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aster_Oaks_LIST" sheetId="1" state="visible" r:id="rId2"/>
    <sheet name="removalSteps" sheetId="2" state="visible" r:id="rId3"/>
    <sheet name="temp" sheetId="3" state="visible" r:id="rId4"/>
  </sheets>
  <definedNames>
    <definedName function="false" hidden="false" localSheetId="0" name="_xlnm.Print_Area" vbProcedure="false">Master_Oaks_LIST!$B$2130:$Y$2166</definedName>
    <definedName function="false" hidden="false" localSheetId="0" name="_xlnm.Print_Titles" vbProcedure="false">Master_Oaks_LIST!$1:$1</definedName>
    <definedName function="false" hidden="true" localSheetId="0" name="_xlnm._FilterDatabase" vbProcedure="false">Master_Oaks_LIST!$DG$1:$DG$2670</definedName>
    <definedName function="false" hidden="false" localSheetId="0" name="_xlnm.Print_Area" vbProcedure="false">Master_Oaks_LIST!$B$2130:$Y$2166</definedName>
    <definedName function="false" hidden="false" localSheetId="0" name="_xlnm.Print_Area_0" vbProcedure="false">Master_Oaks_LIST!$B$2130:$Y$2166</definedName>
    <definedName function="false" hidden="false" localSheetId="0" name="_xlnm.Print_Titles" vbProcedure="false">Master_Oaks_LIST!$1:$1</definedName>
    <definedName function="false" hidden="false" localSheetId="0" name="_xlnm.Print_Titles_0" vbProcedure="false">Master_Oaks_LIST!$1:$1</definedName>
    <definedName function="false" hidden="false" localSheetId="0" name="_xlnm._FilterDatabase" vbProcedure="false">Master_Oaks_LIST!$A$1:$DH$2778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CD1" authorId="0">
      <text>
        <r>
          <rPr>
            <b val="true"/>
            <sz val="11"/>
            <color rgb="FFFA7D00"/>
            <rFont val="Calibri"/>
            <family val="2"/>
            <charset val="1"/>
          </rPr>
          <t xml:space="preserve">Marlene Hahn:
</t>
        </r>
        <r>
          <rPr>
            <b val="true"/>
            <sz val="11"/>
            <color rgb="FF3F3F3F"/>
            <rFont val="Calibri"/>
            <family val="2"/>
            <charset val="1"/>
          </rPr>
          <t xml:space="preserve">Marlene Hahn: The following columns contain information for georeferencing specimens.
This will contain lats and longs for collected for wild collected specimens, lats and longs for original source of arb/garden collected specimens, and geo referenced coordinates for specimens without gps information.  When adding to these columns, please list how coordinates were acquired. (georeference source).  Don't use GPS coordinates of location of garden location for example.....</t>
        </r>
      </text>
    </comment>
    <comment ref="CK949" authorId="0">
      <text>
        <r>
          <rPr>
            <b val="true"/>
            <sz val="11"/>
            <color rgb="FFFFFFFF"/>
            <rFont val="Calibri"/>
            <family val="2"/>
            <charset val="1"/>
          </rPr>
          <t xml:space="preserve">Marlene Hahn:
</t>
        </r>
        <r>
          <rPr>
            <sz val="11"/>
            <color rgb="FFFA7D00"/>
            <rFont val="Calibri"/>
            <family val="2"/>
            <charset val="1"/>
          </rPr>
          <t xml:space="preserve">Typo- that needs to be corrected in tree.</t>
        </r>
      </text>
    </comment>
  </commentList>
</comments>
</file>

<file path=xl/sharedStrings.xml><?xml version="1.0" encoding="utf-8"?>
<sst xmlns="http://schemas.openxmlformats.org/spreadsheetml/2006/main" count="99578" uniqueCount="18414">
  <si>
    <t xml:space="preserve">INDEX</t>
  </si>
  <si>
    <t xml:space="preserve">Specimen CODE</t>
  </si>
  <si>
    <t xml:space="preserve">CollNum</t>
  </si>
  <si>
    <t xml:space="preserve">singleTip</t>
  </si>
  <si>
    <t xml:space="preserve">include2019</t>
  </si>
  <si>
    <t xml:space="preserve">removeDate</t>
  </si>
  <si>
    <t xml:space="preserve">removeStep</t>
  </si>
  <si>
    <t xml:space="preserve">fastQ file name</t>
  </si>
  <si>
    <t xml:space="preserve">Alt_Coll_No</t>
  </si>
  <si>
    <t xml:space="preserve">lociRetained-2018-07</t>
  </si>
  <si>
    <t xml:space="preserve">LABEL_Species_author</t>
  </si>
  <si>
    <t xml:space="preserve">LABEL_taxonOnly</t>
  </si>
  <si>
    <t xml:space="preserve">Cleaned_NAMES-USE-THIS</t>
  </si>
  <si>
    <t xml:space="preserve">id_modifier</t>
  </si>
  <si>
    <t xml:space="preserve">Genus</t>
  </si>
  <si>
    <t xml:space="preserve">Species_ept</t>
  </si>
  <si>
    <t xml:space="preserve">collectionDate</t>
  </si>
  <si>
    <t xml:space="preserve">collectors</t>
  </si>
  <si>
    <t xml:space="preserve">Material type</t>
  </si>
  <si>
    <t xml:space="preserve">Received by MOR</t>
  </si>
  <si>
    <t xml:space="preserve">OWNER</t>
  </si>
  <si>
    <t xml:space="preserve">country</t>
  </si>
  <si>
    <t xml:space="preserve">state/province</t>
  </si>
  <si>
    <t xml:space="preserve">substate</t>
  </si>
  <si>
    <t xml:space="preserve">substateRank</t>
  </si>
  <si>
    <t xml:space="preserve">site</t>
  </si>
  <si>
    <t xml:space="preserve">habitat</t>
  </si>
  <si>
    <t xml:space="preserve">associates</t>
  </si>
  <si>
    <t xml:space="preserve">Flower</t>
  </si>
  <si>
    <t xml:space="preserve">Fruit</t>
  </si>
  <si>
    <t xml:space="preserve">Veg</t>
  </si>
  <si>
    <t xml:space="preserve">MatureBuds</t>
  </si>
  <si>
    <t xml:space="preserve">DBH-cm</t>
  </si>
  <si>
    <t xml:space="preserve">Height-m</t>
  </si>
  <si>
    <t xml:space="preserve">plantAttributesOther</t>
  </si>
  <si>
    <t xml:space="preserve">elevation</t>
  </si>
  <si>
    <t xml:space="preserve">elevationSource</t>
  </si>
  <si>
    <t xml:space="preserve">determinationOriginal</t>
  </si>
  <si>
    <t xml:space="preserve">Determination_HIST_PIPED</t>
  </si>
  <si>
    <t xml:space="preserve">detBy</t>
  </si>
  <si>
    <t xml:space="preserve">detDate</t>
  </si>
  <si>
    <t xml:space="preserve">determinationNotes</t>
  </si>
  <si>
    <t xml:space="preserve">sourceInstitution</t>
  </si>
  <si>
    <t xml:space="preserve">livingCollectionsNumber</t>
  </si>
  <si>
    <t xml:space="preserve">OrigSourceInfo</t>
  </si>
  <si>
    <t xml:space="preserve">Original Source- Cultivated</t>
  </si>
  <si>
    <t xml:space="preserve">waypoint</t>
  </si>
  <si>
    <t xml:space="preserve">latitude.orig</t>
  </si>
  <si>
    <t xml:space="preserve">longitude.orig</t>
  </si>
  <si>
    <t xml:space="preserve">datum</t>
  </si>
  <si>
    <t xml:space="preserve">utm_zone</t>
  </si>
  <si>
    <t xml:space="preserve">utm_northing</t>
  </si>
  <si>
    <t xml:space="preserve">utm_easting</t>
  </si>
  <si>
    <t xml:space="preserve">Altitude</t>
  </si>
  <si>
    <t xml:space="preserve">coordinatesSource</t>
  </si>
  <si>
    <t xml:space="preserve">photos</t>
  </si>
  <si>
    <t xml:space="preserve">Collecting_Extracting notes</t>
  </si>
  <si>
    <t xml:space="preserve">Expedition</t>
  </si>
  <si>
    <t xml:space="preserve">Project</t>
  </si>
  <si>
    <t xml:space="preserve">DNA_location</t>
  </si>
  <si>
    <t xml:space="preserve">voucher1</t>
  </si>
  <si>
    <t xml:space="preserve">voucher2</t>
  </si>
  <si>
    <t xml:space="preserve">voucher3</t>
  </si>
  <si>
    <t xml:space="preserve">otherVouchers</t>
  </si>
  <si>
    <t xml:space="preserve">MOR_Acc_Num</t>
  </si>
  <si>
    <t xml:space="preserve">Voucher_Notes</t>
  </si>
  <si>
    <t xml:space="preserve">MOR_Barcode</t>
  </si>
  <si>
    <t xml:space="preserve">MorphAcc_Num</t>
  </si>
  <si>
    <t xml:space="preserve">Recollect_Date</t>
  </si>
  <si>
    <t xml:space="preserve">Recollect_Num</t>
  </si>
  <si>
    <t xml:space="preserve">Recollect_Collecters</t>
  </si>
  <si>
    <t xml:space="preserve">Sent to Floragenex</t>
  </si>
  <si>
    <t xml:space="preserve">RAD Batch.No</t>
  </si>
  <si>
    <t xml:space="preserve">label.noDots</t>
  </si>
  <si>
    <t xml:space="preserve">lociSaved</t>
  </si>
  <si>
    <t xml:space="preserve">RAD sequencing notes</t>
  </si>
  <si>
    <t xml:space="preserve">TEMP</t>
  </si>
  <si>
    <t xml:space="preserve">Mira used for:</t>
  </si>
  <si>
    <t xml:space="preserve">Wild_Arb_GH_Collected</t>
  </si>
  <si>
    <t xml:space="preserve">Paper References</t>
  </si>
  <si>
    <t xml:space="preserve">latitude_georef</t>
  </si>
  <si>
    <t xml:space="preserve">longitude_georef</t>
  </si>
  <si>
    <t xml:space="preserve">Georeference_source</t>
  </si>
  <si>
    <t xml:space="preserve">country-georef</t>
  </si>
  <si>
    <t xml:space="preserve">state_province_georef</t>
  </si>
  <si>
    <t xml:space="preserve">County_georef</t>
  </si>
  <si>
    <t xml:space="preserve">City_georef</t>
  </si>
  <si>
    <t xml:space="preserve">Tip_labels </t>
  </si>
  <si>
    <t xml:space="preserve">Andrews Paper</t>
  </si>
  <si>
    <t xml:space="preserve">Voucher Imaged</t>
  </si>
  <si>
    <t xml:space="preserve">SPECIES-LINK-TO-TAXONOMY (no vars)</t>
  </si>
  <si>
    <t xml:space="preserve">Cronn CP Sequenced</t>
  </si>
  <si>
    <t xml:space="preserve">Used in Sara Desmond morphology Project</t>
  </si>
  <si>
    <t xml:space="preserve">Used in Barcoding Project</t>
  </si>
  <si>
    <t xml:space="preserve">SRA_bioproject_accession</t>
  </si>
  <si>
    <t xml:space="preserve">SRA_biosample_accession</t>
  </si>
  <si>
    <t xml:space="preserve">SRA_library_ID</t>
  </si>
  <si>
    <t xml:space="preserve">SRA_title_correct_LOCALITY_INFO</t>
  </si>
  <si>
    <t xml:space="preserve">SRA_filename</t>
  </si>
  <si>
    <t xml:space="preserve">SRA_Publication</t>
  </si>
  <si>
    <t xml:space="preserve">SRA_SEQUENCES USED IN </t>
  </si>
  <si>
    <t xml:space="preserve">SRA_NOTES/REASONS FOR DROPPING SAMPLE</t>
  </si>
  <si>
    <t xml:space="preserve">Sequenced on </t>
  </si>
  <si>
    <t xml:space="preserve">Sequencing Summary</t>
  </si>
  <si>
    <t xml:space="preserve">Floragenex Lib.No</t>
  </si>
  <si>
    <t xml:space="preserve">EXTRACTION LABELING</t>
  </si>
  <si>
    <t xml:space="preserve">OAKS OF THE WORLD</t>
  </si>
  <si>
    <t xml:space="preserve">subgenus</t>
  </si>
  <si>
    <t xml:space="preserve">section</t>
  </si>
  <si>
    <t xml:space="preserve">clade</t>
  </si>
  <si>
    <t xml:space="preserve">SRA_Run_Accession_RADseq</t>
  </si>
  <si>
    <t xml:space="preserve">QUE000001</t>
  </si>
  <si>
    <t xml:space="preserve">JCB-MX-MI-ZE-1</t>
  </si>
  <si>
    <t xml:space="preserve">OAK-UMN-150</t>
  </si>
  <si>
    <t xml:space="preserve">Quercus rugosa Née</t>
  </si>
  <si>
    <t xml:space="preserve">Quercus rugosa</t>
  </si>
  <si>
    <t xml:space="preserve">Quercus</t>
  </si>
  <si>
    <t xml:space="preserve">rugosa</t>
  </si>
  <si>
    <t xml:space="preserve">Jeannine Cavender-Bares</t>
  </si>
  <si>
    <t xml:space="preserve">CAVENDER-BARES</t>
  </si>
  <si>
    <t xml:space="preserve">Mexico</t>
  </si>
  <si>
    <t xml:space="preserve">Michoacan</t>
  </si>
  <si>
    <t xml:space="preserve">Lago Zirahuen - on the road to the restaurant Miralago; walked up from Seccion Zirahuen, cabanas</t>
  </si>
  <si>
    <t xml:space="preserve">Q. rugosa</t>
  </si>
  <si>
    <t xml:space="preserve">Susana Valencia</t>
  </si>
  <si>
    <t xml:space="preserve">NA</t>
  </si>
  <si>
    <t xml:space="preserve">F</t>
  </si>
  <si>
    <t xml:space="preserve">UMN</t>
  </si>
  <si>
    <t xml:space="preserve">The Morton Arboretum (MOR)</t>
  </si>
  <si>
    <t xml:space="preserve">x</t>
  </si>
  <si>
    <t xml:space="preserve">Batch 2</t>
  </si>
  <si>
    <t xml:space="preserve">Michoacan, MX</t>
  </si>
  <si>
    <t xml:space="preserve">Wild</t>
  </si>
  <si>
    <t xml:space="preserve">GEOLocate web app test Lago Ziraheun</t>
  </si>
  <si>
    <t xml:space="preserve">Quercus rugosa_&gt;OAK-UMN-150</t>
  </si>
  <si>
    <t xml:space="preserve">Quercus rugosa | OAK-UMN-150 | MEXICO : Michoacan</t>
  </si>
  <si>
    <t xml:space="preserve">http://quercus.lifedesks.org/node/870</t>
  </si>
  <si>
    <t xml:space="preserve">PRJNA376740</t>
  </si>
  <si>
    <t xml:space="preserve">SAMN07140962</t>
  </si>
  <si>
    <t xml:space="preserve">PstI RADseq of Quercus rugosa from MEXICO : Michoacan</t>
  </si>
  <si>
    <t xml:space="preserve">OAK-UMN-150.fq.gz</t>
  </si>
  <si>
    <t xml:space="preserve">McVay et al., 2017. PRSB. (white oaks)</t>
  </si>
  <si>
    <t xml:space="preserve">McVay et al., 2017. PRSB. (white oaks); Hipp et al., 2018. New Phytol. (Oaks of the Americas); McVay et al., 2017.  Genome (Gambels oak); Hipp et al., 2019 (Oaks of the World)</t>
  </si>
  <si>
    <t xml:space="preserve">Quercus_rugosa_|_CAVENDER-BARES_|_JCB-MX-MI-ZE-1_|_Mexico_|_Michoacan_|_OAK-UMN-150</t>
  </si>
  <si>
    <t xml:space="preserve">subg. Quercus</t>
  </si>
  <si>
    <t xml:space="preserve">Leucomexicana</t>
  </si>
  <si>
    <t xml:space="preserve">SRR5632368</t>
  </si>
  <si>
    <t xml:space="preserve">QUE000002</t>
  </si>
  <si>
    <t xml:space="preserve">JCB-MX-MI-ZE-2</t>
  </si>
  <si>
    <t xml:space="preserve">Lago Zirahuen - on the road to the restaurant Miralgo; walked up from Seccion Zirahuen, cabanas</t>
  </si>
  <si>
    <t xml:space="preserve">n/a</t>
  </si>
  <si>
    <t xml:space="preserve">Sample #2 not found. Sample #3 not listed here, was found and extracted 8/22/11. 
</t>
  </si>
  <si>
    <t xml:space="preserve">na</t>
  </si>
  <si>
    <t xml:space="preserve">QUE000003</t>
  </si>
  <si>
    <t xml:space="preserve">JCB-MX-MI-ZE-3</t>
  </si>
  <si>
    <t xml:space="preserve">?</t>
  </si>
  <si>
    <t xml:space="preserve">Sample #2 not found. Sample #3 not listed here, was found and extracted 8/22/11. </t>
  </si>
  <si>
    <t xml:space="preserve">Quercus sp. L.</t>
  </si>
  <si>
    <t xml:space="preserve">QUE000004</t>
  </si>
  <si>
    <t xml:space="preserve">JCB-MX-MI-ZE-4</t>
  </si>
  <si>
    <t xml:space="preserve">Q. rugosa Nee</t>
  </si>
  <si>
    <t xml:space="preserve">QUE000005</t>
  </si>
  <si>
    <t xml:space="preserve">JCB-MX-MI-ZE-5</t>
  </si>
  <si>
    <t xml:space="preserve">QUE000006</t>
  </si>
  <si>
    <t xml:space="preserve">JCB-MX-MI-ZE-6</t>
  </si>
  <si>
    <t xml:space="preserve">Quercus obtusata Bonpl.</t>
  </si>
  <si>
    <t xml:space="preserve">Quercus obtusata</t>
  </si>
  <si>
    <t xml:space="preserve">obtusata</t>
  </si>
  <si>
    <t xml:space="preserve">magnolifolia resinosa group</t>
  </si>
  <si>
    <t xml:space="preserve">magnolifolia resinosa group|Q. obtusata</t>
  </si>
  <si>
    <t xml:space="preserve">QUE000007</t>
  </si>
  <si>
    <t xml:space="preserve">JCB-MX-MI-ZE-7</t>
  </si>
  <si>
    <t xml:space="preserve">QUE000008</t>
  </si>
  <si>
    <t xml:space="preserve">JCB-MX-MI-ZE-8</t>
  </si>
  <si>
    <t xml:space="preserve">OAK-UMN-156</t>
  </si>
  <si>
    <t xml:space="preserve">Quercus calophylla Schltdl. &amp; Cham</t>
  </si>
  <si>
    <t xml:space="preserve">Quercus calophylla</t>
  </si>
  <si>
    <t xml:space="preserve">calophylla</t>
  </si>
  <si>
    <t xml:space="preserve">Lago Zirahuen - Seccione Alpina - on the path from the dock/restaurant up to the upper cabanas</t>
  </si>
  <si>
    <t xml:space="preserve">unique spp</t>
  </si>
  <si>
    <t xml:space="preserve">unique spp|Q. candicans|=Quercus calophylla Schltdl. &amp; Cham</t>
  </si>
  <si>
    <t xml:space="preserve">Susana Valencia|Socorro Gonzalez</t>
  </si>
  <si>
    <t xml:space="preserve">|3/20/2019</t>
  </si>
  <si>
    <t xml:space="preserve">Quercus candicans everywere is Q. calophylla. The type of Q. candicans is a Senecio</t>
  </si>
  <si>
    <t xml:space="preserve">Google Earth estimate to Lago Ziraheun</t>
  </si>
  <si>
    <t xml:space="preserve">Quercus candicans_&gt;OAK-UMN-156</t>
  </si>
  <si>
    <t xml:space="preserve">Quercus candicans | OAK-UMN-156 | MEXICO : Michoacan</t>
  </si>
  <si>
    <t xml:space="preserve">http://quercus.lifedesks.org/node/890</t>
  </si>
  <si>
    <t xml:space="preserve">Quercus candicans Née</t>
  </si>
  <si>
    <t xml:space="preserve">SAMN07140963</t>
  </si>
  <si>
    <t xml:space="preserve">PstI RADseq of Quercus candicans from MEXICO : Michoacan</t>
  </si>
  <si>
    <t xml:space="preserve">OAK-UMN-156.fq.gz</t>
  </si>
  <si>
    <t xml:space="preserve">Hipp et al., 2018. New Phytol. (Oaks of the Americas)</t>
  </si>
  <si>
    <t xml:space="preserve">Hipp et al., 2018. New Phytol. (Oaks of the Americas); Hipp et al., 2019 (Oaks of the World)</t>
  </si>
  <si>
    <t xml:space="preserve">Quercus_candicans_|_CAVENDER-BARES_|_JCB-MX-MI-ZE-8_|_Mexico_|_Michoacan_|_OAK-UMN-156</t>
  </si>
  <si>
    <t xml:space="preserve">Lobatae</t>
  </si>
  <si>
    <t xml:space="preserve">Erythromexicana</t>
  </si>
  <si>
    <t xml:space="preserve">SRR5632418</t>
  </si>
  <si>
    <t xml:space="preserve">QUE000009</t>
  </si>
  <si>
    <t xml:space="preserve">JCB-MX-MI-ZE-9</t>
  </si>
  <si>
    <t xml:space="preserve"> </t>
  </si>
  <si>
    <t xml:space="preserve">QUE000010</t>
  </si>
  <si>
    <t xml:space="preserve">JCB-MX-MI-ZE-10</t>
  </si>
  <si>
    <t xml:space="preserve">Quercus magnoliifolia Née</t>
  </si>
  <si>
    <t xml:space="preserve">Quercus magnoliifolia</t>
  </si>
  <si>
    <t xml:space="preserve">magnoliifolia</t>
  </si>
  <si>
    <t xml:space="preserve">Q. resinosa? / magnolifolia resinosa group</t>
  </si>
  <si>
    <t xml:space="preserve">Q. resinosa? / magnolifolia resinosa group|Q. magnolifolia</t>
  </si>
  <si>
    <t xml:space="preserve">QUE000011</t>
  </si>
  <si>
    <t xml:space="preserve">JCB-MX-MI-ZE-11</t>
  </si>
  <si>
    <t xml:space="preserve">QUE000012</t>
  </si>
  <si>
    <t xml:space="preserve">JCB-MX-MI-ZE-12</t>
  </si>
  <si>
    <t xml:space="preserve">QUE000013</t>
  </si>
  <si>
    <t xml:space="preserve">JCB-MX-MI-ZE-13</t>
  </si>
  <si>
    <t xml:space="preserve">QUE000014</t>
  </si>
  <si>
    <t xml:space="preserve">JCB-MX-MI-ZE-14</t>
  </si>
  <si>
    <t xml:space="preserve">QUE000015</t>
  </si>
  <si>
    <t xml:space="preserve">JCB-MX-MI-ZE-15</t>
  </si>
  <si>
    <t xml:space="preserve">Quercus sp.</t>
  </si>
  <si>
    <t xml:space="preserve">magnolifolia resinosa group|</t>
  </si>
  <si>
    <t xml:space="preserve">QUE000016</t>
  </si>
  <si>
    <t xml:space="preserve">JCB-MX-MI-ZE-16</t>
  </si>
  <si>
    <t xml:space="preserve">QUE000017</t>
  </si>
  <si>
    <t xml:space="preserve">JCB-MX-MI-ZE-17</t>
  </si>
  <si>
    <t xml:space="preserve">QUE000018</t>
  </si>
  <si>
    <t xml:space="preserve">JCB-MX-MI-ZE-18</t>
  </si>
  <si>
    <t xml:space="preserve">OAK-UMN-166</t>
  </si>
  <si>
    <t xml:space="preserve">Q. resinosa?/ magnoliifolia resinosa group</t>
  </si>
  <si>
    <t xml:space="preserve">Q. resinosa?/ magnoliifolia resinosa group|Q. magnoliifolia</t>
  </si>
  <si>
    <t xml:space="preserve">Quercus magnoliifolia_&gt;OAK-UMN-166</t>
  </si>
  <si>
    <t xml:space="preserve">Quercus magnoliifolia | OAK-UMN-166 | MEXICO : Michoacan</t>
  </si>
  <si>
    <t xml:space="preserve">http://quercus.lifedesks.org/node/887</t>
  </si>
  <si>
    <t xml:space="preserve">SAMN07140964</t>
  </si>
  <si>
    <t xml:space="preserve">PstI RADseq of Quercus magnoliifolia from MEXICO : Michoacan</t>
  </si>
  <si>
    <t xml:space="preserve">OAK-UMN-166.fq.gz</t>
  </si>
  <si>
    <t xml:space="preserve">McVay et al., 2017. PRSB. (white oaks); Hipp et al., 2018. New Phytol. (Oaks of the Americas); Hipp et al., 2019 (Oaks of the World)</t>
  </si>
  <si>
    <t xml:space="preserve">Quercus_magnoliifolia_|_CAVENDER-BARES_|_JCB-MX-MI-ZE-18_|_Mexico_|_Michoacan_|_OAK-UMN-166</t>
  </si>
  <si>
    <t xml:space="preserve">SRR5632456</t>
  </si>
  <si>
    <t xml:space="preserve">QUE000019</t>
  </si>
  <si>
    <t xml:space="preserve">JCB-MX-MI-ZE-18.5</t>
  </si>
  <si>
    <t xml:space="preserve">Lago Zirahuen - near restaurant Miralago - on road to Sta Clara del Cobre</t>
  </si>
  <si>
    <t xml:space="preserve">Notholithocarpus densiflorus</t>
  </si>
  <si>
    <t xml:space="preserve">QUE000020</t>
  </si>
  <si>
    <t xml:space="preserve">JCB-MX-MI-ZE-19</t>
  </si>
  <si>
    <t xml:space="preserve">QUE000021</t>
  </si>
  <si>
    <t xml:space="preserve">JCB-MX-MI-ZE-20</t>
  </si>
  <si>
    <t xml:space="preserve">Quercus acerifolia</t>
  </si>
  <si>
    <t xml:space="preserve">QUE000022</t>
  </si>
  <si>
    <t xml:space="preserve">JCB-MX-MI-ZE-21</t>
  </si>
  <si>
    <t xml:space="preserve">Quercus castanea Née</t>
  </si>
  <si>
    <t xml:space="preserve">Quercus castanea</t>
  </si>
  <si>
    <t xml:space="preserve">castanea</t>
  </si>
  <si>
    <t xml:space="preserve">unique - but immature leaves</t>
  </si>
  <si>
    <t xml:space="preserve">Quercus acutissima</t>
  </si>
  <si>
    <t xml:space="preserve">QUE000023</t>
  </si>
  <si>
    <t xml:space="preserve">JCB-MX-MI-ZE-22</t>
  </si>
  <si>
    <t xml:space="preserve">Q. castanea</t>
  </si>
  <si>
    <t xml:space="preserve">Quercus affinis</t>
  </si>
  <si>
    <t xml:space="preserve">QUE000024</t>
  </si>
  <si>
    <t xml:space="preserve">JCB-MX-MI-ZE-23</t>
  </si>
  <si>
    <t xml:space="preserve">immature leaves</t>
  </si>
  <si>
    <t xml:space="preserve">Quercus agrifolia</t>
  </si>
  <si>
    <t xml:space="preserve">QUE000025</t>
  </si>
  <si>
    <t xml:space="preserve">JCB-MX-MI-SC-24</t>
  </si>
  <si>
    <t xml:space="preserve">OAK-UMN-173</t>
  </si>
  <si>
    <t xml:space="preserve">Quercus crassipes Bonpl.</t>
  </si>
  <si>
    <t xml:space="preserve">Quercus crassipes</t>
  </si>
  <si>
    <t xml:space="preserve">crassipes</t>
  </si>
  <si>
    <t xml:space="preserve">On road from Zirahuen to Sta Clara del Cobre</t>
  </si>
  <si>
    <t xml:space="preserve">Q. crassipes</t>
  </si>
  <si>
    <t xml:space="preserve">Google Earth, mid point of road between Ziraheun and Santa Clara del Cobre</t>
  </si>
  <si>
    <t xml:space="preserve">Quercus crassipes_&gt;OAK-UMN-173</t>
  </si>
  <si>
    <t xml:space="preserve">Quercus crassipes | OAK-UMN-173 | MEXICO : Michoacan</t>
  </si>
  <si>
    <t xml:space="preserve">http://quercus.lifedesks.org/node/871</t>
  </si>
  <si>
    <t xml:space="preserve">SAMN07140965</t>
  </si>
  <si>
    <t xml:space="preserve">PstI RADseq of Quercus crassipes from MEXICO : Michoacan</t>
  </si>
  <si>
    <t xml:space="preserve">OAK-UMN-173.fq.gz</t>
  </si>
  <si>
    <t xml:space="preserve">Quercus_crassipes_|_CAVENDER-BARES_|_JCB-MX-MI-SC-24_|_Mexico_|_Michoacan_|_OAK-UMN-173</t>
  </si>
  <si>
    <t xml:space="preserve">SRR5632554</t>
  </si>
  <si>
    <t xml:space="preserve">QUE000026</t>
  </si>
  <si>
    <t xml:space="preserve">JCB-MX-MI-SC-25</t>
  </si>
  <si>
    <t xml:space="preserve">QUE000027</t>
  </si>
  <si>
    <t xml:space="preserve">JCB-MX-MI-SC-26</t>
  </si>
  <si>
    <t xml:space="preserve">QUE000028</t>
  </si>
  <si>
    <t xml:space="preserve">JCB-MX-MI-SC-27</t>
  </si>
  <si>
    <t xml:space="preserve">QUE000029</t>
  </si>
  <si>
    <t xml:space="preserve">JCB-MX-MI-SC-28</t>
  </si>
  <si>
    <t xml:space="preserve">Quercus agrifolia var. oxyadenia</t>
  </si>
  <si>
    <t xml:space="preserve">QUE000030</t>
  </si>
  <si>
    <t xml:space="preserve">JCB-MX-MI-SC-29</t>
  </si>
  <si>
    <t xml:space="preserve">QUE000031</t>
  </si>
  <si>
    <t xml:space="preserve">JCB-MX-MI-ES-30</t>
  </si>
  <si>
    <t xml:space="preserve">Quercus scytophylla Liebm.</t>
  </si>
  <si>
    <t xml:space="preserve">Quercus scytophylla</t>
  </si>
  <si>
    <t xml:space="preserve">scytophylla</t>
  </si>
  <si>
    <t xml:space="preserve">La Escalera</t>
  </si>
  <si>
    <t xml:space="preserve">Q. scytophylla</t>
  </si>
  <si>
    <t xml:space="preserve">Unable to find leaf sample for second extraction, unable to DNA sample from first extraction</t>
  </si>
  <si>
    <t xml:space="preserve">QUE000032</t>
  </si>
  <si>
    <t xml:space="preserve">JCB-MX-MI-ES-31</t>
  </si>
  <si>
    <t xml:space="preserve">QUE000033</t>
  </si>
  <si>
    <t xml:space="preserve">JCB-MX-MI-ES-32</t>
  </si>
  <si>
    <t xml:space="preserve">OAK-UMN-180</t>
  </si>
  <si>
    <t xml:space="preserve">Q. scytophylla Liebm.</t>
  </si>
  <si>
    <t xml:space="preserve">Google earth to La Escalera, MI, Mx</t>
  </si>
  <si>
    <t xml:space="preserve">Quercus scytophylla_&gt;OAK-UMN-180</t>
  </si>
  <si>
    <t xml:space="preserve">Quercus scytophylla | OAK-UMN-180 | MEXICO : Michoacan</t>
  </si>
  <si>
    <t xml:space="preserve">http://quercus.lifedesks.org/node/898</t>
  </si>
  <si>
    <t xml:space="preserve">SAMN07140966</t>
  </si>
  <si>
    <t xml:space="preserve">PstI RADseq of Quercus scytophylla from MEXICO : Michoacan</t>
  </si>
  <si>
    <t xml:space="preserve">OAK-UMN-180.fq.gz</t>
  </si>
  <si>
    <t xml:space="preserve">Quercus_scytophylla_|_CAVENDER-BARES_|_JCB-MX-MI-ES-32_|_Mexico_|_Michoacan_|_OAK-UMN-180</t>
  </si>
  <si>
    <t xml:space="preserve">SRR5632551</t>
  </si>
  <si>
    <t xml:space="preserve">QUE000034</t>
  </si>
  <si>
    <t xml:space="preserve">JCB-MX-MI-ES-33</t>
  </si>
  <si>
    <t xml:space="preserve">Quercus alba</t>
  </si>
  <si>
    <t xml:space="preserve">QUE000035</t>
  </si>
  <si>
    <t xml:space="preserve">JCB-MX-MI-MO-34</t>
  </si>
  <si>
    <t xml:space="preserve">Parque Nacional Morelos Km 23 east of Morelia</t>
  </si>
  <si>
    <t xml:space="preserve">Q. castanea? immature leaves </t>
  </si>
  <si>
    <t xml:space="preserve">Quercus alnifolia</t>
  </si>
  <si>
    <t xml:space="preserve">QUE000036</t>
  </si>
  <si>
    <t xml:space="preserve">JCB-MX-MI-MO-35</t>
  </si>
  <si>
    <t xml:space="preserve">Quercus baronii</t>
  </si>
  <si>
    <t xml:space="preserve">QUE000037</t>
  </si>
  <si>
    <t xml:space="preserve">JCB-MX-MI-MO-36</t>
  </si>
  <si>
    <t xml:space="preserve">Q. glaucoides?????</t>
  </si>
  <si>
    <t xml:space="preserve">Quercus berberidifolia</t>
  </si>
  <si>
    <t xml:space="preserve">QUE000038</t>
  </si>
  <si>
    <t xml:space="preserve">JCB-MX-MI-MO-37</t>
  </si>
  <si>
    <t xml:space="preserve">Quercus boissieri</t>
  </si>
  <si>
    <t xml:space="preserve">QUE000039</t>
  </si>
  <si>
    <t xml:space="preserve">JCB-MX-MI-MO-38</t>
  </si>
  <si>
    <t xml:space="preserve">Quercus calliprinos</t>
  </si>
  <si>
    <t xml:space="preserve">QUE000040</t>
  </si>
  <si>
    <t xml:space="preserve">JCB-MX-MI-MO-39</t>
  </si>
  <si>
    <t xml:space="preserve">unique spp|Q. castanea Nee</t>
  </si>
  <si>
    <t xml:space="preserve">QUE000041</t>
  </si>
  <si>
    <t xml:space="preserve">JCB-MX-MI-MO-40</t>
  </si>
  <si>
    <t xml:space="preserve">QUE000042</t>
  </si>
  <si>
    <t xml:space="preserve">JCB-MX-MI-MO-41</t>
  </si>
  <si>
    <t xml:space="preserve">QUE000043</t>
  </si>
  <si>
    <t xml:space="preserve">JCB-MX-MI-MO-42</t>
  </si>
  <si>
    <t xml:space="preserve">unique spp|Q. castanea</t>
  </si>
  <si>
    <t xml:space="preserve">QUE000044</t>
  </si>
  <si>
    <t xml:space="preserve">JCB-MX-MI-MO-43</t>
  </si>
  <si>
    <t xml:space="preserve">QUE000045</t>
  </si>
  <si>
    <t xml:space="preserve">JCB-MX-MI-MO-44</t>
  </si>
  <si>
    <t xml:space="preserve">Q. glaucoides?????|Q. obtusata H&amp;B</t>
  </si>
  <si>
    <t xml:space="preserve">QUE000046</t>
  </si>
  <si>
    <t xml:space="preserve">JCB-MX-MI-MO-45</t>
  </si>
  <si>
    <t xml:space="preserve">QUE000047</t>
  </si>
  <si>
    <t xml:space="preserve">JCB-MX-MI-MO-46</t>
  </si>
  <si>
    <t xml:space="preserve">QUE000048</t>
  </si>
  <si>
    <t xml:space="preserve">JCB-MX-MI-MO-47</t>
  </si>
  <si>
    <t xml:space="preserve">QUE000049</t>
  </si>
  <si>
    <t xml:space="preserve">JCB-MX-MI-MO-48</t>
  </si>
  <si>
    <t xml:space="preserve">magnolifolia resinosa group|Q. obtusata H&amp;B</t>
  </si>
  <si>
    <t xml:space="preserve">QUE000050</t>
  </si>
  <si>
    <t xml:space="preserve">JCB-MX-MI-MO-49</t>
  </si>
  <si>
    <t xml:space="preserve">QUE000051</t>
  </si>
  <si>
    <t xml:space="preserve">JCB-MX-MI-ZA-50</t>
  </si>
  <si>
    <t xml:space="preserve">Lago Zirahuen - Seccion Alpina</t>
  </si>
  <si>
    <t xml:space="preserve">QUE000052</t>
  </si>
  <si>
    <t xml:space="preserve">JCB-MX-MI-ZA-51</t>
  </si>
  <si>
    <t xml:space="preserve">QUE000053</t>
  </si>
  <si>
    <t xml:space="preserve">JCB-MX-MI-ZA-52</t>
  </si>
  <si>
    <t xml:space="preserve">QUE000054</t>
  </si>
  <si>
    <t xml:space="preserve">JCB-MX-MI-ZA-53</t>
  </si>
  <si>
    <t xml:space="preserve">Q. obtusata H&amp;B</t>
  </si>
  <si>
    <t xml:space="preserve">QUE000055</t>
  </si>
  <si>
    <t xml:space="preserve">JCB-MX-MI-ZA-54</t>
  </si>
  <si>
    <t xml:space="preserve">QUE000056</t>
  </si>
  <si>
    <t xml:space="preserve">JCB-MX-MI-ZA-55</t>
  </si>
  <si>
    <t xml:space="preserve">QUE000057</t>
  </si>
  <si>
    <t xml:space="preserve">JCB-MX-MI-ZA-56</t>
  </si>
  <si>
    <t xml:space="preserve">QUE000058</t>
  </si>
  <si>
    <t xml:space="preserve">JCB-MX-MI-ZA-57</t>
  </si>
  <si>
    <t xml:space="preserve">Q. candicans</t>
  </si>
  <si>
    <t xml:space="preserve">Q. candicans|=Quercus calophylla Schltdl. &amp; Cham</t>
  </si>
  <si>
    <t xml:space="preserve">QUE000059</t>
  </si>
  <si>
    <t xml:space="preserve">JCB-MX-MI-ZA-58</t>
  </si>
  <si>
    <t xml:space="preserve">QUE000060</t>
  </si>
  <si>
    <t xml:space="preserve">JCB-MX-MI-ZA-59</t>
  </si>
  <si>
    <t xml:space="preserve">QUE000061</t>
  </si>
  <si>
    <t xml:space="preserve">JCB-MX-MI-ZA-60</t>
  </si>
  <si>
    <t xml:space="preserve">QUE000062</t>
  </si>
  <si>
    <t xml:space="preserve">JCB-MX-MI-ZA-61</t>
  </si>
  <si>
    <t xml:space="preserve">QUE000063</t>
  </si>
  <si>
    <t xml:space="preserve">JCB-MX-MI-ZA-62</t>
  </si>
  <si>
    <t xml:space="preserve">QUE000064</t>
  </si>
  <si>
    <t xml:space="preserve">JCB-MX-MI-ZA-63</t>
  </si>
  <si>
    <t xml:space="preserve">QUE000065</t>
  </si>
  <si>
    <t xml:space="preserve">JCB-MX-MI-ZA-64</t>
  </si>
  <si>
    <t xml:space="preserve">QUE000066</t>
  </si>
  <si>
    <t xml:space="preserve">JCB-MX-MI-ZA-65</t>
  </si>
  <si>
    <t xml:space="preserve">QUE000067</t>
  </si>
  <si>
    <t xml:space="preserve">JCB-MX-MI-ZA-66</t>
  </si>
  <si>
    <t xml:space="preserve">QUE000068</t>
  </si>
  <si>
    <t xml:space="preserve">JCB-MX-MI-ZA-67</t>
  </si>
  <si>
    <t xml:space="preserve">QUE000069</t>
  </si>
  <si>
    <t xml:space="preserve">JCB-MX-MI-ZA-68</t>
  </si>
  <si>
    <t xml:space="preserve">QUE000070</t>
  </si>
  <si>
    <t xml:space="preserve">JCB-MX-MI-ZA-69</t>
  </si>
  <si>
    <t xml:space="preserve">QUE000071</t>
  </si>
  <si>
    <t xml:space="preserve">JCB-MX-MI-ZA-70</t>
  </si>
  <si>
    <t xml:space="preserve">unknown</t>
  </si>
  <si>
    <t xml:space="preserve">QUE000072</t>
  </si>
  <si>
    <t xml:space="preserve">JCB-MX-MI-ZA-71</t>
  </si>
  <si>
    <t xml:space="preserve">QUE000073</t>
  </si>
  <si>
    <t xml:space="preserve">JCB-MX-MI-ZA-72</t>
  </si>
  <si>
    <t xml:space="preserve">QUE000074</t>
  </si>
  <si>
    <t xml:space="preserve">JCB-MX-MI-ZA-73</t>
  </si>
  <si>
    <t xml:space="preserve">QUE000075</t>
  </si>
  <si>
    <t xml:space="preserve">JCB-MX-MI-ZA-74</t>
  </si>
  <si>
    <t xml:space="preserve">QUE000076</t>
  </si>
  <si>
    <t xml:space="preserve">JCB-MX-MI-ZA-75</t>
  </si>
  <si>
    <t xml:space="preserve">Lago Zirahuen - east side of lake on road that goes around the lake, close to the intersection of road that heads towards Santa Clara del Cobre</t>
  </si>
  <si>
    <t xml:space="preserve">QUE000077</t>
  </si>
  <si>
    <t xml:space="preserve">JCB-MX-MI-SC-76</t>
  </si>
  <si>
    <t xml:space="preserve">Road to Santa Clara del Cobre</t>
  </si>
  <si>
    <t xml:space="preserve">QUE000078</t>
  </si>
  <si>
    <t xml:space="preserve">JCB-MX-MI-SC-77</t>
  </si>
  <si>
    <t xml:space="preserve">QUE000079</t>
  </si>
  <si>
    <t xml:space="preserve">JCB-MX-MI-SC-78</t>
  </si>
  <si>
    <t xml:space="preserve">QUE000080</t>
  </si>
  <si>
    <t xml:space="preserve">JCB-MX-MI-UM-79</t>
  </si>
  <si>
    <t xml:space="preserve">Jeannine Cavender-Bares, Antonio Gonzalez-Rodriguez</t>
  </si>
  <si>
    <t xml:space="preserve">Umecuaro</t>
  </si>
  <si>
    <t xml:space="preserve">QUE000081</t>
  </si>
  <si>
    <t xml:space="preserve">JCB-MX-MI-UM-80</t>
  </si>
  <si>
    <t xml:space="preserve">QUE000082</t>
  </si>
  <si>
    <t xml:space="preserve">JCB-MX-MI-UM-81</t>
  </si>
  <si>
    <t xml:space="preserve">QUE000083</t>
  </si>
  <si>
    <t xml:space="preserve">JCB-MX-MI-UM-82</t>
  </si>
  <si>
    <t xml:space="preserve">QUE000084</t>
  </si>
  <si>
    <t xml:space="preserve">JCB-MX-MI-UM-83</t>
  </si>
  <si>
    <t xml:space="preserve">QUE000085</t>
  </si>
  <si>
    <t xml:space="preserve">JCB-MX-MI-UM-84</t>
  </si>
  <si>
    <t xml:space="preserve">Q. obtusata</t>
  </si>
  <si>
    <t xml:space="preserve">QUE000086</t>
  </si>
  <si>
    <t xml:space="preserve">JCB-MX-MI-UM-85</t>
  </si>
  <si>
    <t xml:space="preserve">QUE000087</t>
  </si>
  <si>
    <t xml:space="preserve">JCB-MX-MI-UM-86</t>
  </si>
  <si>
    <t xml:space="preserve">QUE000088</t>
  </si>
  <si>
    <t xml:space="preserve">JCB-MX-MI-UM-87</t>
  </si>
  <si>
    <t xml:space="preserve">QUE000089</t>
  </si>
  <si>
    <t xml:space="preserve">JCB-MX-MI-UM-88</t>
  </si>
  <si>
    <t xml:space="preserve">OAK-UMN-236</t>
  </si>
  <si>
    <t xml:space="preserve">Google of Umecuaro, Mexico</t>
  </si>
  <si>
    <t xml:space="preserve">Quercus crassipes_&gt;OAK-UMN-236</t>
  </si>
  <si>
    <t xml:space="preserve">Quercus crassipes | OAK-UMN-236 | MEXICO : Michoacan</t>
  </si>
  <si>
    <t xml:space="preserve">http://quercus.lifedesks.org/node/888</t>
  </si>
  <si>
    <t xml:space="preserve">SAMN07140967</t>
  </si>
  <si>
    <t xml:space="preserve">OAK-UMN-236.fq.gz</t>
  </si>
  <si>
    <t xml:space="preserve">Quercus_crassipes_|_CAVENDER-BARES_|_JCB-MX-MI-UM-88_|_Mexico_|_Michoacan_|_OAK-UMN-236</t>
  </si>
  <si>
    <t xml:space="preserve">SRR5632552</t>
  </si>
  <si>
    <t xml:space="preserve">QUE000090</t>
  </si>
  <si>
    <t xml:space="preserve">JCB-MX-MI-AZ-89</t>
  </si>
  <si>
    <t xml:space="preserve">East of Morelia towards Los Azufres</t>
  </si>
  <si>
    <t xml:space="preserve">QUE000091</t>
  </si>
  <si>
    <t xml:space="preserve">JCB-MX-MI-AZ-90</t>
  </si>
  <si>
    <t xml:space="preserve">QUE000092</t>
  </si>
  <si>
    <t xml:space="preserve">JCB-MX-MI-AZ-91</t>
  </si>
  <si>
    <t xml:space="preserve">Huamhumbaro -East of Morelia towards Los Azufres</t>
  </si>
  <si>
    <t xml:space="preserve">QUE000093</t>
  </si>
  <si>
    <t xml:space="preserve">JCB-MX-MI-AZ-92</t>
  </si>
  <si>
    <t xml:space="preserve">Quercus crassifolia Bonpl.</t>
  </si>
  <si>
    <t xml:space="preserve">Quercus crassifolia</t>
  </si>
  <si>
    <t xml:space="preserve">crassifolia</t>
  </si>
  <si>
    <t xml:space="preserve">Q. crassifolia</t>
  </si>
  <si>
    <t xml:space="preserve">QUE000094</t>
  </si>
  <si>
    <t xml:space="preserve">JCB-MX-MI-AZ-93</t>
  </si>
  <si>
    <t xml:space="preserve">QUE000095</t>
  </si>
  <si>
    <t xml:space="preserve">JCB-MX-MI-AZ-94</t>
  </si>
  <si>
    <t xml:space="preserve">Quercus x dysophylla Benth.</t>
  </si>
  <si>
    <t xml:space="preserve">Quercus x dysophylla</t>
  </si>
  <si>
    <t xml:space="preserve">x dysophylla</t>
  </si>
  <si>
    <t xml:space="preserve">Q.crassipes x crassifolia - backcross to Q. crassipes = Q. dysophyla</t>
  </si>
  <si>
    <t xml:space="preserve">Q. x dysophylla</t>
  </si>
  <si>
    <t xml:space="preserve">QUE000096</t>
  </si>
  <si>
    <t xml:space="preserve">JCB-MX-MI-AZ-95</t>
  </si>
  <si>
    <t xml:space="preserve">OAK-UMN-243</t>
  </si>
  <si>
    <t xml:space="preserve">Los Azufres</t>
  </si>
  <si>
    <t xml:space="preserve">Google earth to Michoacan, Mexico.</t>
  </si>
  <si>
    <t xml:space="preserve">Quercus crassifolia_&gt;OAK-UMN-243</t>
  </si>
  <si>
    <t xml:space="preserve">Quercus crassifolia | OAK-UMN-243 | MEXICO : Michoacan</t>
  </si>
  <si>
    <t xml:space="preserve">http://quercus.lifedesks.org/node/905</t>
  </si>
  <si>
    <t xml:space="preserve">SAMN07140968</t>
  </si>
  <si>
    <t xml:space="preserve">PstI RADseq of Quercus crassifolia from MEXICO : Michoacan</t>
  </si>
  <si>
    <t xml:space="preserve">OAK-UMN-243.fq.gz</t>
  </si>
  <si>
    <t xml:space="preserve">Quercus_crassifolia_|_CAVENDER-BARES_|_JCB-MX-MI-AZ-95_|_Mexico_|_Michoacan_|_OAK-UMN-243</t>
  </si>
  <si>
    <t xml:space="preserve">SRR5632453</t>
  </si>
  <si>
    <t xml:space="preserve">QUE000097</t>
  </si>
  <si>
    <t xml:space="preserve">JCB-MX-MI-AZ-96</t>
  </si>
  <si>
    <t xml:space="preserve">QUE000098</t>
  </si>
  <si>
    <t xml:space="preserve">JCB-MX-MI-ES-98</t>
  </si>
  <si>
    <t xml:space="preserve">QUE000099</t>
  </si>
  <si>
    <t xml:space="preserve">JCB-MX-MI-ES-99</t>
  </si>
  <si>
    <t xml:space="preserve">QUE000100</t>
  </si>
  <si>
    <t xml:space="preserve">JCB-MX-MI-ES-100</t>
  </si>
  <si>
    <t xml:space="preserve">QUE000101</t>
  </si>
  <si>
    <t xml:space="preserve">JCB-MX-MI-ES-101</t>
  </si>
  <si>
    <t xml:space="preserve">QUE000102</t>
  </si>
  <si>
    <t xml:space="preserve">JCB-MX-MI-ES-102</t>
  </si>
  <si>
    <t xml:space="preserve">QUE000103</t>
  </si>
  <si>
    <t xml:space="preserve">JCB-MX-MI-ES-103</t>
  </si>
  <si>
    <t xml:space="preserve">QUE000104</t>
  </si>
  <si>
    <t xml:space="preserve">JCB-MX-MI-ES-104</t>
  </si>
  <si>
    <t xml:space="preserve">QUE000105</t>
  </si>
  <si>
    <t xml:space="preserve">IL-MOR-MH001 </t>
  </si>
  <si>
    <t xml:space="preserve">OAK-MOR-353</t>
  </si>
  <si>
    <t xml:space="preserve">MH1</t>
  </si>
  <si>
    <t xml:space="preserve">Quercus michauxii Nutt.</t>
  </si>
  <si>
    <t xml:space="preserve">Quercus michauxii</t>
  </si>
  <si>
    <t xml:space="preserve">michauxii</t>
  </si>
  <si>
    <t xml:space="preserve">Ken Potenberg, Kathy Matejka</t>
  </si>
  <si>
    <t xml:space="preserve">fresh, frozen leaves</t>
  </si>
  <si>
    <t xml:space="preserve">HIPP</t>
  </si>
  <si>
    <t xml:space="preserve">USA</t>
  </si>
  <si>
    <t xml:space="preserve">Illinois</t>
  </si>
  <si>
    <t xml:space="preserve">DuPage</t>
  </si>
  <si>
    <t xml:space="preserve">Co.</t>
  </si>
  <si>
    <t xml:space="preserve">The Morton Arboretum (DuPage County, IL, U.S.A.):Quercus L-97/89-72 </t>
  </si>
  <si>
    <t xml:space="preserve">Arboretum</t>
  </si>
  <si>
    <t xml:space="preserve">N</t>
  </si>
  <si>
    <t xml:space="preserve">Y</t>
  </si>
  <si>
    <t xml:space="preserve">6.4 cm</t>
  </si>
  <si>
    <t xml:space="preserve">Irregular shaped tree 12 feet tall and 6 feet wide in fair condition. , One trunk near ground level wtih exfoliating/furrowed, gray bark. , Trunk bark is covered with lichen. DBH~ 6.4 cm. Previous year's growth, is gray-green. </t>
  </si>
  <si>
    <t xml:space="preserve">The Morton Arboretum</t>
  </si>
  <si>
    <t xml:space="preserve">539-96*5</t>
  </si>
  <si>
    <t xml:space="preserve">collected by: Peter J. van der Linden, The Morton Arboretum;  in picnic ground at Big Oak Tree State Park in Mississippi County Missouri U.S.A.. (36.644722, -89.285)</t>
  </si>
  <si>
    <t xml:space="preserve">Phylogeny of the oaks of the Americas: Diversification of an ecologically important clade across the tropical-temperate divide. (2012-2015 NSF Grant, DEB 114648)</t>
  </si>
  <si>
    <t xml:space="preserve">MOR</t>
  </si>
  <si>
    <t xml:space="preserve">DUKE</t>
  </si>
  <si>
    <t xml:space="preserve">MX, ND</t>
  </si>
  <si>
    <t xml:space="preserve">0058269MOR</t>
  </si>
  <si>
    <t xml:space="preserve">Batch 1</t>
  </si>
  <si>
    <t xml:space="preserve">GPS in provenance info</t>
  </si>
  <si>
    <t xml:space="preserve">MO</t>
  </si>
  <si>
    <t xml:space="preserve">Mississippi</t>
  </si>
  <si>
    <t xml:space="preserve">Quercus michauxi_&gt;OAK-MOR-353</t>
  </si>
  <si>
    <t xml:space="preserve">Quercus michauxi | OAK-MOR-353 | USA : Missouri</t>
  </si>
  <si>
    <t xml:space="preserve">http://quercus.lifedesks.org/node/1016</t>
  </si>
  <si>
    <t xml:space="preserve">OAK-MOR-688a</t>
  </si>
  <si>
    <t xml:space="preserve">SAMN06446166</t>
  </si>
  <si>
    <t xml:space="preserve">PstI RADseq of Quercus michauxii from USA:Missouri</t>
  </si>
  <si>
    <t xml:space="preserve">OAK-MOR-353.fq.gz</t>
  </si>
  <si>
    <t xml:space="preserve">Pham et al., 2017. Genome (plastome)</t>
  </si>
  <si>
    <t xml:space="preserve">Pham et al., 2017. Genome (plastome); McVay et al., 2017. PRSB. (white oaks); Hipp et al., 2018. New Phytol. (Oaks of the Americas); Hipp et al., 2019 (Oaks of the World)</t>
  </si>
  <si>
    <t xml:space="preserve">Quercus_michauxii_|_HIPP_|_IL-MOR-MH001__|_USA_|_Illinois_|_OAK-MOR-353</t>
  </si>
  <si>
    <t xml:space="preserve">Albae</t>
  </si>
  <si>
    <t xml:space="preserve">SRR5284351</t>
  </si>
  <si>
    <t xml:space="preserve">QUE000106</t>
  </si>
  <si>
    <t xml:space="preserve">IL-MOR-MH002_A.B</t>
  </si>
  <si>
    <t xml:space="preserve">OAK-MOR-354</t>
  </si>
  <si>
    <t xml:space="preserve">MH2 (A+ B)</t>
  </si>
  <si>
    <t xml:space="preserve">Quercus pagoda Raf.</t>
  </si>
  <si>
    <t xml:space="preserve">Quercus pagoda</t>
  </si>
  <si>
    <t xml:space="preserve">pagoda</t>
  </si>
  <si>
    <t xml:space="preserve">Marlene Hahn, Bethany Hayward Brown</t>
  </si>
  <si>
    <t xml:space="preserve">The Morton Arboretum (DuPage County, IL, U.S.A.):Quercus N-103/91-44 </t>
  </si>
  <si>
    <t xml:space="preserve"> 31cm</t>
  </si>
  <si>
    <t xml:space="preserve">50'</t>
  </si>
  <si>
    <t xml:space="preserve">Irregular shaped tree 50 feet tall and 30 feet wide in good condition., One trunk near ground level with platy, brown-gray bark. DBH~ 31 cm. , Trunk is covered with lichen. Previous year's growth is gray. Young, leaves.</t>
  </si>
  <si>
    <t xml:space="preserve">700-46*1</t>
  </si>
  <si>
    <t xml:space="preserve">collected by: Charles C. Deam;   in Posey County Indiana U.S.A.</t>
  </si>
  <si>
    <t xml:space="preserve">Coll Num #IL-MOR-MH002A immature leaves, collected in flower and for DNA; #IL-MOR-MH002B is second collection of tree for vouchering of mature leaves</t>
  </si>
  <si>
    <t xml:space="preserve">UMN (2B)</t>
  </si>
  <si>
    <t xml:space="preserve">DUKE (2B)</t>
  </si>
  <si>
    <t xml:space="preserve">MX, ND (2B)</t>
  </si>
  <si>
    <t xml:space="preserve">174528/174511</t>
  </si>
  <si>
    <t xml:space="preserve">0058257MOR/0058276MOR</t>
  </si>
  <si>
    <t xml:space="preserve">IL-MOR-MH002B</t>
  </si>
  <si>
    <t xml:space="preserve">Google Earth to Posey County, Indiana</t>
  </si>
  <si>
    <t xml:space="preserve">IN</t>
  </si>
  <si>
    <t xml:space="preserve">Posey</t>
  </si>
  <si>
    <t xml:space="preserve">Quercus pagoda_&gt;OAK-MOR-354</t>
  </si>
  <si>
    <t xml:space="preserve">Quercus pagoda | OAK-MOR-354 | USA : Indiana</t>
  </si>
  <si>
    <t xml:space="preserve">http://quercus.lifedesks.org/node/1014</t>
  </si>
  <si>
    <t xml:space="preserve">SAMN07140825</t>
  </si>
  <si>
    <t xml:space="preserve">PstI RADseq of Quercus pagoda from USA : Indiana</t>
  </si>
  <si>
    <t xml:space="preserve">OAK-MOR-354.fq.gz</t>
  </si>
  <si>
    <t xml:space="preserve">Hipp et al., 2018. New Phytol. (Oaks of the Americas); Hauser et al. 2017. AJB (Agrifoliae); Hipp et al., 2019 (Oaks of the World)</t>
  </si>
  <si>
    <t xml:space="preserve">Quercus_pagoda_|_HIPP_|_IL-MOR-MH002_-A/B-_|_USA_|_Illinois_|_OAK-MOR-354</t>
  </si>
  <si>
    <t xml:space="preserve">Laurifoliae</t>
  </si>
  <si>
    <t xml:space="preserve">SRR5632579</t>
  </si>
  <si>
    <t xml:space="preserve">QUE000107</t>
  </si>
  <si>
    <t xml:space="preserve">IL-MOR-MH003_A.B</t>
  </si>
  <si>
    <t xml:space="preserve">OAK-MOR-357</t>
  </si>
  <si>
    <t xml:space="preserve">MH3 (A+ B)</t>
  </si>
  <si>
    <t xml:space="preserve">Quercus macrocarpa Michx.</t>
  </si>
  <si>
    <t xml:space="preserve">Quercus macrocarpa</t>
  </si>
  <si>
    <t xml:space="preserve">macrocarpa</t>
  </si>
  <si>
    <t xml:space="preserve">The Morton Arboretum (DuPage County, IL, U.S.A.):Ozark P-25/12-66 </t>
  </si>
  <si>
    <t xml:space="preserve">20 cm</t>
  </si>
  <si>
    <t xml:space="preserve">Irregular shaped tree 40 feet tall and 21 feet wide in good condition., One trunk near ground level wtih platy/rough, grey-brown bark. , DBH~ 20 cm.</t>
  </si>
  <si>
    <t xml:space="preserve">537-82*5</t>
  </si>
  <si>
    <t xml:space="preserve">collected by: Edward A. Hedborn, The Morton Arboretum;  near Sauk Lake in Sauk Trail Forest Preserve in Cook County Illinois U.S.A.</t>
  </si>
  <si>
    <t xml:space="preserve">Coll Num #IL-MOR-MH003A immature leaves, collected in flower and for DNA; #IL-MOR-MH003B is second collection of tree for vouchering of mature leaves</t>
  </si>
  <si>
    <t xml:space="preserve">UMN (3B)</t>
  </si>
  <si>
    <t xml:space="preserve">DUKE (3B)</t>
  </si>
  <si>
    <t xml:space="preserve">MX, ND (3B)</t>
  </si>
  <si>
    <t xml:space="preserve">174520/174521</t>
  </si>
  <si>
    <t xml:space="preserve">0058262MOR/0058261MOR</t>
  </si>
  <si>
    <t xml:space="preserve">IL-MOR-MH003B</t>
  </si>
  <si>
    <t xml:space="preserve">Ken Potenberg, Kathy Matejka, Joan Dorrell</t>
  </si>
  <si>
    <t xml:space="preserve">Google earth to Sauk Trail Forest Preserve</t>
  </si>
  <si>
    <t xml:space="preserve">IL</t>
  </si>
  <si>
    <t xml:space="preserve">Cook</t>
  </si>
  <si>
    <t xml:space="preserve">Quercus macrocarpa_&gt;OAK-MOR-357</t>
  </si>
  <si>
    <t xml:space="preserve">Quercus macrocarpa | OAK-MOR-357 | USA : Illinois</t>
  </si>
  <si>
    <t xml:space="preserve">http://quercus.lifedesks.org/node/1018</t>
  </si>
  <si>
    <t xml:space="preserve">OAK-MOR-691a</t>
  </si>
  <si>
    <t xml:space="preserve">SAMN06446162</t>
  </si>
  <si>
    <t xml:space="preserve">PstI RADseq of Quercus macrocarpa from USA:Illinois</t>
  </si>
  <si>
    <t xml:space="preserve">OAK-MOR-357.fq.gz</t>
  </si>
  <si>
    <t xml:space="preserve">Pham et al., 2017. Genome (plastome); McVay et al., 2017. PRSB. (white oaks); Hipp et al., 2018. New Phytol. (Oaks of the Americas); McVay et al., 2017.  Genome (Gambels oak); Hipp et al., 2019 (Oaks of the World)</t>
  </si>
  <si>
    <t xml:space="preserve">Quercus_macrocarpa_|_HIPP_|_IL-MOR-MH003_-A/B-_|_USA_|_Illinois_|_OAK-MOR-357</t>
  </si>
  <si>
    <t xml:space="preserve">Prinoids</t>
  </si>
  <si>
    <t xml:space="preserve">SRR5284355</t>
  </si>
  <si>
    <t xml:space="preserve">QUE000108</t>
  </si>
  <si>
    <t xml:space="preserve">IL-MOR-MH004 </t>
  </si>
  <si>
    <t xml:space="preserve">OAK-MOR-358</t>
  </si>
  <si>
    <t xml:space="preserve">MH4</t>
  </si>
  <si>
    <t xml:space="preserve">Quercus palustris Münchh.</t>
  </si>
  <si>
    <t xml:space="preserve">Quercus palustris</t>
  </si>
  <si>
    <t xml:space="preserve">palustris</t>
  </si>
  <si>
    <t xml:space="preserve">The Morton Arboretum (DuPage County, IL, U.S.A.):Midwest N-58/78-66 </t>
  </si>
  <si>
    <t xml:space="preserve">45'</t>
  </si>
  <si>
    <t xml:space="preserve">Rounded tree 45 feet tall and 36 feet wide in good condition. One , trunk near ground level with furrowed, gray bark. This year's growth , is gray. Previous year's growth is gray. </t>
  </si>
  <si>
    <t xml:space="preserve">Quercus palustris Mϋnchh.</t>
  </si>
  <si>
    <t xml:space="preserve">467-85*1</t>
  </si>
  <si>
    <t xml:space="preserve">collected by: Raymond F. Schulenberg, The Morton Arboretum;  from island in the Mississippi River  in Henderson County Illinois U.S.A.</t>
  </si>
  <si>
    <t xml:space="preserve">0058259MOR</t>
  </si>
  <si>
    <t xml:space="preserve">Google Earth to Mississippi river in Henderson Co., IL</t>
  </si>
  <si>
    <t xml:space="preserve">Henderson</t>
  </si>
  <si>
    <t xml:space="preserve">Quercus palustris_&gt;OAK-MOR-358</t>
  </si>
  <si>
    <t xml:space="preserve">Quercus palustris | OAK-MOR-358 | USA : Illinois</t>
  </si>
  <si>
    <t xml:space="preserve">http://quercus.lifedesks.org/node/984</t>
  </si>
  <si>
    <t xml:space="preserve">SAMN07140826</t>
  </si>
  <si>
    <t xml:space="preserve">PstI RADseq of Quercus palustris from USA : Illinois</t>
  </si>
  <si>
    <t xml:space="preserve">OAK-MOR-358.fq.gz</t>
  </si>
  <si>
    <t xml:space="preserve">Quercus_palustris_|_HIPP_|_IL-MOR-MH004__|_USA_|_Illinois_|_OAK-MOR-358</t>
  </si>
  <si>
    <t xml:space="preserve">Palustres</t>
  </si>
  <si>
    <t xml:space="preserve">SRR5632440</t>
  </si>
  <si>
    <t xml:space="preserve">QUE000109</t>
  </si>
  <si>
    <t xml:space="preserve">IL-MOR-MH005 </t>
  </si>
  <si>
    <t xml:space="preserve">OAK-MOR-699.fq.barcodeStripped</t>
  </si>
  <si>
    <t xml:space="preserve">MH5</t>
  </si>
  <si>
    <t xml:space="preserve">Ken Potenberg, Gladys Connolly, Kathy Matejka, Joan Dorrell</t>
  </si>
  <si>
    <t xml:space="preserve">The Morton Arboretum (DuPage County, IL, U.S.A.):Quercus along forest road:  M-89/98-25 </t>
  </si>
  <si>
    <t xml:space="preserve">24"</t>
  </si>
  <si>
    <t xml:space="preserve">70'</t>
  </si>
  <si>
    <t xml:space="preserve">Oval shaped tree with low branches 70' high and 40 ' wide in good, condition. DBH: 24". Trunk bark fissured, gray with lichen. Twigs , reddish-green and smooth; previous year dark gray and smooth. , Immature acorns present; acorn green RHS # 139B, cap grayed orange RHS, # 165A.</t>
  </si>
  <si>
    <t xml:space="preserve">A. Hipp</t>
  </si>
  <si>
    <t xml:space="preserve">!</t>
  </si>
  <si>
    <t xml:space="preserve">573-40*3</t>
  </si>
  <si>
    <t xml:space="preserve">collected in Fayette County Kentucky U.S.A.</t>
  </si>
  <si>
    <t xml:space="preserve">0058270MOR</t>
  </si>
  <si>
    <t xml:space="preserve">OAK-MOR-699</t>
  </si>
  <si>
    <t xml:space="preserve">Batch 3</t>
  </si>
  <si>
    <t xml:space="preserve">Google earth to Fayette County, KY</t>
  </si>
  <si>
    <t xml:space="preserve">KY</t>
  </si>
  <si>
    <t xml:space="preserve">Fayette</t>
  </si>
  <si>
    <t xml:space="preserve">Quercus palustris_&gt;OAK-MOR-699</t>
  </si>
  <si>
    <t xml:space="preserve">Quercus palustris | OAK-MOR-699 | USA : Kentucky</t>
  </si>
  <si>
    <t xml:space="preserve">SAMN07140914</t>
  </si>
  <si>
    <t xml:space="preserve">PstI RADseq of Quercus palustris from USA : Kentucky</t>
  </si>
  <si>
    <t xml:space="preserve">OAK-MOR-699.fq.barcodeStripped.fq.gz</t>
  </si>
  <si>
    <t xml:space="preserve">Quercus_palustris_|_HIPP_|_IL-MOR-MH005__|_USA_|_Illinois_|_OAK-MOR-699</t>
  </si>
  <si>
    <t xml:space="preserve">SRR5632584</t>
  </si>
  <si>
    <t xml:space="preserve">QUE000110</t>
  </si>
  <si>
    <t xml:space="preserve">IL-MOR-MH006 </t>
  </si>
  <si>
    <t xml:space="preserve">MH6</t>
  </si>
  <si>
    <t xml:space="preserve">Quercus marilandica (L.) Münchh.</t>
  </si>
  <si>
    <t xml:space="preserve">Quercus marilandica</t>
  </si>
  <si>
    <t xml:space="preserve">marilandica</t>
  </si>
  <si>
    <t xml:space="preserve">Marilyn Carle, Edie Moran, Satish Sachdev, Carol DeVries</t>
  </si>
  <si>
    <t xml:space="preserve">The Morton Arboretum (DuPage County, IL, U.S.A.):Quercus:  K-102/31-62 </t>
  </si>
  <si>
    <t xml:space="preserve">5 cm</t>
  </si>
  <si>
    <t xml:space="preserve">Pyramidal shaped tree 25' high and 12' wide in good condition., DBH: 5cm. Trunk bark furrowed and brown. Twigs tan; previous year , tan. Immature acorns present.</t>
  </si>
  <si>
    <t xml:space="preserve">Quercus marilandica Mϋnchh.</t>
  </si>
  <si>
    <t xml:space="preserve">305-94*3</t>
  </si>
  <si>
    <t xml:space="preserve">collected by: Tom Green, Western Illinois University;  near Oquaka  in Henderson County Illinois U.S.A.</t>
  </si>
  <si>
    <t xml:space="preserve">0058275MOR</t>
  </si>
  <si>
    <t xml:space="preserve">QUE000111</t>
  </si>
  <si>
    <t xml:space="preserve">IL-MOR-MH007 </t>
  </si>
  <si>
    <t xml:space="preserve">OAK-MOR-352</t>
  </si>
  <si>
    <t xml:space="preserve">MH7</t>
  </si>
  <si>
    <t xml:space="preserve">Quercus montana Willd.</t>
  </si>
  <si>
    <t xml:space="preserve">Quercus montana</t>
  </si>
  <si>
    <t xml:space="preserve">montana</t>
  </si>
  <si>
    <t xml:space="preserve">Marlene Hahn, Donna J Wetta, Breane G. Budaitis, Becky Ventura</t>
  </si>
  <si>
    <t xml:space="preserve">The Morton Arboretum (DuPage County, IL, U.S.A.):App: BB-76/00-54 </t>
  </si>
  <si>
    <t xml:space="preserve">4 cm </t>
  </si>
  <si>
    <t xml:space="preserve">11'</t>
  </si>
  <si>
    <t xml:space="preserve">Irregular shaped, 11' tall and 5' wide in good condition. DBH~ 4cm., Trunk bark smooth and gray. This year's growth greenish red and , smooth; previous year's gray-brown and smooth.</t>
  </si>
  <si>
    <t xml:space="preserve">606-2000*1</t>
  </si>
  <si>
    <t xml:space="preserve">collected by: Midwest Plant Collecting Collaborative (MWPCC) 2000 southeast Un;  on Cahas Mt. in Franklin County Virginia U.S.A. (37.141444, -79.995722 )</t>
  </si>
  <si>
    <t xml:space="preserve">0059702MOR</t>
  </si>
  <si>
    <t xml:space="preserve">VA</t>
  </si>
  <si>
    <t xml:space="preserve">Franklin</t>
  </si>
  <si>
    <t xml:space="preserve">Quercus montana_&gt;OAK-MOR-352</t>
  </si>
  <si>
    <t xml:space="preserve">Quercus montana | OAK-MOR-352 | USA : Virginia</t>
  </si>
  <si>
    <t xml:space="preserve">http://quercus.lifedesks.org/node/1115</t>
  </si>
  <si>
    <t xml:space="preserve">OAK-MOR-352b</t>
  </si>
  <si>
    <t xml:space="preserve">SAMN06446173</t>
  </si>
  <si>
    <t xml:space="preserve">PstI RADseq of Quercus montana from USA:Virginia</t>
  </si>
  <si>
    <t xml:space="preserve">OAK-MOR-352.fq.gz</t>
  </si>
  <si>
    <t xml:space="preserve">Quercus_montana_|_HIPP_|_IL-MOR-MH007__|_USA_|_Illinois_|_OAK-MOR-352</t>
  </si>
  <si>
    <t xml:space="preserve">SRR5284344</t>
  </si>
  <si>
    <t xml:space="preserve">QUE000112</t>
  </si>
  <si>
    <t xml:space="preserve">IL-MOR-MH008 (A/B)</t>
  </si>
  <si>
    <t xml:space="preserve">MH8 (A+ B)</t>
  </si>
  <si>
    <t xml:space="preserve">Quercus shumardii var. schneckii (Britton) Sarg.</t>
  </si>
  <si>
    <t xml:space="preserve">Quercus shumardii var. schneckii</t>
  </si>
  <si>
    <t xml:space="preserve">shumardii var. schneckii</t>
  </si>
  <si>
    <t xml:space="preserve">The Morton Arboretum (DuPage County, IL, U.S.A.):Quercus M-93/84-62 </t>
  </si>
  <si>
    <t xml:space="preserve">11.4 cm</t>
  </si>
  <si>
    <t xml:space="preserve">Irregular shaped tree 67 feet tall and 45 feet wide in fair condition., Insect damage. One trunk near ground level with fissured, brown-grey , bark. DBH~ 11.4 cm. This year's growth is light green. Previous , year's growth is light grey. Acorns are immature.</t>
  </si>
  <si>
    <t xml:space="preserve">576-40*1</t>
  </si>
  <si>
    <t xml:space="preserve">collected in Union County Kentucky U.S.A.</t>
  </si>
  <si>
    <t xml:space="preserve">Coll Num #IL-MOR-MH008A immature leaves, collected in flower and for DNA; #IL-MOR-MH008B is second collection of tree for vouchering of mature leaves</t>
  </si>
  <si>
    <t xml:space="preserve">MOR (A &amp; B)</t>
  </si>
  <si>
    <t xml:space="preserve">UMN (8B)</t>
  </si>
  <si>
    <t xml:space="preserve">DUKE (8B)</t>
  </si>
  <si>
    <t xml:space="preserve">MX, ND (8B)</t>
  </si>
  <si>
    <t xml:space="preserve">XXX/174512</t>
  </si>
  <si>
    <t xml:space="preserve">XXX/0058265MOR</t>
  </si>
  <si>
    <t xml:space="preserve">IL-MOR-MH008B</t>
  </si>
  <si>
    <t xml:space="preserve">Union</t>
  </si>
  <si>
    <t xml:space="preserve">Quercus shumardii Buckley</t>
  </si>
  <si>
    <t xml:space="preserve">QUE000113</t>
  </si>
  <si>
    <t xml:space="preserve">IL-MOR-MH009  </t>
  </si>
  <si>
    <t xml:space="preserve">OAK-MOR-351</t>
  </si>
  <si>
    <t xml:space="preserve">MH9</t>
  </si>
  <si>
    <t xml:space="preserve">Quercus polycarpa Schur</t>
  </si>
  <si>
    <t xml:space="preserve">Quercus polycarpa</t>
  </si>
  <si>
    <t xml:space="preserve">Quercus petraea ssp. iberica</t>
  </si>
  <si>
    <t xml:space="preserve">polycarpa</t>
  </si>
  <si>
    <t xml:space="preserve">The Morton Arboretum (DuPage County, IL, U.S.A.):Quercus:  K-96/64-56 </t>
  </si>
  <si>
    <t xml:space="preserve">10'</t>
  </si>
  <si>
    <t xml:space="preserve">Irregular-shaped tree 10' high &amp; 4' wide in fair condition. Frost , bite noted. Trunk bark scaly, rough, and grayish brown. Twigs , light green-yellow; previous year dark green and brown. Immature , acorns yellow green, RHS #152-B.</t>
  </si>
  <si>
    <t xml:space="preserve">Quercus polycarpa Schur|Quercus petraea ssp. iberica</t>
  </si>
  <si>
    <t xml:space="preserve">Ed Hedborn</t>
  </si>
  <si>
    <t xml:space="preserve">syn name</t>
  </si>
  <si>
    <t xml:space="preserve">258-2004*2</t>
  </si>
  <si>
    <t xml:space="preserve">collected in Jesenicke podhuri Mts. at Lhotka village, near Hranice na Morave  in Prerov District North Moravia Czech Republic. (300 m)</t>
  </si>
  <si>
    <t xml:space="preserve">0058268MOR</t>
  </si>
  <si>
    <t xml:space="preserve">Google Earth to Hranice in Prerov District.</t>
  </si>
  <si>
    <t xml:space="preserve">Czech Republic</t>
  </si>
  <si>
    <t xml:space="preserve">North Moravia</t>
  </si>
  <si>
    <t xml:space="preserve">Quercus polycarpa = Quercus petraea ssp. iberica_&gt;OAK-MOR-351</t>
  </si>
  <si>
    <t xml:space="preserve">Quercus petraea ssp. iberica | OAK-MOR-351 | Czech Republic : </t>
  </si>
  <si>
    <t xml:space="preserve">http://quercus.lifedesks.org/node/1015</t>
  </si>
  <si>
    <t xml:space="preserve">SAMN07140824</t>
  </si>
  <si>
    <t xml:space="preserve">PstI RADseq of Quercus petraea ssp. iberica from Czech Republic</t>
  </si>
  <si>
    <t xml:space="preserve">OAK-MOR-351.fq.gz</t>
  </si>
  <si>
    <t xml:space="preserve">Quercus_petraea_ssp._iberica_|_HIPP_|_IL-MOR-MH009___|_USA_|_Illinois_|_OAK-MOR-351</t>
  </si>
  <si>
    <t xml:space="preserve">Roburoids</t>
  </si>
  <si>
    <t xml:space="preserve">SRR5632541</t>
  </si>
  <si>
    <t xml:space="preserve">QUE000114</t>
  </si>
  <si>
    <t xml:space="preserve">IL-MOR-MH010B</t>
  </si>
  <si>
    <t xml:space="preserve">MH10</t>
  </si>
  <si>
    <t xml:space="preserve">Quercus prinoides Willd.</t>
  </si>
  <si>
    <t xml:space="preserve">Quercus prinoides</t>
  </si>
  <si>
    <t xml:space="preserve">prinoides</t>
  </si>
  <si>
    <t xml:space="preserve">Anita Casey, Louise Sherman, Lee Bannon</t>
  </si>
  <si>
    <t xml:space="preserve">The Morton Arboretum (DuPage County, IL, U.S.A.):Quercus:  K-99/75-44 </t>
  </si>
  <si>
    <t xml:space="preserve">1.5"</t>
  </si>
  <si>
    <t xml:space="preserve">Rounded shaped shrub like tree 9' high &amp; 9' wide in good condition., Multitrunked (20+). DBH: 1.5". Trunk bark platy and gray. New , trunk bark smooth, shreddy at base. Lichen covered bark. Immature, fruit. </t>
  </si>
  <si>
    <t xml:space="preserve">742-51*4</t>
  </si>
  <si>
    <t xml:space="preserve">collected by: Julian Steyermark, Field Museum of Natural History;  northwestern section in   Missouri U.S.A.</t>
  </si>
  <si>
    <t xml:space="preserve">0058255MOR</t>
  </si>
  <si>
    <t xml:space="preserve">Google map to northwest section of Missouri. Not very accurate.</t>
  </si>
  <si>
    <t xml:space="preserve">QUE000115</t>
  </si>
  <si>
    <t xml:space="preserve">IL-MOR-MH011</t>
  </si>
  <si>
    <t xml:space="preserve">OAK-MOR-698.fq.barcodeStripped</t>
  </si>
  <si>
    <t xml:space="preserve">MH11</t>
  </si>
  <si>
    <t xml:space="preserve">Quercus aliena Blume</t>
  </si>
  <si>
    <t xml:space="preserve">Quercus aliena</t>
  </si>
  <si>
    <t xml:space="preserve">aliena</t>
  </si>
  <si>
    <t xml:space="preserve">The Morton Arboretum (DuPage County, IL, U.S.A.):Quercus: L-98/69-80    </t>
  </si>
  <si>
    <t xml:space="preserve">3 cm</t>
  </si>
  <si>
    <t xml:space="preserve">Pyramidal shaped tree 15' high &amp; 4' wide in good condition. Insect, damage noted. DBH: apprx 3 cm. Trunk bark furrowed, yellow, brown, and, gray. Twigs greenish red; previous year green brown.</t>
  </si>
  <si>
    <t xml:space="preserve">340-2002*1</t>
  </si>
  <si>
    <t xml:space="preserve">collected by: North America-China Plant Exploration Consortium (NACPEC) 2002 S;  near Huang Sha Ling, Yang Cheng Xian in Yang Cheng County Shanxi China. (35.270167, 112.460167, 3308 ft)</t>
  </si>
  <si>
    <t xml:space="preserve">0058256MOR</t>
  </si>
  <si>
    <t xml:space="preserve">OAK-MOR-698</t>
  </si>
  <si>
    <t xml:space="preserve">China</t>
  </si>
  <si>
    <t xml:space="preserve"> Shanxi</t>
  </si>
  <si>
    <t xml:space="preserve">Yang Cheng</t>
  </si>
  <si>
    <t xml:space="preserve">Quercus aliena_&gt;OAK-MOR-698</t>
  </si>
  <si>
    <t xml:space="preserve">Quercus aliena | OAK-MOR-698 | </t>
  </si>
  <si>
    <t xml:space="preserve">http://quercus.lifedesks.org/node/1073</t>
  </si>
  <si>
    <t xml:space="preserve">SAMN07140913</t>
  </si>
  <si>
    <t xml:space="preserve">PstI RADseq of Quercus aliena from China : Shanxi</t>
  </si>
  <si>
    <t xml:space="preserve">OAK-MOR-698.fq.barcodeStripped.fq.gz</t>
  </si>
  <si>
    <t xml:space="preserve">Quercus_aliena_|_HIPP_|_IL-MOR-MH011_|_USA_|_Illinois_|_OAK-MOR-698</t>
  </si>
  <si>
    <t xml:space="preserve">SRR5632585</t>
  </si>
  <si>
    <t xml:space="preserve">QUE000116</t>
  </si>
  <si>
    <t xml:space="preserve">IL-MOR-MH012 </t>
  </si>
  <si>
    <t xml:space="preserve">OAK-MOR-527</t>
  </si>
  <si>
    <t xml:space="preserve">MH12</t>
  </si>
  <si>
    <t xml:space="preserve">The Morton Arboretum (DuPage County, IL, U.S.A.):Quercus:  J-94/63-87 </t>
  </si>
  <si>
    <t xml:space="preserve">0.5"</t>
  </si>
  <si>
    <t xml:space="preserve">Vase shaped tree 3' high &amp; 1' wide in fair condition. DBH: .5"., Trunk bark smooth and gray. Twigs greenish brown; previous year gray., </t>
  </si>
  <si>
    <t xml:space="preserve">1134-2004*5</t>
  </si>
  <si>
    <t xml:space="preserve">collected by: Midwest Plant Collecting Collaborative (MWPCC) 2004 Ozark Expedi;  along I-44 roadside, old Rte 66 in Franklin County Missouri U.S.A.. (38.265389, -91.111361, 922 ft)</t>
  </si>
  <si>
    <t xml:space="preserve">0058241MOR</t>
  </si>
  <si>
    <t xml:space="preserve">Quercus marilandica_&gt;OAK-MOR-527</t>
  </si>
  <si>
    <t xml:space="preserve">Quercus marilandica | OAK-MOR-527 | USA : Missouri</t>
  </si>
  <si>
    <t xml:space="preserve">http://quercus.lifedesks.org/node/1026</t>
  </si>
  <si>
    <t xml:space="preserve">SAMN07140877</t>
  </si>
  <si>
    <t xml:space="preserve">PstI RADseq of Quercus marilandica from USA : Missouri</t>
  </si>
  <si>
    <t xml:space="preserve">OAK-MOR-527.fq.gz</t>
  </si>
  <si>
    <t xml:space="preserve">Quercus_marilandica_|_HIPP_|_IL-MOR-MH012__|_USA_|_Illinois_|_OAK-MOR-527</t>
  </si>
  <si>
    <t xml:space="preserve">SRR5632380</t>
  </si>
  <si>
    <t xml:space="preserve">QUE000117</t>
  </si>
  <si>
    <t xml:space="preserve">IL-MOR-MH075 </t>
  </si>
  <si>
    <t xml:space="preserve">MH75</t>
  </si>
  <si>
    <t xml:space="preserve">Quercus ilicifolia Wangenh.</t>
  </si>
  <si>
    <t xml:space="preserve">Quercus ilicifolia</t>
  </si>
  <si>
    <t xml:space="preserve">ilicifolia</t>
  </si>
  <si>
    <t xml:space="preserve">Charlene Kubic, Chris Courtney</t>
  </si>
  <si>
    <t xml:space="preserve">The Morton Arboretum (DuPage County, IL, U.S.A.):Quercus: J-100/43-64 </t>
  </si>
  <si>
    <t xml:space="preserve">Irregular-shaped tree 8' high &amp; 9'4" wide in good condition. Trunk , bark rough and gray-brown. Twigs light greenish-brown; previous year , light brown. Acorn color light beige and brown. Leaf #137-A. Acorn, 164-B. Acorns immature.</t>
  </si>
  <si>
    <t xml:space="preserve">260-93*1</t>
  </si>
  <si>
    <t xml:space="preserve">collected in the southeastern part of Monongahela National Forest  in   West Virginia U.S.A.</t>
  </si>
  <si>
    <t xml:space="preserve">0058254MOR</t>
  </si>
  <si>
    <t xml:space="preserve">http://quercus.lifedesks.org/node/1086</t>
  </si>
  <si>
    <t xml:space="preserve">QUE000118</t>
  </si>
  <si>
    <t xml:space="preserve">IL-MOR-MH076</t>
  </si>
  <si>
    <t xml:space="preserve">OAK-MOR-393</t>
  </si>
  <si>
    <t xml:space="preserve">MH76</t>
  </si>
  <si>
    <t xml:space="preserve">Quercus velutina Lam.</t>
  </si>
  <si>
    <t xml:space="preserve">Quercus velutina</t>
  </si>
  <si>
    <t xml:space="preserve">velutina</t>
  </si>
  <si>
    <t xml:space="preserve">The Morton Arboretum (DuPage County, IL, U.S.A.):Quercus:  J-101/39-80 </t>
  </si>
  <si>
    <t xml:space="preserve">8"</t>
  </si>
  <si>
    <t xml:space="preserve">Pyramidal shaped tree 35' high and 20' wide in good condition. , DBH: 8". Trunk bark furrowed and gray brown. Twigs red brown; , previous year smooth and gray. </t>
  </si>
  <si>
    <t xml:space="preserve">185-92*4</t>
  </si>
  <si>
    <t xml:space="preserve">collected by: Peter J. van der Linden, The Morton Arboretum;  along Merioneth Road  in Will County Illinois U.S.A.</t>
  </si>
  <si>
    <t xml:space="preserve">0058253MOR</t>
  </si>
  <si>
    <t xml:space="preserve">Google earth to Will Co. , IL</t>
  </si>
  <si>
    <t xml:space="preserve">Will</t>
  </si>
  <si>
    <t xml:space="preserve">Quercus velutina_&gt;OAK-MOR-393</t>
  </si>
  <si>
    <t xml:space="preserve">Quercus velutina | OAK-MOR-393 | USA : Illinois</t>
  </si>
  <si>
    <t xml:space="preserve">http://quercus.lifedesks.org/node/1019</t>
  </si>
  <si>
    <t xml:space="preserve">SAMN07140832</t>
  </si>
  <si>
    <t xml:space="preserve">PstI RADseq of Quercus velutina from USA : Illinois</t>
  </si>
  <si>
    <t xml:space="preserve">OAK-MOR-393.fq.gz</t>
  </si>
  <si>
    <t xml:space="preserve">Quercus_velutina_|_HIPP_|_IL-MOR-MH076_|_USA_|_Illinois_|_OAK-MOR-393</t>
  </si>
  <si>
    <t xml:space="preserve">Rubrae</t>
  </si>
  <si>
    <t xml:space="preserve">SRR5632526</t>
  </si>
  <si>
    <t xml:space="preserve">QUE000119</t>
  </si>
  <si>
    <t xml:space="preserve">IL-MOR-MH077 </t>
  </si>
  <si>
    <t xml:space="preserve">MH77</t>
  </si>
  <si>
    <t xml:space="preserve">Quercus lobata Née</t>
  </si>
  <si>
    <t xml:space="preserve">Quercus lobata</t>
  </si>
  <si>
    <t xml:space="preserve">lobata</t>
  </si>
  <si>
    <t xml:space="preserve">The Morton Arboretum (DuPage County, IL, U.S.A.):Quercus J-104/99-05 </t>
  </si>
  <si>
    <t xml:space="preserve">2.5 cm</t>
  </si>
  <si>
    <t xml:space="preserve">Irregular shaped tree 5.6 feet tall and 5 feet wide in poor condition., Tree was stressed. One trunk near ground level with smooth, gray bark., DBH~ 2.5 cm. This year's growth is red-green. Previous year's growth, is gray-tan. </t>
  </si>
  <si>
    <t xml:space="preserve">Quercus lobata Nee</t>
  </si>
  <si>
    <t xml:space="preserve">526-2000*1</t>
  </si>
  <si>
    <t xml:space="preserve">native tree in Sacramento city garden in Sacramento County California U.S.A. (38.3, -121.3, 7 m)</t>
  </si>
  <si>
    <t xml:space="preserve">0058247MOR</t>
  </si>
  <si>
    <t xml:space="preserve">http://quercus.lifedesks.org/node/964</t>
  </si>
  <si>
    <t xml:space="preserve">QUE000120</t>
  </si>
  <si>
    <t xml:space="preserve">IL-MOR-MH078 </t>
  </si>
  <si>
    <t xml:space="preserve">OAK-MOR-611.fq.barcodeStripped</t>
  </si>
  <si>
    <t xml:space="preserve">MH78</t>
  </si>
  <si>
    <t xml:space="preserve">Quercus lyrata Walter</t>
  </si>
  <si>
    <t xml:space="preserve">Quercus lyrata</t>
  </si>
  <si>
    <t xml:space="preserve">lyrata</t>
  </si>
  <si>
    <t xml:space="preserve">Laurie Glaysher, Evelyn Means, Joyce Beck</t>
  </si>
  <si>
    <t xml:space="preserve">The Morton Arboretum (DuPage County, IL, U.S.A.):Quercus G-104/82-57 </t>
  </si>
  <si>
    <t xml:space="preserve">Oval shaped tree 11 feet tall and 12 feet wide in good condition. , Trunk bark is flaky and gray. This year's growth is green and smooth. , Previous year's growth is gray and rough. Some insect damage. </t>
  </si>
  <si>
    <t xml:space="preserve">517-2000*2</t>
  </si>
  <si>
    <t xml:space="preserve">collected by: Ron Lance on bank of Lake Seminole near J. Woodruff dam in Decatur County Georgia U.S.A.</t>
  </si>
  <si>
    <t xml:space="preserve">0058258MOR</t>
  </si>
  <si>
    <t xml:space="preserve">OAK-MOR-611</t>
  </si>
  <si>
    <t xml:space="preserve">Batch 4</t>
  </si>
  <si>
    <t xml:space="preserve">georeferenced to Lake Seminole on Georgia/Florida border. </t>
  </si>
  <si>
    <t xml:space="preserve">GA</t>
  </si>
  <si>
    <t xml:space="preserve">Decatur</t>
  </si>
  <si>
    <t xml:space="preserve">Quercus lyrata | OAK-MOR-611 | </t>
  </si>
  <si>
    <t xml:space="preserve">http://quercus.lifedesks.org/node/1074</t>
  </si>
  <si>
    <t xml:space="preserve">OAK-MOR-102a</t>
  </si>
  <si>
    <t xml:space="preserve">SAMN06446160</t>
  </si>
  <si>
    <t xml:space="preserve">PstI RADseq of Quercus lyrata from USA:Georgia</t>
  </si>
  <si>
    <t xml:space="preserve">OAK-MOR-611.fq.barcodeStripped.fq.gz</t>
  </si>
  <si>
    <t xml:space="preserve">Pham et al., 2017. Genome (plastome); Hipp et al., 2018. New Phytol. (Oaks of the Americas); McVay et al., 2017.  Genome (Gambels oak); Hipp et al., 2019 (Oaks of the World)</t>
  </si>
  <si>
    <t xml:space="preserve">Illumina HiSeq 2000</t>
  </si>
  <si>
    <t xml:space="preserve">C335</t>
  </si>
  <si>
    <t xml:space="preserve">Quercus_lyrata_|_HIPP_|_IL-MOR-MH078__|_USA_|_Illinois_|_OAK-MOR-611</t>
  </si>
  <si>
    <t xml:space="preserve">SRR5284357</t>
  </si>
  <si>
    <t xml:space="preserve">QUE000121</t>
  </si>
  <si>
    <t xml:space="preserve">IL-MOR-MH079 </t>
  </si>
  <si>
    <t xml:space="preserve">OAK-MOR-694.fq.barcodeStripped</t>
  </si>
  <si>
    <t xml:space="preserve">MH79</t>
  </si>
  <si>
    <t xml:space="preserve">The Morton Arboretum: Quercus G-104/00-15 </t>
  </si>
  <si>
    <t xml:space="preserve">Rounded shaped tree 40 feet tall and 38 feet wide in good condition. , Some insect damage. Trunk bark is platy and grey-brown. This year's , growth is green and smooth. Previous year's growth is grey-brown and , rough. Immature acorns.</t>
  </si>
  <si>
    <t xml:space="preserve">645-48*2</t>
  </si>
  <si>
    <t xml:space="preserve">Seed from Friesner, Dept. of Botany Butler University (received as Quercus prinus L.) Wild collection details. Jackson, Indiana.</t>
  </si>
  <si>
    <t xml:space="preserve">recollected in fall for acorns, additionally acorns collected for planting in 2014</t>
  </si>
  <si>
    <t xml:space="preserve">0058245MOR</t>
  </si>
  <si>
    <t xml:space="preserve">IL-MOR-MH247</t>
  </si>
  <si>
    <t xml:space="preserve">Marlene Hahn, Kate Lueders</t>
  </si>
  <si>
    <t xml:space="preserve">OAK-MOR-694</t>
  </si>
  <si>
    <t xml:space="preserve">Google earth to Jackson Co, Indiana</t>
  </si>
  <si>
    <t xml:space="preserve"> Jackson</t>
  </si>
  <si>
    <t xml:space="preserve">Quercus michauxi_&gt;OAK-MOR-694</t>
  </si>
  <si>
    <t xml:space="preserve">Quercus michauxi | OAK-MOR-694 | USA : Indiana</t>
  </si>
  <si>
    <t xml:space="preserve">http://quercus.lifedesks.org/node/1046</t>
  </si>
  <si>
    <t xml:space="preserve">OAK-MOR-694a</t>
  </si>
  <si>
    <t xml:space="preserve">SAMN06446167</t>
  </si>
  <si>
    <t xml:space="preserve">PstI RADseq of Quercus michauxii from USA:Indiana</t>
  </si>
  <si>
    <t xml:space="preserve">OAK-MOR-694.fq.barcodeStripped.fq.gz</t>
  </si>
  <si>
    <t xml:space="preserve">Quercus_michauxii_|_HIPP_|_IL-MOR-MH079__|_USA_|_Illinois_|_OAK-MOR-694</t>
  </si>
  <si>
    <t xml:space="preserve">SRR5284350</t>
  </si>
  <si>
    <t xml:space="preserve">QUE000122</t>
  </si>
  <si>
    <t xml:space="preserve">IL-MOR-MH080 </t>
  </si>
  <si>
    <t xml:space="preserve">OAK-MOR-693.fq.barcodeStripped</t>
  </si>
  <si>
    <t xml:space="preserve">MH80</t>
  </si>
  <si>
    <t xml:space="preserve">Evelyn Means, Laurie Glaysher, Joyce Beck</t>
  </si>
  <si>
    <t xml:space="preserve">The Morton Arboretum (DuPage County, IL, U.S.A.):Quercus H-103/15-80 </t>
  </si>
  <si>
    <t xml:space="preserve">10'2"</t>
  </si>
  <si>
    <t xml:space="preserve">Oval shaped tree 10 ft. 2 in. tall and 6 ft. 3 in. wide in good, condition. Trunk bark is rough and gray. This year's growth is tawny , and smooth. Previous year's growth is brownish gray and rough. , Immature fruit.</t>
  </si>
  <si>
    <t xml:space="preserve">602-2000*2</t>
  </si>
  <si>
    <t xml:space="preserve">collected by: Midwest Plant Collecting Collaborative (MWPCC) 2000 southeast Un;  at picnic area across from entrance to county road 1772 leading to Potts Mountain, Jefferson National Forest  in Craig County Virginia U.S.A. (37.52575, -80.249722, 3040 ft)</t>
  </si>
  <si>
    <t xml:space="preserve">0058267MOR</t>
  </si>
  <si>
    <t xml:space="preserve">OAK-MOR-693</t>
  </si>
  <si>
    <t xml:space="preserve">Craig</t>
  </si>
  <si>
    <t xml:space="preserve">Quercus montana_&gt;OAK-MOR-693</t>
  </si>
  <si>
    <t xml:space="preserve">Quercus montana | OAK-MOR-693 | USA : Virginia</t>
  </si>
  <si>
    <t xml:space="preserve">http://quercus.lifedesks.org/node/1072</t>
  </si>
  <si>
    <t xml:space="preserve">OAK-MOR-693a</t>
  </si>
  <si>
    <t xml:space="preserve">SAMN06446174</t>
  </si>
  <si>
    <t xml:space="preserve">OAK-MOR-693.fq.barcodeStripped.fq.gz</t>
  </si>
  <si>
    <t xml:space="preserve">Quercus_montana_|_HIPP_|_IL-MOR-MH080__|_USA_|_Illinois_|_OAK-MOR-693</t>
  </si>
  <si>
    <t xml:space="preserve">SRR5284343</t>
  </si>
  <si>
    <t xml:space="preserve">QUE000123</t>
  </si>
  <si>
    <t xml:space="preserve">IL-MOR-MH081</t>
  </si>
  <si>
    <t xml:space="preserve">OAK-MOR-405.fq.barcodeStripped</t>
  </si>
  <si>
    <t xml:space="preserve">MH81</t>
  </si>
  <si>
    <t xml:space="preserve">Quercus coccinea Mϋnchh.</t>
  </si>
  <si>
    <t xml:space="preserve">Quercus coccinea</t>
  </si>
  <si>
    <t xml:space="preserve">coccinea</t>
  </si>
  <si>
    <t xml:space="preserve">Joyce Beck, Evelyn Means, Laurie Glaysher</t>
  </si>
  <si>
    <t xml:space="preserve">The Morton Arboretum (DuPage County, IL, U.S.A.):Quercus G-99/92-96 </t>
  </si>
  <si>
    <t xml:space="preserve">Erect shaped tree 3 feet tall and 2.5 feet wide in good condition. , Trunk bark is rough and reddish-gray/gray. This year's growth is , greenish-red and smooth. Previous year's growth is gray and rough. </t>
  </si>
  <si>
    <t xml:space="preserve">1173-2004*5</t>
  </si>
  <si>
    <t xml:space="preserve">collected by: Midwest Plant Collecting Collaborative (MWPCC) 2004 Ozark Expedi;  west edge of Hawn State Park   in St. Genevieve County Missouri U.S.A.. (37.827556, -90.258417, 939 ft)</t>
  </si>
  <si>
    <t xml:space="preserve">0058236MOR</t>
  </si>
  <si>
    <t xml:space="preserve">OAK-MOR-405</t>
  </si>
  <si>
    <t xml:space="preserve">St. Genevieve</t>
  </si>
  <si>
    <t xml:space="preserve">Quercus coccinea_&gt;OAK-MOR-405</t>
  </si>
  <si>
    <t xml:space="preserve">Quercus coccinea | OAK-MOR-405 | USA : Missouri</t>
  </si>
  <si>
    <t xml:space="preserve">http://quercus.lifedesks.org/node/1040</t>
  </si>
  <si>
    <t xml:space="preserve">SAMN07140839</t>
  </si>
  <si>
    <t xml:space="preserve">PstI RADseq of Quercus coccinea from USA : Missouri</t>
  </si>
  <si>
    <t xml:space="preserve">OAK-MOR-405.fq.barcodeStripped.fq.gz</t>
  </si>
  <si>
    <t xml:space="preserve">Quercus_coccinea_|_HIPP_|_IL-MOR-MH081_|_USA_|_Illinois_|_OAK-MOR-405</t>
  </si>
  <si>
    <t xml:space="preserve">SRR5632623</t>
  </si>
  <si>
    <t xml:space="preserve">QUE000124</t>
  </si>
  <si>
    <t xml:space="preserve">IL-MOR-MH082 </t>
  </si>
  <si>
    <t xml:space="preserve">MH82</t>
  </si>
  <si>
    <t xml:space="preserve">Quercus mongolica Fisch. ex Ledeb.</t>
  </si>
  <si>
    <t xml:space="preserve">Quercus mongolica</t>
  </si>
  <si>
    <t xml:space="preserve">mongolica</t>
  </si>
  <si>
    <t xml:space="preserve">The Morton Arboretum (DuPage County, IL, U.S.A.):Quercus:  L-102/42-80 </t>
  </si>
  <si>
    <t xml:space="preserve">Irregular-shaped tree 15' high &amp; 18'4" wide in good condition. Trunk, bark rough and light gray-brown. Twigs green, red, and brown;, previous year light brown.</t>
  </si>
  <si>
    <t xml:space="preserve">403-97*1</t>
  </si>
  <si>
    <t xml:space="preserve">collected by: Midwest Plant Collecting Collaborative (MWPCC) 1997 Russia Far E;   in Primor'ye Kray (territory) Rossiya (Russia) Russia. (43.313889, 132.413056, 120 ft)</t>
  </si>
  <si>
    <t xml:space="preserve">0058244MOR</t>
  </si>
  <si>
    <t xml:space="preserve">http://quercus.lifedesks.org/node/1089</t>
  </si>
  <si>
    <t xml:space="preserve">QUE000125</t>
  </si>
  <si>
    <t xml:space="preserve">IL-MOR-MH083 </t>
  </si>
  <si>
    <t xml:space="preserve">MH83</t>
  </si>
  <si>
    <t xml:space="preserve">Quercus shumardii</t>
  </si>
  <si>
    <t xml:space="preserve">shumardii</t>
  </si>
  <si>
    <t xml:space="preserve">Marlene Hahn, Breane G. Budaitis, Becky Ventura, Donna J Wetta</t>
  </si>
  <si>
    <t xml:space="preserve">The Morton Arboretum (DuPage County, IL, U.S.A.):Appalachia: BB-76/85-66 </t>
  </si>
  <si>
    <t xml:space="preserve">Irregular shaped tree, 7' high and 2'6" wide in fair condition. Trunk, bark smooth and gray-brown. This year's growth green and smooth; , previous year's growth gray-brown and smooth. Some dead branches; , small sized tree.</t>
  </si>
  <si>
    <t xml:space="preserve">515-2001*2</t>
  </si>
  <si>
    <t xml:space="preserve">collected by: Rick Lewandowski and Kris Bachtell, The Morton Arboretum;  along the west side of Kentucky Route 27 just north of the town of Hall  in Jessamine County Kentucky U.S.A. (37.792889, -84.607056, 300 m)</t>
  </si>
  <si>
    <t xml:space="preserve">0059571MOR</t>
  </si>
  <si>
    <t xml:space="preserve">http://quercus.lifedesks.org/node/1090</t>
  </si>
  <si>
    <t xml:space="preserve">QUE000126</t>
  </si>
  <si>
    <t xml:space="preserve">IL-MOR-MH084 </t>
  </si>
  <si>
    <t xml:space="preserve">OAK-MOR-392</t>
  </si>
  <si>
    <t xml:space="preserve">MH84</t>
  </si>
  <si>
    <t xml:space="preserve">Quercus robur L.</t>
  </si>
  <si>
    <t xml:space="preserve">Quercus robur</t>
  </si>
  <si>
    <t xml:space="preserve">robur</t>
  </si>
  <si>
    <t xml:space="preserve">The Morton Arboretum (DuPage County, IL, U.S.A.):Central &amp; Western Asia: CC-70/59-75 </t>
  </si>
  <si>
    <t xml:space="preserve">17.5 cm</t>
  </si>
  <si>
    <t xml:space="preserve">Irregular-shaped tree, 20' tall and 10' wide in good condition. DBH~ , 17.5cm. Trunk bark furrowed and gray-brown. Lichen on bark. This , year's growth gray-brown and smooth; previous year's gray-brown and , smooth.</t>
  </si>
  <si>
    <t xml:space="preserve">180-93*1</t>
  </si>
  <si>
    <t xml:space="preserve">collected by: Peter J. van der Linden, The Morton Arboretum;  in the Main Botanical Garden of the Russian Academy of Sciences in Moscow in Russia.</t>
  </si>
  <si>
    <t xml:space="preserve">0059572MOR</t>
  </si>
  <si>
    <t xml:space="preserve">Google Earth Moscow Botanical Garden of Academy of Sciences</t>
  </si>
  <si>
    <t xml:space="preserve">Russia</t>
  </si>
  <si>
    <t xml:space="preserve">Quercus robur_&gt;OAK-MOR-392</t>
  </si>
  <si>
    <t xml:space="preserve">Quercus robur | OAK-MOR-392 |  : </t>
  </si>
  <si>
    <t xml:space="preserve">http://quercus.lifedesks.org/node/1028</t>
  </si>
  <si>
    <t xml:space="preserve">OAK-MOR-82a</t>
  </si>
  <si>
    <t xml:space="preserve">SAMN06446181</t>
  </si>
  <si>
    <t xml:space="preserve">PstI RADseq of Quercus robur from Russia</t>
  </si>
  <si>
    <t xml:space="preserve">OAK-MOR-392.fq.gz</t>
  </si>
  <si>
    <t xml:space="preserve">Quercus_robur_|_HIPP_|_IL-MOR-MH084__|_USA_|_Illinois_|_OAK-MOR-392</t>
  </si>
  <si>
    <t xml:space="preserve">SRR5284336</t>
  </si>
  <si>
    <t xml:space="preserve">QUE000127</t>
  </si>
  <si>
    <t xml:space="preserve">IL-MOR-MH085</t>
  </si>
  <si>
    <t xml:space="preserve">OAK-MOR-498</t>
  </si>
  <si>
    <t xml:space="preserve">MH85</t>
  </si>
  <si>
    <t xml:space="preserve">Quercus rubra L.</t>
  </si>
  <si>
    <t xml:space="preserve">Quercus rubra</t>
  </si>
  <si>
    <t xml:space="preserve">rubra</t>
  </si>
  <si>
    <t xml:space="preserve">Marlene Hahn, Elsa M. Meza, Kathy Stephens</t>
  </si>
  <si>
    <t xml:space="preserve">The Morton Arboretum (DuPage County, IL, U.S.A.):Appalachia CC-73/85-96 </t>
  </si>
  <si>
    <t xml:space="preserve">5.1 cm</t>
  </si>
  <si>
    <t xml:space="preserve">Tree is 25 feet tall and 15 feet wide with one trunk near ground, level. DBH~ 5.1 cm. Trunk bark is slightly fissured and brownish gray., This year's growth is green. Previous year's growth is brownish gray. </t>
  </si>
  <si>
    <t xml:space="preserve">538-82*4</t>
  </si>
  <si>
    <t xml:space="preserve">collected by: Edward A. Hedborn, The Morton Arboretum;  from above Sauk Lake in Sauk Trail Forest Preserve in Cook County Illinois U.S.A.</t>
  </si>
  <si>
    <t xml:space="preserve">MX</t>
  </si>
  <si>
    <t xml:space="preserve">0058280MOR</t>
  </si>
  <si>
    <t xml:space="preserve">Google Earth to Sauk Lake Forest Preserve</t>
  </si>
  <si>
    <t xml:space="preserve">Quercus rubra_&gt;OAK-MOR-498</t>
  </si>
  <si>
    <t xml:space="preserve">Quercus rubra | OAK-MOR-498 | USA : Illinois</t>
  </si>
  <si>
    <t xml:space="preserve">http://quercus.lifedesks.org/node/1012</t>
  </si>
  <si>
    <t xml:space="preserve">SAMN06446182</t>
  </si>
  <si>
    <t xml:space="preserve">PstI RADseq of Quercus rubra from USA:Illinois</t>
  </si>
  <si>
    <t xml:space="preserve">OAK-MOR-498.fq.gz</t>
  </si>
  <si>
    <t xml:space="preserve">Pham et al., 2017. Genome (plastome); Hipp et al., 2018. New Phytol. (Oaks of the Americas); Hauser et al. 2017. AJB (Agrifoliae); Hipp et al., 2019 (Oaks of the World)</t>
  </si>
  <si>
    <t xml:space="preserve">Quercus_rubra_|_HIPP_|_IL-MOR-MH085_|_USA_|_Illinois_|_OAK-MOR-498</t>
  </si>
  <si>
    <t xml:space="preserve">SRR5284335</t>
  </si>
  <si>
    <t xml:space="preserve">QUE000128</t>
  </si>
  <si>
    <t xml:space="preserve">IL-MOR-MH086</t>
  </si>
  <si>
    <t xml:space="preserve">OAK-MOR-76.fq.barcodeStripped</t>
  </si>
  <si>
    <t xml:space="preserve">MH86</t>
  </si>
  <si>
    <t xml:space="preserve">Quercus alba L.</t>
  </si>
  <si>
    <t xml:space="preserve">alba</t>
  </si>
  <si>
    <t xml:space="preserve">Marlene Hahn, Breane G. Budaitis, Donna J Wetta</t>
  </si>
  <si>
    <t xml:space="preserve">The Morton Arboretum (DuPage County, IL, U.S.A.):Midwest O-68/49-28 </t>
  </si>
  <si>
    <t xml:space="preserve">8 cm</t>
  </si>
  <si>
    <t xml:space="preserve">Oval shaped tree 18 feet tall and 6 feet wide in good condition. One , trunk at ground level with smooth/slightly textured grey-brown bark. , DBH~ 8 cm. This year's growth is smooth and brown. Previous growth is , smooth and grey-brown. </t>
  </si>
  <si>
    <t xml:space="preserve">468-2001*2</t>
  </si>
  <si>
    <t xml:space="preserve">collected by: Kunso Kim &amp; Ed Hedborn, The Morton Arboretum;  along St. Joseph River along River Trail on Fernwood Botanical Garden northwest of Niles  in Berrien County Michigan U.S.A. (41.864917, -86.35075, 640 ft)</t>
  </si>
  <si>
    <t xml:space="preserve">0058266MOR</t>
  </si>
  <si>
    <t xml:space="preserve">OAK-MOR-76</t>
  </si>
  <si>
    <t xml:space="preserve">MI</t>
  </si>
  <si>
    <t xml:space="preserve">Berrien</t>
  </si>
  <si>
    <t xml:space="preserve">Quercus alba_&gt;OAK-MOR-76</t>
  </si>
  <si>
    <t xml:space="preserve">Quercus alba | OAK-MOR-76 | USA : Michigan</t>
  </si>
  <si>
    <t xml:space="preserve">http://quercus.lifedesks.org/node/1035</t>
  </si>
  <si>
    <t xml:space="preserve">OAK-MOR-613a</t>
  </si>
  <si>
    <t xml:space="preserve">SAMN06446145</t>
  </si>
  <si>
    <t xml:space="preserve">PstI RADseq of Quercus alba from USA:Michigan</t>
  </si>
  <si>
    <t xml:space="preserve">OAK-MOR-76.fq.barcodeStripped.fq.gz</t>
  </si>
  <si>
    <t xml:space="preserve">Quercus_alba_|_HIPP_|_IL-MOR-MH086_|_USA_|_Illinois_|_OAK-MOR-76</t>
  </si>
  <si>
    <t xml:space="preserve">SRR5284372</t>
  </si>
  <si>
    <t xml:space="preserve">QUE000129</t>
  </si>
  <si>
    <t xml:space="preserve">IL-MOR-MH087 </t>
  </si>
  <si>
    <t xml:space="preserve">OAK-MOR-390</t>
  </si>
  <si>
    <t xml:space="preserve">MH87</t>
  </si>
  <si>
    <t xml:space="preserve">Quercus ellipsoidalis E.J.Hill</t>
  </si>
  <si>
    <t xml:space="preserve">Quercus ellipsoidalis</t>
  </si>
  <si>
    <t xml:space="preserve">ellipsoidalis</t>
  </si>
  <si>
    <t xml:space="preserve">The Morton Arboretum (DuPage County, IL, U.S.A.):Midwest M-69/61-15 </t>
  </si>
  <si>
    <t xml:space="preserve">Irregular shaped tree 10 feet tall and 10 feet wide in good condition., One trunk near ground level with smooth/ slightly textured grey-brown , bark. This year's growth is smooth and brown. Previous growth is , smooth and grey-brown. Some leaves have holes/insect damage. </t>
  </si>
  <si>
    <t xml:space="preserve">202-97*1</t>
  </si>
  <si>
    <t xml:space="preserve">collected by: Peter van der Linden &amp; Ed Hedborn, The Morton Arboretum;  due southwest of Apple River Canyon State Park in Jo Daviess County Illinois U.S.A.</t>
  </si>
  <si>
    <t xml:space="preserve">0058235MOR</t>
  </si>
  <si>
    <t xml:space="preserve">Google earth to Apple River Canyon State Park</t>
  </si>
  <si>
    <t xml:space="preserve">Jo Daviess</t>
  </si>
  <si>
    <t xml:space="preserve">Quercus ellipsoidalis_&gt;OAK-MOR-390</t>
  </si>
  <si>
    <t xml:space="preserve">Quercus ellipsoidalis | OAK-MOR-390 | USA : Illinois</t>
  </si>
  <si>
    <t xml:space="preserve">http://quercus.lifedesks.org/node/1039</t>
  </si>
  <si>
    <t xml:space="preserve">SAMN07140830</t>
  </si>
  <si>
    <t xml:space="preserve">PstI RADseq of Quercus ellipsoidalis from USA : Illinois</t>
  </si>
  <si>
    <t xml:space="preserve">OAK-MOR-390.fq.gz</t>
  </si>
  <si>
    <t xml:space="preserve">Quercus_ellipsoidalis_|_HIPP_|_IL-MOR-MH087__|_USA_|_Illinois_|_OAK-MOR-390</t>
  </si>
  <si>
    <t xml:space="preserve">SRR5632406</t>
  </si>
  <si>
    <t xml:space="preserve">QUE000130</t>
  </si>
  <si>
    <t xml:space="preserve">IL-MOR-MH088 </t>
  </si>
  <si>
    <t xml:space="preserve">OAK-MOR-391</t>
  </si>
  <si>
    <t xml:space="preserve">MH88</t>
  </si>
  <si>
    <t xml:space="preserve">Quercus imbricaria Michx.</t>
  </si>
  <si>
    <t xml:space="preserve">Quercus imbricaria</t>
  </si>
  <si>
    <t xml:space="preserve">imbricaria</t>
  </si>
  <si>
    <t xml:space="preserve">Marlene Hahn, Donna J Wetta, Breane G. Budaitis</t>
  </si>
  <si>
    <t xml:space="preserve">The Morton Arboretum (DuPage County, IL, U.S.A.):Midwest M-68/68-72 </t>
  </si>
  <si>
    <t xml:space="preserve">10 cm</t>
  </si>
  <si>
    <t xml:space="preserve">Irregular shaped tree 18 feet tall and 10 feet wide in good condition., One trunk near ground level with smooth/furrowed, grey-brown bark. , DBH~ 10 cm. This year's growth is smooth and brown-green. Previous , year's growth is smooth/slightly textured and grey-brown. The , underside of the leaves are pubescent.</t>
  </si>
  <si>
    <t xml:space="preserve">502-2000*1</t>
  </si>
  <si>
    <t xml:space="preserve">collected by: Michael E. Lenart  in Clay County Illinois U.S.A.</t>
  </si>
  <si>
    <t xml:space="preserve">0058281MOR</t>
  </si>
  <si>
    <t xml:space="preserve">Google Earth to Clay Count, IL</t>
  </si>
  <si>
    <t xml:space="preserve">Clay</t>
  </si>
  <si>
    <t xml:space="preserve">Quercus imbricaria_&gt;OAK-MOR-391</t>
  </si>
  <si>
    <t xml:space="preserve">Quercus imbricaria | OAK-MOR-391 | USA : Illinois</t>
  </si>
  <si>
    <t xml:space="preserve">http://quercus.lifedesks.org/node/1011</t>
  </si>
  <si>
    <t xml:space="preserve">SAMN07140831</t>
  </si>
  <si>
    <t xml:space="preserve">PstI RADseq of Quercus imbricaria from USA : Illinois</t>
  </si>
  <si>
    <t xml:space="preserve">OAK-MOR-391.fq.gz</t>
  </si>
  <si>
    <t xml:space="preserve">Quercus_imbricaria_|_HIPP_|_IL-MOR-MH088__|_USA_|_Illinois_|_OAK-MOR-391</t>
  </si>
  <si>
    <t xml:space="preserve">SRR5632462</t>
  </si>
  <si>
    <t xml:space="preserve">QUE000131</t>
  </si>
  <si>
    <t xml:space="preserve">IL-MOR-MH089 </t>
  </si>
  <si>
    <t xml:space="preserve">OAK-MOR-423.fq.barcodeStripped</t>
  </si>
  <si>
    <t xml:space="preserve">MH89</t>
  </si>
  <si>
    <t xml:space="preserve">The Morton Arboretum (DuPage County, IL, U.S.A.):Quercus:  M-94/30-66 </t>
  </si>
  <si>
    <t xml:space="preserve">Columnar shaped tree 12' high &amp; 5" wide in good condition. Trunk, bark smooth and light gray. Twigs light green: previous year green.</t>
  </si>
  <si>
    <t xml:space="preserve">435-2004*1</t>
  </si>
  <si>
    <t xml:space="preserve">collected by: Douglas Goldman, Harvard University Herbarium;   in Middlesex? County New Jersey U.S.A.</t>
  </si>
  <si>
    <t xml:space="preserve">0058274MOR</t>
  </si>
  <si>
    <t xml:space="preserve">OAK-MOR-423</t>
  </si>
  <si>
    <t xml:space="preserve">Google earth to middle of Middlesex Co, NJ</t>
  </si>
  <si>
    <t xml:space="preserve">NJ</t>
  </si>
  <si>
    <t xml:space="preserve">Middlesex</t>
  </si>
  <si>
    <t xml:space="preserve">Quercus coccinea_&gt;OAK-MOR-423</t>
  </si>
  <si>
    <t xml:space="preserve">Quercus coccinea | OAK-MOR-423 | USA : New Jersey</t>
  </si>
  <si>
    <t xml:space="preserve">http://quercus.lifedesks.org/node/1034</t>
  </si>
  <si>
    <t xml:space="preserve">SAMN07140848</t>
  </si>
  <si>
    <t xml:space="preserve">PstI RADseq of Quercus coccinea from USA : New Jersey</t>
  </si>
  <si>
    <t xml:space="preserve">OAK-MOR-423.fq.barcodeStripped.fq.gz</t>
  </si>
  <si>
    <t xml:space="preserve">Quercus_coccinea_|_HIPP_|_IL-MOR-MH089__|_USA_|_Illinois_|_OAK-MOR-423</t>
  </si>
  <si>
    <t xml:space="preserve">SRR5632618</t>
  </si>
  <si>
    <t xml:space="preserve">QUE000132</t>
  </si>
  <si>
    <t xml:space="preserve">IL-MOR-MH090 </t>
  </si>
  <si>
    <t xml:space="preserve">OAK-MOR-419</t>
  </si>
  <si>
    <t xml:space="preserve">MH90</t>
  </si>
  <si>
    <t xml:space="preserve">Chris Courtney, Charlene Kubic</t>
  </si>
  <si>
    <t xml:space="preserve">The Morton Arboretum (DuPage County, IL, U.S.A.):Quercus:  J-100/67-93 </t>
  </si>
  <si>
    <t xml:space="preserve">Irregular-shaped oval tree 30'high &amp; 10' wide in good condition., Insect damage to some leaves. Trunk bark furrowed and medium brown., Twigs light green; previous year light grayish-brown. Leaf green, , #139-A. </t>
  </si>
  <si>
    <t xml:space="preserve">540-96*2</t>
  </si>
  <si>
    <t xml:space="preserve">collected by: Peter J. van der Linden, The Morton Arboretum;  at overlook along state highway 76 near Branson in Henning State Forest in Taney County Missouri U.S.A.. (36.656944, -93.294722)</t>
  </si>
  <si>
    <t xml:space="preserve">0058272MOR</t>
  </si>
  <si>
    <t xml:space="preserve">IL-MOR-MH241</t>
  </si>
  <si>
    <t xml:space="preserve">Marlene Hahn</t>
  </si>
  <si>
    <t xml:space="preserve">Taney</t>
  </si>
  <si>
    <t xml:space="preserve">Quercus shumardii_&gt;OAK-MOR-419</t>
  </si>
  <si>
    <t xml:space="preserve">Quercus shumardii | OAK-MOR-419 | USA : Missouri</t>
  </si>
  <si>
    <t xml:space="preserve">http://quercus.lifedesks.org/node/1013</t>
  </si>
  <si>
    <t xml:space="preserve">SAMN07140846</t>
  </si>
  <si>
    <t xml:space="preserve">PstI RADseq of Quercus shumardii from USA : Missouri</t>
  </si>
  <si>
    <t xml:space="preserve">OAK-MOR-419.fq.gz</t>
  </si>
  <si>
    <t xml:space="preserve">Quercus_shumardii_|_HIPP_|_IL-MOR-MH090__|_USA_|_Illinois_|_OAK-MOR-419</t>
  </si>
  <si>
    <t xml:space="preserve">SRR5632627</t>
  </si>
  <si>
    <t xml:space="preserve">QUE000133</t>
  </si>
  <si>
    <t xml:space="preserve">IL-MOR-MH091 </t>
  </si>
  <si>
    <t xml:space="preserve">OAK-MOR-143</t>
  </si>
  <si>
    <t xml:space="preserve">MH91</t>
  </si>
  <si>
    <t xml:space="preserve">The Morton Arboretum (DuPage County, IL, U.S.A.):Quercus: K-99/60-23 </t>
  </si>
  <si>
    <t xml:space="preserve">6'</t>
  </si>
  <si>
    <t xml:space="preserve">Rounded Shrub-like tree, 6' tall and 6' wide in good condition. 10+ , trunks near ground level. Trunk bark fissured and gray. This year's , growth light brown; previous years growth gray.</t>
  </si>
  <si>
    <t xml:space="preserve">768-54*2</t>
  </si>
  <si>
    <t xml:space="preserve">Seed wild collected by Evertt C. Logue in State College grounds, Pennsylvania, USA.</t>
  </si>
  <si>
    <t xml:space="preserve">0058263MOR</t>
  </si>
  <si>
    <t xml:space="preserve">Batch 6</t>
  </si>
  <si>
    <t xml:space="preserve">Google map to ~ center of State College, Pennsylvania. Listed in MOR database as wild collection details.</t>
  </si>
  <si>
    <t xml:space="preserve">PA</t>
  </si>
  <si>
    <t xml:space="preserve">Quercus prinoides | OAK-MOR-143 | USA : Pennsylvania</t>
  </si>
  <si>
    <t xml:space="preserve">http://quercus.lifedesks.org/node/1085</t>
  </si>
  <si>
    <t xml:space="preserve">SAMN07140805</t>
  </si>
  <si>
    <t xml:space="preserve">PstI RADseq of Quercus prinoides from USA : Pennsylvania</t>
  </si>
  <si>
    <t xml:space="preserve">OAK-MOR-143_R1.fq.gz</t>
  </si>
  <si>
    <t xml:space="preserve">Hipp et al., 2018. New Phytol. (Oaks of the Americas); McVay et al., 2017.  Genome (Gambels oak); Hipp et al., 2019 (Oaks of the World)</t>
  </si>
  <si>
    <t xml:space="preserve">C415</t>
  </si>
  <si>
    <t xml:space="preserve">Quercus_prinoides_|_HIPP_|_IL-MOR-MH091__|_USA_|_Illinois_|_OAK-MOR-143</t>
  </si>
  <si>
    <t xml:space="preserve">SRR5632468</t>
  </si>
  <si>
    <t xml:space="preserve">QUE000134</t>
  </si>
  <si>
    <t xml:space="preserve">IL-MOR-MH092</t>
  </si>
  <si>
    <t xml:space="preserve">OAK-MOR-387</t>
  </si>
  <si>
    <t xml:space="preserve">MH92</t>
  </si>
  <si>
    <t xml:space="preserve">Quercus gambelii Nutt.</t>
  </si>
  <si>
    <t xml:space="preserve">Quercus gambelii</t>
  </si>
  <si>
    <t xml:space="preserve">gambelii</t>
  </si>
  <si>
    <t xml:space="preserve">Ken Potenberg, Gladys Connolly, Joan Dorrell, Kathy Matejka</t>
  </si>
  <si>
    <t xml:space="preserve">The Morton Arboretum (DuPage County, IL, U.S.A.):Quercus L-97/68-99 </t>
  </si>
  <si>
    <t xml:space="preserve">3.5'</t>
  </si>
  <si>
    <t xml:space="preserve">Shrub-like shape 3.5 feet tall and 5 feet wide in fair condition. , Red spots on the leaves. Many trunks near ground level with smooth , light gray bark. Previous year's growth is gray. Acorns are , immature. </t>
  </si>
  <si>
    <t xml:space="preserve">145-75*1</t>
  </si>
  <si>
    <t xml:space="preserve">collected in Tiller County Colorado U.S.A.</t>
  </si>
  <si>
    <t xml:space="preserve">0058282MOR</t>
  </si>
  <si>
    <t xml:space="preserve">Typo? Should be Teller County?  Google earth to Teller County, Colorado</t>
  </si>
  <si>
    <t xml:space="preserve">CO</t>
  </si>
  <si>
    <t xml:space="preserve">Tiller</t>
  </si>
  <si>
    <t xml:space="preserve">Quercus gambelii_&gt;OAK-MOR-387</t>
  </si>
  <si>
    <t xml:space="preserve">http://quercus.lifedesks.org/node/1010</t>
  </si>
  <si>
    <t xml:space="preserve">OAK-MOR-635a</t>
  </si>
  <si>
    <t xml:space="preserve">SAMN06446155</t>
  </si>
  <si>
    <t xml:space="preserve">PstI RADseq of Quercus gambelii from USA:Colorado</t>
  </si>
  <si>
    <t xml:space="preserve">OAK-MOR-387.fq.gz</t>
  </si>
  <si>
    <t xml:space="preserve">Pham et al., 2017. Genome (plastome); McVay et al., 2017. PRSB. (white oaks); McVay et al., 2017.  Genome (Gambels oak); Hipp et al., 2019 (Oaks of the World)</t>
  </si>
  <si>
    <t xml:space="preserve">Quercus_gambelii_|_HIPP_|_IL-MOR-MH092_|_USA_|_Illinois_|_OAK-MOR-387</t>
  </si>
  <si>
    <t xml:space="preserve">Dumosae</t>
  </si>
  <si>
    <t xml:space="preserve">SRR5284362</t>
  </si>
  <si>
    <t xml:space="preserve">QUE000135</t>
  </si>
  <si>
    <t xml:space="preserve">IL-MOR-MH093 </t>
  </si>
  <si>
    <t xml:space="preserve">OAK-MOR-421</t>
  </si>
  <si>
    <t xml:space="preserve">MH93</t>
  </si>
  <si>
    <t xml:space="preserve">The Morton Arboretum (DuPage County, IL, U.S.A.):Quercus:  K-97/37-29 </t>
  </si>
  <si>
    <t xml:space="preserve">7'</t>
  </si>
  <si>
    <t xml:space="preserve">Vase shaped tree 7' high &amp; 6' wide in good condition. Trunk bark, rough and gray. Twigs yellow-green; previous year gray. </t>
  </si>
  <si>
    <t xml:space="preserve">1183-2004*2</t>
  </si>
  <si>
    <t xml:space="preserve">collected by: J. C. Trager, Shaw Nature Reserve;  Shaw Nature Reserve and along I-44 roadside in Franklin County Missouri U.S.A.. (38.47375, -90.807083, 663 ft)</t>
  </si>
  <si>
    <t xml:space="preserve">0058240MOR</t>
  </si>
  <si>
    <t xml:space="preserve">Quercus imbricaria_&gt;OAK-MOR-421</t>
  </si>
  <si>
    <t xml:space="preserve">Quercus imbricaria | OAK-MOR-421 | USA : Missouri</t>
  </si>
  <si>
    <t xml:space="preserve">http://quercus.lifedesks.org/node/1027</t>
  </si>
  <si>
    <t xml:space="preserve">SAMN07140847</t>
  </si>
  <si>
    <t xml:space="preserve">PstI RADseq of Quercus imbricaria from USA : Missouri</t>
  </si>
  <si>
    <t xml:space="preserve">OAK-MOR-421.fq.gz</t>
  </si>
  <si>
    <t xml:space="preserve">Quercus_imbricaria_|_HIPP_|_IL-MOR-MH093__|_USA_|_Illinois_|_OAK-MOR-421</t>
  </si>
  <si>
    <t xml:space="preserve">SRR5632423</t>
  </si>
  <si>
    <t xml:space="preserve">QUE000136</t>
  </si>
  <si>
    <t xml:space="preserve">IL-MOR-MH094</t>
  </si>
  <si>
    <t xml:space="preserve">OAK-MOR-342</t>
  </si>
  <si>
    <t xml:space="preserve">MH94</t>
  </si>
  <si>
    <t xml:space="preserve">Quercus bicolor Willd.</t>
  </si>
  <si>
    <t xml:space="preserve">Quercus bicolor</t>
  </si>
  <si>
    <t xml:space="preserve">bicolor</t>
  </si>
  <si>
    <t xml:space="preserve">Marlene Hahn, Breane G. Budaitis, , Elsa M. Meza</t>
  </si>
  <si>
    <t xml:space="preserve">The Morton Arboretum (DuPage County, IL, U.S.A.):Midwest: N-58/22-22 </t>
  </si>
  <si>
    <t xml:space="preserve">17 cm</t>
  </si>
  <si>
    <t xml:space="preserve">45'5"</t>
  </si>
  <si>
    <t xml:space="preserve">Rounded tree 45' 5" tall and 30 ' wide in good condition. Insect, hole damage on leaf. DBH: ~ 17 cm. Trunk bark furrowed and grey borwn., Twig color green; previous year smooth in some places, shreddy,, gray brown with lenticils. Some spent flowers.</t>
  </si>
  <si>
    <t xml:space="preserve">463-84*4</t>
  </si>
  <si>
    <t xml:space="preserve">collected along the Des Plaines River near Willow Springs  in Cook County Illinois U.S.A.</t>
  </si>
  <si>
    <t xml:space="preserve">0058251MOR</t>
  </si>
  <si>
    <t xml:space="preserve">Google earth to Willow Springs, IL</t>
  </si>
  <si>
    <t xml:space="preserve">Quercus bicolor_&gt;OAK-MOR-342</t>
  </si>
  <si>
    <t xml:space="preserve">Quercus bicolor | OAK-MOR-342 | USA : Illinois</t>
  </si>
  <si>
    <t xml:space="preserve">http://quercus.lifedesks.org/node/1022</t>
  </si>
  <si>
    <t xml:space="preserve">OAK-MOR-342b</t>
  </si>
  <si>
    <t xml:space="preserve">SAMN06446148</t>
  </si>
  <si>
    <t xml:space="preserve">PstI RADseq of Quercus bicolor from USA:Illinois</t>
  </si>
  <si>
    <t xml:space="preserve">OAK-MOR-342.fq.gz</t>
  </si>
  <si>
    <t xml:space="preserve">Quercus_bicolor_|_HIPP_|_IL-MOR-MH094_|_USA_|_Illinois_|_OAK-MOR-342</t>
  </si>
  <si>
    <t xml:space="preserve">SRR5284369</t>
  </si>
  <si>
    <t xml:space="preserve">QUE000137</t>
  </si>
  <si>
    <t xml:space="preserve">IL-MOR-MH095</t>
  </si>
  <si>
    <t xml:space="preserve">OAK-MOR-388</t>
  </si>
  <si>
    <t xml:space="preserve">MH95</t>
  </si>
  <si>
    <t xml:space="preserve">Quercus ×fernowii Trel.</t>
  </si>
  <si>
    <t xml:space="preserve">Quercus ×fernowii</t>
  </si>
  <si>
    <t xml:space="preserve">Quercus stellata</t>
  </si>
  <si>
    <t xml:space="preserve">×fernowii</t>
  </si>
  <si>
    <t xml:space="preserve">The Morton Arboretum (DuPage County, IL, U.S.A.):Quercus: N-98/15-28 </t>
  </si>
  <si>
    <t xml:space="preserve">19 cm</t>
  </si>
  <si>
    <t xml:space="preserve">25'</t>
  </si>
  <si>
    <t xml:space="preserve">Irregular shaped 25 ft in height and 15 ft wide in good condition., Some holes in leaves. DBH: ~19 cm. Trunk bark brown-gray. This year's , growth light green; previous year's gray and smooth.</t>
  </si>
  <si>
    <t xml:space="preserve">Quercus stellata Wangenh.</t>
  </si>
  <si>
    <t xml:space="preserve">Quercus stellata|Quercus ×fernowii</t>
  </si>
  <si>
    <t xml:space="preserve">E.Hedborn and A.Hipp. Genetic and intermediate characters confirm hybrid cross between Q. stellata (Seed parent) and Q. alba (pollen parent)</t>
  </si>
  <si>
    <t xml:space="preserve">210-91*2</t>
  </si>
  <si>
    <t xml:space="preserve">collected by: Peter J. van der Linden, The Morton Arboretum;  in the Donnellson Unit of Shimek State Forest  in Lee County Iowa U.S.A.</t>
  </si>
  <si>
    <t xml:space="preserve">Note this LC accession has been name changed. Voucher still needs to be name changed as of 11/16/2018</t>
  </si>
  <si>
    <t xml:space="preserve">0058252MOR</t>
  </si>
  <si>
    <t xml:space="preserve">John McVay Notes- Likely some form of Q. stellata x alba, specimen is odd, shows mixed ancestry in rank of relatedness index</t>
  </si>
  <si>
    <t xml:space="preserve">Google Map to Shimek State Forest.  </t>
  </si>
  <si>
    <t xml:space="preserve">IA</t>
  </si>
  <si>
    <t xml:space="preserve">Lee</t>
  </si>
  <si>
    <t xml:space="preserve">Quercus stellata_&gt;OAK-MOR-388</t>
  </si>
  <si>
    <t xml:space="preserve">http://quercus.lifedesks.org/node/1023</t>
  </si>
  <si>
    <t xml:space="preserve">OAK-MOR-74a</t>
  </si>
  <si>
    <t xml:space="preserve">SAMN06446183</t>
  </si>
  <si>
    <t xml:space="preserve">PstI RADseq of Quercus stellata from USA:Iowa</t>
  </si>
  <si>
    <t xml:space="preserve">OAK-MOR-388.fq.gz</t>
  </si>
  <si>
    <t xml:space="preserve">Pham et al., 2017. Genome (plastome), McVay et al., 2017. PRSB. (white oaks)</t>
  </si>
  <si>
    <t xml:space="preserve">Quercus_stellata_|_HIPP_|_IL-MOR-MH095_|_USA_|_Illinois_|_OAK-MOR-388</t>
  </si>
  <si>
    <t xml:space="preserve">SRR5284334</t>
  </si>
  <si>
    <t xml:space="preserve">QUE000138</t>
  </si>
  <si>
    <t xml:space="preserve">IL-MOR-MH096</t>
  </si>
  <si>
    <t xml:space="preserve">OAK-MOR-385</t>
  </si>
  <si>
    <t xml:space="preserve">MH96</t>
  </si>
  <si>
    <t xml:space="preserve">The Morton Arboretum (DuPage County, IL, U.S.A.):Quercus: O-96/16-72  </t>
  </si>
  <si>
    <t xml:space="preserve">1 cm</t>
  </si>
  <si>
    <t xml:space="preserve">Irregular shaped tree, 6 ft tall and 2 ft wide in fair condition with , a lot of insect damage and missing leaves. DBH: ~1 cm. Trunk bark was, smooth grey-brown with horizontal lenticils. Green twig growth and, brownish-grey previous growth. </t>
  </si>
  <si>
    <t xml:space="preserve">1133-2004*1</t>
  </si>
  <si>
    <t xml:space="preserve">collected by: Midwest Plant Collecting Collaborative (MWPCC) 2004 Ozark Expedi;  near parking lot in Otter Slough State Conservation Area in Stoddard County Missouri U.S.A.(36.720972, -90.112917, 360 ft)</t>
  </si>
  <si>
    <t xml:space="preserve">0058242MOR</t>
  </si>
  <si>
    <t xml:space="preserve">Stoddard</t>
  </si>
  <si>
    <t xml:space="preserve">Quercus lyrata_&gt;OAK-MOR-385</t>
  </si>
  <si>
    <t xml:space="preserve">Quercus lyrata | OAK-MOR-385 | USA : Missouri</t>
  </si>
  <si>
    <t xml:space="preserve">http://quercus.lifedesks.org/node/1025</t>
  </si>
  <si>
    <t xml:space="preserve">OAK-MOR-385b</t>
  </si>
  <si>
    <t xml:space="preserve">SAMN06446159</t>
  </si>
  <si>
    <t xml:space="preserve">PstI RADseq of Quercus lyrata from USA:Missouri</t>
  </si>
  <si>
    <t xml:space="preserve">OAK-MOR-385.fq.gz</t>
  </si>
  <si>
    <t xml:space="preserve">Quercus_lyrata_|_HIPP_|_IL-MOR-MH096_|_USA_|_Illinois_|_OAK-MOR-385</t>
  </si>
  <si>
    <t xml:space="preserve">SRR5284358</t>
  </si>
  <si>
    <t xml:space="preserve">QUE000139</t>
  </si>
  <si>
    <t xml:space="preserve">IL-MOR-MH097</t>
  </si>
  <si>
    <t xml:space="preserve">OAK-MOR-520</t>
  </si>
  <si>
    <t xml:space="preserve">MH97</t>
  </si>
  <si>
    <t xml:space="preserve">Quercus petraea (Matt.) Liebl.</t>
  </si>
  <si>
    <t xml:space="preserve">Quercus petraea</t>
  </si>
  <si>
    <t xml:space="preserve">petraea</t>
  </si>
  <si>
    <t xml:space="preserve">Marlene Hahn, Breane G. Budaitis, </t>
  </si>
  <si>
    <t xml:space="preserve">The Morton Arboretum (DuPage County, IL, U.S.A.):Central Europe: Z-32/78-91 </t>
  </si>
  <si>
    <t xml:space="preserve">23 cm</t>
  </si>
  <si>
    <t xml:space="preserve">Rounded tree 25 ft tall and 12 ft wide in good condition. DBH: ~23 cm., Trunk bark fissured and gray brown. Twigs light green; previous years, smooth and gray-brown.</t>
  </si>
  <si>
    <t xml:space="preserve">35-90*1</t>
  </si>
  <si>
    <t xml:space="preserve">collected on grounds of Lesny Zaklad Doswiadczalny Arboretum  in    Poland. (51.816667, 19.883333, 191 m)</t>
  </si>
  <si>
    <t xml:space="preserve">0058243MOR</t>
  </si>
  <si>
    <t xml:space="preserve">Poland</t>
  </si>
  <si>
    <t xml:space="preserve">Quercus petraea_&gt;OAK-MOR-520</t>
  </si>
  <si>
    <t xml:space="preserve">Quercus petraea | OAK-MOR-520 | Poland : </t>
  </si>
  <si>
    <t xml:space="preserve">http://quercus.lifedesks.org/node/1024</t>
  </si>
  <si>
    <t xml:space="preserve">OAK-MOR-(386B + 520A/B)</t>
  </si>
  <si>
    <t xml:space="preserve">SAMN06446179</t>
  </si>
  <si>
    <t xml:space="preserve">PstI RADseq of Quercus petraea from Poland</t>
  </si>
  <si>
    <t xml:space="preserve">OAK-MOR-520.fq.gz</t>
  </si>
  <si>
    <t xml:space="preserve">Quercus_petraea_|_HIPP_|_IL-MOR-MH097_|_USA_|_Illinois_|_OAK-MOR-520</t>
  </si>
  <si>
    <t xml:space="preserve">SRR5284338</t>
  </si>
  <si>
    <t xml:space="preserve">QUE000140</t>
  </si>
  <si>
    <t xml:space="preserve">IL-MOR-MH098</t>
  </si>
  <si>
    <t xml:space="preserve">MH98</t>
  </si>
  <si>
    <t xml:space="preserve">Marlene Hahn, Breane G. Budaitis</t>
  </si>
  <si>
    <t xml:space="preserve">The Morton Arboretum (DuPage County, IL, U.S.A.):Central Europe: FF-36/31-33  </t>
  </si>
  <si>
    <t xml:space="preserve">6 cm</t>
  </si>
  <si>
    <t xml:space="preserve">12'</t>
  </si>
  <si>
    <t xml:space="preserve">Irregular shaped tree, 12 ft tall and 4 ft wide in good condition. , DBH: ~6 cm. Bark was smooth, slightly textured and gray-brown., Twigs green-brown; previous year's green-brown. New/young leave growth, red/red-orange.</t>
  </si>
  <si>
    <t xml:space="preserve">257-2004*2</t>
  </si>
  <si>
    <t xml:space="preserve">0058249MOR</t>
  </si>
  <si>
    <t xml:space="preserve">http://quercus.lifedesks.org/node/1088</t>
  </si>
  <si>
    <t xml:space="preserve">QUE000141</t>
  </si>
  <si>
    <t xml:space="preserve">IL-MOR-MH099 </t>
  </si>
  <si>
    <t xml:space="preserve">MH99</t>
  </si>
  <si>
    <t xml:space="preserve">The Morton Arboretum (DuPage County, IL, U.S.A.):Ozark: R-25/83-60 </t>
  </si>
  <si>
    <t xml:space="preserve">4 cm</t>
  </si>
  <si>
    <t xml:space="preserve">Irregular shaped tree 6 ft tall and 2 ft wide in good condition with, some insect damage to leaves. DBH: ~ 4 cm. Tree bark was smooth and , gray-brown. Twigs smooth and green with some red-green; previous years, smooth and brown gray.</t>
  </si>
  <si>
    <t xml:space="preserve">1155-2004*3</t>
  </si>
  <si>
    <t xml:space="preserve">collected by: Midwest Plant Collecting Collaborative (MWPCC) 2004 Ozark Expedi;  Hwy 309 N toward Magazine Mtn from the south in National Forest  in Yell County Arkansas U.S.A. (35.142389, -93.549556, 685 ft)</t>
  </si>
  <si>
    <t xml:space="preserve">0058273MOR</t>
  </si>
  <si>
    <t xml:space="preserve">http://quercus.lifedesks.org/node/1084</t>
  </si>
  <si>
    <t xml:space="preserve">QUE000142</t>
  </si>
  <si>
    <t xml:space="preserve">IL-MOR-MH100 </t>
  </si>
  <si>
    <t xml:space="preserve">OAK-MOR-68.fq.barcodeStripped</t>
  </si>
  <si>
    <t xml:space="preserve">MH100</t>
  </si>
  <si>
    <t xml:space="preserve">Quercus falcata Michx.</t>
  </si>
  <si>
    <t xml:space="preserve">Quercus falcata</t>
  </si>
  <si>
    <t xml:space="preserve">falcata</t>
  </si>
  <si>
    <t xml:space="preserve">The Morton Arboretum (DuPage County, IL, U.S.A.):Ozark: R-26/17-01  </t>
  </si>
  <si>
    <t xml:space="preserve">Irregular shaped tree 5' tall and 1' 6" wide in good condition. , DHB: 2.5cm. Trunk bark smooth (with some texture) and gray-brown., Twigs green and pubescent; previous years growht smooth and green-, brown.</t>
  </si>
  <si>
    <t xml:space="preserve">1164-2004*4</t>
  </si>
  <si>
    <t xml:space="preserve">collected by: Midwest Plant Collecting Collaborative (MWPCC) 2004 Ozark Expedi;  Village Creek State Park near visitor center parking lot in Cross County Arkansas U.S.A.. (35.162806, -90.7175, 307 ft)</t>
  </si>
  <si>
    <t xml:space="preserve">0058246MOR</t>
  </si>
  <si>
    <t xml:space="preserve">OAK-MOR-68</t>
  </si>
  <si>
    <t xml:space="preserve">AR</t>
  </si>
  <si>
    <t xml:space="preserve">Cross</t>
  </si>
  <si>
    <t xml:space="preserve">Quercus falcata_&gt;OAK-MOR-68</t>
  </si>
  <si>
    <t xml:space="preserve">Quercus falcata | OAK-MOR-68 | USA : Arkansas</t>
  </si>
  <si>
    <t xml:space="preserve">http://quercus.lifedesks.org/node/986</t>
  </si>
  <si>
    <t xml:space="preserve">SAMN07140903</t>
  </si>
  <si>
    <t xml:space="preserve">PstI RADseq of Quercus falcata from USA : Arkansas</t>
  </si>
  <si>
    <t xml:space="preserve">OAK-MOR-68.fq.barcodeStripped.fq.gz</t>
  </si>
  <si>
    <t xml:space="preserve">Quercus_falcata_|_HIPP_|_IL-MOR-MH100__|_USA_|_Illinois_|_OAK-MOR-68</t>
  </si>
  <si>
    <t xml:space="preserve">SRR5632422</t>
  </si>
  <si>
    <t xml:space="preserve">QUE000143</t>
  </si>
  <si>
    <t xml:space="preserve">IL-MOR-MH101 </t>
  </si>
  <si>
    <t xml:space="preserve">OAK-MOR-340.fq.barcodeStripped</t>
  </si>
  <si>
    <t xml:space="preserve">MH101</t>
  </si>
  <si>
    <t xml:space="preserve">stellata</t>
  </si>
  <si>
    <t xml:space="preserve">The Morton Arboretum (DuPage County, IL, U.S.A.):Ozark: R-25/69-88 </t>
  </si>
  <si>
    <t xml:space="preserve">8'</t>
  </si>
  <si>
    <t xml:space="preserve">Round shaped tree 8' tall and 2' wide in good condition. DBH: 5cm., Trunk shreddy and gray-brown. This years growth pubescent and light, green; previous years smooth (with some texture) and gray-brown., Leaves and new growth: sandpaper-like pubescence.</t>
  </si>
  <si>
    <t xml:space="preserve">1137-2004*2</t>
  </si>
  <si>
    <t xml:space="preserve">collected by: Midwest Plant Collecting Collaborative (MWPCC) 2004 Ozark Expedi;  along I-44 and RR at Rosati in Phelps County Missouri U.S.A. (38.034944, -91.520306, 1067 ft)</t>
  </si>
  <si>
    <t xml:space="preserve">0058239MOR</t>
  </si>
  <si>
    <t xml:space="preserve">OAK-MOR-340</t>
  </si>
  <si>
    <t xml:space="preserve"> Phelps</t>
  </si>
  <si>
    <t xml:space="preserve">Quercus stellata_&gt;OAK-MOR-340</t>
  </si>
  <si>
    <t xml:space="preserve">Quercus stellata | OAK-MOR-340 | USA : Missouri</t>
  </si>
  <si>
    <t xml:space="preserve">http://quercus.lifedesks.org/node/987</t>
  </si>
  <si>
    <t xml:space="preserve">OAK-MOR-612a</t>
  </si>
  <si>
    <t xml:space="preserve">SAMN06446184</t>
  </si>
  <si>
    <t xml:space="preserve">PstI RADseq of Quercus stellata from USA:Missouri</t>
  </si>
  <si>
    <t xml:space="preserve">OAK-MOR-340.fq.barcodeStripped.fq.gz</t>
  </si>
  <si>
    <t xml:space="preserve">Quercus_stellata_|_HIPP_|_IL-MOR-MH101__|_USA_|_Illinois_|_OAK-MOR-340</t>
  </si>
  <si>
    <t xml:space="preserve">Stellatae</t>
  </si>
  <si>
    <t xml:space="preserve">SRR5284333</t>
  </si>
  <si>
    <t xml:space="preserve">QUE000144</t>
  </si>
  <si>
    <t xml:space="preserve">IL-MOR-MH102</t>
  </si>
  <si>
    <t xml:space="preserve">MH102</t>
  </si>
  <si>
    <t xml:space="preserve">The Morton Arboretum (DuPage County, IL, U.S.A.):Fagaceae: M-18/26-67 </t>
  </si>
  <si>
    <t xml:space="preserve">18 cm</t>
  </si>
  <si>
    <t xml:space="preserve">20'</t>
  </si>
  <si>
    <t xml:space="preserve">Round shaped tree 20' tall and 12' wide in good condition. DBH: 18 cm., Tree bark shreddy and gray-brown. This year's growth green; previous , years growth smooth (with some shreddy texture) and gray-brown. , Very new growth leaves have reddish color. </t>
  </si>
  <si>
    <t xml:space="preserve">214-91*7</t>
  </si>
  <si>
    <t xml:space="preserve">collected by: Peter J. van der Linden, The Morton Arboretum;  along the south side of the North River about 2 miles southwest of Norwalk and 0.5 miles west of IA-28 in Warren County Iowa U.S.A.</t>
  </si>
  <si>
    <t xml:space="preserve">0058260MOR</t>
  </si>
  <si>
    <t xml:space="preserve">http://quercus.lifedesks.org/node/1101</t>
  </si>
  <si>
    <t xml:space="preserve">QUE000145</t>
  </si>
  <si>
    <t xml:space="preserve">IL-MOR-MH103 </t>
  </si>
  <si>
    <t xml:space="preserve">OAK-MOR-383</t>
  </si>
  <si>
    <t xml:space="preserve">MH103</t>
  </si>
  <si>
    <t xml:space="preserve">Quercus muehlenbergii Engelm.</t>
  </si>
  <si>
    <t xml:space="preserve">Quercus muehlenbergii</t>
  </si>
  <si>
    <t xml:space="preserve">muehlenbergii</t>
  </si>
  <si>
    <t xml:space="preserve">The Morton Arboretum (DuPage County, IL, U.S.A.):Fagaceae: L-14/05-60 </t>
  </si>
  <si>
    <t xml:space="preserve"> 10 cm</t>
  </si>
  <si>
    <t xml:space="preserve">Irregular shaped tree; 50' tall and 30' wide in good condition., DBH: 10 cm. Tree bark furrowed and gray-brown. This years growth , smooth and green. Previous years growth smooth (with some texture), and gray-brown.</t>
  </si>
  <si>
    <t xml:space="preserve">570-78*8</t>
  </si>
  <si>
    <t xml:space="preserve">collected by: Connor B. Shaw, Possibility Place Nursery, Inc.;  in campground north of the Kankakee River under spont. plants 1/2 mile west of the Kankakee Co. line in Will County Illinois U.S.A.</t>
  </si>
  <si>
    <t xml:space="preserve">0058250MOR</t>
  </si>
  <si>
    <t xml:space="preserve">Google earth to Will County IL, north of River and ~1/2 mile west of Kankakee Co line</t>
  </si>
  <si>
    <t xml:space="preserve">Quercus muehlenbergii_&gt;OAK-MOR-383</t>
  </si>
  <si>
    <t xml:space="preserve">Quercus muehlenbergii | OAK-MOR-383 | USA : Illinois</t>
  </si>
  <si>
    <t xml:space="preserve">http://quercus.lifedesks.org/node/1021</t>
  </si>
  <si>
    <t xml:space="preserve">OAK-MOR-637a</t>
  </si>
  <si>
    <t xml:space="preserve">SAMN06446176</t>
  </si>
  <si>
    <t xml:space="preserve">PstI RADseq of Quercus muehlenbergii from USA:Illinois</t>
  </si>
  <si>
    <t xml:space="preserve">OAK-MOR-383.fq.gz</t>
  </si>
  <si>
    <t xml:space="preserve">Quercus_muehlenbergii_|_HIPP_|_IL-MOR-MH103__|_USA_|_Illinois_|_OAK-MOR-383</t>
  </si>
  <si>
    <t xml:space="preserve">SRR5284341</t>
  </si>
  <si>
    <t xml:space="preserve">QUE000146</t>
  </si>
  <si>
    <t xml:space="preserve">IL-MOR-MH104 </t>
  </si>
  <si>
    <t xml:space="preserve">OAK-MOR-548</t>
  </si>
  <si>
    <t xml:space="preserve">MH104</t>
  </si>
  <si>
    <t xml:space="preserve">Quercus oglethorpensis Duncan</t>
  </si>
  <si>
    <t xml:space="preserve">Quercus oglethorpensis</t>
  </si>
  <si>
    <t xml:space="preserve">oglethorpensis</t>
  </si>
  <si>
    <t xml:space="preserve">The Morton Arboretum (DuPage County, IL, U.S.A.):Fagaceae: J-13/13-90 </t>
  </si>
  <si>
    <t xml:space="preserve">Irregular shaped tree 20' tall and 27' wide in fair condition. DBH: 10 cm. Trunk bark shreddy and gray-brown. This year's growth light , green; previous year's growth smooth (with some shreddy texture) and, gray-brown. About 1/2 the branches are dead on 1 side of tree.</t>
  </si>
  <si>
    <t xml:space="preserve">980-80*4</t>
  </si>
  <si>
    <t xml:space="preserve">collected south of the town of Ninety Six at Star Fort in Greenwood County South Carolina U.S.A.</t>
  </si>
  <si>
    <t xml:space="preserve">0059570MOR</t>
  </si>
  <si>
    <t xml:space="preserve">Google Earth, Placed  at ninety Six National Historic Site, which I think = Star Fort. Definitely south of Ninety Six.</t>
  </si>
  <si>
    <t xml:space="preserve">SC</t>
  </si>
  <si>
    <t xml:space="preserve">Greenwood</t>
  </si>
  <si>
    <t xml:space="preserve">Quercus oglethorpensis_&gt;OAK-MOR-548</t>
  </si>
  <si>
    <t xml:space="preserve">Quercus oglethorpensis | OAK-MOR-548 | USA : South Carolin</t>
  </si>
  <si>
    <t xml:space="preserve">http://quercus.lifedesks.org/node/1020</t>
  </si>
  <si>
    <t xml:space="preserve">SAMN07140887</t>
  </si>
  <si>
    <t xml:space="preserve">PstI RADseq of Quercus oglethorpensis from USA : South Carolina</t>
  </si>
  <si>
    <t xml:space="preserve">OAK-MOR-548.fq.gz</t>
  </si>
  <si>
    <t xml:space="preserve">Quercus_oglethorpensis_|_HIPP_|_IL-MOR-MH104__|_USA_|_Illinois_|_OAK-MOR-548</t>
  </si>
  <si>
    <t xml:space="preserve">SRR5632549</t>
  </si>
  <si>
    <t xml:space="preserve">QUE000147</t>
  </si>
  <si>
    <t xml:space="preserve">IL-MOR-MH105 </t>
  </si>
  <si>
    <t xml:space="preserve">MH105</t>
  </si>
  <si>
    <t xml:space="preserve">Marlene Hahn, Breane G. Budaitis, Bethany Hayward Brown</t>
  </si>
  <si>
    <t xml:space="preserve">The Morton Arboretum (DuPage County, IL, U.S.A.):Southwest U.S.: S-19/53-08 </t>
  </si>
  <si>
    <t xml:space="preserve">4'6"</t>
  </si>
  <si>
    <t xml:space="preserve">Shrub-like shaped tree 4'6" tall and 2' wide in good condition., Trunks (9+); Trunk bark smooth and gray-brown; new growth smooth and, green-tan; previous years growth smooth and brown-gray., </t>
  </si>
  <si>
    <t xml:space="preserve">488-81*13</t>
  </si>
  <si>
    <t xml:space="preserve">collected by: Edward A. Hedborn, The Morton Arboretum;  from Price Canyon near US-6 in Carbon County Utah U.S.A.</t>
  </si>
  <si>
    <t xml:space="preserve">0058248MOR</t>
  </si>
  <si>
    <t xml:space="preserve">http://quercus.lifedesks.org/node/1087</t>
  </si>
  <si>
    <t xml:space="preserve">QUE000148</t>
  </si>
  <si>
    <t xml:space="preserve">IL-MOR-MH106</t>
  </si>
  <si>
    <t xml:space="preserve">OAK-MOR-360</t>
  </si>
  <si>
    <t xml:space="preserve">MH106</t>
  </si>
  <si>
    <t xml:space="preserve">The Morton Arboretum (DuPage County, IL, U.S.A.):Quercus M-97/13-55 </t>
  </si>
  <si>
    <t xml:space="preserve">Ascending shaped tree 12 feet tall and 4 feet wide in good condition. , One trunk near ground level with scaly, grey bark. This year's growth , is light brownish-red. Previous year's growth is grey. </t>
  </si>
  <si>
    <t xml:space="preserve">343-94*3</t>
  </si>
  <si>
    <t xml:space="preserve">collected by: North America-China Plant Exploration Consortium (NACPEC) 1994 B;  at Yunmeng Shan (Dense Cloud Mountain), Wuling Shan Preserve in Miyun County Beijing Shi China. (40.58, 116.7375, 1045 m)</t>
  </si>
  <si>
    <t xml:space="preserve">0058264MOR</t>
  </si>
  <si>
    <t xml:space="preserve">Beijing Shi</t>
  </si>
  <si>
    <t xml:space="preserve">Miyun</t>
  </si>
  <si>
    <t xml:space="preserve">Quercus mongolica_&gt;OAK-MOR-360</t>
  </si>
  <si>
    <t xml:space="preserve">Quercus mongolica | OAK-MOR-360 | China : Beijing Shi</t>
  </si>
  <si>
    <t xml:space="preserve">http://quercus.lifedesks.org/node/1036</t>
  </si>
  <si>
    <t xml:space="preserve">OAK-MOR-360b</t>
  </si>
  <si>
    <t xml:space="preserve">SAMN06446172</t>
  </si>
  <si>
    <t xml:space="preserve">PstI RADseq of Quercus mongolica from China:Beijing</t>
  </si>
  <si>
    <t xml:space="preserve">OAK-MOR-360.fq.gz</t>
  </si>
  <si>
    <t xml:space="preserve">Quercus_mongolica_|_HIPP_|_IL-MOR-MH106_|_USA_|_Illinois_|_OAK-MOR-360</t>
  </si>
  <si>
    <t xml:space="preserve">SRR5284345</t>
  </si>
  <si>
    <t xml:space="preserve">QUE000149</t>
  </si>
  <si>
    <t xml:space="preserve">IL-MOR-MH107</t>
  </si>
  <si>
    <t xml:space="preserve">OAK-MOR-489</t>
  </si>
  <si>
    <t xml:space="preserve">MH107</t>
  </si>
  <si>
    <t xml:space="preserve">Edie Moran, Satish Sachdev, Carol DeVries, Marilyn Carle</t>
  </si>
  <si>
    <t xml:space="preserve">The Morton Arboretum (DuPage County, IL, U.S.A.):Oaks:  L-99/71-53 </t>
  </si>
  <si>
    <t xml:space="preserve">6"</t>
  </si>
  <si>
    <t xml:space="preserve">30'</t>
  </si>
  <si>
    <t xml:space="preserve">Pyramidal shaped tree 30' high &amp; 15' wide in good condition. DBH: 6"., Trunk bark furrowed, brown and tan. Twigs tan; previous year brown.</t>
  </si>
  <si>
    <t xml:space="preserve">204-92*3</t>
  </si>
  <si>
    <t xml:space="preserve">collected by: Peter J. van der Linden, The Morton Arboretum;  in Bluffton Township  in Winneshiek County Iowa U.S.A.</t>
  </si>
  <si>
    <t xml:space="preserve">0058237MOR</t>
  </si>
  <si>
    <t xml:space="preserve">Google earth Winneshiek County, Iowa</t>
  </si>
  <si>
    <t xml:space="preserve">Winneshiek</t>
  </si>
  <si>
    <t xml:space="preserve">Quercus ellipsoidalis_&gt;OAK-MOR-489</t>
  </si>
  <si>
    <t xml:space="preserve">Quercus ellipsoidalis | OAK-MOR-489 | USA : Iowa</t>
  </si>
  <si>
    <t xml:space="preserve">http://quercus.lifedesks.org/node/1038</t>
  </si>
  <si>
    <t xml:space="preserve">SAMN07140864</t>
  </si>
  <si>
    <t xml:space="preserve">PstI RADseq of Quercus ellipsoidalis from USA : Iowa</t>
  </si>
  <si>
    <t xml:space="preserve">OAK-MOR-489.fq.gz</t>
  </si>
  <si>
    <t xml:space="preserve">Hipp et al., 2018. New Phytol. (Oaks of the Americas); Hauser et al. 2017. AJB (Agrifoliae)</t>
  </si>
  <si>
    <t xml:space="preserve">Quercus_ellipsoidalis_|_HIPP_|_IL-MOR-MH107_|_USA_|_Illinois_|_OAK-MOR-489</t>
  </si>
  <si>
    <t xml:space="preserve">SRR5632359</t>
  </si>
  <si>
    <t xml:space="preserve">QUE000150</t>
  </si>
  <si>
    <t xml:space="preserve">IL-MOR-MH108</t>
  </si>
  <si>
    <t xml:space="preserve">OAK-MOR-356</t>
  </si>
  <si>
    <t xml:space="preserve">MH108</t>
  </si>
  <si>
    <t xml:space="preserve">Satish Sachdev, Marilyn Carle, Carol DeVries, Edie Moran</t>
  </si>
  <si>
    <t xml:space="preserve">The Morton Arboretum (DuPage County, IL, U.S.A.):Quercus: N-102/62-67 </t>
  </si>
  <si>
    <t xml:space="preserve">30"</t>
  </si>
  <si>
    <t xml:space="preserve">80'</t>
  </si>
  <si>
    <t xml:space="preserve">Irregular-shaped tree 80' high &amp; 40' wide in fair condition. Dead, branches present. DBH: 30". Trunk bark furrowed and brown. Twigs , tan; previous year are brown. A few immature acorns are present.</t>
  </si>
  <si>
    <t xml:space="preserve">808-51*1</t>
  </si>
  <si>
    <t xml:space="preserve">collected by: B. C. Anten near Carterville in Jasper County Missouri U.S.A.</t>
  </si>
  <si>
    <t xml:space="preserve">0058238MOR</t>
  </si>
  <si>
    <t xml:space="preserve">Google Earth to Carterville, Missouri</t>
  </si>
  <si>
    <t xml:space="preserve">Jasper</t>
  </si>
  <si>
    <t xml:space="preserve">Quercus macrocarpa_&gt;OAK-MOR-356</t>
  </si>
  <si>
    <t xml:space="preserve">Quercus macrocarpa | OAK-MOR-356 | USA : Missouri</t>
  </si>
  <si>
    <t xml:space="preserve">http://quercus.lifedesks.org/node/1037</t>
  </si>
  <si>
    <t xml:space="preserve">OAK-MOR-356b</t>
  </si>
  <si>
    <t xml:space="preserve">SAMN06446161</t>
  </si>
  <si>
    <t xml:space="preserve">PstI RADseq of Quercus macrocarpa from USA:Missouri</t>
  </si>
  <si>
    <t xml:space="preserve">OAK-MOR-356.fq.gz</t>
  </si>
  <si>
    <t xml:space="preserve">Quercus_macrocarpa_|_HIPP_|_IL-MOR-MH108_|_USA_|_Illinois_|_OAK-MOR-356</t>
  </si>
  <si>
    <t xml:space="preserve">SRR5284356</t>
  </si>
  <si>
    <t xml:space="preserve">QUE000151</t>
  </si>
  <si>
    <t xml:space="preserve">IL-MOR-MH109</t>
  </si>
  <si>
    <t xml:space="preserve">OAK-MOR-359</t>
  </si>
  <si>
    <t xml:space="preserve">MH109</t>
  </si>
  <si>
    <t xml:space="preserve">Carol DeVries, Marilyn Carle, Satish Sachdev, Edie Moran</t>
  </si>
  <si>
    <t xml:space="preserve">The Morton Arboretum (DuPage County, IL, U.S.A.):Quercus L-102/74-14 </t>
  </si>
  <si>
    <t xml:space="preserve">13 cm</t>
  </si>
  <si>
    <t xml:space="preserve">Pyramidal shaped tree 20 feet tall and 10 feet wide in good condition., One trunk near ground level with brown furrowed bark. DBH~ 13 cm., This year's growth is reddish-brown. Previous year's growth is , greenish-tan. </t>
  </si>
  <si>
    <t xml:space="preserve">304-94*2</t>
  </si>
  <si>
    <t xml:space="preserve">collected by: Dan Keiser;  on a farm  in Anoka County Minnesota U.S.A.</t>
  </si>
  <si>
    <t xml:space="preserve">0058271MOR</t>
  </si>
  <si>
    <t xml:space="preserve">Google earth of Anoka, MN.</t>
  </si>
  <si>
    <t xml:space="preserve">MN</t>
  </si>
  <si>
    <t xml:space="preserve">Anoka</t>
  </si>
  <si>
    <t xml:space="preserve">Quercus alba_&gt;OAK-MOR-359</t>
  </si>
  <si>
    <t xml:space="preserve">Quercus alba | OAK-MOR-359 | USA : Minnesota</t>
  </si>
  <si>
    <t xml:space="preserve">http://quercus.lifedesks.org/node/1033</t>
  </si>
  <si>
    <t xml:space="preserve">OAK-MOR-359b</t>
  </si>
  <si>
    <t xml:space="preserve">SAMN06446142</t>
  </si>
  <si>
    <t xml:space="preserve">PstI RADseq of Quercus alba from USA:Minnesota</t>
  </si>
  <si>
    <t xml:space="preserve">OAK-MOR-359.fq.gz</t>
  </si>
  <si>
    <t xml:space="preserve">Quercus_alba_|_HIPP_|_IL-MOR-MH109_|_USA_|_Illinois_|_OAK-MOR-359</t>
  </si>
  <si>
    <t xml:space="preserve">SRR5284375</t>
  </si>
  <si>
    <t xml:space="preserve">QUE000152</t>
  </si>
  <si>
    <t xml:space="preserve">IL-MOR-MH110</t>
  </si>
  <si>
    <t xml:space="preserve">MH110</t>
  </si>
  <si>
    <t xml:space="preserve">The Morton Arboretum (DuPage County, IL, U.S.A.):Quercus:  L-103/48-67 </t>
  </si>
  <si>
    <t xml:space="preserve">23'</t>
  </si>
  <si>
    <t xml:space="preserve">Oval shaped tree 23' high &amp; 23" wide in good condition. Trunk bark, fissured, flaky, and light brown. Twigs light reddish-brown; , previous year light brown. Acorn light brown, RHS #199-B. </t>
  </si>
  <si>
    <t xml:space="preserve">215-91*1</t>
  </si>
  <si>
    <t xml:space="preserve">collected by: Peter J. van der Linden, The Morton Arboretum;  8 mi. east of Nebraska City, south of IA 2, on top of east bluff overlooking Missouri River in Waubonsie State Park in Fremont County Iowa U.S.A.</t>
  </si>
  <si>
    <t xml:space="preserve">0059701MOR</t>
  </si>
  <si>
    <t xml:space="preserve">http://quercus.lifedesks.org/node/1091</t>
  </si>
  <si>
    <t xml:space="preserve">QUE000153</t>
  </si>
  <si>
    <t xml:space="preserve">JW2604</t>
  </si>
  <si>
    <t xml:space="preserve">OAK-MOR-JW-2604</t>
  </si>
  <si>
    <t xml:space="preserve">Andrew Hipp, Jason E. Schlismann</t>
  </si>
  <si>
    <t xml:space="preserve">Gallatin</t>
  </si>
  <si>
    <t xml:space="preserve">Shawnee National Forest, bluffs above Pounds Lake in Pounds Hollow Recreation Area, between Pine ridge Campground and lake.</t>
  </si>
  <si>
    <t xml:space="preserve">In crevass between sandstone, blocks of bluff.</t>
  </si>
  <si>
    <t xml:space="preserve">  Juniperus L., Pinus L., Quercus stellata Wangenh., Quercus velutina Lam., Vaccinium</t>
  </si>
  <si>
    <t xml:space="preserve">Taxonomy/Hybridization in Hill's oak: molecular studies Funded by a Franklin Research Grant from APS: 2005-2006 HILL'S OAK MOLECULAR STUDIES 2005-2006</t>
  </si>
  <si>
    <t xml:space="preserve">Illinois, USA</t>
  </si>
  <si>
    <t xml:space="preserve">Quercus coccinea_&gt;OAK-MOR-JW2604</t>
  </si>
  <si>
    <t xml:space="preserve">Quercus coccinea | OAK-MOR-JW-2604 | USA : Illinois</t>
  </si>
  <si>
    <t xml:space="preserve">SAMN07140925</t>
  </si>
  <si>
    <t xml:space="preserve">PstI RADseq of Quercus coccinea from USA : Illinois</t>
  </si>
  <si>
    <t xml:space="preserve">OAK-MOR-JW-2604.fq.gz</t>
  </si>
  <si>
    <t xml:space="preserve">Quercus_coccinea_|_HIPP_|_JW2604_|_USA_|_Illinois_|_OAK-MOR-JW-2604</t>
  </si>
  <si>
    <t xml:space="preserve">SRR5632589</t>
  </si>
  <si>
    <t xml:space="preserve">QUE000154</t>
  </si>
  <si>
    <t xml:space="preserve">AZ-CH-1</t>
  </si>
  <si>
    <t xml:space="preserve">PM-52</t>
  </si>
  <si>
    <t xml:space="preserve">Andrew Hipp, Paul Manos, Jeannine Cavender-Bares, Jeanne Romero-Severson, &amp; Beth Fallon</t>
  </si>
  <si>
    <t xml:space="preserve">Arizona</t>
  </si>
  <si>
    <t xml:space="preserve">Chiracauha Mountains Southwestern Research Station</t>
  </si>
  <si>
    <t xml:space="preserve">Steep slope</t>
  </si>
  <si>
    <t xml:space="preserve">Pseudostuga menziesii, Robinia neomexicana, Agave palmeri, Garry wrightii, Pinus discolor, Ceonothus fendleriana, Arbutus arizonica, Quecus arizonica</t>
  </si>
  <si>
    <t xml:space="preserve">15 cm</t>
  </si>
  <si>
    <t xml:space="preserve">5 m</t>
  </si>
  <si>
    <t xml:space="preserve">5730'</t>
  </si>
  <si>
    <t xml:space="preserve">ARIZONA, USA</t>
  </si>
  <si>
    <t xml:space="preserve">AZ</t>
  </si>
  <si>
    <t xml:space="preserve">http://quercus.lifedesks.org/node/1032</t>
  </si>
  <si>
    <t xml:space="preserve">QUE000155</t>
  </si>
  <si>
    <t xml:space="preserve">AZ-CH-2</t>
  </si>
  <si>
    <t xml:space="preserve">OAK-MOR-685.fq.barcodeStripped</t>
  </si>
  <si>
    <t xml:space="preserve">PM-53</t>
  </si>
  <si>
    <t xml:space="preserve">Quercus arizonica Sarg.</t>
  </si>
  <si>
    <t xml:space="preserve">Quercus arizonica</t>
  </si>
  <si>
    <t xml:space="preserve">arizonica</t>
  </si>
  <si>
    <t xml:space="preserve">HIPP-MANOS-CAVENDER-BARES-ROMERO-SEVERSON</t>
  </si>
  <si>
    <t xml:space="preserve">Up slope on trail from Q. gambellii</t>
  </si>
  <si>
    <t xml:space="preserve">Pinus discolor, Robinia neomexicana, Agave palmeri, Garry wrightii, Pinus discolor, Ceonothus fendleriana, Arbutus arizonica, Quecus arizonica</t>
  </si>
  <si>
    <t xml:space="preserve">16 cm</t>
  </si>
  <si>
    <t xml:space="preserve">4.5 m</t>
  </si>
  <si>
    <t xml:space="preserve">6340'</t>
  </si>
  <si>
    <t xml:space="preserve">OAK-MOR-685</t>
  </si>
  <si>
    <t xml:space="preserve">wild collected- GPS</t>
  </si>
  <si>
    <t xml:space="preserve">Quercus arizonica_&gt;OAK-MOR-685</t>
  </si>
  <si>
    <t xml:space="preserve">Quercus arizonica | OAK-MOR-685 | USA : Arizona</t>
  </si>
  <si>
    <t xml:space="preserve">http://quercus.lifedesks.org/node/1156</t>
  </si>
  <si>
    <t xml:space="preserve">SAMN07140905</t>
  </si>
  <si>
    <t xml:space="preserve">PstI RADseq of Quercus arizonica from USA : Arizona</t>
  </si>
  <si>
    <t xml:space="preserve">OAK-MOR-685.fq.barcodeStripped.fq.gz</t>
  </si>
  <si>
    <t xml:space="preserve">Quercus_arizonica_|_CAVENDER-BARES_|_AZ-CH-2_|_USA_|_Arizona_|_OAK-MOR-685</t>
  </si>
  <si>
    <t xml:space="preserve">SRR5632545</t>
  </si>
  <si>
    <t xml:space="preserve">QUE000156</t>
  </si>
  <si>
    <t xml:space="preserve">AZ-CH-3</t>
  </si>
  <si>
    <t xml:space="preserve">PM-54</t>
  </si>
  <si>
    <t xml:space="preserve">Quercus hypoleucoides A. Camus</t>
  </si>
  <si>
    <t xml:space="preserve">Quercus hypoleucoides</t>
  </si>
  <si>
    <t xml:space="preserve">hypoleucoides</t>
  </si>
  <si>
    <t xml:space="preserve">On an arroyo</t>
  </si>
  <si>
    <t xml:space="preserve">Platanus wrightii, Q. arizonica, Pinus engelmanii, Juniperus depiana, Agave palmeri, Rhus aromatica</t>
  </si>
  <si>
    <t xml:space="preserve">35 cm</t>
  </si>
  <si>
    <t xml:space="preserve">12 m</t>
  </si>
  <si>
    <t xml:space="preserve">6441'</t>
  </si>
  <si>
    <t xml:space="preserve">QUE000157</t>
  </si>
  <si>
    <t xml:space="preserve">AZ-CH-4</t>
  </si>
  <si>
    <t xml:space="preserve">OAK-MOR-1227</t>
  </si>
  <si>
    <t xml:space="preserve">PM-55</t>
  </si>
  <si>
    <t xml:space="preserve">Steep north facing slope</t>
  </si>
  <si>
    <t xml:space="preserve">Pinus arizonica, Q. hypoleucoides, Q. gambellii, Pinus engelmannii</t>
  </si>
  <si>
    <t xml:space="preserve">27+25 cm</t>
  </si>
  <si>
    <t xml:space="preserve">11 m</t>
  </si>
  <si>
    <t xml:space="preserve">7170'</t>
  </si>
  <si>
    <t xml:space="preserve">batch 10, plate 12</t>
  </si>
  <si>
    <t xml:space="preserve">SAMN11229703</t>
  </si>
  <si>
    <t xml:space="preserve">OAK-MOR-1227.fq.gz</t>
  </si>
  <si>
    <t xml:space="preserve">Hipp et al., 2019 (Oaks of the World)</t>
  </si>
  <si>
    <t xml:space="preserve">Illumina HiSeq 4000</t>
  </si>
  <si>
    <t xml:space="preserve">University of Oregon, Genomics and Cell Char. Core Facility- HiSeq 4000, Read Type Single, length 100</t>
  </si>
  <si>
    <t xml:space="preserve">C756</t>
  </si>
  <si>
    <t xml:space="preserve">Quercus_rugosa_|_CAVENDER-BARES_|_AZ-CH-4_|_USA_|_Arizona_|_OAK-MOR-1227</t>
  </si>
  <si>
    <t xml:space="preserve">SRR8860640</t>
  </si>
  <si>
    <t xml:space="preserve">QUE000158</t>
  </si>
  <si>
    <t xml:space="preserve">AZ-CH-5</t>
  </si>
  <si>
    <t xml:space="preserve">OAK-MOR-1228</t>
  </si>
  <si>
    <t xml:space="preserve">PM-56</t>
  </si>
  <si>
    <t xml:space="preserve">Quercus emoryi Torr.</t>
  </si>
  <si>
    <t xml:space="preserve">Quercus emoryi</t>
  </si>
  <si>
    <t xml:space="preserve">emoryi</t>
  </si>
  <si>
    <t xml:space="preserve">Wooded shrubland</t>
  </si>
  <si>
    <t xml:space="preserve">Junipersu deppeana, Q. arizonica, Arctostapholus pungens, Bouteloua curtipendula, Muhelenbergii emersleyi</t>
  </si>
  <si>
    <t xml:space="preserve">11 cm</t>
  </si>
  <si>
    <t xml:space="preserve">5537'</t>
  </si>
  <si>
    <t xml:space="preserve">SAMN11229597</t>
  </si>
  <si>
    <t xml:space="preserve">OAK-MOR-1228.fq.gz</t>
  </si>
  <si>
    <t xml:space="preserve">Quercus_emoryi_|_CAVENDER-BARES_|_AZ-CH-5_|_USA_|_Arizona_|_OAK-MOR-1228</t>
  </si>
  <si>
    <t xml:space="preserve">SRR8860676</t>
  </si>
  <si>
    <t xml:space="preserve">QUE000159</t>
  </si>
  <si>
    <t xml:space="preserve">AZ-CH-6</t>
  </si>
  <si>
    <t xml:space="preserve">OAK-MOR-537</t>
  </si>
  <si>
    <t xml:space="preserve">PM-57</t>
  </si>
  <si>
    <t xml:space="preserve">Quercus turbinella Greene</t>
  </si>
  <si>
    <t xml:space="preserve">Quercus turbinella</t>
  </si>
  <si>
    <t xml:space="preserve">turbinella</t>
  </si>
  <si>
    <t xml:space="preserve">Above dried riverbed - calcareous, 282</t>
  </si>
  <si>
    <t xml:space="preserve">Arctostapholus, Sideroxylon, Prosopis, Juniperis monospermum, Bouteloua curtipendula, Celtis reticulata, Opuntia spp</t>
  </si>
  <si>
    <t xml:space="preserve">10+10+11 cm</t>
  </si>
  <si>
    <t xml:space="preserve">2.5 m</t>
  </si>
  <si>
    <t xml:space="preserve">4607'</t>
  </si>
  <si>
    <t xml:space="preserve">Quercus turbinella_&gt;OAK-MOR-537</t>
  </si>
  <si>
    <t xml:space="preserve">Quercus turbinella | OAK-MOR-537 | USA : Arizona</t>
  </si>
  <si>
    <t xml:space="preserve">http://quercus.lifedesks.org/node/1157</t>
  </si>
  <si>
    <t xml:space="preserve">SAMN07140883</t>
  </si>
  <si>
    <t xml:space="preserve">PstI RADseq of Quercus turbinella from USA : Arizona</t>
  </si>
  <si>
    <t xml:space="preserve">OAK-MOR-537.fq.gz</t>
  </si>
  <si>
    <t xml:space="preserve">Quercus_turbinella_|_CAVENDER-BARES_|_AZ-CH-6_|_USA_|_Arizona_|_OAK-MOR-537</t>
  </si>
  <si>
    <t xml:space="preserve">SRR5632547</t>
  </si>
  <si>
    <t xml:space="preserve">QUE000160</t>
  </si>
  <si>
    <t xml:space="preserve">AZ-CH-7</t>
  </si>
  <si>
    <t xml:space="preserve">OAK-MOR-365</t>
  </si>
  <si>
    <t xml:space="preserve">PM-58</t>
  </si>
  <si>
    <t xml:space="preserve">Quercus toumeyi Sarg.</t>
  </si>
  <si>
    <t xml:space="preserve">Quercus toumeyi</t>
  </si>
  <si>
    <t xml:space="preserve">toumeyi</t>
  </si>
  <si>
    <t xml:space="preserve">Chiracauha Mountains Southern portion in Rucker Canyon</t>
  </si>
  <si>
    <t xml:space="preserve">Wooded shrubland; exposed rock substrate</t>
  </si>
  <si>
    <t xml:space="preserve">Agave palmeri, Pinus discolor, Q emoryi, Q. arizonica, Nolina microcarpa, Muehlenbergii emerzlii, Bouteloua curtependula, Rhus virens</t>
  </si>
  <si>
    <t xml:space="preserve">10-13 cm (5 stems together)</t>
  </si>
  <si>
    <t xml:space="preserve">3 m</t>
  </si>
  <si>
    <t xml:space="preserve">5144'</t>
  </si>
  <si>
    <t xml:space="preserve">"298, 299, 300, 301, 302, 303"</t>
  </si>
  <si>
    <t xml:space="preserve">Quercus toumeyi_&gt;OAK-MOR-365</t>
  </si>
  <si>
    <t xml:space="preserve">Quercus toumeyi | OAK-MOR-365 | USA : Arizona</t>
  </si>
  <si>
    <t xml:space="preserve">http://quercus.lifedesks.org/node/1162</t>
  </si>
  <si>
    <t xml:space="preserve">SAMN07140828</t>
  </si>
  <si>
    <t xml:space="preserve">PstI RADseq of Quercus toumeyi from USA : Arizona</t>
  </si>
  <si>
    <t xml:space="preserve">OAK-MOR-365.fq.gz</t>
  </si>
  <si>
    <t xml:space="preserve">Quercus_toumeyi_|_CAVENDER-BARES_|_AZ-CH-7_|_USA_|_Arizona_|_OAK-MOR-365</t>
  </si>
  <si>
    <t xml:space="preserve">SRR5632438</t>
  </si>
  <si>
    <t xml:space="preserve">QUE000161</t>
  </si>
  <si>
    <t xml:space="preserve">AZ-CH-8</t>
  </si>
  <si>
    <t xml:space="preserve">OAK-MOR-1235</t>
  </si>
  <si>
    <t xml:space="preserve">PM-59</t>
  </si>
  <si>
    <t xml:space="preserve">Quercus grisea Liebm.</t>
  </si>
  <si>
    <t xml:space="preserve">Quercus grisea</t>
  </si>
  <si>
    <t xml:space="preserve">grisea</t>
  </si>
  <si>
    <t xml:space="preserve">Dry wooded shrubland, limestone</t>
  </si>
  <si>
    <t xml:space="preserve">Agave palmeri, Pinus discolor, Pinus edulus, Cercocarpus montanas, Persopis mesquite, Mimosa aculeatacarpa, Ceonothus greggii, Yucca baccata</t>
  </si>
  <si>
    <t xml:space="preserve">11+8 cm (2 stems together)</t>
  </si>
  <si>
    <t xml:space="preserve">Affinity Q. arizonica/Q. grisea</t>
  </si>
  <si>
    <t xml:space="preserve">Affinity Q. arizonica/Q. grisea|Quercus grisea Liebm.</t>
  </si>
  <si>
    <t xml:space="preserve">5411'</t>
  </si>
  <si>
    <t xml:space="preserve">"305, 306, 307, 308, 309"</t>
  </si>
  <si>
    <t xml:space="preserve">SAMN11229613</t>
  </si>
  <si>
    <t xml:space="preserve">OAK-MOR-1235.fq.gz</t>
  </si>
  <si>
    <t xml:space="preserve">Quercus_grisea_|_CAVENDER-BARES_|_AZ-CH-8_|_USA_|_Arizona_|_OAK-MOR-1235</t>
  </si>
  <si>
    <t xml:space="preserve">SRR8860563</t>
  </si>
  <si>
    <t xml:space="preserve">QUE000162</t>
  </si>
  <si>
    <t xml:space="preserve">AZ-CH-9</t>
  </si>
  <si>
    <t xml:space="preserve">OAK-MOR-361</t>
  </si>
  <si>
    <t xml:space="preserve">PM-60</t>
  </si>
  <si>
    <t xml:space="preserve">Oak woodland; rolling hills</t>
  </si>
  <si>
    <t xml:space="preserve">Juniperus, Prosopis, Mimosa, Sporobolus,</t>
  </si>
  <si>
    <t xml:space="preserve">23+15+20 cm (2 stems split at base, then one split again at 2ft)</t>
  </si>
  <si>
    <t xml:space="preserve">7 m</t>
  </si>
  <si>
    <t xml:space="preserve">5369'</t>
  </si>
  <si>
    <t xml:space="preserve">"312, 313, 314, 315, 317, 318, 319, 320"</t>
  </si>
  <si>
    <t xml:space="preserve">SAMN11229598</t>
  </si>
  <si>
    <t xml:space="preserve">OAK-MOR-361.fq.gz</t>
  </si>
  <si>
    <t xml:space="preserve">Quercus_emoryi_|_CAVENDER-BARES_|_AZ-CH-9_|_USA_|_Arizona_|_OAK-MOR-361</t>
  </si>
  <si>
    <t xml:space="preserve">SRR8860645</t>
  </si>
  <si>
    <t xml:space="preserve">QUE000163</t>
  </si>
  <si>
    <t xml:space="preserve">AZ-CH-10</t>
  </si>
  <si>
    <t xml:space="preserve">OAK-MOR-362</t>
  </si>
  <si>
    <t xml:space="preserve">PM-61</t>
  </si>
  <si>
    <t xml:space="preserve">Shrubby woodland; rolling hills</t>
  </si>
  <si>
    <t xml:space="preserve">Juniperus, Mesquite, Q. emoryi, Argemone, Pinus discolor, Cercocarpus</t>
  </si>
  <si>
    <t xml:space="preserve">28 cm</t>
  </si>
  <si>
    <t xml:space="preserve">7.5 m</t>
  </si>
  <si>
    <t xml:space="preserve">5428'</t>
  </si>
  <si>
    <t xml:space="preserve">"329, 330, 331, 332"</t>
  </si>
  <si>
    <t xml:space="preserve">Quercus grisea_&gt;OAK-MOR-362</t>
  </si>
  <si>
    <t xml:space="preserve">Quercus grisea | OAK-MOR-362 | USA : Arizona</t>
  </si>
  <si>
    <t xml:space="preserve">http://quercus.lifedesks.org/node/1154</t>
  </si>
  <si>
    <t xml:space="preserve">SAMN07140827</t>
  </si>
  <si>
    <t xml:space="preserve">PstI RADseq of Quercus grisea from USA : Arizona</t>
  </si>
  <si>
    <t xml:space="preserve">OAK-MOR-362.fq.gz</t>
  </si>
  <si>
    <t xml:space="preserve">Quercus_grisea_|_CAVENDER-BARES_|_AZ-CH-10_|_USA_|_Arizona_|_OAK-MOR-362</t>
  </si>
  <si>
    <t xml:space="preserve">SRR5632439</t>
  </si>
  <si>
    <t xml:space="preserve">QUE000164</t>
  </si>
  <si>
    <t xml:space="preserve">AZ-CH-11</t>
  </si>
  <si>
    <t xml:space="preserve">OAK-MOR-546</t>
  </si>
  <si>
    <t xml:space="preserve">PM-62</t>
  </si>
  <si>
    <t xml:space="preserve">close to triver bed in flats just above flood plane</t>
  </si>
  <si>
    <t xml:space="preserve">Rhus aromatica, Juniperus deppeana, Pinus leipphyla, Q. arizonica</t>
  </si>
  <si>
    <t xml:space="preserve">40+30 cm</t>
  </si>
  <si>
    <t xml:space="preserve">10 m</t>
  </si>
  <si>
    <t xml:space="preserve">5512'</t>
  </si>
  <si>
    <t xml:space="preserve">"333, 334, 335, 336 337, 338, 339"</t>
  </si>
  <si>
    <t xml:space="preserve">Quercus gambelii_&gt;OAK-MOR-546</t>
  </si>
  <si>
    <t xml:space="preserve">http://quercus.lifedesks.org/node/1153</t>
  </si>
  <si>
    <t xml:space="preserve">OAK-MOR-630a</t>
  </si>
  <si>
    <t xml:space="preserve">SAMN06446156</t>
  </si>
  <si>
    <t xml:space="preserve">PstI RADseq of Quercus gambelii from USA:Arizona</t>
  </si>
  <si>
    <t xml:space="preserve">OAK-MOR-546.fq.gz</t>
  </si>
  <si>
    <t xml:space="preserve">Quercus_gambelii_|_CAVENDER-BARES_|_AZ-CH-11_|_USA_|_Arizona_|_OAK-MOR-546</t>
  </si>
  <si>
    <t xml:space="preserve">SRR5284361</t>
  </si>
  <si>
    <t xml:space="preserve">QUE000165</t>
  </si>
  <si>
    <t xml:space="preserve">AZ-CH-12</t>
  </si>
  <si>
    <t xml:space="preserve">OAK-MOR-410</t>
  </si>
  <si>
    <t xml:space="preserve">PM-63</t>
  </si>
  <si>
    <t xml:space="preserve">steep slope; rock outcrops</t>
  </si>
  <si>
    <t xml:space="preserve">Rhus aromatica, Juniperus deppeana, Pinus leipphyla, Q. arizonica, Fraxinus velutina, Q. gambellii, Q. arizonica</t>
  </si>
  <si>
    <t xml:space="preserve">5603'</t>
  </si>
  <si>
    <t xml:space="preserve">"340, 341, 342, 343"</t>
  </si>
  <si>
    <t xml:space="preserve">Quercus hypoleucoides_&gt;OAK-MOR-410</t>
  </si>
  <si>
    <t xml:space="preserve">Quercus hypoleucoides | OAK-MOR-410 | USA : Arizona</t>
  </si>
  <si>
    <t xml:space="preserve">http://quercus.lifedesks.org/node/1161</t>
  </si>
  <si>
    <t xml:space="preserve">SAMN07140840</t>
  </si>
  <si>
    <t xml:space="preserve">PstI RADseq of Quercus hypoleucoides from USA : Arizona</t>
  </si>
  <si>
    <t xml:space="preserve">OAK-MOR-410.fq.gz</t>
  </si>
  <si>
    <t xml:space="preserve">Quercus_hypoleucoides_|_CAVENDER-BARES_|_AZ-CH-12_|_USA_|_Arizona_|_OAK-MOR-410</t>
  </si>
  <si>
    <t xml:space="preserve">SRR5632420</t>
  </si>
  <si>
    <t xml:space="preserve">QUE000166</t>
  </si>
  <si>
    <t xml:space="preserve">AZ-CH-13</t>
  </si>
  <si>
    <t xml:space="preserve">OAK-MOR-411</t>
  </si>
  <si>
    <t xml:space="preserve">PM-64</t>
  </si>
  <si>
    <t xml:space="preserve">flatland</t>
  </si>
  <si>
    <t xml:space="preserve">Q. arizonica, Juniperus deppeana</t>
  </si>
  <si>
    <t xml:space="preserve">45 cm</t>
  </si>
  <si>
    <t xml:space="preserve">4 m</t>
  </si>
  <si>
    <t xml:space="preserve">5890'</t>
  </si>
  <si>
    <t xml:space="preserve">"346, 347, 348, 349, 350, 351, 353, 353, 354"</t>
  </si>
  <si>
    <t xml:space="preserve">Quercus toumeyi_&gt;OAK-MOR-411</t>
  </si>
  <si>
    <t xml:space="preserve">Quercus toumeyi | OAK-MOR-411 | USA : Arizona</t>
  </si>
  <si>
    <t xml:space="preserve">http://quercus.lifedesks.org/node/1155</t>
  </si>
  <si>
    <t xml:space="preserve">SAMN07140841</t>
  </si>
  <si>
    <t xml:space="preserve">OAK-MOR-411.fq.gz</t>
  </si>
  <si>
    <t xml:space="preserve">Quercus_toumeyi_|_CAVENDER-BARES_|_AZ-CH-13_|_USA_|_Arizona_|_OAK-MOR-411</t>
  </si>
  <si>
    <t xml:space="preserve">SRR5632620</t>
  </si>
  <si>
    <t xml:space="preserve">QUE000167</t>
  </si>
  <si>
    <t xml:space="preserve">AZ-CH-14</t>
  </si>
  <si>
    <t xml:space="preserve">OAK-MOR-412</t>
  </si>
  <si>
    <t xml:space="preserve">PM-65</t>
  </si>
  <si>
    <t xml:space="preserve">10+11 cm</t>
  </si>
  <si>
    <t xml:space="preserve">Q. grisea?</t>
  </si>
  <si>
    <t xml:space="preserve">Q. grisea?|Quercus grisea Liebm.</t>
  </si>
  <si>
    <t xml:space="preserve">5919'</t>
  </si>
  <si>
    <t xml:space="preserve">"357, 358, 359, 360"</t>
  </si>
  <si>
    <t xml:space="preserve">SAMN11229614</t>
  </si>
  <si>
    <t xml:space="preserve">OAK-MOR-412.fq.gz</t>
  </si>
  <si>
    <t xml:space="preserve">Quercus_grisea_|_CAVENDER-BARES_|_AZ-CH-14_|_USA_|_Arizona_|_OAK-MOR-412</t>
  </si>
  <si>
    <t xml:space="preserve">SRR8860564</t>
  </si>
  <si>
    <t xml:space="preserve">QUE000168</t>
  </si>
  <si>
    <t xml:space="preserve">AZ-HU-15</t>
  </si>
  <si>
    <t xml:space="preserve">OAK-MOR-413</t>
  </si>
  <si>
    <t xml:space="preserve">PM-66</t>
  </si>
  <si>
    <t xml:space="preserve">Andrew Hipp, Paul Manos, Jeannine Cavender-Bares, &amp; Jeanne Romero-Severson</t>
  </si>
  <si>
    <t xml:space="preserve">Huachuca Mountains - Carr Canyon Road</t>
  </si>
  <si>
    <t xml:space="preserve">foothills of Huachucas</t>
  </si>
  <si>
    <t xml:space="preserve">Q. emoryi, Juniperus deppeana, Platanus wrightii, Agave palmeri, Eythrina, Choya</t>
  </si>
  <si>
    <t xml:space="preserve">85 cm</t>
  </si>
  <si>
    <t xml:space="preserve">5222'</t>
  </si>
  <si>
    <t xml:space="preserve">383, 384, 385, 386, 387</t>
  </si>
  <si>
    <t xml:space="preserve">Quercus arizonica_&gt;OAK-MOR-413</t>
  </si>
  <si>
    <t xml:space="preserve">Quercus arizonica | OAK-MOR-413 | USA : Arizona</t>
  </si>
  <si>
    <t xml:space="preserve">http://quercus.lifedesks.org/node/1158</t>
  </si>
  <si>
    <t xml:space="preserve">OAK-MOR-115a</t>
  </si>
  <si>
    <t xml:space="preserve">SAMN06446146</t>
  </si>
  <si>
    <t xml:space="preserve">PstI RADseq of Quercus arizonica from USA:Arizona</t>
  </si>
  <si>
    <t xml:space="preserve">OAK-MOR-413.fq.gz</t>
  </si>
  <si>
    <t xml:space="preserve">Quercus_arizonica_|_CAVENDER-BARES_|_AZ-HU-15_|_USA_|_Arizona_|_OAK-MOR-413</t>
  </si>
  <si>
    <t xml:space="preserve">SRR5284371</t>
  </si>
  <si>
    <t xml:space="preserve">QUE000169</t>
  </si>
  <si>
    <t xml:space="preserve">AZ-HU-16</t>
  </si>
  <si>
    <t xml:space="preserve">OAK-MOR-414</t>
  </si>
  <si>
    <t xml:space="preserve">PM-67</t>
  </si>
  <si>
    <t xml:space="preserve">11.5 m</t>
  </si>
  <si>
    <t xml:space="preserve">390, 391, 392, 393, 394, 395</t>
  </si>
  <si>
    <t xml:space="preserve">Quercus emoryi_&gt;OAK-MOR-414</t>
  </si>
  <si>
    <t xml:space="preserve">Quercus emoryi | OAK-MOR-414 | USA : Arizona</t>
  </si>
  <si>
    <t xml:space="preserve">http://quercus.lifedesks.org/node/1159</t>
  </si>
  <si>
    <t xml:space="preserve">SAMN07140842</t>
  </si>
  <si>
    <t xml:space="preserve">PstI RADseq of Quercus emoryi from USA : Arizona</t>
  </si>
  <si>
    <t xml:space="preserve">OAK-MOR-414.fq.gz</t>
  </si>
  <si>
    <t xml:space="preserve">Quercus_emoryi_|_CAVENDER-BARES_|_AZ-HU-16_|_USA_|_Arizona_|_OAK-MOR-414</t>
  </si>
  <si>
    <t xml:space="preserve">SRR5632488</t>
  </si>
  <si>
    <t xml:space="preserve">QUE000170</t>
  </si>
  <si>
    <t xml:space="preserve">AZ-HU-17</t>
  </si>
  <si>
    <t xml:space="preserve">OAK-MOR-415</t>
  </si>
  <si>
    <t xml:space="preserve">PM-68</t>
  </si>
  <si>
    <t xml:space="preserve">Quercus chrysolepis Liebm.</t>
  </si>
  <si>
    <t xml:space="preserve">Quercus chrysolepis</t>
  </si>
  <si>
    <t xml:space="preserve">chrysolepis</t>
  </si>
  <si>
    <t xml:space="preserve">Dried river bed; granite boulders; canyon</t>
  </si>
  <si>
    <t xml:space="preserve">Arctostapholus, Pinus discolor, Fraxinus, Q. rugosa, Q. chrysolepis</t>
  </si>
  <si>
    <t xml:space="preserve">21 cm</t>
  </si>
  <si>
    <t xml:space="preserve">6527'</t>
  </si>
  <si>
    <t xml:space="preserve">396, 397, 398, 399, 400, 401, 402, </t>
  </si>
  <si>
    <t xml:space="preserve">Quercus chrysolepis_&gt;OAK-MOR-415</t>
  </si>
  <si>
    <t xml:space="preserve">Quercus chrysolepis | OAK-MOR-415 | USA : Arizona</t>
  </si>
  <si>
    <t xml:space="preserve">http://quercus.lifedesks.org/node/983</t>
  </si>
  <si>
    <t xml:space="preserve">OAK-MOR- 415b</t>
  </si>
  <si>
    <t xml:space="preserve">SAMN06446151</t>
  </si>
  <si>
    <t xml:space="preserve">PstI RADseq of Quercus chrysolepis from USA:Arizona</t>
  </si>
  <si>
    <t xml:space="preserve">OAK-MOR-415.fq.gz</t>
  </si>
  <si>
    <t xml:space="preserve">Pham et al., 2017. Genome (plastome); McVay et al., 2017. PRSB. (white oaks); Hipp et al., 2018. New Phytol. (Oaks of the Americas); Hauser et al. 2017. AJB (Agrifoliae); Hipp et al., 2019 (Oaks of the World)</t>
  </si>
  <si>
    <t xml:space="preserve">Quercus_chrysolepis_|_CAVENDER-BARES_|_AZ-HU-17_|_USA_|_Arizona_|_OAK-MOR-415</t>
  </si>
  <si>
    <t xml:space="preserve">Protobalanus</t>
  </si>
  <si>
    <t xml:space="preserve">SRR5284366</t>
  </si>
  <si>
    <t xml:space="preserve">QUE000171</t>
  </si>
  <si>
    <t xml:space="preserve">AZ-HU-18</t>
  </si>
  <si>
    <t xml:space="preserve">OAK-MOR-118</t>
  </si>
  <si>
    <t xml:space="preserve">PM-69</t>
  </si>
  <si>
    <t xml:space="preserve">403, 404, 405, 406, 407</t>
  </si>
  <si>
    <t xml:space="preserve">SAMN11229704</t>
  </si>
  <si>
    <t xml:space="preserve">OAK-MOR-118.fq.gz</t>
  </si>
  <si>
    <t xml:space="preserve">Quercus_rugosa_|_CAVENDER-BARES_|_AZ-HU-18_|_USA_|_Arizona_|_OAK-MOR-118</t>
  </si>
  <si>
    <t xml:space="preserve">SRR8860639</t>
  </si>
  <si>
    <t xml:space="preserve">QUE000172</t>
  </si>
  <si>
    <t xml:space="preserve">AZ-HU-19</t>
  </si>
  <si>
    <t xml:space="preserve">OAK-MOR-416</t>
  </si>
  <si>
    <t xml:space="preserve">PM-70</t>
  </si>
  <si>
    <t xml:space="preserve">25-35 cm each (6 stems together) </t>
  </si>
  <si>
    <t xml:space="preserve">9 m</t>
  </si>
  <si>
    <t xml:space="preserve">6630'</t>
  </si>
  <si>
    <t xml:space="preserve">409, 410, 411</t>
  </si>
  <si>
    <t xml:space="preserve">Quercus hypoleucoides_&gt;OAK-MOR-416</t>
  </si>
  <si>
    <t xml:space="preserve">Quercus hypoleucoides | OAK-MOR-416 | USA : Arizona</t>
  </si>
  <si>
    <t xml:space="preserve">http://quercus.lifedesks.org/node/1160</t>
  </si>
  <si>
    <t xml:space="preserve">SAMN07140843</t>
  </si>
  <si>
    <t xml:space="preserve">OAK-MOR-416.fq.gz</t>
  </si>
  <si>
    <t xml:space="preserve">Quercus_hypoleucoides_|_CAVENDER-BARES_|_AZ-HU-19_|_USA_|_Arizona_|_OAK-MOR-416</t>
  </si>
  <si>
    <t xml:space="preserve">SRR5632421</t>
  </si>
  <si>
    <t xml:space="preserve">QUE000173</t>
  </si>
  <si>
    <t xml:space="preserve">AZ-HU-20</t>
  </si>
  <si>
    <t xml:space="preserve">OAK-MOR-120</t>
  </si>
  <si>
    <t xml:space="preserve">PM-71</t>
  </si>
  <si>
    <t xml:space="preserve">Quercus oblongifolia Torr.</t>
  </si>
  <si>
    <t xml:space="preserve">Quercus oblongifolia</t>
  </si>
  <si>
    <t xml:space="preserve">oblongifolia</t>
  </si>
  <si>
    <t xml:space="preserve">Huachuca Mountains - National Memorial</t>
  </si>
  <si>
    <t xml:space="preserve">Oak savanna; rolling hills</t>
  </si>
  <si>
    <t xml:space="preserve">Bouteloua, Q. emoryi, Arctostaphalus, Prosopis</t>
  </si>
  <si>
    <t xml:space="preserve">5010'</t>
  </si>
  <si>
    <t xml:space="preserve">429, 430, 431, 432, 433, 434</t>
  </si>
  <si>
    <t xml:space="preserve">SAMN11229659</t>
  </si>
  <si>
    <t xml:space="preserve">OAK-MOR-120.fq.gz</t>
  </si>
  <si>
    <t xml:space="preserve">Quercus_oblongifolia_|_CAVENDER-BARES_|_AZ-HU-20_|_USA_|_Arizona_|_OAK-MOR-120</t>
  </si>
  <si>
    <t xml:space="preserve">SRR8860728</t>
  </si>
  <si>
    <t xml:space="preserve">QUE000174</t>
  </si>
  <si>
    <t xml:space="preserve">AZ-HU-21</t>
  </si>
  <si>
    <t xml:space="preserve">OAK-MOR-417</t>
  </si>
  <si>
    <t xml:space="preserve">PM-72</t>
  </si>
  <si>
    <t xml:space="preserve">80 cm</t>
  </si>
  <si>
    <t xml:space="preserve">5107'</t>
  </si>
  <si>
    <t xml:space="preserve">435, 436, 439, 440, 441, 442, 443</t>
  </si>
  <si>
    <t xml:space="preserve">ND</t>
  </si>
  <si>
    <t xml:space="preserve">Quercus oblongifolia_&gt;OAK-MOR-417</t>
  </si>
  <si>
    <t xml:space="preserve">Quercus oblongifolia | OAK-MOR-417 | USA : Arizona</t>
  </si>
  <si>
    <t xml:space="preserve">scanned</t>
  </si>
  <si>
    <t xml:space="preserve">SAMN07140844</t>
  </si>
  <si>
    <t xml:space="preserve">PstI RADseq of Quercus oblongifolia from USA : Arizona</t>
  </si>
  <si>
    <t xml:space="preserve">OAK-MOR-417.fq.gz</t>
  </si>
  <si>
    <t xml:space="preserve">Quercus_oblongifolia_|_CAVENDER-BARES_|_AZ-HU-21_|_USA_|_Arizona_|_OAK-MOR-417</t>
  </si>
  <si>
    <t xml:space="preserve">SRR5632621</t>
  </si>
  <si>
    <t xml:space="preserve">QUE000175</t>
  </si>
  <si>
    <t xml:space="preserve"> JCB-US-AZ-SC-OB</t>
  </si>
  <si>
    <t xml:space="preserve">Beth Fallon</t>
  </si>
  <si>
    <t xml:space="preserve">Santa Catalinas, 1 individual at Molino Basin from a large, dispersed population</t>
  </si>
  <si>
    <t xml:space="preserve">southeast-flowing dry drainage, rocky in Molino Basin.</t>
  </si>
  <si>
    <t xml:space="preserve">Quercus emoryi, Vitis arizonica, Rhus aromatica, Erythrina flabelliforma, Nolina microcarpa, Brickellia californica, Rhamnus crocea</t>
  </si>
  <si>
    <t xml:space="preserve">6 m</t>
  </si>
  <si>
    <t xml:space="preserve">4336'</t>
  </si>
  <si>
    <t xml:space="preserve"> (+/- 3m accuracy for UTM);  Orig Collector info on newspapers had "SACA QUEOBL" as label.</t>
  </si>
  <si>
    <t xml:space="preserve">QUE000176</t>
  </si>
  <si>
    <t xml:space="preserve">JCB-US-AZ-CH-TU</t>
  </si>
  <si>
    <t xml:space="preserve">OAK-UMN-040</t>
  </si>
  <si>
    <t xml:space="preserve">Chiricahuas, 1 individual from south of Harris Mountain from a local population with greater than 20 individuals 7 miles north of Portal on San Simon Rd, n-facing low hillslopes, a short hike west.</t>
  </si>
  <si>
    <t xml:space="preserve"> north-facing limestone will with exposed bedrock</t>
  </si>
  <si>
    <t xml:space="preserve">Juniperus monosperma, Opuntia engelmannii, O. phaeacantha, Fouquieria splendens, Aristida pupurea, Jatropha macrorhiza</t>
  </si>
  <si>
    <t xml:space="preserve">y</t>
  </si>
  <si>
    <t xml:space="preserve">2 m</t>
  </si>
  <si>
    <t xml:space="preserve">shrub</t>
  </si>
  <si>
    <t xml:space="preserve">1412m</t>
  </si>
  <si>
    <t xml:space="preserve"> (+/- 3m accuracy for UTM);  Orig Collector info on newspapers had "AZ-CH Q. turbinella" as label.</t>
  </si>
  <si>
    <t xml:space="preserve">UTM converter</t>
  </si>
  <si>
    <t xml:space="preserve">Quercus turbinella_&gt;OAK-UMN-040</t>
  </si>
  <si>
    <t xml:space="preserve">Quercus turbinella | OAK-UMN-040 | USA : Arizona</t>
  </si>
  <si>
    <t xml:space="preserve">http://quercus.lifedesks.org/node/1174</t>
  </si>
  <si>
    <t xml:space="preserve">SAMN07140943</t>
  </si>
  <si>
    <t xml:space="preserve">OAK-UMN-040.fq.gz</t>
  </si>
  <si>
    <t xml:space="preserve">Quercus_turbinella_|_CAVENDER-BARES_|_JCB-US-AZ-CH-TU_|_USA_|_Arizona_|_OAK-UMN-040</t>
  </si>
  <si>
    <t xml:space="preserve">SRR5632353</t>
  </si>
  <si>
    <t xml:space="preserve">QUE000177</t>
  </si>
  <si>
    <t xml:space="preserve">JCB-US-AZ-AM-AJ-1</t>
  </si>
  <si>
    <t xml:space="preserve">OAK-UMN-037</t>
  </si>
  <si>
    <t xml:space="preserve">Quercus ajoensis C.H.Mull</t>
  </si>
  <si>
    <t xml:space="preserve">Quercus ajoensis</t>
  </si>
  <si>
    <t xml:space="preserve">ajoensis</t>
  </si>
  <si>
    <t xml:space="preserve">Ajo Mountains, Organ Pipe Cactus National Monument, 2 individuals from a dense local population limited to this area (100m stretch) in the south fork of Alamo Canyon (more discrete populations may be present up canyon, also in Arch Canyon).  40 m up canyon from individual #2. </t>
  </si>
  <si>
    <t xml:space="preserve">n-flowing drainage, grove of oaks; surrounding canyon slopes are a dry rocky desert shrubland of Lycium sp., Simmondsia chinensis, Acacia greggii.  In scrubby drainage: Celtis reticulata trees, Sapindus sp., Dodonea viscosa, Prosopis velutina, Ambrosia cordifolia, Baccharis emoryi.</t>
  </si>
  <si>
    <t xml:space="preserve">Lycium sp., Simmondsia chinensis, Acacia greggii, Celtis reticulata trees, Sapindus sp., Dodonea viscosa, Prosopis velutina, Ambrosia cordifolia, Baccharis emoryi.</t>
  </si>
  <si>
    <t xml:space="preserve">multi-stemmed tree</t>
  </si>
  <si>
    <t xml:space="preserve">733m</t>
  </si>
  <si>
    <t xml:space="preserve"> (+/- 3m accuracy for UTM);  Orig Collector info on newspapers had "AZ-ORPI Q. ajoensis-1" as label.</t>
  </si>
  <si>
    <t xml:space="preserve">Quercus ajoensis_&gt;OAK-UMN-037</t>
  </si>
  <si>
    <t xml:space="preserve">Quercus ajoensis | OAK-UMN-037 | USA : Arizona</t>
  </si>
  <si>
    <t xml:space="preserve">SAMN07140941</t>
  </si>
  <si>
    <t xml:space="preserve">PstI RADseq of Quercus ajoensis from USA : Arizona</t>
  </si>
  <si>
    <t xml:space="preserve">OAK-UMN-037.fq.gz</t>
  </si>
  <si>
    <t xml:space="preserve">McVay et al., 2017. PRSB (white oaks); Hipp et al., 2018. New Phytol. (Oaks of the Americas); McVay et al., 2017.  Genome (Gambels oak); Hipp et al., 2019 (Oaks of the World)</t>
  </si>
  <si>
    <t xml:space="preserve">Quercus_ajoensis_|_CAVENDER-BARES_|_JCB-US-AZ-AM-AJ-1_|_USA_|_Arizona_|_OAK-UMN-037</t>
  </si>
  <si>
    <t xml:space="preserve">SRR5632387</t>
  </si>
  <si>
    <t xml:space="preserve">QUE000178</t>
  </si>
  <si>
    <t xml:space="preserve">JCB-US-AZ-AM-AJ-2</t>
  </si>
  <si>
    <t xml:space="preserve">OAK-UMN-038</t>
  </si>
  <si>
    <t xml:space="preserve">Ajo Mountains, Organ Pipe Cactus National Monument, 2 individuals from a dense local population limited to this area (100m stretch) in the south fork of Alamo Canyon (more discrete populations may be present up canyon, also in Arch Canyon); 40 m down canyon from individual #1.  </t>
  </si>
  <si>
    <t xml:space="preserve">Lycium sp., Simmondsia chinensis, Acacia greggii, Celtis reticulata trees, Sapindus sp., Dodonea viscosa, Prosopis velutina, Ambrosia cordifolia, Baccharis emoryi,</t>
  </si>
  <si>
    <t xml:space="preserve">12 cm</t>
  </si>
  <si>
    <t xml:space="preserve">3-stemmed tree</t>
  </si>
  <si>
    <t xml:space="preserve">734m</t>
  </si>
  <si>
    <t xml:space="preserve"> (+/- 3m accuracy for UTM);  Orig Collector info on newspapers had "AZ-ORPI Q. ajoensis-2" as label.</t>
  </si>
  <si>
    <t xml:space="preserve">Quercus ajoensis_&gt;OAK-UMN-038</t>
  </si>
  <si>
    <t xml:space="preserve">Quercus ajoensis | OAK-UMN-038 | USA : Arizona</t>
  </si>
  <si>
    <t xml:space="preserve">SAMN07140942</t>
  </si>
  <si>
    <t xml:space="preserve">OAK-UMN-038.fq.gz</t>
  </si>
  <si>
    <t xml:space="preserve">Quercus_ajoensis_|_CAVENDER-BARES_|_JCB-US-AZ-AM-AJ-2_|_USA_|_Arizona_|_OAK-UMN-038</t>
  </si>
  <si>
    <t xml:space="preserve">SRR5632451</t>
  </si>
  <si>
    <t xml:space="preserve">QUE000179</t>
  </si>
  <si>
    <t xml:space="preserve">JCB-US-FL-RR-AU-1</t>
  </si>
  <si>
    <t xml:space="preserve">Quercus austrina Small</t>
  </si>
  <si>
    <t xml:space="preserve">Quercus austrina</t>
  </si>
  <si>
    <t xml:space="preserve">austrina</t>
  </si>
  <si>
    <t xml:space="preserve">Frank J. Hoerner </t>
  </si>
  <si>
    <t xml:space="preserve">Florida</t>
  </si>
  <si>
    <t xml:space="preserve">North side of Old Bellamy Rd.-Rivers Rise Preserve State Park</t>
  </si>
  <si>
    <t xml:space="preserve">5-6"</t>
  </si>
  <si>
    <t xml:space="preserve">Our present seed tree( FL-1), arching into adjacent tree. </t>
  </si>
  <si>
    <t xml:space="preserve">Q. austrina</t>
  </si>
  <si>
    <t xml:space="preserve">Description Notes: Our present seed tree( FL-1)- 5- 6" DBH, arching into adjacent tree. North side of Old Bellamy Rd.-Rivers Rise Preserve State Park;   Other Notes: On newspaper "Jeannine my orig. tree"; Collection code: FL-AUS-1; Shorter collector number: FL-AU-1</t>
  </si>
  <si>
    <t xml:space="preserve">FLORIDA, USA</t>
  </si>
  <si>
    <t xml:space="preserve">FL</t>
  </si>
  <si>
    <t xml:space="preserve">http://quercus.lifedesks.org/node/1104</t>
  </si>
  <si>
    <t xml:space="preserve">QUE000180</t>
  </si>
  <si>
    <t xml:space="preserve">JCB-US-FL-SF-AU-2</t>
  </si>
  <si>
    <t xml:space="preserve">San Felasco-"Old Spanish Way trail", past 4 mile marker-west of trail. </t>
  </si>
  <si>
    <t xml:space="preserve">next to sweet gum-same size.</t>
  </si>
  <si>
    <t xml:space="preserve">7-8"</t>
  </si>
  <si>
    <t xml:space="preserve">40'</t>
  </si>
  <si>
    <t xml:space="preserve">Description Notes: San Felasco-"Old Spanish Way trail", past 4 mile marker-west of trail. 7-8" DBH, 40ft. tall-next to sweet gum-same size.;   Other Notes: Collection code: FL-AUS-2; Shorter collector number: FL-AU-2</t>
  </si>
  <si>
    <t xml:space="preserve">http://quercus.lifedesks.org/node/1105</t>
  </si>
  <si>
    <t xml:space="preserve">QUE000181</t>
  </si>
  <si>
    <t xml:space="preserve">JCB-US-FL-IS-AU-3</t>
  </si>
  <si>
    <t xml:space="preserve">OAK-UMN-003</t>
  </si>
  <si>
    <t xml:space="preserve">Ichetucknee Springs S.P.-North entrance-Pine ridge trail-past marker #1-east side, on left, beside trail-another larger beyond </t>
  </si>
  <si>
    <t xml:space="preserve">19-20"</t>
  </si>
  <si>
    <t xml:space="preserve">Description Notes: Ichetucknee Springs S.P.-North entrance-Pine ridge trail-past marker #1-east side. 19-20" DBH, on left, beside trail-another larger beyond ;   Other Notes: On newspaper "most confident in this austrina"; Collection code: FL-AUS-3; Shorter collector number: FL-AU-3</t>
  </si>
  <si>
    <t xml:space="preserve">Quercus austrina_&gt;OAK-UMN-003</t>
  </si>
  <si>
    <t xml:space="preserve">Quercus austrina | OAK-UMN-003 | USA : Florida</t>
  </si>
  <si>
    <t xml:space="preserve">http://quercus.lifedesks.org/node/1106</t>
  </si>
  <si>
    <t xml:space="preserve">SAMN07140929</t>
  </si>
  <si>
    <t xml:space="preserve">PstI RADseq of Quercus austrina from USA : Florida</t>
  </si>
  <si>
    <t xml:space="preserve">OAK-UMN-003.fq.gz</t>
  </si>
  <si>
    <t xml:space="preserve">Quercus_austrina_|_CAVENDER-BARES_|_JCB-US-FL-IS-AU-3_|_USA_|_Florida_|_OAK-UMN-003</t>
  </si>
  <si>
    <t xml:space="preserve">SRR5632588</t>
  </si>
  <si>
    <t xml:space="preserve">QUE000182</t>
  </si>
  <si>
    <t xml:space="preserve">JCB-US-FL-RR-CH-1</t>
  </si>
  <si>
    <t xml:space="preserve">OAK-UMN-004</t>
  </si>
  <si>
    <t xml:space="preserve">Quercus chapmanii Sarg.</t>
  </si>
  <si>
    <t xml:space="preserve">Quercus chapmanii</t>
  </si>
  <si>
    <t xml:space="preserve">chapmanii</t>
  </si>
  <si>
    <t xml:space="preserve">Rivers rise preserve-Old Bellamy Rd; @ third sign turn rt(SW) - "Sweetwater trail", located 87p on left.before reflective trail marker </t>
  </si>
  <si>
    <t xml:space="preserve">3"</t>
  </si>
  <si>
    <t xml:space="preserve">12-15'</t>
  </si>
  <si>
    <t xml:space="preserve">This is seed tree FL-2.</t>
  </si>
  <si>
    <t xml:space="preserve">Q. chapmanii</t>
  </si>
  <si>
    <t xml:space="preserve">Description Notes: Rivers rise preserve-Old Bellamy Rd.- this is seed tree FL-2,@ third sign turn rt(SW) - "Sweetwater trail", located 87p on left.before reflective trail marker 3"DBH, 12-15' tall ;   Other Notes: Collection code: FL-CHM-1; Shorter collector number: FL-CH-1</t>
  </si>
  <si>
    <t xml:space="preserve">0061067MOR</t>
  </si>
  <si>
    <t xml:space="preserve">Quercus chapmanii_&gt;OAK-UMN-004</t>
  </si>
  <si>
    <t xml:space="preserve">Quercus chapmanii | OAK-UMN-004 | USA : Florida</t>
  </si>
  <si>
    <t xml:space="preserve">http://quercus.lifedesks.org/node/1111</t>
  </si>
  <si>
    <t xml:space="preserve">SAMN07140930</t>
  </si>
  <si>
    <t xml:space="preserve">PstI RADseq of Quercus chapmanii from USA : Florida</t>
  </si>
  <si>
    <t xml:space="preserve">OAK-UMN-004.fq.gz</t>
  </si>
  <si>
    <t xml:space="preserve">Quercus_chapmanii_|_CAVENDER-BARES_|_JCB-US-FL-RR-CH-1_|_USA_|_Florida_|_OAK-UMN-004</t>
  </si>
  <si>
    <t xml:space="preserve">SRR5632352</t>
  </si>
  <si>
    <t xml:space="preserve">QUE000183</t>
  </si>
  <si>
    <t xml:space="preserve">JCB-US-FL-SF-FA-1</t>
  </si>
  <si>
    <t xml:space="preserve">OAK-UMN-005</t>
  </si>
  <si>
    <t xml:space="preserve">San Felasco (millhopper access)-"Sand hill cutoff trail"- south side of trail. 1/4 mile in from east</t>
  </si>
  <si>
    <t xml:space="preserve">14-15"</t>
  </si>
  <si>
    <t xml:space="preserve">crown snapped@25' offering juvenile foliage w/in reach</t>
  </si>
  <si>
    <t xml:space="preserve">Q. falcata</t>
  </si>
  <si>
    <t xml:space="preserve">Description Notes: San Felasco (millhopper access)-"Sand hill cutoff trail"- south side of trail. 1/4 mile in from east-14-15"DBH-crown snapped@25' offering juvenile foliage w/in reach;   Other Notes: Collection code: FL-FAL-1; Shorter collector number: FL-FA-1</t>
  </si>
  <si>
    <t xml:space="preserve">0061066MOR</t>
  </si>
  <si>
    <t xml:space="preserve">Quercus falcata_&gt;OAK-UMN-005</t>
  </si>
  <si>
    <t xml:space="preserve">Quercus falcata | OAK-UMN-005 | USA : Florida</t>
  </si>
  <si>
    <t xml:space="preserve">http://quercus.lifedesks.org/node/1112</t>
  </si>
  <si>
    <t xml:space="preserve">SAMN07140931</t>
  </si>
  <si>
    <t xml:space="preserve">PstI RADseq of Quercus falcata from USA : Florida</t>
  </si>
  <si>
    <t xml:space="preserve">OAK-UMN-005.fq.gz</t>
  </si>
  <si>
    <t xml:space="preserve">Quercus_falcata_|_CAVENDER-BARES_|_JCB-US-FL-SF-FA-1_|_USA_|_Florida_|_OAK-UMN-005</t>
  </si>
  <si>
    <t xml:space="preserve">SRR5632583</t>
  </si>
  <si>
    <t xml:space="preserve">QUE000184</t>
  </si>
  <si>
    <t xml:space="preserve">JCB-US-FL-IS-IN-1</t>
  </si>
  <si>
    <t xml:space="preserve">Quercus incana Bartram</t>
  </si>
  <si>
    <t xml:space="preserve">Quercus incana</t>
  </si>
  <si>
    <t xml:space="preserve">incana</t>
  </si>
  <si>
    <t xml:space="preserve">Ichetucknee Springs S.P.-North entrance-Pine ridge trail-As cover break open, 2trees side by side, 70' SE of trail--before mile marker</t>
  </si>
  <si>
    <t xml:space="preserve">2-3"</t>
  </si>
  <si>
    <t xml:space="preserve">15'</t>
  </si>
  <si>
    <t xml:space="preserve">Q. incana</t>
  </si>
  <si>
    <t xml:space="preserve">Description Notes: Ichetucknee Springs S.P.-North entrance-Pine ridge trail-As cover break open, 2trees side by side, 2-3"DBH-70' SE of trail-15' tall-before mile marker;   Other Notes: Collection code: FL-INC-1; Shorter collector number: FL-IN-1</t>
  </si>
  <si>
    <t xml:space="preserve">0061065MOR</t>
  </si>
  <si>
    <t xml:space="preserve">http://quercus.lifedesks.org/node/1113</t>
  </si>
  <si>
    <t xml:space="preserve">QUE000185</t>
  </si>
  <si>
    <t xml:space="preserve">JCB-US-FL-AB-IP-1</t>
  </si>
  <si>
    <t xml:space="preserve">OAK-UMN-007</t>
  </si>
  <si>
    <t xml:space="preserve">Quercus inopina Ashe</t>
  </si>
  <si>
    <t xml:space="preserve">Quercus inopina</t>
  </si>
  <si>
    <t xml:space="preserve">inopina</t>
  </si>
  <si>
    <t xml:space="preserve">Archbold Biological Station</t>
  </si>
  <si>
    <t xml:space="preserve"> area has not been burned in a few yrs</t>
  </si>
  <si>
    <t xml:space="preserve">3-4'</t>
  </si>
  <si>
    <t xml:space="preserve">Mature foliage.curled &amp; cupped -upright reaching limbs Extensive clones</t>
  </si>
  <si>
    <t xml:space="preserve">Q. inopina</t>
  </si>
  <si>
    <t xml:space="preserve">Description Notes: Archbold Biological Station- area has not been burned in a few yrs. -Mature foliage. 3-4' high-curled &amp; cupped -upright reaching limbs- w/acorns. Extensive clones;   Other Notes: Collection code: FL-INO-1; Shorter collector number: FL-IP-1</t>
  </si>
  <si>
    <t xml:space="preserve">Quercus inopina_&gt;OAK-UMN-007</t>
  </si>
  <si>
    <t xml:space="preserve">Quercus inopina | OAK-UMN-007 | USA : Florida</t>
  </si>
  <si>
    <t xml:space="preserve">http://quercus.lifedesks.org/node/1103</t>
  </si>
  <si>
    <t xml:space="preserve">SAMN07140932</t>
  </si>
  <si>
    <t xml:space="preserve">PstI RADseq of Quercus inopina from USA : Florida</t>
  </si>
  <si>
    <t xml:space="preserve">OAK-UMN-007.fq.gz</t>
  </si>
  <si>
    <t xml:space="preserve">Quercus_inopina_|_CAVENDER-BARES_|_JCB-US-FL-AB-IP-1_|_USA_|_Florida_|_OAK-UMN-007</t>
  </si>
  <si>
    <t xml:space="preserve">SRR5632582</t>
  </si>
  <si>
    <t xml:space="preserve">QUE000186</t>
  </si>
  <si>
    <t xml:space="preserve">JCB-US-FL-AB-IP-2</t>
  </si>
  <si>
    <t xml:space="preserve">OAK-UMN-008</t>
  </si>
  <si>
    <t xml:space="preserve">site burned quite recently</t>
  </si>
  <si>
    <t xml:space="preserve">12-18"</t>
  </si>
  <si>
    <t xml:space="preserve">Juvenile foliage flushing @ groundline.-bright green-above ground limbs dead from fire. Extensive clones. </t>
  </si>
  <si>
    <t xml:space="preserve">Description Notes: Archbold Biological Station-site burned quite recently -Juvenile foliage flushing @ groundline.12-18" high-bright green-above ground limbs dead from fire. Extensive clones. ;   Other Notes: Collection code: FL-INO-2; Shorter collector number: FL-IP-2</t>
  </si>
  <si>
    <t xml:space="preserve">Quercus inopina_&gt;OAK-UMN-008</t>
  </si>
  <si>
    <t xml:space="preserve">Quercus inopina | OAK-UMN-008 | USA : Florida</t>
  </si>
  <si>
    <t xml:space="preserve">http://quercus.lifedesks.org/node/1102</t>
  </si>
  <si>
    <t xml:space="preserve">SAMN07140933</t>
  </si>
  <si>
    <t xml:space="preserve">OAK-UMN-008.fq.gz</t>
  </si>
  <si>
    <t xml:space="preserve">Quercus_inopina_|_CAVENDER-BARES_|_JCB-US-FL-AB-IP-2_|_USA_|_Florida_|_OAK-UMN-008</t>
  </si>
  <si>
    <t xml:space="preserve">SRR5632628</t>
  </si>
  <si>
    <t xml:space="preserve">QUE000187</t>
  </si>
  <si>
    <t xml:space="preserve">JCB-US-FL-SF-LA-1</t>
  </si>
  <si>
    <t xml:space="preserve">OAK-UMN-009</t>
  </si>
  <si>
    <t xml:space="preserve">Quercus laurifolia Michx.</t>
  </si>
  <si>
    <t xml:space="preserve">Quercus laurifolia</t>
  </si>
  <si>
    <t xml:space="preserve">laurifolia</t>
  </si>
  <si>
    <t xml:space="preserve">San Felasco-accessed by"Old Spanish Way" or power lines-off trail; @ edge of "Sanchez Prairie"</t>
  </si>
  <si>
    <t xml:space="preserve">in water of a swamp lake- surrounded by floodplain forest and at edge of Sanchez Prairie</t>
  </si>
  <si>
    <t xml:space="preserve">16-17"</t>
  </si>
  <si>
    <t xml:space="preserve">50'+</t>
  </si>
  <si>
    <t xml:space="preserve">Q. laurifolia</t>
  </si>
  <si>
    <t xml:space="preserve">Description Notes: San Felasco-accessed by"Old Spanish Way" or power lines-off trail- in water of a swamp lake- surrounded by floodplain forest, @ edge of "Sanchez Prairie"-16-17"DBH-50'+tall;   Other Notes: Collection code: FL-LAU-1; Shorter collector number: FL-LA-1</t>
  </si>
  <si>
    <t xml:space="preserve">0061069MOR</t>
  </si>
  <si>
    <t xml:space="preserve">Quercus laurifolia_&gt;OAK-UMN-009</t>
  </si>
  <si>
    <t xml:space="preserve">Quercus laurifolia | OAK-UMN-009 | USA : Florida</t>
  </si>
  <si>
    <t xml:space="preserve">http://quercus.lifedesks.org/node/1109</t>
  </si>
  <si>
    <t xml:space="preserve">SAMN07140934</t>
  </si>
  <si>
    <t xml:space="preserve">PstI RADseq of Quercus laurifolia from USA : Florida</t>
  </si>
  <si>
    <t xml:space="preserve">OAK-UMN-009.fq.gz</t>
  </si>
  <si>
    <t xml:space="preserve">Quercus_laurifolia_|_CAVENDER-BARES_|_JCB-US-FL-SF-LA-1_|_USA_|_Florida_|_OAK-UMN-009</t>
  </si>
  <si>
    <t xml:space="preserve">SRR5632433</t>
  </si>
  <si>
    <t xml:space="preserve">QUE000188</t>
  </si>
  <si>
    <t xml:space="preserve">JCB-US-FL-SF-LA-2</t>
  </si>
  <si>
    <t xml:space="preserve">OAK-UMN-010</t>
  </si>
  <si>
    <t xml:space="preserve">San Felasco-around edge of swamp lake to east of FL-LAU-1; @ edge of "Sanchez Prairie"-near rigging</t>
  </si>
  <si>
    <t xml:space="preserve">18"</t>
  </si>
  <si>
    <t xml:space="preserve">60'+</t>
  </si>
  <si>
    <t xml:space="preserve">Description Notes: San Felasco-around edge of swamp lake to east of FL-LAU-1-in water of swamp lake-surrounded by floodplain forest, @ edge of "Sanchez Prairie"-18"DBH-60'+tall-near rigging;   Other Notes: Collection code: FL-LAU-2; Shorter collector number: FL-LA-2</t>
  </si>
  <si>
    <t xml:space="preserve">0061068MOR</t>
  </si>
  <si>
    <t xml:space="preserve">Quercus laurifolia_&gt;OAK-UMN-010</t>
  </si>
  <si>
    <t xml:space="preserve">Quercus laurifolia | OAK-UMN-010 | USA : Florida</t>
  </si>
  <si>
    <t xml:space="preserve">http://quercus.lifedesks.org/node/1110</t>
  </si>
  <si>
    <t xml:space="preserve">SAMN07140935</t>
  </si>
  <si>
    <t xml:space="preserve">OAK-UMN-010.fq.gz</t>
  </si>
  <si>
    <t xml:space="preserve">Quercus_laurifolia_|_CAVENDER-BARES_|_JCB-US-FL-SF-LA-2_|_USA_|_Florida_|_OAK-UMN-010</t>
  </si>
  <si>
    <t xml:space="preserve">SRR5632615</t>
  </si>
  <si>
    <t xml:space="preserve">QUE000189</t>
  </si>
  <si>
    <t xml:space="preserve">JCB-US-FL-JE-LY-1</t>
  </si>
  <si>
    <t xml:space="preserve">OAK-UMN-011</t>
  </si>
  <si>
    <t xml:space="preserve">Located on private property of Jack &amp; Kathy Ewel. On bank of SantaFe river-10 min. walk NW along river edge - left of canoe rack-land juts into river-canopy leans over river-**Driving directions Ewel property</t>
  </si>
  <si>
    <t xml:space="preserve">10-11"</t>
  </si>
  <si>
    <t xml:space="preserve">Q. lyrata</t>
  </si>
  <si>
    <t xml:space="preserve">Description Notes: Located on private property of Jack &amp; Kathy Ewel. On bank of SantaFe river-10 min. walk NW along river edge - left of canoe rack-land juts into river-10-11"DBH-canopy leans over river-**Driving directions Ewel property;   Other Notes: e</t>
  </si>
  <si>
    <t xml:space="preserve">0061064MOR</t>
  </si>
  <si>
    <t xml:space="preserve">Quercus lyrata_&gt;OAK-UMN-011</t>
  </si>
  <si>
    <t xml:space="preserve">Quercus lyrata | OAK-UMN-011 | USA : Florida</t>
  </si>
  <si>
    <t xml:space="preserve">http://quercus.lifedesks.org/node/1114</t>
  </si>
  <si>
    <t xml:space="preserve">SAMN07140936</t>
  </si>
  <si>
    <t xml:space="preserve">PstI RADseq of Quercus lyrata from USA : Florida</t>
  </si>
  <si>
    <t xml:space="preserve">OAK-UMN-011.fq.gz</t>
  </si>
  <si>
    <t xml:space="preserve">Quercus_lyrata_|_CAVENDER-BARES_|_JCB-US-FL-JE-LY-1_|_USA_|_Florida_|_OAK-UMN-011</t>
  </si>
  <si>
    <t xml:space="preserve">SRR5632350</t>
  </si>
  <si>
    <t xml:space="preserve">QUE000190</t>
  </si>
  <si>
    <t xml:space="preserve">JCB-US-FL-RR-MY-1</t>
  </si>
  <si>
    <t xml:space="preserve">OAK-UMN-012.fq.barcodeStripped</t>
  </si>
  <si>
    <t xml:space="preserve">Quercus myrtifolia Willd.</t>
  </si>
  <si>
    <t xml:space="preserve">Quercus myrtifolia</t>
  </si>
  <si>
    <t xml:space="preserve">myrtifolia</t>
  </si>
  <si>
    <t xml:space="preserve">Rivers rise preserve-Old Bellamy Rd.-North side of trail-54' west of third sign - before "Sweetwater trail",</t>
  </si>
  <si>
    <t xml:space="preserve">many in assoc. w/geminata and chapmanii</t>
  </si>
  <si>
    <t xml:space="preserve">4'</t>
  </si>
  <si>
    <t xml:space="preserve">Sprawling to 6-8' wide- believe this is our FL-1 seed tree.</t>
  </si>
  <si>
    <t xml:space="preserve">Q. myrtifolia</t>
  </si>
  <si>
    <t xml:space="preserve">Description Notes: Rivers rise preserve-Old Bellamy Rd.-North side of trail-54' west of third sign - before "Sweetwater trail", 4' tall and sprawling to 6-8' wide- believe this is our FL-1 seed tree- many in assoc. w/geminata and chapmanii;   Other Notes: Collection code: FL-MYR-1; Shorter collector number: FL-MY-1</t>
  </si>
  <si>
    <t xml:space="preserve">OAK-UMN-012</t>
  </si>
  <si>
    <t xml:space="preserve">Quercus myrtifolia_&gt;OAK-UMN-012</t>
  </si>
  <si>
    <t xml:space="preserve">Quercus myrtifolia | OAK-UMN-012 | USA : Florida</t>
  </si>
  <si>
    <t xml:space="preserve">http://quercus.lifedesks.org/node/1107</t>
  </si>
  <si>
    <t xml:space="preserve">SAMN07140937</t>
  </si>
  <si>
    <t xml:space="preserve">PstI RADseq of Quercus myrtifolia from USA : Florida</t>
  </si>
  <si>
    <t xml:space="preserve">OAK-UMN-012.fq.barcodeStripped.fq.gz</t>
  </si>
  <si>
    <t xml:space="preserve">Quercus_myrtifolia_|_CAVENDER-BARES_|_JCB-US-FL-RR-MY-1_|_USA_|_Florida_|_OAK-UMN-012</t>
  </si>
  <si>
    <t xml:space="preserve">SRR5632611</t>
  </si>
  <si>
    <t xml:space="preserve">QUE000191</t>
  </si>
  <si>
    <t xml:space="preserve">JCB-US-FL-AB-MY-2</t>
  </si>
  <si>
    <t xml:space="preserve">OAK-UMN-013</t>
  </si>
  <si>
    <t xml:space="preserve">Archbold Biological Station-at T on the end of Access drive into Station-on left-</t>
  </si>
  <si>
    <t xml:space="preserve">Nice well behaved rounded habit- shiny leaves, 12'+wide mound</t>
  </si>
  <si>
    <t xml:space="preserve">Description Notes: Archbold Biological Station-"couldn't resist 2nd source"-@ T on the end of Access drive into Station-on left-nice well behaved rounded habit- shiny leaves-6' tall w/acorns-12'+wide mound;   Other Notes: Collection code: FL-MYR-2; Shorter collector number: FL-MY-2</t>
  </si>
  <si>
    <t xml:space="preserve">Quercus myrtifolia_&gt;OAK-UMN-013</t>
  </si>
  <si>
    <t xml:space="preserve">Quercus myrtifolia | OAK-UMN-013 | USA : Florida</t>
  </si>
  <si>
    <t xml:space="preserve">http://quercus.lifedesks.org/node/1108</t>
  </si>
  <si>
    <t xml:space="preserve">SAMN07140938</t>
  </si>
  <si>
    <t xml:space="preserve">OAK-UMN-013.fq.gz</t>
  </si>
  <si>
    <t xml:space="preserve">Quercus_myrtifolia_|_CAVENDER-BARES_|_JCB-US-FL-AB-MY-2_|_USA_|_Florida_|_OAK-UMN-013</t>
  </si>
  <si>
    <t xml:space="preserve">SRR5632466</t>
  </si>
  <si>
    <t xml:space="preserve">QUE000192</t>
  </si>
  <si>
    <t xml:space="preserve">JCB-US-FL-SF-ET-1</t>
  </si>
  <si>
    <t xml:space="preserve">OAK-UMN-014</t>
  </si>
  <si>
    <t xml:space="preserve">Quercus elliottii Wilbur</t>
  </si>
  <si>
    <t xml:space="preserve">Quercus elliottii</t>
  </si>
  <si>
    <t xml:space="preserve">elliottii</t>
  </si>
  <si>
    <t xml:space="preserve">San Felasco (millhopper access)-located on burn site of upland pine forest-north side of trail-near fencing of a development</t>
  </si>
  <si>
    <t xml:space="preserve">more open site than FL-PUM-2</t>
  </si>
  <si>
    <t xml:space="preserve">Sessile acorns present-extensive clone---foliar rust spots</t>
  </si>
  <si>
    <t xml:space="preserve">Q. pumila</t>
  </si>
  <si>
    <t xml:space="preserve">Q. pumila| = Q. elliotii</t>
  </si>
  <si>
    <t xml:space="preserve">Description Notes: San Felasco (millhopper access)-located on burn site of upland pine forest-north side of trail-near fencing of a development-sessile acorns present-extensive clone-18" high-more open site than FL-PUM-2-foliar rust spots;   Other Notes: Collected as Quercus pumila Sudw. (Collection code: FL-PUM-1); Shorter collector number: FL-ET-1</t>
  </si>
  <si>
    <t xml:space="preserve">Quercus elliottii_&gt;OAK-UMN-014</t>
  </si>
  <si>
    <t xml:space="preserve">Quercus elliottii | OAK-UMN-014 | USA : Florida</t>
  </si>
  <si>
    <t xml:space="preserve">SAMN07140939</t>
  </si>
  <si>
    <t xml:space="preserve">PstI RADseq of Quercus elliottii from USA : Florida</t>
  </si>
  <si>
    <t xml:space="preserve">OAK-UMN-014.fq.gz</t>
  </si>
  <si>
    <t xml:space="preserve">Quercus_elliottii_|_CAVENDER-BARES_|_JCB-US-FL-SF-ET-1_|_USA_|_Florida_|_OAK-UMN-014</t>
  </si>
  <si>
    <t xml:space="preserve">SRR5632559</t>
  </si>
  <si>
    <t xml:space="preserve">QUE000193</t>
  </si>
  <si>
    <t xml:space="preserve">JCB-US-FL-SF-ET-2</t>
  </si>
  <si>
    <t xml:space="preserve">OAK-UMN-015</t>
  </si>
  <si>
    <t xml:space="preserve">San Felasco (millhopper access)-north side of trail-just west of FL-PUM-1</t>
  </si>
  <si>
    <t xml:space="preserve">more shaded site than FL-PUM-1</t>
  </si>
  <si>
    <t xml:space="preserve">Extensive clone---w/ cleaner darker green foliage (fewer rust spots)-slightly larger foliage than FL-PUM-1</t>
  </si>
  <si>
    <t xml:space="preserve">Description Notes: San Felasco (millhopper access)-north side of trail-just west of FL-PUM-1-extensive clone-18" high-more shaded site than FL-PUM-1-w/ cleaner darker green foliage (fewer rust spots)-slightly larger foliage than FL-PUM-1;   Other Notes: Collected as Quercus pumila Sudw. (Collection code: FL-PUM-2);  Shorter collector number: FL-ET-2</t>
  </si>
  <si>
    <t xml:space="preserve">Quercus elliottii = Quercus pumila ??_&gt;OAK-UMN-015</t>
  </si>
  <si>
    <t xml:space="preserve">Quercus elliottii | OAK-UMN-015 | USA : Florida</t>
  </si>
  <si>
    <t xml:space="preserve">SAMN07140940</t>
  </si>
  <si>
    <t xml:space="preserve">OAK-UMN-015.fq.gz</t>
  </si>
  <si>
    <t xml:space="preserve">Quercus_elliottii_|_CAVENDER-BARES_|_JCB-US-FL-SF-ET-2_|_USA_|_Florida_|_OAK-UMN-015</t>
  </si>
  <si>
    <t xml:space="preserve">SRR5632560</t>
  </si>
  <si>
    <t xml:space="preserve">QUE000194</t>
  </si>
  <si>
    <t xml:space="preserve">JCB-MX-OA-TE-1</t>
  </si>
  <si>
    <t xml:space="preserve">Oaxaca</t>
  </si>
  <si>
    <t xml:space="preserve">Teotitlan</t>
  </si>
  <si>
    <t xml:space="preserve">estimate</t>
  </si>
  <si>
    <t xml:space="preserve">39.40.41</t>
  </si>
  <si>
    <t xml:space="preserve">Oaxaca, MX</t>
  </si>
  <si>
    <t xml:space="preserve">QUE000195</t>
  </si>
  <si>
    <t xml:space="preserve">JCB-MX-OA-TE-2</t>
  </si>
  <si>
    <t xml:space="preserve">Same spp as 1</t>
  </si>
  <si>
    <t xml:space="preserve">QUE000196</t>
  </si>
  <si>
    <t xml:space="preserve">JCB-MX-OA-TE-3</t>
  </si>
  <si>
    <t xml:space="preserve">42,43</t>
  </si>
  <si>
    <t xml:space="preserve">QUE000197</t>
  </si>
  <si>
    <t xml:space="preserve">JCB-MX-OA-TE-4</t>
  </si>
  <si>
    <t xml:space="preserve">OAK-UMN-255</t>
  </si>
  <si>
    <t xml:space="preserve">Quercus conzattii Trel.</t>
  </si>
  <si>
    <t xml:space="preserve">Quercus conzattii</t>
  </si>
  <si>
    <t xml:space="preserve">conzattii</t>
  </si>
  <si>
    <t xml:space="preserve">Quercus conzattii_&gt;OAK-UMN-255</t>
  </si>
  <si>
    <t xml:space="preserve">Quercus conzattii | OAK-UMN-255 | MEXICO : Oaxaca</t>
  </si>
  <si>
    <t xml:space="preserve">SAMN07140969</t>
  </si>
  <si>
    <t xml:space="preserve">PstI RADseq of Quercus conzattii from MEXICO : Oaxaca</t>
  </si>
  <si>
    <t xml:space="preserve">OAK-UMN-255.fq.gz</t>
  </si>
  <si>
    <t xml:space="preserve">Quercus_conzattii_|_CAVENDER-BARES_|_JCB-MX-OA-TE-4_|_Mexico_|_Oaxaca_|_OAK-UMN-255</t>
  </si>
  <si>
    <t xml:space="preserve">SRR5632454</t>
  </si>
  <si>
    <t xml:space="preserve">QUE000198</t>
  </si>
  <si>
    <t xml:space="preserve">JCB-MX-OA-TE-5</t>
  </si>
  <si>
    <t xml:space="preserve">Quercus segoviensis Liebm.</t>
  </si>
  <si>
    <t xml:space="preserve">Quercus segoviensis</t>
  </si>
  <si>
    <t xml:space="preserve">segoviensis</t>
  </si>
  <si>
    <t xml:space="preserve">46,47,48</t>
  </si>
  <si>
    <t xml:space="preserve">QUE000199</t>
  </si>
  <si>
    <t xml:space="preserve">JCB-MX-OA-TE-6</t>
  </si>
  <si>
    <t xml:space="preserve">OAK-UMN-257</t>
  </si>
  <si>
    <t xml:space="preserve">49,50</t>
  </si>
  <si>
    <t xml:space="preserve">Quercus conzattii_&gt;OAK-UMN-257</t>
  </si>
  <si>
    <t xml:space="preserve">Quercus conzattii | OAK-UMN-257 | MEXICO : Oaxaca</t>
  </si>
  <si>
    <t xml:space="preserve">SAMN07140970</t>
  </si>
  <si>
    <t xml:space="preserve">OAK-UMN-257.fq.gz</t>
  </si>
  <si>
    <t xml:space="preserve">Quercus_conzattii_|_CAVENDER-BARES_|_JCB-MX-OA-TE-6_|_Mexico_|_Oaxaca_|_OAK-UMN-257</t>
  </si>
  <si>
    <t xml:space="preserve">SRR5632459</t>
  </si>
  <si>
    <t xml:space="preserve">QUE000200</t>
  </si>
  <si>
    <t xml:space="preserve">JCB-MX-OA-TE-7</t>
  </si>
  <si>
    <t xml:space="preserve">OAK-UMN-258</t>
  </si>
  <si>
    <t xml:space="preserve">Quercus liebmannii Oerst. ex Trel.</t>
  </si>
  <si>
    <t xml:space="preserve">Quercus liebmannii</t>
  </si>
  <si>
    <t xml:space="preserve">Quercus liebmanii</t>
  </si>
  <si>
    <t xml:space="preserve">liebmannii</t>
  </si>
  <si>
    <t xml:space="preserve">51,52</t>
  </si>
  <si>
    <t xml:space="preserve">Quercus liebmanii_&gt;OAK-UMN-258</t>
  </si>
  <si>
    <t xml:space="preserve">Quercus liebmanii | OAK-UMN-258 | MEXICO : Oaxaca</t>
  </si>
  <si>
    <t xml:space="preserve">SAMN07140971</t>
  </si>
  <si>
    <t xml:space="preserve">PstI RADseq of Quercus liebmanii from MEXICO : Oaxaca</t>
  </si>
  <si>
    <t xml:space="preserve">OAK-UMN-258.fq.gz</t>
  </si>
  <si>
    <t xml:space="preserve">Quercus_liebmanii_|_CAVENDER-BARES_|_JCB-MX-OA-TE-7_|_Mexico_|_Oaxaca_|_OAK-UMN-258</t>
  </si>
  <si>
    <t xml:space="preserve">SRR5632457</t>
  </si>
  <si>
    <t xml:space="preserve">QUE000201</t>
  </si>
  <si>
    <t xml:space="preserve">JCB-MX-OA-TE-8</t>
  </si>
  <si>
    <t xml:space="preserve">53,54,55,56</t>
  </si>
  <si>
    <t xml:space="preserve">QUE000202</t>
  </si>
  <si>
    <t xml:space="preserve">JCB-MX-OA-TE-9</t>
  </si>
  <si>
    <t xml:space="preserve">OAK-UMN-260</t>
  </si>
  <si>
    <t xml:space="preserve">Quercus potosina Trel.</t>
  </si>
  <si>
    <t xml:space="preserve">Quercus potosina</t>
  </si>
  <si>
    <t xml:space="preserve">potosina</t>
  </si>
  <si>
    <t xml:space="preserve">61,62</t>
  </si>
  <si>
    <t xml:space="preserve">Quercus potosina_&gt;OAK-UMN-260</t>
  </si>
  <si>
    <t xml:space="preserve">Quercus potosina | OAK-UMN-260 | MEXICO : Oaxaca</t>
  </si>
  <si>
    <t xml:space="preserve">http://quercus.lifedesks.org/node/979</t>
  </si>
  <si>
    <t xml:space="preserve">SAMN07140972</t>
  </si>
  <si>
    <t xml:space="preserve">PstI RADseq of Quercus potosina from MEXICO : Oaxaca</t>
  </si>
  <si>
    <t xml:space="preserve">OAK-UMN-260.fq.gz</t>
  </si>
  <si>
    <t xml:space="preserve">Quercus_potosina_|_CAVENDER-BARES_|_JCB-MX-OA-TE-9_|_Mexico_|_Oaxaca_|_OAK-UMN-260</t>
  </si>
  <si>
    <t xml:space="preserve">SRR5632458</t>
  </si>
  <si>
    <t xml:space="preserve">QUE000203</t>
  </si>
  <si>
    <t xml:space="preserve">JCB-MX-OA-TE-10</t>
  </si>
  <si>
    <t xml:space="preserve">OAK-UMN-261</t>
  </si>
  <si>
    <t xml:space="preserve">Quercus acutifolia Née</t>
  </si>
  <si>
    <t xml:space="preserve">Quercus acutifolia</t>
  </si>
  <si>
    <t xml:space="preserve">Quercus grahamii</t>
  </si>
  <si>
    <t xml:space="preserve">acutifolia</t>
  </si>
  <si>
    <t xml:space="preserve">Quercus acutifolia|Quercus grahamii</t>
  </si>
  <si>
    <t xml:space="preserve">63,64,65,66,67,68</t>
  </si>
  <si>
    <t xml:space="preserve">Quercus acutifolia_&gt;OAK-UMN-261</t>
  </si>
  <si>
    <t xml:space="preserve">Quercus acutifolia | OAK-UMN-261 | MEXICO : Oaxaca</t>
  </si>
  <si>
    <t xml:space="preserve">SAMN07140973</t>
  </si>
  <si>
    <t xml:space="preserve">PstI RADseq of Quercus grahamii from MEXICO : Oaxaca</t>
  </si>
  <si>
    <t xml:space="preserve">OAK-UMN-261.fq.gz</t>
  </si>
  <si>
    <t xml:space="preserve">Quercus_grahamii_|_CAVENDER-BARES_|_JCB-MX-OA-TE-10_|_Mexico_|_Oaxaca_|_OAK-UMN-261</t>
  </si>
  <si>
    <t xml:space="preserve">SRR5632473</t>
  </si>
  <si>
    <t xml:space="preserve">QUE000204</t>
  </si>
  <si>
    <t xml:space="preserve">JCB-MX-OA-TE-11</t>
  </si>
  <si>
    <t xml:space="preserve">70,71,72,73,74,75,76</t>
  </si>
  <si>
    <t xml:space="preserve">QUE000205</t>
  </si>
  <si>
    <t xml:space="preserve">JCB-MX-OA-TE-12</t>
  </si>
  <si>
    <t xml:space="preserve">OAK-UMN-263</t>
  </si>
  <si>
    <t xml:space="preserve">77,78,79,80</t>
  </si>
  <si>
    <t xml:space="preserve">Quercus potosina_&gt;OAK-UMN-263</t>
  </si>
  <si>
    <t xml:space="preserve">Quercus potosina | OAK-UMN-263 | MEXICO : Oaxaca</t>
  </si>
  <si>
    <t xml:space="preserve">http://quercus.lifedesks.org/node/978</t>
  </si>
  <si>
    <t xml:space="preserve">SAMN07140974</t>
  </si>
  <si>
    <t xml:space="preserve">OAK-UMN-263.fq.gz</t>
  </si>
  <si>
    <t xml:space="preserve">Quercus_potosina_|_CAVENDER-BARES_|_JCB-MX-OA-TE-12_|_Mexico_|_Oaxaca_|_OAK-UMN-263</t>
  </si>
  <si>
    <t xml:space="preserve">SRR5632446</t>
  </si>
  <si>
    <t xml:space="preserve">QUE000206</t>
  </si>
  <si>
    <t xml:space="preserve">JCB-MX-OA-PA-13</t>
  </si>
  <si>
    <t xml:space="preserve">Papalo</t>
  </si>
  <si>
    <t xml:space="preserve">QUE000207</t>
  </si>
  <si>
    <t xml:space="preserve">JCB-MX-OA-PA-14</t>
  </si>
  <si>
    <t xml:space="preserve">OAK-UMN-265</t>
  </si>
  <si>
    <t xml:space="preserve">Quercus glaucoides M.Martens &amp; Galeotti</t>
  </si>
  <si>
    <t xml:space="preserve">Quercus glaucoides</t>
  </si>
  <si>
    <t xml:space="preserve">glaucoides</t>
  </si>
  <si>
    <t xml:space="preserve">Quercus glaucoides_&gt;OAK-UMN-265</t>
  </si>
  <si>
    <t xml:space="preserve">Quercus glaucoides | OAK-UMN-265 | MEXICO : Oaxaca</t>
  </si>
  <si>
    <t xml:space="preserve">http://quercus.lifedesks.org/node/960</t>
  </si>
  <si>
    <t xml:space="preserve">SAMN07140975</t>
  </si>
  <si>
    <t xml:space="preserve">PstI RADseq of Quercus glaucoides from MEXICO : Oaxaca</t>
  </si>
  <si>
    <t xml:space="preserve">OAK-UMN-265.fq.gz</t>
  </si>
  <si>
    <t xml:space="preserve">Quercus_glaucoides_|_CAVENDER-BARES_|_JCB-MX-OA-PA-14_|_Mexico_|_Oaxaca_|_OAK-UMN-265</t>
  </si>
  <si>
    <t xml:space="preserve">SRR5632363</t>
  </si>
  <si>
    <t xml:space="preserve">QUE000208</t>
  </si>
  <si>
    <t xml:space="preserve">JCB-MX-OA-PA-15</t>
  </si>
  <si>
    <t xml:space="preserve">20+25</t>
  </si>
  <si>
    <t xml:space="preserve">2 stems split</t>
  </si>
  <si>
    <t xml:space="preserve">QUE000209</t>
  </si>
  <si>
    <t xml:space="preserve">JCB-MX-OA-PA-16</t>
  </si>
  <si>
    <t xml:space="preserve">Q. conzattii</t>
  </si>
  <si>
    <t xml:space="preserve">QUE000210</t>
  </si>
  <si>
    <t xml:space="preserve">JCB-MX-OA-PA-17</t>
  </si>
  <si>
    <t xml:space="preserve">OAK-UMN-268</t>
  </si>
  <si>
    <t xml:space="preserve">Quercus scytophylla_&gt;OAK-UMN-268</t>
  </si>
  <si>
    <t xml:space="preserve">Quercus scytophylla | OAK-UMN-268 | MEXICO : Oaxaca</t>
  </si>
  <si>
    <t xml:space="preserve">http://quercus.lifedesks.org/node/1172</t>
  </si>
  <si>
    <t xml:space="preserve">SAMN07140976</t>
  </si>
  <si>
    <t xml:space="preserve">PstI RADseq of Quercus scytophylla from MEXICO : Oaxaca</t>
  </si>
  <si>
    <t xml:space="preserve">OAK-UMN-268.fq.gz</t>
  </si>
  <si>
    <t xml:space="preserve">Quercus_scytophylla_|_CAVENDER-BARES_|_JCB-MX-OA-PA-17_|_Mexico_|_Oaxaca_|_OAK-UMN-268</t>
  </si>
  <si>
    <t xml:space="preserve">SRR5632505</t>
  </si>
  <si>
    <t xml:space="preserve">QUE000211</t>
  </si>
  <si>
    <t xml:space="preserve">JCB-MX-OA-PA-18</t>
  </si>
  <si>
    <t xml:space="preserve">Quercus sp. L. </t>
  </si>
  <si>
    <t xml:space="preserve">QUE000212</t>
  </si>
  <si>
    <t xml:space="preserve">JCB-MX-OA-PA-19</t>
  </si>
  <si>
    <t xml:space="preserve">Quercus peduncularis Née</t>
  </si>
  <si>
    <t xml:space="preserve">Quercus peduncularis</t>
  </si>
  <si>
    <t xml:space="preserve">peduncularis</t>
  </si>
  <si>
    <t xml:space="preserve">QUE000213</t>
  </si>
  <si>
    <t xml:space="preserve">JCB-MX-OA-PA-20</t>
  </si>
  <si>
    <t xml:space="preserve">OAK-UMN-271</t>
  </si>
  <si>
    <t xml:space="preserve">Quercus castanea_&gt;OAK-UMN-271</t>
  </si>
  <si>
    <t xml:space="preserve">Quercus castanea | OAK-UMN-271 | MEXICO : Oaxaca</t>
  </si>
  <si>
    <t xml:space="preserve">http://quercus.lifedesks.org/node/883</t>
  </si>
  <si>
    <t xml:space="preserve">SAMN07140977</t>
  </si>
  <si>
    <t xml:space="preserve">PstI RADseq of Quercus castanea from MEXICO : Oaxaca</t>
  </si>
  <si>
    <t xml:space="preserve">OAK-UMN-271.fq.gz</t>
  </si>
  <si>
    <t xml:space="preserve">Quercus_castanea_|_CAVENDER-BARES_|_JCB-MX-OA-PA-20_|_Mexico_|_Oaxaca_|_OAK-UMN-271</t>
  </si>
  <si>
    <t xml:space="preserve">SRR5632504</t>
  </si>
  <si>
    <t xml:space="preserve">QUE000214</t>
  </si>
  <si>
    <t xml:space="preserve">JCB-MX-OA-PA-21</t>
  </si>
  <si>
    <t xml:space="preserve">QUE000215</t>
  </si>
  <si>
    <t xml:space="preserve">JCB-MX-OA-PA-22</t>
  </si>
  <si>
    <t xml:space="preserve">Quercus laurina Bonpl.</t>
  </si>
  <si>
    <t xml:space="preserve">Quercus laurina</t>
  </si>
  <si>
    <t xml:space="preserve">laurina</t>
  </si>
  <si>
    <t xml:space="preserve">Q. laurina</t>
  </si>
  <si>
    <t xml:space="preserve">QUE000216</t>
  </si>
  <si>
    <t xml:space="preserve">JCB-MX-OA-PA-23</t>
  </si>
  <si>
    <t xml:space="preserve">QUE000217</t>
  </si>
  <si>
    <t xml:space="preserve">JCB-MX-OA-PA-24</t>
  </si>
  <si>
    <t xml:space="preserve">QUE000218</t>
  </si>
  <si>
    <t xml:space="preserve">JCB-MX-OA-PA-25</t>
  </si>
  <si>
    <t xml:space="preserve">OAK-UMN-276</t>
  </si>
  <si>
    <t xml:space="preserve">Quercus rugosa_&gt;OAK-UMN-276</t>
  </si>
  <si>
    <t xml:space="preserve">Quercus rugosa | OAK-UMN-276 | MEXICO : Oaxaca</t>
  </si>
  <si>
    <t xml:space="preserve">http://quercus.lifedesks.org/node/1173</t>
  </si>
  <si>
    <t xml:space="preserve">SAMN07140978</t>
  </si>
  <si>
    <t xml:space="preserve">PstI RADseq of Quercus rugosa from MEXICO : Oaxaca</t>
  </si>
  <si>
    <t xml:space="preserve">OAK-UMN-276.fq.gz</t>
  </si>
  <si>
    <t xml:space="preserve">Quercus_rugosa_|_CAVENDER-BARES_|_JCB-MX-OA-PA-25_|_Mexico_|_Oaxaca_|_OAK-UMN-276</t>
  </si>
  <si>
    <t xml:space="preserve">SRR5632445</t>
  </si>
  <si>
    <t xml:space="preserve">QUE000219</t>
  </si>
  <si>
    <t xml:space="preserve">JCB-MX-OA-PA-26</t>
  </si>
  <si>
    <t xml:space="preserve">QUE000220</t>
  </si>
  <si>
    <t xml:space="preserve">JCB-MX-OA-PA-27</t>
  </si>
  <si>
    <t xml:space="preserve">Quercus aff. scytophylla Liebm.</t>
  </si>
  <si>
    <t xml:space="preserve">Quercus aff. scytophylla</t>
  </si>
  <si>
    <t xml:space="preserve">aff.</t>
  </si>
  <si>
    <t xml:space="preserve">aff. scytophylla</t>
  </si>
  <si>
    <t xml:space="preserve">QUE000221</t>
  </si>
  <si>
    <t xml:space="preserve">JCB-MX-OA-CA-28</t>
  </si>
  <si>
    <t xml:space="preserve">El Capulin</t>
  </si>
  <si>
    <t xml:space="preserve">Q. acutifolia</t>
  </si>
  <si>
    <t xml:space="preserve">QUE000222</t>
  </si>
  <si>
    <t xml:space="preserve">JCB-MX-OA-CA-29</t>
  </si>
  <si>
    <t xml:space="preserve">OAK-UMN-280</t>
  </si>
  <si>
    <t xml:space="preserve">Quercus acutifolia_&gt;OAK-UMN-280</t>
  </si>
  <si>
    <t xml:space="preserve">Quercus acutifolia | OAK-UMN-280 | MEXICO : Oaxaca</t>
  </si>
  <si>
    <t xml:space="preserve">http://quercus.lifedesks.org/node/1171</t>
  </si>
  <si>
    <t xml:space="preserve">SAMN07140979</t>
  </si>
  <si>
    <t xml:space="preserve">OAK-UMN-280.fq.gz</t>
  </si>
  <si>
    <t xml:space="preserve">Quercus_grahamii_|_CAVENDER-BARES_|_JCB-MX-OA-CA-29_|_Mexico_|_Oaxaca_|_OAK-UMN-280</t>
  </si>
  <si>
    <t xml:space="preserve">SRR5632507</t>
  </si>
  <si>
    <t xml:space="preserve">QUE000223</t>
  </si>
  <si>
    <t xml:space="preserve">JCB-MX-OA-CA-30</t>
  </si>
  <si>
    <t xml:space="preserve">QUE000224</t>
  </si>
  <si>
    <t xml:space="preserve">JCB-MX-OA-CA-31</t>
  </si>
  <si>
    <t xml:space="preserve">http://quercus.lifedesks.org/node/1116</t>
  </si>
  <si>
    <t xml:space="preserve">QUE000225</t>
  </si>
  <si>
    <t xml:space="preserve">JCB-MX-OA-CA-32</t>
  </si>
  <si>
    <t xml:space="preserve">Q. conzattii|Quercus sp.</t>
  </si>
  <si>
    <t xml:space="preserve">QUE000226</t>
  </si>
  <si>
    <t xml:space="preserve">JCB-MX-OA-OA-33</t>
  </si>
  <si>
    <t xml:space="preserve">35 km north of Oaxaca City</t>
  </si>
  <si>
    <t xml:space="preserve">4 stems 15-20 cm dbh each</t>
  </si>
  <si>
    <t xml:space="preserve">QUE000227</t>
  </si>
  <si>
    <t xml:space="preserve">JCB-MX-OA-OA-34</t>
  </si>
  <si>
    <t xml:space="preserve">JCB-MX-OA-OA-34.fq.barcodeStripped</t>
  </si>
  <si>
    <t xml:space="preserve">Quercus ________ (new species being described by K.Nixon)</t>
  </si>
  <si>
    <t xml:space="preserve">Quercus ________</t>
  </si>
  <si>
    <t xml:space="preserve">Quercus new species</t>
  </si>
  <si>
    <t xml:space="preserve">NEW SPECIES</t>
  </si>
  <si>
    <t xml:space="preserve">new species being described by K. Nixon|Quercus new species</t>
  </si>
  <si>
    <t xml:space="preserve">Quercus new species_&gt;JCB-MX-OA-OA-34</t>
  </si>
  <si>
    <t xml:space="preserve">Quercus new species | JCB-MX-OA-OA-34 | MEXICO : Oaxaca</t>
  </si>
  <si>
    <t xml:space="preserve">SAMN07140802</t>
  </si>
  <si>
    <t xml:space="preserve">PstI RADseq of Quercus new species from MEXICO : Oaxaca</t>
  </si>
  <si>
    <t xml:space="preserve">JCB-MX-OA-OA-34.fq.barcodeStripped.fq.gz</t>
  </si>
  <si>
    <t xml:space="preserve">McVay et al., 2017. PRSB (white oaks) Hipp et al., 2018. New Phytol. (Oaks of the Americas); Hipp et al., 2019 (Oaks of the World)</t>
  </si>
  <si>
    <t xml:space="preserve">Quercus_new_species_|_CAVENDER-BARES_|_JCB-MX-OA-OA-34_|_Mexico_|_Oaxaca_|_JCB-MX-OA-OA-34</t>
  </si>
  <si>
    <t xml:space="preserve">SRR5632403</t>
  </si>
  <si>
    <t xml:space="preserve">QUE000228</t>
  </si>
  <si>
    <t xml:space="preserve">JCB-MX-OA-OA-35</t>
  </si>
  <si>
    <t xml:space="preserve">QUE000229</t>
  </si>
  <si>
    <t xml:space="preserve">JCB-MX-OA-OA-36</t>
  </si>
  <si>
    <t xml:space="preserve">liebmanni</t>
  </si>
  <si>
    <t xml:space="preserve">Q. candicans|Quercus liebmanii</t>
  </si>
  <si>
    <t xml:space="preserve">QUE000230</t>
  </si>
  <si>
    <t xml:space="preserve">JCB-MX-OA-OA-37</t>
  </si>
  <si>
    <t xml:space="preserve">OAK-UMN-288</t>
  </si>
  <si>
    <t xml:space="preserve">North of Oaxaca City</t>
  </si>
  <si>
    <t xml:space="preserve">30 (at base)</t>
  </si>
  <si>
    <t xml:space="preserve">split stem</t>
  </si>
  <si>
    <t xml:space="preserve">Quercus liebmanii_&gt;OAK-UMN-288</t>
  </si>
  <si>
    <t xml:space="preserve">Quercus liebmanii | OAK-UMN-288 | MEXICO : Oaxaca</t>
  </si>
  <si>
    <t xml:space="preserve">SAMN07140980</t>
  </si>
  <si>
    <t xml:space="preserve">OAK-UMN-288.fq.gz</t>
  </si>
  <si>
    <t xml:space="preserve">Quercus_liebmanii_|_CAVENDER-BARES_|_JCB-MX-OA-OA-37_|_Mexico_|_Oaxaca_|_OAK-UMN-288</t>
  </si>
  <si>
    <t xml:space="preserve">SRR5632472</t>
  </si>
  <si>
    <t xml:space="preserve">QUE000231</t>
  </si>
  <si>
    <t xml:space="preserve">JCB-MX-OA-OA-38</t>
  </si>
  <si>
    <t xml:space="preserve">QUE000232</t>
  </si>
  <si>
    <t xml:space="preserve">JCB-MX-OA-OA-39</t>
  </si>
  <si>
    <t xml:space="preserve">Q. castanea?</t>
  </si>
  <si>
    <t xml:space="preserve">Q. castanea?|Quercus castanea</t>
  </si>
  <si>
    <t xml:space="preserve">QUE000233</t>
  </si>
  <si>
    <t xml:space="preserve">JCB-MX-OA-OA-40</t>
  </si>
  <si>
    <t xml:space="preserve">Q. laeta?</t>
  </si>
  <si>
    <t xml:space="preserve">Q. laeta?|Quercus glaucoides</t>
  </si>
  <si>
    <t xml:space="preserve">QUE000234</t>
  </si>
  <si>
    <t xml:space="preserve">JCB-MX-OA-OA-41</t>
  </si>
  <si>
    <t xml:space="preserve">Quercus L. </t>
  </si>
  <si>
    <t xml:space="preserve">QUE000235</t>
  </si>
  <si>
    <t xml:space="preserve">JCB-MX-OA-SV-42</t>
  </si>
  <si>
    <t xml:space="preserve">OAK-UMN-293</t>
  </si>
  <si>
    <t xml:space="preserve">Sola de Vega</t>
  </si>
  <si>
    <t xml:space="preserve">Quercus peduncularis_&gt;OAK-UMN-293</t>
  </si>
  <si>
    <t xml:space="preserve">Quercus peduncularis | OAK-UMN-293 | MEXICO : Oaxaca</t>
  </si>
  <si>
    <t xml:space="preserve">http://quercus.lifedesks.org/node/1168</t>
  </si>
  <si>
    <t xml:space="preserve">SAMN07140981</t>
  </si>
  <si>
    <t xml:space="preserve">PstI RADseq of Quercus peduncularis from MEXICO : Oaxaca</t>
  </si>
  <si>
    <t xml:space="preserve">OAK-UMN-293.fq.gz</t>
  </si>
  <si>
    <t xml:space="preserve">Quercus_peduncularis_|_CAVENDER-BARES_|_JCB-MX-OA-SV-42_|_Mexico_|_Oaxaca_|_OAK-UMN-293</t>
  </si>
  <si>
    <t xml:space="preserve">SRR5632463</t>
  </si>
  <si>
    <t xml:space="preserve">QUE000236</t>
  </si>
  <si>
    <t xml:space="preserve">JCB-MX-OA-SV-43</t>
  </si>
  <si>
    <t xml:space="preserve">OAK-UMN-294</t>
  </si>
  <si>
    <t xml:space="preserve">Q. elliptica</t>
  </si>
  <si>
    <t xml:space="preserve">Q. elliptica|Quercus glaucoides</t>
  </si>
  <si>
    <t xml:space="preserve">Quercus glaucoides_&gt;OAK-UMN-294</t>
  </si>
  <si>
    <t xml:space="preserve">Quercus glaucoides | OAK-UMN-294 | MEXICO : Oaxaca</t>
  </si>
  <si>
    <t xml:space="preserve">http://quercus.lifedesks.org/node/1167</t>
  </si>
  <si>
    <t xml:space="preserve">SAMN07140982</t>
  </si>
  <si>
    <t xml:space="preserve">OAK-UMN-294.fq.gz</t>
  </si>
  <si>
    <t xml:space="preserve">Quercus_glaucoides_|_CAVENDER-BARES_|_JCB-MX-OA-SV-43_|_Mexico_|_Oaxaca_|_OAK-UMN-294</t>
  </si>
  <si>
    <t xml:space="preserve">SRR5632367</t>
  </si>
  <si>
    <t xml:space="preserve">QUE000237</t>
  </si>
  <si>
    <t xml:space="preserve">JCB-MX-OA-SV-44</t>
  </si>
  <si>
    <t xml:space="preserve">QUE000238</t>
  </si>
  <si>
    <t xml:space="preserve">JCB-MX-OA-SV-45</t>
  </si>
  <si>
    <t xml:space="preserve">25+15+20</t>
  </si>
  <si>
    <t xml:space="preserve">3 stems</t>
  </si>
  <si>
    <t xml:space="preserve">QUE000239</t>
  </si>
  <si>
    <t xml:space="preserve">JCB-MX-OA-SV-46</t>
  </si>
  <si>
    <t xml:space="preserve">OAK-UMN-297</t>
  </si>
  <si>
    <t xml:space="preserve">Quercus conspersa Benth.</t>
  </si>
  <si>
    <t xml:space="preserve">Quercus conspersa</t>
  </si>
  <si>
    <t xml:space="preserve">conspersa</t>
  </si>
  <si>
    <t xml:space="preserve">Q. sapotifolia</t>
  </si>
  <si>
    <t xml:space="preserve">Q. sapotifolia|Quercus conspersa</t>
  </si>
  <si>
    <t xml:space="preserve">Quercus conspersa_&gt;OAK-UMN-297</t>
  </si>
  <si>
    <t xml:space="preserve">Quercus conspersa | OAK-UMN-297 | MEXICO : Oaxaca</t>
  </si>
  <si>
    <t xml:space="preserve">SAMN07140983</t>
  </si>
  <si>
    <t xml:space="preserve">PstI RADseq of Quercus acutifolia from MEXICO : Oaxaca</t>
  </si>
  <si>
    <t xml:space="preserve">OAK-UMN-297.fq.gz</t>
  </si>
  <si>
    <t xml:space="preserve">Quercus_acutifolia_|_CAVENDER-BARES_|_JCB-MX-OA-SV-46_|_Mexico_|_Oaxaca_|_OAK-UMN-297</t>
  </si>
  <si>
    <t xml:space="preserve">SRR5632506</t>
  </si>
  <si>
    <t xml:space="preserve">QUE000240</t>
  </si>
  <si>
    <t xml:space="preserve">JCB-MX-OA-SV-47</t>
  </si>
  <si>
    <t xml:space="preserve">15+18</t>
  </si>
  <si>
    <t xml:space="preserve">2 stems</t>
  </si>
  <si>
    <t xml:space="preserve">QUE000241</t>
  </si>
  <si>
    <t xml:space="preserve">JCB-MX-OA-SV-48</t>
  </si>
  <si>
    <t xml:space="preserve">436,437 - NOT collected</t>
  </si>
  <si>
    <t xml:space="preserve">QUE000242</t>
  </si>
  <si>
    <t xml:space="preserve">JCB-MX-OA-SV-49</t>
  </si>
  <si>
    <t xml:space="preserve">QUE000243</t>
  </si>
  <si>
    <t xml:space="preserve">JCB-MX-OA-SV-50</t>
  </si>
  <si>
    <t xml:space="preserve">Quercus elliptica Née</t>
  </si>
  <si>
    <t xml:space="preserve">Quercus elliptica</t>
  </si>
  <si>
    <t xml:space="preserve">elliptica</t>
  </si>
  <si>
    <t xml:space="preserve">Q. ocoteifolia?</t>
  </si>
  <si>
    <t xml:space="preserve">Q. ocoteifolia?|Quercus elliptica</t>
  </si>
  <si>
    <t xml:space="preserve">QUE000244</t>
  </si>
  <si>
    <t xml:space="preserve">JCB-MX-OA-SV-51</t>
  </si>
  <si>
    <t xml:space="preserve">OAK-UMN-302</t>
  </si>
  <si>
    <t xml:space="preserve">Quercus obtusata_&gt;OAK-UMN-302</t>
  </si>
  <si>
    <t xml:space="preserve">Quercus obtusata | OAK-UMN-302 | MEXICO : Oaxaca</t>
  </si>
  <si>
    <t xml:space="preserve">http://quercus.lifedesks.org/node/977</t>
  </si>
  <si>
    <t xml:space="preserve">SAMN07140984</t>
  </si>
  <si>
    <t xml:space="preserve">PstI RADseq of Quercus obtusata from MEXICO : Oaxaca</t>
  </si>
  <si>
    <t xml:space="preserve">OAK-UMN-302.fq.gz</t>
  </si>
  <si>
    <t xml:space="preserve">Quercus_obtusata_|_CAVENDER-BARES_|_JCB-MX-OA-SV-51_|_Mexico_|_Oaxaca_|_OAK-UMN-302</t>
  </si>
  <si>
    <t xml:space="preserve">SRR5632475</t>
  </si>
  <si>
    <t xml:space="preserve">QUE000245</t>
  </si>
  <si>
    <t xml:space="preserve">JCB-MX-OA-SV-52</t>
  </si>
  <si>
    <t xml:space="preserve">QUE000246</t>
  </si>
  <si>
    <t xml:space="preserve">JCB-MX-OA-CP-53</t>
  </si>
  <si>
    <t xml:space="preserve">OAK-UMN-304.fq.barcodeStripped</t>
  </si>
  <si>
    <t xml:space="preserve">Quercus laurina Bonpl. &amp; Quercus salicifolia</t>
  </si>
  <si>
    <t xml:space="preserve">Quercus crispifolia</t>
  </si>
  <si>
    <t xml:space="preserve">laurina &amp; salicifolia</t>
  </si>
  <si>
    <t xml:space="preserve">Camino de Puerto Escondido</t>
  </si>
  <si>
    <t xml:space="preserve">Quercus crispifolia|not Q.crispifolia- mixed voucher- one twig- Q.salicifolia, other Q.laurina</t>
  </si>
  <si>
    <t xml:space="preserve">Susana Valencia|Susana Valencia based upon MOR voucher image</t>
  </si>
  <si>
    <t xml:space="preserve">7/23/2014-based upon placement in tree of 2 crispifolia falling separately- reassessment of voucher in which Susana Valencia determined that this specimen was not crispifolia, but a mixed voucher- one twig- Q.salicifolia, other Q.laurina</t>
  </si>
  <si>
    <t xml:space="preserve">Susana Valencia-this voucher appears to have mixed samples- the lower twig looks to be Q. salicifolia, while the larger (top twig) appears to be Q. laurina.</t>
  </si>
  <si>
    <t xml:space="preserve">OAK-UMN-304</t>
  </si>
  <si>
    <t xml:space="preserve">probably- not crispifolia (based upon voucher image) throw out of dataset (voucher appears to have mix of laurina and salicifolia)</t>
  </si>
  <si>
    <t xml:space="preserve">Quercus crispifolia _&gt;OAK-UMN-304</t>
  </si>
  <si>
    <t xml:space="preserve">Quercus crispifolia | OAK-UMN-304 | MEXICO : Oaxaca</t>
  </si>
  <si>
    <t xml:space="preserve">SAMN07140985</t>
  </si>
  <si>
    <t xml:space="preserve">PstI RADseq of Quercus crispifolia from MEXICO : Oaxaca</t>
  </si>
  <si>
    <t xml:space="preserve">OAK-UMN-304.fq.barcodeStripped.fq.gz</t>
  </si>
  <si>
    <t xml:space="preserve">Quercus_crispifolia_|_CAVENDER-BARES_|_JCB-MX-OA-CP-53_|_Mexico_|_Oaxaca_|_OAK-UMN-304</t>
  </si>
  <si>
    <t xml:space="preserve">SRR5632495</t>
  </si>
  <si>
    <t xml:space="preserve">QUE000247</t>
  </si>
  <si>
    <t xml:space="preserve">JCB-MX-OA-CP-54</t>
  </si>
  <si>
    <t xml:space="preserve">Quercus crispifolia|Quercus sp.</t>
  </si>
  <si>
    <t xml:space="preserve">QUE000248</t>
  </si>
  <si>
    <t xml:space="preserve">JCB-MX-OA-CP-55</t>
  </si>
  <si>
    <t xml:space="preserve">Quercus uxoris McVaugh </t>
  </si>
  <si>
    <t xml:space="preserve">Quercus uxoris</t>
  </si>
  <si>
    <t xml:space="preserve">uxoris</t>
  </si>
  <si>
    <t xml:space="preserve">QUE000249</t>
  </si>
  <si>
    <t xml:space="preserve">JCB-MX-OA-CP-56</t>
  </si>
  <si>
    <t xml:space="preserve">Quercus aff. salicifolia Née</t>
  </si>
  <si>
    <t xml:space="preserve">Quercus aff. salicifolia</t>
  </si>
  <si>
    <t xml:space="preserve">aff. salicifolia</t>
  </si>
  <si>
    <t xml:space="preserve">Quercus aff. Salicifolia</t>
  </si>
  <si>
    <t xml:space="preserve">Quercus salicifolia Née</t>
  </si>
  <si>
    <t xml:space="preserve">QUE000250</t>
  </si>
  <si>
    <t xml:space="preserve">JCB-MX-OA-CP-57</t>
  </si>
  <si>
    <t xml:space="preserve">Q. segoviensis?</t>
  </si>
  <si>
    <t xml:space="preserve">Q. segoviensis?|Quercus magnoliifolia</t>
  </si>
  <si>
    <t xml:space="preserve">QUE000251</t>
  </si>
  <si>
    <t xml:space="preserve">JCB-MX-OA-PO-58</t>
  </si>
  <si>
    <t xml:space="preserve">OAK-UMN-309</t>
  </si>
  <si>
    <t xml:space="preserve">Quercus glaucescens Bonpl.</t>
  </si>
  <si>
    <t xml:space="preserve">Quercus glaucescens</t>
  </si>
  <si>
    <t xml:space="preserve">glaucescens</t>
  </si>
  <si>
    <t xml:space="preserve">Pochutla</t>
  </si>
  <si>
    <t xml:space="preserve">Quercus glaucescens_&gt;OAK-UMN-309</t>
  </si>
  <si>
    <t xml:space="preserve">Quercus glaucescens | OAK-UMN-309 | MEXICO : Oaxaca</t>
  </si>
  <si>
    <t xml:space="preserve">http://quercus.lifedesks.org/node/959</t>
  </si>
  <si>
    <t xml:space="preserve">SAMN07140986</t>
  </si>
  <si>
    <t xml:space="preserve">PstI RADseq of Quercus glaucescens from MEXICO : Oaxaca</t>
  </si>
  <si>
    <t xml:space="preserve">OAK-UMN-309.fq.gz</t>
  </si>
  <si>
    <t xml:space="preserve">Quercus_glaucescens_|_CAVENDER-BARES_|_JCB-MX-OA-PO-58_|_Mexico_|_Oaxaca_|_OAK-UMN-309</t>
  </si>
  <si>
    <t xml:space="preserve">SRR5632431</t>
  </si>
  <si>
    <t xml:space="preserve">QUE000252</t>
  </si>
  <si>
    <t xml:space="preserve">JCB-MX-OA-PO-59</t>
  </si>
  <si>
    <t xml:space="preserve">QUE000253</t>
  </si>
  <si>
    <t xml:space="preserve">JCB-MX-OA-PO-60</t>
  </si>
  <si>
    <t xml:space="preserve">OAK-UMN-311</t>
  </si>
  <si>
    <t xml:space="preserve">Quercus elliptica_&gt;OAK-UMN-311</t>
  </si>
  <si>
    <t xml:space="preserve">Quercus elliptica | OAK-UMN-311 | MEXICO : Oaxaca</t>
  </si>
  <si>
    <t xml:space="preserve">http://quercus.lifedesks.org/node/1166</t>
  </si>
  <si>
    <t xml:space="preserve">SAMN07140987</t>
  </si>
  <si>
    <t xml:space="preserve">PstI RADseq of Quercus elliptica from MEXICO : Oaxaca</t>
  </si>
  <si>
    <t xml:space="preserve">OAK-UMN-311.fq.gz</t>
  </si>
  <si>
    <t xml:space="preserve">Quercus_elliptica_|_CAVENDER-BARES_|_JCB-MX-OA-PO-60_|_Mexico_|_Oaxaca_|_OAK-UMN-311</t>
  </si>
  <si>
    <t xml:space="preserve">SRR5632474</t>
  </si>
  <si>
    <t xml:space="preserve">QUE000254</t>
  </si>
  <si>
    <t xml:space="preserve">JCB-MX-OA-PO-61</t>
  </si>
  <si>
    <t xml:space="preserve">QUE000255</t>
  </si>
  <si>
    <t xml:space="preserve">JCB-MX-OA-PO-62</t>
  </si>
  <si>
    <t xml:space="preserve">Quercus crispifolia Trel.</t>
  </si>
  <si>
    <t xml:space="preserve">crispifolia</t>
  </si>
  <si>
    <t xml:space="preserve">QUE000256</t>
  </si>
  <si>
    <t xml:space="preserve">JCB-MX-OA-PO-63</t>
  </si>
  <si>
    <t xml:space="preserve">OAK-UMN-314</t>
  </si>
  <si>
    <t xml:space="preserve">Susana Valencia-from voucher image, the fruits undoubtedly correspond to Q. crispifolia</t>
  </si>
  <si>
    <t xml:space="preserve">Q. crispifolia- good</t>
  </si>
  <si>
    <t xml:space="preserve">Quercus crispifolia_&gt;OAK-UMN-314</t>
  </si>
  <si>
    <t xml:space="preserve">Quercus crispifolia | OAK-UMN-314 | MEXICO : Oaxaca</t>
  </si>
  <si>
    <t xml:space="preserve">SAMN07140988</t>
  </si>
  <si>
    <t xml:space="preserve">OAK-UMN-314.fq.gz</t>
  </si>
  <si>
    <t xml:space="preserve">Quercus_crispifolia_|_CAVENDER-BARES_|_JCB-MX-OA-PO-63_|_Mexico_|_Oaxaca_|_OAK-UMN-314</t>
  </si>
  <si>
    <t xml:space="preserve">SRR5632426</t>
  </si>
  <si>
    <t xml:space="preserve">QUE000257</t>
  </si>
  <si>
    <t xml:space="preserve">JCB-MX-OA-PO-64</t>
  </si>
  <si>
    <t xml:space="preserve">QUE000258</t>
  </si>
  <si>
    <t xml:space="preserve">JCB-MX-OA-PO-65</t>
  </si>
  <si>
    <t xml:space="preserve">Quercus aff. cortesii Liebm.</t>
  </si>
  <si>
    <t xml:space="preserve">Quercus aff. cortesii</t>
  </si>
  <si>
    <t xml:space="preserve">aff. cortesii</t>
  </si>
  <si>
    <t xml:space="preserve">Quercus cortesii Liebm.</t>
  </si>
  <si>
    <t xml:space="preserve">QUE000259</t>
  </si>
  <si>
    <t xml:space="preserve">JCB-MX-OA-PO-66</t>
  </si>
  <si>
    <t xml:space="preserve">QUE000260</t>
  </si>
  <si>
    <t xml:space="preserve">JCB-MX-OA-PO-67</t>
  </si>
  <si>
    <t xml:space="preserve">QUE000261</t>
  </si>
  <si>
    <t xml:space="preserve">JCB-MX-OA-PO-68</t>
  </si>
  <si>
    <t xml:space="preserve">leaves pubescent and like chestnut oak</t>
  </si>
  <si>
    <t xml:space="preserve">QUE000262</t>
  </si>
  <si>
    <t xml:space="preserve">JCB-MX-OA-PO-69</t>
  </si>
  <si>
    <t xml:space="preserve">leaves glabrous/very shiny; red petioles</t>
  </si>
  <si>
    <t xml:space="preserve">QUE000263</t>
  </si>
  <si>
    <t xml:space="preserve">JCB-MX-OA-PO-70</t>
  </si>
  <si>
    <t xml:space="preserve">pubescent stems; elephant skin-like bark in branches and juveniles; some photos deleted to make room; numbers have shifted by 7</t>
  </si>
  <si>
    <t xml:space="preserve">QUE000264</t>
  </si>
  <si>
    <t xml:space="preserve">JCB-MX-OA-PO-71</t>
  </si>
  <si>
    <t xml:space="preserve">iphone</t>
  </si>
  <si>
    <t xml:space="preserve">QUE000265</t>
  </si>
  <si>
    <t xml:space="preserve">JCB-MX-OA-PO-72</t>
  </si>
  <si>
    <t xml:space="preserve">OAK-UMN-323</t>
  </si>
  <si>
    <t xml:space="preserve">Quercus iltisii L.M. González</t>
  </si>
  <si>
    <t xml:space="preserve">Quercus iltisii</t>
  </si>
  <si>
    <t xml:space="preserve">iltisii</t>
  </si>
  <si>
    <t xml:space="preserve">lanceolate leaves, yellow petioles, pubescence on this years' twig/stems</t>
  </si>
  <si>
    <t xml:space="preserve">Quercus iltisii_&gt;OAK-UMN-323</t>
  </si>
  <si>
    <t xml:space="preserve">Quercus iltisii | OAK-UMN-323 | MEXICO : Oaxaca</t>
  </si>
  <si>
    <t xml:space="preserve">http://quercus.lifedesks.org/node/882</t>
  </si>
  <si>
    <t xml:space="preserve">SAMN07140989</t>
  </si>
  <si>
    <t xml:space="preserve">PstI RADseq of Quercus iltisii from MEXICO : Oaxaca</t>
  </si>
  <si>
    <t xml:space="preserve">OAK-UMN-323.fq.gz</t>
  </si>
  <si>
    <t xml:space="preserve">Quercus_iltisii_|_CAVENDER-BARES_|_JCB-MX-OA-PO-72_|_Mexico_|_Oaxaca_|_OAK-UMN-323</t>
  </si>
  <si>
    <t xml:space="preserve">SRR5632494</t>
  </si>
  <si>
    <t xml:space="preserve">QUE000266</t>
  </si>
  <si>
    <t xml:space="preserve">JCB-MX-OA-PO-73</t>
  </si>
  <si>
    <t xml:space="preserve">OAK-UMN-324</t>
  </si>
  <si>
    <t xml:space="preserve">Quercus laurina_&gt;OAK-UMN-324</t>
  </si>
  <si>
    <t xml:space="preserve">Quercus laurina | OAK-UMN-324 | MEXICO : Oaxaca</t>
  </si>
  <si>
    <t xml:space="preserve">http://quercus.lifedesks.org/node/1169</t>
  </si>
  <si>
    <t xml:space="preserve">SAMN07140990</t>
  </si>
  <si>
    <t xml:space="preserve">PstI RADseq of Quercus laurina from MEXICO : Oaxaca</t>
  </si>
  <si>
    <t xml:space="preserve">OAK-UMN-324.fq.gz</t>
  </si>
  <si>
    <t xml:space="preserve">Quercus_laurina_|_CAVENDER-BARES_|_JCB-MX-OA-PO-73_|_Mexico_|_Oaxaca_|_OAK-UMN-324</t>
  </si>
  <si>
    <t xml:space="preserve">SRR5632501</t>
  </si>
  <si>
    <t xml:space="preserve">QUE000267</t>
  </si>
  <si>
    <t xml:space="preserve">JCB-MX-OA-PO-74</t>
  </si>
  <si>
    <t xml:space="preserve">QUE000268</t>
  </si>
  <si>
    <t xml:space="preserve">JCB-MX-OA-SU-75</t>
  </si>
  <si>
    <t xml:space="preserve">Suchitepec</t>
  </si>
  <si>
    <t xml:space="preserve">QUE000269</t>
  </si>
  <si>
    <t xml:space="preserve">JCB-MX-OA-SU-76</t>
  </si>
  <si>
    <t xml:space="preserve">QUE000270</t>
  </si>
  <si>
    <t xml:space="preserve">JCB-MX-OA-SU-77</t>
  </si>
  <si>
    <t xml:space="preserve">40+30+30</t>
  </si>
  <si>
    <t xml:space="preserve">QUE000271</t>
  </si>
  <si>
    <t xml:space="preserve">JCB-MX-OA-SU-78</t>
  </si>
  <si>
    <t xml:space="preserve">18 m crown width!</t>
  </si>
  <si>
    <t xml:space="preserve">QUE000272</t>
  </si>
  <si>
    <t xml:space="preserve">JCB-MX-OA-MI-79</t>
  </si>
  <si>
    <t xml:space="preserve">Mitla</t>
  </si>
  <si>
    <t xml:space="preserve">many stems</t>
  </si>
  <si>
    <t xml:space="preserve">QUE000273</t>
  </si>
  <si>
    <t xml:space="preserve">JCB-MX-OA-MI-80</t>
  </si>
  <si>
    <t xml:space="preserve">QUE000274</t>
  </si>
  <si>
    <t xml:space="preserve">JCB-MX-OA-MI-81</t>
  </si>
  <si>
    <t xml:space="preserve">QUE000275</t>
  </si>
  <si>
    <t xml:space="preserve">JCB-MX-OA-MI-82</t>
  </si>
  <si>
    <t xml:space="preserve">OAK-UMN-333</t>
  </si>
  <si>
    <t xml:space="preserve">Quercus glaucoides_&gt;OAK-UMN-333</t>
  </si>
  <si>
    <t xml:space="preserve">Quercus glaucoides | OAK-UMN-333 | MEXICO : Oaxaca</t>
  </si>
  <si>
    <t xml:space="preserve">http://quercus.lifedesks.org/node/1170</t>
  </si>
  <si>
    <t xml:space="preserve">SAMN07140991</t>
  </si>
  <si>
    <t xml:space="preserve">OAK-UMN-333.fq.gz</t>
  </si>
  <si>
    <t xml:space="preserve">Quercus_glaucoides_|_CAVENDER-BARES_|_JCB-MX-OA-MI-82_|_Mexico_|_Oaxaca_|_OAK-UMN-333</t>
  </si>
  <si>
    <t xml:space="preserve">SRR5632366</t>
  </si>
  <si>
    <t xml:space="preserve">QUE000276</t>
  </si>
  <si>
    <t xml:space="preserve">JCB-MX-OA-MI-83</t>
  </si>
  <si>
    <t xml:space="preserve">OAK-UMN-334</t>
  </si>
  <si>
    <t xml:space="preserve">Quercus conspersa|Quercus acutifolia</t>
  </si>
  <si>
    <t xml:space="preserve">5 stems together</t>
  </si>
  <si>
    <t xml:space="preserve">Quercus conspersa_&gt;OAK-UMN-334</t>
  </si>
  <si>
    <t xml:space="preserve">Quercus conspersa | OAK-UMN-334 | MEXICO : Oaxaca</t>
  </si>
  <si>
    <t xml:space="preserve">SAMN07140992</t>
  </si>
  <si>
    <t xml:space="preserve">OAK-UMN-334.fq.gz</t>
  </si>
  <si>
    <t xml:space="preserve">Quercus_acutifolia_|_CAVENDER-BARES_|_JCB-MX-OA-MI-83_|_Mexico_|_Oaxaca_|_OAK-UMN-334</t>
  </si>
  <si>
    <t xml:space="preserve">SRR5632427</t>
  </si>
  <si>
    <t xml:space="preserve">QUE000277</t>
  </si>
  <si>
    <t xml:space="preserve">JCB-MX-OA-MI-84</t>
  </si>
  <si>
    <t xml:space="preserve">80 at base</t>
  </si>
  <si>
    <t xml:space="preserve">cut base w multiple stems emerging: 8 stems 10 to 15 cm dbh</t>
  </si>
  <si>
    <t xml:space="preserve">QUE000278</t>
  </si>
  <si>
    <t xml:space="preserve">JCB-MX-OA-MI-85</t>
  </si>
  <si>
    <t xml:space="preserve">red petioles</t>
  </si>
  <si>
    <t xml:space="preserve">QUE000279</t>
  </si>
  <si>
    <t xml:space="preserve">JCB-MX-OA-MI-86</t>
  </si>
  <si>
    <t xml:space="preserve">Quercus aff. tuberculata Liebm.</t>
  </si>
  <si>
    <t xml:space="preserve">Quercus aff. tuberculata</t>
  </si>
  <si>
    <t xml:space="preserve">aff. tuberculata</t>
  </si>
  <si>
    <t xml:space="preserve">Quercus aff. Tuberculata</t>
  </si>
  <si>
    <t xml:space="preserve">Quercus tuberculata Liebm.</t>
  </si>
  <si>
    <t xml:space="preserve">QUE000280</t>
  </si>
  <si>
    <t xml:space="preserve">QUHI006</t>
  </si>
  <si>
    <t xml:space="preserve">OAKS-MOR-472.nameFixed</t>
  </si>
  <si>
    <t xml:space="preserve">Quercus hinckleyi C.H. Mull.</t>
  </si>
  <si>
    <t xml:space="preserve">Quercus hinckleyi</t>
  </si>
  <si>
    <t xml:space="preserve">hinckleyi</t>
  </si>
  <si>
    <t xml:space="preserve">Janet Backs</t>
  </si>
  <si>
    <t xml:space="preserve">BACKS</t>
  </si>
  <si>
    <t xml:space="preserve">Texas</t>
  </si>
  <si>
    <t xml:space="preserve">Quercus hinckleyi </t>
  </si>
  <si>
    <t xml:space="preserve">received as silica dried leaves from Janet Backs; QUH1006 pop1.; DNA extraction note- no band was seen in gel, but since only sample of species at correct concentration we sent anyway</t>
  </si>
  <si>
    <t xml:space="preserve">Janet Back's Work</t>
  </si>
  <si>
    <t xml:space="preserve">photo voucher only</t>
  </si>
  <si>
    <t xml:space="preserve">OAK-MOR-472</t>
  </si>
  <si>
    <t xml:space="preserve">OAKS-MOR-472</t>
  </si>
  <si>
    <t xml:space="preserve">Texas, US</t>
  </si>
  <si>
    <t xml:space="preserve">GPS</t>
  </si>
  <si>
    <t xml:space="preserve">TX</t>
  </si>
  <si>
    <t xml:space="preserve">Quercus hinckleyi | OAKS-MOR-472 | USA : Texas</t>
  </si>
  <si>
    <t xml:space="preserve">http://quercus.lifedesks.org/node/988</t>
  </si>
  <si>
    <t xml:space="preserve">SAMN07140926</t>
  </si>
  <si>
    <t xml:space="preserve">PstI RADseq of Quercus hinckleyi from USA : Texas</t>
  </si>
  <si>
    <t xml:space="preserve">OAKS-MOR-472.nameFixed.fq.gz</t>
  </si>
  <si>
    <t xml:space="preserve">Quercus_hinckleyi_|_BACKS_|_QUHI006_|_USA_|_Texas_|_OAKS-MOR-472</t>
  </si>
  <si>
    <t xml:space="preserve">Texas white oaks</t>
  </si>
  <si>
    <t xml:space="preserve">SRR5632434</t>
  </si>
  <si>
    <t xml:space="preserve">QUE000281</t>
  </si>
  <si>
    <t xml:space="preserve">QUHI023</t>
  </si>
  <si>
    <t xml:space="preserve">received from Janet Backs</t>
  </si>
  <si>
    <t xml:space="preserve">received as silica dried leaves from Janet Backs.</t>
  </si>
  <si>
    <t xml:space="preserve">No voucher</t>
  </si>
  <si>
    <t xml:space="preserve">QUE000282</t>
  </si>
  <si>
    <t xml:space="preserve">QUHI046</t>
  </si>
  <si>
    <t xml:space="preserve">received as silica dried leaves from Janet Backs; QUHI046 Pop 52.</t>
  </si>
  <si>
    <t xml:space="preserve">QUE000283</t>
  </si>
  <si>
    <t xml:space="preserve">QUPA108</t>
  </si>
  <si>
    <t xml:space="preserve">OAK-MOR-470</t>
  </si>
  <si>
    <t xml:space="preserve">Quercus pacifica Nixon &amp; C.H. Mull.</t>
  </si>
  <si>
    <t xml:space="preserve">Quercus pacifica</t>
  </si>
  <si>
    <t xml:space="preserve">pacifica</t>
  </si>
  <si>
    <t xml:space="preserve">California</t>
  </si>
  <si>
    <t xml:space="preserve">Santa Rosa- Channel Islands</t>
  </si>
  <si>
    <t xml:space="preserve">received as silica dried leaves from Janet Backs; QUPA108 (shrub) Santa Rosa.; DNA extraction note- no band was seen in gel, but since only sample of species at correct concentration we sent anyway</t>
  </si>
  <si>
    <t xml:space="preserve">photo voucher</t>
  </si>
  <si>
    <t xml:space="preserve">California, USA</t>
  </si>
  <si>
    <t xml:space="preserve">CA</t>
  </si>
  <si>
    <t xml:space="preserve">Quercus pacifica_&gt;OAK-MOR-470</t>
  </si>
  <si>
    <t xml:space="preserve">Quercus pacifica | OAK-MOR-470 | USA : California</t>
  </si>
  <si>
    <t xml:space="preserve">http://quercus.lifedesks.org/node/989</t>
  </si>
  <si>
    <t xml:space="preserve">SAMN07140859</t>
  </si>
  <si>
    <t xml:space="preserve">PstI RADseq of Quercus pacifica from USA : California</t>
  </si>
  <si>
    <t xml:space="preserve">OAK-MOR-470.fq.gz</t>
  </si>
  <si>
    <t xml:space="preserve">Quercus_pacifica_|_BACKS_|_QUPA108_|_USA_|_California_|_OAK-MOR-470</t>
  </si>
  <si>
    <t xml:space="preserve">SRR5632382</t>
  </si>
  <si>
    <t xml:space="preserve">QUE000284</t>
  </si>
  <si>
    <t xml:space="preserve">QUPA166</t>
  </si>
  <si>
    <t xml:space="preserve">Santa Cruz- Channel Islands</t>
  </si>
  <si>
    <t xml:space="preserve">received as silica dried leaves from Janet Backs; QUPA166 Santa Cruz.</t>
  </si>
  <si>
    <t xml:space="preserve">QUE000285</t>
  </si>
  <si>
    <t xml:space="preserve">QUPA238</t>
  </si>
  <si>
    <t xml:space="preserve">Santa Catalina- Channel Islands</t>
  </si>
  <si>
    <t xml:space="preserve">received as silica dried leaves from Janet Backs; QUPA238 (tree) Santa Catalina.</t>
  </si>
  <si>
    <t xml:space="preserve">QUE000286</t>
  </si>
  <si>
    <t xml:space="preserve">CA-DAV-MH13</t>
  </si>
  <si>
    <t xml:space="preserve">MH13</t>
  </si>
  <si>
    <t xml:space="preserve">Quercus agrifolia Née</t>
  </si>
  <si>
    <t xml:space="preserve">agrifolia</t>
  </si>
  <si>
    <t xml:space="preserve">Yolo </t>
  </si>
  <si>
    <t xml:space="preserve">County</t>
  </si>
  <si>
    <t xml:space="preserve">UC Davis Arboretum: Shields Oak Grove: Shields Oak Grove Tree  #15</t>
  </si>
  <si>
    <t xml:space="preserve">UC Davis Arboretum</t>
  </si>
  <si>
    <t xml:space="preserve">A64.0713, Qualifier 20628</t>
  </si>
  <si>
    <t xml:space="preserve">University of California Botanical Garden at Berkeley: seedlings from trees native to Strawberry Canyon.</t>
  </si>
  <si>
    <t xml:space="preserve">UC DAVIS</t>
  </si>
  <si>
    <t xml:space="preserve">QUE000287</t>
  </si>
  <si>
    <t xml:space="preserve">CA-DAV-MH14</t>
  </si>
  <si>
    <t xml:space="preserve">OAK-MOR-133.fq.barcodeStripped</t>
  </si>
  <si>
    <t xml:space="preserve">MH14</t>
  </si>
  <si>
    <t xml:space="preserve">Quercus tomentella Engelm.</t>
  </si>
  <si>
    <t xml:space="preserve">Quercus tomentella</t>
  </si>
  <si>
    <t xml:space="preserve">tomentella</t>
  </si>
  <si>
    <t xml:space="preserve">UC Davis Arboretum: Shields Oak Grove: Grid #5-F8; Shields Oak Grove Tree #32</t>
  </si>
  <si>
    <t xml:space="preserve">Quercus tomentella, Engelm</t>
  </si>
  <si>
    <t xml:space="preserve">A68.0609, Qualifier 20617</t>
  </si>
  <si>
    <t xml:space="preserve">United States: CA: Santa Cruz Island: Collected at bottom of gorge of tributary leading to the southernmost drainage to China Harbor. Gankin s.n. 8 Sep 1968.</t>
  </si>
  <si>
    <t xml:space="preserve">Tag # is 32 (I think) I wrote 33 on all sheets instead of 32. Flowers mostly past/dead.</t>
  </si>
  <si>
    <t xml:space="preserve">OAK-MOR-133</t>
  </si>
  <si>
    <t xml:space="preserve">Google earth to ~center of Santa Cruz island, CA</t>
  </si>
  <si>
    <t xml:space="preserve">Quercus tomentella_&gt;OAK-MOR-133</t>
  </si>
  <si>
    <t xml:space="preserve">Quercus tomentella | OAK-MOR-133 | USA : California</t>
  </si>
  <si>
    <t xml:space="preserve">http://quercus.lifedesks.org/node/1030</t>
  </si>
  <si>
    <t xml:space="preserve">OAK-MOR-598a</t>
  </si>
  <si>
    <t xml:space="preserve">SAMN06446186</t>
  </si>
  <si>
    <t xml:space="preserve">PstI RADseq of Quercus tomentella from USA:California</t>
  </si>
  <si>
    <t xml:space="preserve">OAK-MOR-133.fq.barcodeStripped.fq.gz</t>
  </si>
  <si>
    <t xml:space="preserve">Quercus_tomentella_|_HIPP_|_CA-DAV-MH14_|_USA_|_California_|_OAK-MOR-133</t>
  </si>
  <si>
    <t xml:space="preserve">SRR5284331</t>
  </si>
  <si>
    <t xml:space="preserve">QUE000288</t>
  </si>
  <si>
    <t xml:space="preserve">CA-DAV-MH15</t>
  </si>
  <si>
    <t xml:space="preserve">MH15</t>
  </si>
  <si>
    <t xml:space="preserve">Quercus virginiana Mill.</t>
  </si>
  <si>
    <t xml:space="preserve">Quercus virginiana</t>
  </si>
  <si>
    <t xml:space="preserve">virginiana</t>
  </si>
  <si>
    <t xml:space="preserve">UC Davis Arboretum: Shields Oak Grove: Grid #5-D3; Shields Oak Grove Tree #60</t>
  </si>
  <si>
    <t xml:space="preserve">A64.0012, Qualifier 20646</t>
  </si>
  <si>
    <t xml:space="preserve">Junction of Texas 1095 and 521, 13.8 Miles West of
Wadsworth: Matagordo County: Texas: 10 ft. D.
Cavagnaro 288. 29 Oct 1963</t>
  </si>
  <si>
    <t xml:space="preserve">Irregular shaped due to lost limbs in past.  Most of this tree seems to be in shade except for top.</t>
  </si>
  <si>
    <t xml:space="preserve">QUE000289</t>
  </si>
  <si>
    <t xml:space="preserve">CA-DAV-MH16</t>
  </si>
  <si>
    <t xml:space="preserve">MH16</t>
  </si>
  <si>
    <t xml:space="preserve">Quercus brandegeei Goldman</t>
  </si>
  <si>
    <t xml:space="preserve">Quercus brandegeei</t>
  </si>
  <si>
    <t xml:space="preserve">brandegeei</t>
  </si>
  <si>
    <t xml:space="preserve">UC Davis Arboretum: Shields Oak Grove: Grid #5-G2; Shields Oak Grove Tree #50</t>
  </si>
  <si>
    <t xml:space="preserve">Quercus brandegei</t>
  </si>
  <si>
    <t xml:space="preserve">A67.0607, Qualifier 20592</t>
  </si>
  <si>
    <t xml:space="preserve">Mexico: Baja California Sur: Collected from Agua Caliente, near San Bartolo, two plants donated . s.n. Nov 1965.</t>
  </si>
  <si>
    <t xml:space="preserve">Some dead branches inside canopy.</t>
  </si>
  <si>
    <t xml:space="preserve">QUE000290</t>
  </si>
  <si>
    <t xml:space="preserve">CA-DAV-MH17</t>
  </si>
  <si>
    <t xml:space="preserve">OAK-MOR-418</t>
  </si>
  <si>
    <t xml:space="preserve">MH17</t>
  </si>
  <si>
    <t xml:space="preserve">Quercus sinuata Walter</t>
  </si>
  <si>
    <t xml:space="preserve">Quercus sinuata</t>
  </si>
  <si>
    <t xml:space="preserve">sinuata</t>
  </si>
  <si>
    <t xml:space="preserve">UC Davis Arboretum: Shields Oak Grove: Grid #4-C9; Shields Oak Grove Tree #69</t>
  </si>
  <si>
    <t xml:space="preserve">A64.0062, Qualifier 20515</t>
  </si>
  <si>
    <t xml:space="preserve">Palmetto State Park: Gonzales County: Texas: 350 ft. Information from herbarium voucher specimen: ""Huge old tree, trunk 1 1/2-3 feet in diameter; in swamp forest with Q. macrocarpa and Q. shumardii; elevation 350 feet; in parking area in vicinity of concession building, Palmetto State Park, Gonzales County, Texas. D. Q. Cavagnaro 271, October 27, 1963"" (Noted by Emily Griswold in 1999). D. Q. Cavagnaro 271. 27 Oct 1963.</t>
  </si>
  <si>
    <t xml:space="preserve">Dead branches inside canopy.</t>
  </si>
  <si>
    <t xml:space="preserve">Geolocate to Palmetto State Park, Gonxales Co. TX</t>
  </si>
  <si>
    <t xml:space="preserve">Gonxales</t>
  </si>
  <si>
    <t xml:space="preserve">Quercus sinuata_&gt;OAK-MOR-418</t>
  </si>
  <si>
    <t xml:space="preserve">Quercus sinuata | OAK-MOR-418 | USA : Texas</t>
  </si>
  <si>
    <t xml:space="preserve">http://quercus.lifedesks.org/node/1047</t>
  </si>
  <si>
    <t xml:space="preserve">SAMN07140845</t>
  </si>
  <si>
    <t xml:space="preserve">PstI RADseq of Quercus sinuata from USA : Texas</t>
  </si>
  <si>
    <t xml:space="preserve">OAK-MOR-418.fq.gz</t>
  </si>
  <si>
    <t xml:space="preserve">Quercus_sinuata_|_HIPP_|_CA-DAV-MH17_|_USA_|_California_|_OAK-MOR-418</t>
  </si>
  <si>
    <t xml:space="preserve">SRR5632597</t>
  </si>
  <si>
    <t xml:space="preserve">QUE000291</t>
  </si>
  <si>
    <t xml:space="preserve">CA-DAV-MH18</t>
  </si>
  <si>
    <t xml:space="preserve">MH18</t>
  </si>
  <si>
    <t xml:space="preserve">Quercus agrifolia Née ?/Quercus L</t>
  </si>
  <si>
    <t xml:space="preserve">UC Davis Arboretum: Shields Oak Grove: Grid #4-C10; Shields Oak Grove Tree #68</t>
  </si>
  <si>
    <t xml:space="preserve">Quercus agrifolia Née ???</t>
  </si>
  <si>
    <t xml:space="preserve">Paul Manos</t>
  </si>
  <si>
    <t xml:space="preserve">? Looks like another species</t>
  </si>
  <si>
    <t xml:space="preserve">A64.1172, Qualifier 20648</t>
  </si>
  <si>
    <t xml:space="preserve">Rancho Santa Ana Botanical Garden, Claremont California: Original Source: Habitat; South- Oak Woodland, near ravine in loose soil on mesa on heavy soil. Among Heteromeles arbutifolia, Rhamnus crocea, Rhus diversiloba, Rhamnus
california. Nick F. Lolonis s.n. 6 Oct 1964</t>
  </si>
  <si>
    <t xml:space="preserve">Quercus agrifolia Née ?</t>
  </si>
  <si>
    <t xml:space="preserve">QUE000292</t>
  </si>
  <si>
    <t xml:space="preserve">CA-DAV-MH19</t>
  </si>
  <si>
    <t xml:space="preserve">OAKS-MOR-492</t>
  </si>
  <si>
    <t xml:space="preserve">MH19</t>
  </si>
  <si>
    <t xml:space="preserve">Quercus parvula Greene var. parvula</t>
  </si>
  <si>
    <t xml:space="preserve">Quercus parvula var. parvula</t>
  </si>
  <si>
    <t xml:space="preserve">parvula</t>
  </si>
  <si>
    <t xml:space="preserve">UC Davis Arboretum: Just North of Shields Oak Grove in area not currently defined by map grids</t>
  </si>
  <si>
    <t xml:space="preserve">Quercus parvula Greene</t>
  </si>
  <si>
    <t xml:space="preserve">Quercus parvula Greene|Quercus parvula Greene var. parvula</t>
  </si>
  <si>
    <t xml:space="preserve">A68.0605</t>
  </si>
  <si>
    <t xml:space="preserve">CA: Santa Barbara County, Santa Cruz Island. Collected at head of canyon leading to southernmost tributary to China Harbor. Roman Gankin. 7 Sep 1968.</t>
  </si>
  <si>
    <t xml:space="preserve">Currently no qualifier.  Just outside north border of Shields Oak Grove, near vet school.  Several dead branches on one side.  Other plants growing beneath/along side.  Many trunks; lots of spent flowers.  NONE of the leaves' margins on this accession are (sketch) yet. . .</t>
  </si>
  <si>
    <t xml:space="preserve">OAK-MOR-492</t>
  </si>
  <si>
    <t xml:space="preserve">Google earth to santa cruz island</t>
  </si>
  <si>
    <t xml:space="preserve">Santa Barbara</t>
  </si>
  <si>
    <t xml:space="preserve">Quercus parvula_&gt;OAKS-MOR-492</t>
  </si>
  <si>
    <t xml:space="preserve">Quercus parvula | OAKS-MOR-492 | USA : California</t>
  </si>
  <si>
    <t xml:space="preserve">http://quercus.lifedesks.org/node/1055</t>
  </si>
  <si>
    <t xml:space="preserve">SAMN07140927</t>
  </si>
  <si>
    <t xml:space="preserve">PstI RADseq of Quercus parvula from USA : California</t>
  </si>
  <si>
    <t xml:space="preserve">OAKS-MOR-492.fq.gz</t>
  </si>
  <si>
    <t xml:space="preserve">Quercus_parvula_|_HIPP_|_CA-DAV-MH19_|_USA_|_California_|_OAKS-MOR-492</t>
  </si>
  <si>
    <t xml:space="preserve">Agrifoliae</t>
  </si>
  <si>
    <t xml:space="preserve">SRR5632503</t>
  </si>
  <si>
    <t xml:space="preserve">QUE000293</t>
  </si>
  <si>
    <t xml:space="preserve">CA-DAV-MH20</t>
  </si>
  <si>
    <t xml:space="preserve">OAK-MOR-650.fq.barcodeStripped</t>
  </si>
  <si>
    <t xml:space="preserve">MH20</t>
  </si>
  <si>
    <t xml:space="preserve">UC Davis Arboretum: Shields Oak Grove: Grid #4-G3; Shields Oak Grove Tree #251</t>
  </si>
  <si>
    <t xml:space="preserve">Quercus chrysolepis </t>
  </si>
  <si>
    <t xml:space="preserve">Hipp</t>
  </si>
  <si>
    <t xml:space="preserve">A65.0013, Qualifier 20573</t>
  </si>
  <si>
    <t xml:space="preserve">CA: San Diego County: Banner Grade: Canyon. 3000 ft. Wayne Roderick s.n.</t>
  </si>
  <si>
    <t xml:space="preserve">Labeled 251 &amp; 68 (?)  However mapped to #251.  Two leaf morph.  Sun vs shade and in between.  Some dead leaves on tree.   Flowers on some vouchers.  (see sketch)</t>
  </si>
  <si>
    <t xml:space="preserve">OAK-MOR-650</t>
  </si>
  <si>
    <t xml:space="preserve">GEOLocate Web App. To Banner Grade (rd?) in San Diego Co., CA</t>
  </si>
  <si>
    <t xml:space="preserve">Quercus chrysolepis_&gt;OAK-MOR-650</t>
  </si>
  <si>
    <t xml:space="preserve">Quercus chrysolepis | OAK-MOR-650 | USA : California</t>
  </si>
  <si>
    <t xml:space="preserve">http://quercus.lifedesks.org/node/1075</t>
  </si>
  <si>
    <t xml:space="preserve">SAMN07140900</t>
  </si>
  <si>
    <t xml:space="preserve">PstI RADseq of Quercus chrysolepis from USA : California</t>
  </si>
  <si>
    <t xml:space="preserve">OAK-MOR-650.fq.barcodeStripped.fq.gz</t>
  </si>
  <si>
    <t xml:space="preserve">McVay et al., 2017. PRSB. (white oaks); Hipp et al., 2018. New Phytol. (Oaks of the Americas); Hauser et al. 2017. AJB (Agrifoliae); Hipp et al., 2019 (Oaks of the World)</t>
  </si>
  <si>
    <t xml:space="preserve">Quercus_chrysolepis_|_HIPP_|_CA-DAV-MH20_|_USA_|_California_|_OAK-MOR-650</t>
  </si>
  <si>
    <t xml:space="preserve">SRR5632378</t>
  </si>
  <si>
    <t xml:space="preserve">QUE000294</t>
  </si>
  <si>
    <t xml:space="preserve">CA-DAV-MH21</t>
  </si>
  <si>
    <t xml:space="preserve">OAK-MOR-422</t>
  </si>
  <si>
    <t xml:space="preserve">MH21</t>
  </si>
  <si>
    <t xml:space="preserve">Quercus garryana var. fruticosa (Engelm.) </t>
  </si>
  <si>
    <t xml:space="preserve">Quercus garryana var. fruticosa</t>
  </si>
  <si>
    <t xml:space="preserve">garryana var. fruticosa</t>
  </si>
  <si>
    <t xml:space="preserve">UC Davis Arboretum: Shields Oak Grove: Grid #8-A4; Shields Oak Grove Tree #134</t>
  </si>
  <si>
    <t xml:space="preserve">Quercus garryana v. breweri</t>
  </si>
  <si>
    <t xml:space="preserve">MH- syn name</t>
  </si>
  <si>
    <t xml:space="preserve">A64.1161, Qualifier 20540</t>
  </si>
  <si>
    <t xml:space="preserve">CA: El Dorado County: Diamond Springs: Collected at the end of South Point Rd. R. Gankin &amp; Stebbins s.n. 29 Sep 1964.</t>
  </si>
  <si>
    <t xml:space="preserve">No notes.</t>
  </si>
  <si>
    <t xml:space="preserve">Google Earth to Diamond Sprinds, CA, South Point Rd.</t>
  </si>
  <si>
    <t xml:space="preserve">El Dorado</t>
  </si>
  <si>
    <t xml:space="preserve">Quercus garryana var. fruticosa = Q. garryana v. breweri_&gt;OAK-MOR-422</t>
  </si>
  <si>
    <t xml:space="preserve">Quercus garryana var. fruticosa | OAK-MOR-422 | USA : California</t>
  </si>
  <si>
    <t xml:space="preserve">http://quercus.lifedesks.org/node/1063</t>
  </si>
  <si>
    <t xml:space="preserve">Quercus garryana</t>
  </si>
  <si>
    <t xml:space="preserve">OAK-MOR-422a</t>
  </si>
  <si>
    <t xml:space="preserve">SAMN06446157</t>
  </si>
  <si>
    <t xml:space="preserve">PstI RADseq of Quercus garryana from USA:California</t>
  </si>
  <si>
    <t xml:space="preserve">OAK-MOR-422.fq.gz</t>
  </si>
  <si>
    <t xml:space="preserve">Quercus_garryana_var._fruticosa_|_HIPP_|_CA-DAV-MH21_|_USA_|_California_|_OAK-MOR-422</t>
  </si>
  <si>
    <t xml:space="preserve">SRR5284360</t>
  </si>
  <si>
    <t xml:space="preserve">QUE000295</t>
  </si>
  <si>
    <t xml:space="preserve">CA-DAV-MH22</t>
  </si>
  <si>
    <t xml:space="preserve">MH22</t>
  </si>
  <si>
    <t xml:space="preserve">UC Davis Arboretum: Shields Oak Grove: Grid #3-D9; Shields Oak Grove Tree #103</t>
  </si>
  <si>
    <t xml:space="preserve">A63.0004, Qualifier 20536</t>
  </si>
  <si>
    <t xml:space="preserve">Hualapai Mountain Park, 1.6 Miles Down from Park
Headquarters: Mojave County: Arizona: 5800 ft. D. Cavagnaro
115. 26 Sep 1963.</t>
  </si>
  <si>
    <t xml:space="preserve">At DBH - 3 trunks.  Smallest 13" circumference.  Couldn't reach other trunk.  Split at ~1 ft. above ground.  Lots of shoots below tree (new trees?) Of same tree?  Only collected leaves from large limbs that were clearly from main tree.</t>
  </si>
  <si>
    <t xml:space="preserve">QUE000296</t>
  </si>
  <si>
    <t xml:space="preserve">CA-DAV-MH23</t>
  </si>
  <si>
    <t xml:space="preserve">OAK-MOR-135</t>
  </si>
  <si>
    <t xml:space="preserve">MH23</t>
  </si>
  <si>
    <t xml:space="preserve">Quercus palmeri Engelm.</t>
  </si>
  <si>
    <t xml:space="preserve">Quercus palmeri</t>
  </si>
  <si>
    <t xml:space="preserve">palmeri</t>
  </si>
  <si>
    <t xml:space="preserve">UC Davis Arboretum: Shields Oak Grove: Grid #3-F7; Shields Oak Grove Tree #131</t>
  </si>
  <si>
    <t xml:space="preserve">11.7 &amp; 12.1</t>
  </si>
  <si>
    <t xml:space="preserve">A64.1173, Qualifier 20575</t>
  </si>
  <si>
    <t xml:space="preserve">Rancho Santa Ana Botanical Garden: Seed from plant in cultivation. Original collection info United States: CA: Riverside County: Original Coll. Vandeventer Flats, near entrance to Santa Rosa Indian Reservation, S. E. end of San Jacinto Mts. 4600 ft. Habitat: South-Oak Woodland in open
slopes and among trees. P. E. Everett &amp; E. K. Balls s.n. 18 Nov 1952.</t>
  </si>
  <si>
    <t xml:space="preserve">T</t>
  </si>
  <si>
    <t xml:space="preserve">Two trunks.  Several limbs cut.  Fair (bad) condition.  Covered a lot by canopy of other oaks.  Two of vouchers are from higher branches and probably get more sun, although all should get some sun.  Not many leaves/branch.  Some dead branches.</t>
  </si>
  <si>
    <t xml:space="preserve">this is cultivated specimen…</t>
  </si>
  <si>
    <t xml:space="preserve">NA- CULTIVATED</t>
  </si>
  <si>
    <t xml:space="preserve">cultivated</t>
  </si>
  <si>
    <t xml:space="preserve">Quercus palmeri_&gt;OAK-MOR-135</t>
  </si>
  <si>
    <t xml:space="preserve">Quercus palmeri | OAK-MOR-135 | USA : California</t>
  </si>
  <si>
    <t xml:space="preserve">http://quercus.lifedesks.org/node/991</t>
  </si>
  <si>
    <t xml:space="preserve">SAMN07140804</t>
  </si>
  <si>
    <t xml:space="preserve">PstI RADseq of Quercus palmeri , CULTIVATED : UC Davis Arboretum : USA</t>
  </si>
  <si>
    <t xml:space="preserve">OAK-MOR-135.fq.gz</t>
  </si>
  <si>
    <t xml:space="preserve">Quercus_palmeri_|_HIPP_|_CA-DAV-MH23_|_USA_|_California_|_OAK-MOR-135</t>
  </si>
  <si>
    <t xml:space="preserve">SRR5632521</t>
  </si>
  <si>
    <t xml:space="preserve">QUE000297</t>
  </si>
  <si>
    <t xml:space="preserve">CA-DAV-MH24</t>
  </si>
  <si>
    <t xml:space="preserve">MH24</t>
  </si>
  <si>
    <t xml:space="preserve">Quercus engelmannii Greene</t>
  </si>
  <si>
    <t xml:space="preserve">Quercus engelmannii</t>
  </si>
  <si>
    <t xml:space="preserve">engelmannii</t>
  </si>
  <si>
    <t xml:space="preserve">UC Davis Arboretum: Shields Oak Grove: Grid #8-C2; Shields Oak Grove Tree #139</t>
  </si>
  <si>
    <t xml:space="preserve">Quercus engelmanii</t>
  </si>
  <si>
    <t xml:space="preserve">A67.1015, Qualifier 20517</t>
  </si>
  <si>
    <t xml:space="preserve">CA: San Diego Co.: 5.0 miles from jct. San Diego Co. Rd. S6 from Poway toward Pauma Valley. 17 Nov 1967. Received as Q. dumosa x Q. engelmannii.</t>
  </si>
  <si>
    <t xml:space="preserve">QUE000298</t>
  </si>
  <si>
    <t xml:space="preserve">CA-DAV-MH25</t>
  </si>
  <si>
    <t xml:space="preserve">MH25</t>
  </si>
  <si>
    <t xml:space="preserve">UC Davis Arboretum: Shields Oak Grove: Grid #8-D5; Shields Oak Grove Tree #240</t>
  </si>
  <si>
    <t xml:space="preserve">47 &amp; 32.3</t>
  </si>
  <si>
    <t xml:space="preserve">A68.0350, Qualifier 20498</t>
  </si>
  <si>
    <t xml:space="preserve">Mexico: Jalapa: Collected 60 miles from Jalapa. McIntyre and Gankin 219. 29 Nov 1966.</t>
  </si>
  <si>
    <t xml:space="preserve">Pict. 64 and on is Quercus Obtusata (which is not found in the UC Davis web site)</t>
  </si>
  <si>
    <t xml:space="preserve">QUE000299</t>
  </si>
  <si>
    <t xml:space="preserve">CA-DAV-MH26</t>
  </si>
  <si>
    <t xml:space="preserve">MH26</t>
  </si>
  <si>
    <t xml:space="preserve">UC Davis Arboretum: Shields Oak Grove: Grid #8-B7; Shields Oak Grove Tree #242</t>
  </si>
  <si>
    <t xml:space="preserve">A68.0361, Qualifier 20506</t>
  </si>
  <si>
    <t xml:space="preserve">Mexico: Puebla: Collected 2 miles southest of El Seco junction road to Orizaba. 30 Nov 1966. McIntyre and Gankin 222.</t>
  </si>
  <si>
    <t xml:space="preserve">Irregular shape.  </t>
  </si>
  <si>
    <t xml:space="preserve">QUE000300</t>
  </si>
  <si>
    <t xml:space="preserve">CA-DAV-MH27</t>
  </si>
  <si>
    <t xml:space="preserve">OAK-MOR-701.fq.barcodeStripped</t>
  </si>
  <si>
    <t xml:space="preserve">MH27</t>
  </si>
  <si>
    <t xml:space="preserve">Quercus x acutidens Torr.</t>
  </si>
  <si>
    <t xml:space="preserve">Quercus x acutidens</t>
  </si>
  <si>
    <t xml:space="preserve">x acutidens</t>
  </si>
  <si>
    <t xml:space="preserve">UC Davis Arboretum: Shields Oak Grove: Grid #8-B2; Shields Oak Grove Tree #137</t>
  </si>
  <si>
    <t xml:space="preserve">31.5 &amp; 23.4</t>
  </si>
  <si>
    <t xml:space="preserve">A67.0978, Qualifier 20511</t>
  </si>
  <si>
    <t xml:space="preserve">Collected directly from wild on a field trip to San Diego Co.by R. Gankin. 13 through 17-XI-67. 2.0 miles from Hauser Creek Camp Ground along Hauser Creek Rd., San Diego Co. 15-XI-67.</t>
  </si>
  <si>
    <t xml:space="preserve">Two trunks at ~ 2 ft.  Wide canopy. Leaves dry &amp; brittle.</t>
  </si>
  <si>
    <t xml:space="preserve">OAK-MOR-701</t>
  </si>
  <si>
    <t xml:space="preserve">GEOLocate Web App.</t>
  </si>
  <si>
    <t xml:space="preserve">San Diego Co</t>
  </si>
  <si>
    <t xml:space="preserve">Quercus x acutidens_&gt;OAK-MOR-701</t>
  </si>
  <si>
    <t xml:space="preserve">QUE000301</t>
  </si>
  <si>
    <t xml:space="preserve">CA-DAV-MH28</t>
  </si>
  <si>
    <t xml:space="preserve">OAK-MOR-402</t>
  </si>
  <si>
    <t xml:space="preserve">MH28</t>
  </si>
  <si>
    <t xml:space="preserve">Quercus mexicana Bonpl.</t>
  </si>
  <si>
    <t xml:space="preserve">Quercus mexicana</t>
  </si>
  <si>
    <t xml:space="preserve">mexicana</t>
  </si>
  <si>
    <t xml:space="preserve">UC Davis Arboretum: Shields Oak Grove: Grid #8-B8; Shields Oak Grove Tree #244</t>
  </si>
  <si>
    <t xml:space="preserve">44.7 &amp; 41.7</t>
  </si>
  <si>
    <t xml:space="preserve">A68.0349, Qualifier 20518</t>
  </si>
  <si>
    <t xml:space="preserve">Various oak species (Quercus) collected in the fall of 1966 by McIntyre, Hildreth and Gankin in Panama, Costa Rica, Nicaragua, Honduras, El Savador Guatemala. Identifiexd by J. M. Tucker and verified by C, H, Muller. Collected by McIntyre &amp; Gankin 35.1 miles from La Escondid, State of Nuevo leon, Mexico on 8 December 1966. #288.</t>
  </si>
  <si>
    <t xml:space="preserve">Two trunks at 3 ft.  </t>
  </si>
  <si>
    <t xml:space="preserve">From google, I think this is south of Monterrey (between 2 mountain ranges ??? Coordinates from Google Earth.</t>
  </si>
  <si>
    <t xml:space="preserve">Nuevo Leon</t>
  </si>
  <si>
    <t xml:space="preserve">Quercus mexicana_&gt;OAK-MOR-402</t>
  </si>
  <si>
    <t xml:space="preserve">Quercus mexicana | OAK-MOR-402 | MEXICO : Nuevo Leon</t>
  </si>
  <si>
    <t xml:space="preserve">http://quercus.lifedesks.org/node/1053</t>
  </si>
  <si>
    <t xml:space="preserve">SAMN07140837</t>
  </si>
  <si>
    <t xml:space="preserve">PstI RADseq of Quercus mexicana from MEXICO : Nuevo Leon</t>
  </si>
  <si>
    <t xml:space="preserve">OAK-MOR-402.fq.gz</t>
  </si>
  <si>
    <t xml:space="preserve">Quercus_mexicana_|_HIPP_|_CA-DAV-MH28_|_USA_|_California_|_OAK-MOR-402</t>
  </si>
  <si>
    <t xml:space="preserve">SRR5632489</t>
  </si>
  <si>
    <t xml:space="preserve">QUE000302</t>
  </si>
  <si>
    <t xml:space="preserve">CA-DAV-MH29</t>
  </si>
  <si>
    <t xml:space="preserve">OAK-MOR-400</t>
  </si>
  <si>
    <t xml:space="preserve">MH29</t>
  </si>
  <si>
    <t xml:space="preserve">Quercus diversifolia</t>
  </si>
  <si>
    <t xml:space="preserve">laeta</t>
  </si>
  <si>
    <t xml:space="preserve">UC Davis Arboretum: Shields Oak Grove: Grid #8-D10; Shields Oak Grove Tree #254</t>
  </si>
  <si>
    <t xml:space="preserve">Quercus diversifolia Née|Quercus laeta</t>
  </si>
  <si>
    <t xml:space="preserve">A. Hipp, A. Gonzalez rodriguez, H. Rodriguez Correa</t>
  </si>
  <si>
    <t xml:space="preserve">A68.0353, Qualifier 20500</t>
  </si>
  <si>
    <t xml:space="preserve">Various oak species (Quercus) collected in the fall of 1966 by McIntyre, Hildreth and Gankin in Panama, Costa Rica, Nicaragua, Honduras, El Savador Guatemala. Identifiexd by J. M. Tucker and verified by C, H, Muller. Collected by McIntyre and Gankin on 5 December 1966 on Dolore Hidalgo Road in Guanajuato, State of Guanajuato, Mexico. #253.</t>
  </si>
  <si>
    <t xml:space="preserve">Couldn't see tree tag # but in right spon on map; 2nd tag has correct accession #A68.0353 (qualifier?).  Tree in front of decrative label.  Specimen w/bud from slightly less sunny side of tree, but should still have some sun.</t>
  </si>
  <si>
    <t xml:space="preserve">Google earth to Guanajuato, Mexico</t>
  </si>
  <si>
    <t xml:space="preserve">Guanajuato</t>
  </si>
  <si>
    <t xml:space="preserve">Quercus diversifolia_&gt;OAK-MOR-400</t>
  </si>
  <si>
    <t xml:space="preserve">Quercus diversifolia | OAK-MOR-400 | MEXICO : Guanajuato</t>
  </si>
  <si>
    <t xml:space="preserve">http://quercus.lifedesks.org/node/1052</t>
  </si>
  <si>
    <t xml:space="preserve">Quercus diversifolia Née</t>
  </si>
  <si>
    <t xml:space="preserve">SAMN07140836</t>
  </si>
  <si>
    <t xml:space="preserve">PstI RADseq of Quercus diversifolia from MEXICO : Guanajuato</t>
  </si>
  <si>
    <t xml:space="preserve">OAK-MOR-400.fq.gz</t>
  </si>
  <si>
    <t xml:space="preserve">Quercus_diversifolia_|_HIPP_|_CA-DAV-MH29_|_USA_|_California_|_OAK-MOR-400</t>
  </si>
  <si>
    <t xml:space="preserve">SRR5632393</t>
  </si>
  <si>
    <t xml:space="preserve">QUE000303</t>
  </si>
  <si>
    <t xml:space="preserve">CA-DAV-MH30</t>
  </si>
  <si>
    <t xml:space="preserve">MH30</t>
  </si>
  <si>
    <t xml:space="preserve">Quercus oleoides Schltdl. &amp; Cham.</t>
  </si>
  <si>
    <t xml:space="preserve">Quercus oleoides</t>
  </si>
  <si>
    <t xml:space="preserve">oleoides</t>
  </si>
  <si>
    <t xml:space="preserve">UC Davis Arboretum: Shields Oak Grove: Grid #9-A1; Shields Oak Grove Tree #256</t>
  </si>
  <si>
    <t xml:space="preserve">A68.0354, Qualifier 20527</t>
  </si>
  <si>
    <t xml:space="preserve">Various oak species (Quercus) collected in the fall of 1966 by McIntyre, Hildreth and Gankin in Panama, Costa Rica, Nicaragua, Honduras, El Savador Guatemala. Identifiexd by J. M. Tucker and verified by C, H, Muller. Collected by McIntyre &amp; Hiuldreth on 29 October 1966 on the west edge of thre town of Masaguara, Honduras. #107.</t>
  </si>
  <si>
    <t xml:space="preserve">Irregular shape due to pruning with loss of limbs.  Some size variation on leaves.</t>
  </si>
  <si>
    <t xml:space="preserve">QUE000304</t>
  </si>
  <si>
    <t xml:space="preserve">CA-DAV-MH31</t>
  </si>
  <si>
    <t xml:space="preserve">MH31</t>
  </si>
  <si>
    <t xml:space="preserve">UC Davis Arboretum: Shields Oak Grove: Grid #8-B10; Shields Oak Grove Tree #258</t>
  </si>
  <si>
    <t xml:space="preserve">A68.0360, Qualifier 20502</t>
  </si>
  <si>
    <t xml:space="preserve">Various oak species (Quercus) collected in the fall of 1966 by McIntyre, Hildreth and Gankin in Panama, Costa Rica, Nicaragua, Honduras, El Savador Guatemala. Identifiexd by J. M. Tucker and verified by C, H, Muller. Collected by McIntyre and Gankin ca. 20 miles from Oaxaca on the road to Boone Halberg's finca near Ixtlan, Mexico on 24 November 1966. #178.</t>
  </si>
  <si>
    <t xml:space="preserve">"Twisty" branches, columnar shaped with exception of one branch.  ~9.5 DBH because couldn't get to trunk w/dead branches all around.</t>
  </si>
  <si>
    <t xml:space="preserve">QUE000305</t>
  </si>
  <si>
    <t xml:space="preserve">CA-DAV-MH32</t>
  </si>
  <si>
    <t xml:space="preserve">OAK-MOR-403</t>
  </si>
  <si>
    <t xml:space="preserve">MH32</t>
  </si>
  <si>
    <t xml:space="preserve">Quercus greggii (A.DC.) Trel.</t>
  </si>
  <si>
    <t xml:space="preserve">Quercus greggii</t>
  </si>
  <si>
    <t xml:space="preserve">greggii</t>
  </si>
  <si>
    <t xml:space="preserve">UC Davis Arboretum: Shields Oak Grove: Grid #9-C1; Shields Oak Grove Tree #260</t>
  </si>
  <si>
    <t xml:space="preserve">13.7 &amp; 14.7 &amp; ?</t>
  </si>
  <si>
    <t xml:space="preserve">A68.0359, Qualifier 20504</t>
  </si>
  <si>
    <t xml:space="preserve">Various oak species (Quercus) collected in the fall of 1966 by McIntyre, Hildreth and Gankin in Panama, Costa Rica, Nicaragua, Honduras, El Savador Guatemala. Identifiexd by J. M. Tucker and verified by C, H, Muller. Collected by McIntyre and Gankin on 8 December 1966 35.1 miles from La Escondida, Nuevo Leon, Mexico. #289.</t>
  </si>
  <si>
    <t xml:space="preserve">Chose 260 over 259 because it gets more sun &amp; can move easily to reach leaves.  Could not get to 3rd trunk due to brush.  It's hard to see what's growing from what.  Leaves for DNA were pulled from the branches of the trunk with the 260 tag.  There are alot of brush (new trees?/ shoots) growing at base of tree.   Leaves for voucher were pulled off other trunk w/ Q. greggii label.   I didn't pull from "3rd" trunk because it was hard to tell if there are 2 trees there (1 trunk &amp; a 2 trunk one), or if it's one tree. Used possible gps coordinates in ArcMap  and compared to Davis maps to determine tree qualifier . </t>
  </si>
  <si>
    <t xml:space="preserve">From google, I think this is south of Monterrey (between 2 mountain ranges ??? Coorinates from Google Earth.</t>
  </si>
  <si>
    <t xml:space="preserve">Quercus greggii_&gt;OAK-MOR-403</t>
  </si>
  <si>
    <t xml:space="preserve">Quercus greggii | OAK-MOR-403 | MEXICO : Nuevo Leon</t>
  </si>
  <si>
    <t xml:space="preserve">http://quercus.lifedesks.org/node/1049</t>
  </si>
  <si>
    <t xml:space="preserve">SAMN07140838</t>
  </si>
  <si>
    <t xml:space="preserve">PstI RADseq of Quercus greggii from MEXICO : Nuevo Leon</t>
  </si>
  <si>
    <t xml:space="preserve">OAK-MOR-403.fq.gz</t>
  </si>
  <si>
    <t xml:space="preserve">Quercus_greggii_|_HIPP_|_CA-DAV-MH32_|_USA_|_California_|_OAK-MOR-403</t>
  </si>
  <si>
    <t xml:space="preserve">SRR5632602</t>
  </si>
  <si>
    <t xml:space="preserve">QUE000306</t>
  </si>
  <si>
    <t xml:space="preserve">CA-DAV-MH33</t>
  </si>
  <si>
    <t xml:space="preserve">MH33</t>
  </si>
  <si>
    <t xml:space="preserve">UC Davis Arboretum: Shields Oak Grove: Grid #9-C3; Shields Oak Grove Tree #261</t>
  </si>
  <si>
    <t xml:space="preserve">A68.0355, Qualifier 20662</t>
  </si>
  <si>
    <t xml:space="preserve">Guatemala: Collected at 80 km marker on RN-1  between Petzcia and Lago Atitlan. 8 Nov 1966. McIntyre and Hildreth 133.</t>
  </si>
  <si>
    <t xml:space="preserve">Not in UCD web site</t>
  </si>
  <si>
    <t xml:space="preserve">30 ft. wide canopy.  Some spent slowers.  New growth of leaves on south side of tree.   Long, flowing branches.</t>
  </si>
  <si>
    <t xml:space="preserve">QUE000307</t>
  </si>
  <si>
    <t xml:space="preserve">CA-DAV-MH34</t>
  </si>
  <si>
    <t xml:space="preserve">MH34</t>
  </si>
  <si>
    <t xml:space="preserve">UC Davis Arboretum: Shields Oak Grove: Grid #9-B5; Shields Oak Grove Tree #262</t>
  </si>
  <si>
    <t xml:space="preserve">Quercus candicans</t>
  </si>
  <si>
    <t xml:space="preserve">Quercus candicans Née|=Quercus calophylla Schltdl. &amp; Cham</t>
  </si>
  <si>
    <t xml:space="preserve">Socorro Gonzalez</t>
  </si>
  <si>
    <t xml:space="preserve">A90.0489, Qualifier 20647</t>
  </si>
  <si>
    <t xml:space="preserve">Donated by Dennis Breedlove, Dept of Botany, Cal. Academy of Sciences, San Francisco via Strybing Arboretum. D. E. Breedlove 64267, Mexico, Jalisco; steep slope 19 km SE of Mex Hwy 110 S of Tecalitlan along road to Jilotlan de los Dolores, 2130 m. 16 Sept 1986</t>
  </si>
  <si>
    <t xml:space="preserve">Decorative label on ground.  Very low branches that scoop &amp; touch the ground.   </t>
  </si>
  <si>
    <t xml:space="preserve">QUE000308</t>
  </si>
  <si>
    <t xml:space="preserve">CA-DAV-MH35</t>
  </si>
  <si>
    <t xml:space="preserve">OAK-MOR-406</t>
  </si>
  <si>
    <t xml:space="preserve">MH35</t>
  </si>
  <si>
    <t xml:space="preserve">UC Davis Arboretum: Shields Oak Grove: Grid #14-C4; Shields Oak Grove Tree #228</t>
  </si>
  <si>
    <t xml:space="preserve">A65.0011, Qualifier 20466</t>
  </si>
  <si>
    <t xml:space="preserve">CA: San Diego County: Cedar Canyon, Otay Mtn.: dry stream side. 500 ft. Wayne Roderick s.n</t>
  </si>
  <si>
    <t xml:space="preserve">n</t>
  </si>
  <si>
    <t xml:space="preserve">MH notebook listed A64.0374 for tree #228, instead of A65.0011.  (??) Other trees w/I ~ 25 ft. on all sides.  Leaves for voucher somewhat shaded, although tree does get noon sun.  Leaves brittle. Not much/if any new growth for DNA.  Two leaf margin types (see diagram in notebook).  Some spent flowers remain on tree.</t>
  </si>
  <si>
    <t xml:space="preserve">Google earth to Otay mountain, CA</t>
  </si>
  <si>
    <t xml:space="preserve">San Diego</t>
  </si>
  <si>
    <t xml:space="preserve">Quercus engelmannii_&gt;OAK-MOR-406</t>
  </si>
  <si>
    <t xml:space="preserve">Quercus engelmannii | OAK-MOR-406 | USA : California</t>
  </si>
  <si>
    <t xml:space="preserve">http://quercus.lifedesks.org/node/1051</t>
  </si>
  <si>
    <t xml:space="preserve">OAK-MOR-636a</t>
  </si>
  <si>
    <t xml:space="preserve">SAMN06446154</t>
  </si>
  <si>
    <t xml:space="preserve">PstI RADseq of Quercus engelmannii from USA:California</t>
  </si>
  <si>
    <t xml:space="preserve">OAK-MOR-406.fq.gz</t>
  </si>
  <si>
    <t xml:space="preserve">Quercus_engelmannii_|_HIPP_|_CA-DAV-MH35_|_USA_|_California_|_OAK-MOR-406</t>
  </si>
  <si>
    <t xml:space="preserve">SRR5284363</t>
  </si>
  <si>
    <t xml:space="preserve">QUE000309</t>
  </si>
  <si>
    <t xml:space="preserve">CA-DAV-MH36</t>
  </si>
  <si>
    <t xml:space="preserve">OAK-MOR-376</t>
  </si>
  <si>
    <t xml:space="preserve">MH36</t>
  </si>
  <si>
    <t xml:space="preserve">UC Davis Arboretum: Shields Oak Grove: Grid #14-D3; Shields Oak Grove Tree #232</t>
  </si>
  <si>
    <t xml:space="preserve">32.5 &amp; 17.0</t>
  </si>
  <si>
    <t xml:space="preserve">A63.0002, Qualifier 20423</t>
  </si>
  <si>
    <t xml:space="preserve">New Mexico: 27.3 Miles Sw. of Silver City. 6000 ft. D.
Cavagnaro 142. 2 Oct 1963.</t>
  </si>
  <si>
    <t xml:space="preserve">Two trunks ~ 3 ft.  Irregular Shape.  Long dangling branches.</t>
  </si>
  <si>
    <t xml:space="preserve">Google earth to ~27.3 miles SW of Silver City, NM</t>
  </si>
  <si>
    <t xml:space="preserve">NM</t>
  </si>
  <si>
    <t xml:space="preserve">Quercus grisea_&gt;OAK-MOR-376</t>
  </si>
  <si>
    <t xml:space="preserve">Quercus grisea | OAK-MOR-376 | USA : New MEXICO</t>
  </si>
  <si>
    <t xml:space="preserve">http://quercus.lifedesks.org/node/1050</t>
  </si>
  <si>
    <t xml:space="preserve">SAMN07140829</t>
  </si>
  <si>
    <t xml:space="preserve">PstI RADseq of Quercus grisea from USA : New Mexico</t>
  </si>
  <si>
    <t xml:space="preserve">OAK-MOR-376.fq.gz</t>
  </si>
  <si>
    <t xml:space="preserve">Quercus_grisea_|_HIPP_|_CA-DAV-MH36_|_USA_|_California_|_OAK-MOR-376</t>
  </si>
  <si>
    <t xml:space="preserve">SRR5632437</t>
  </si>
  <si>
    <t xml:space="preserve">QUE000310</t>
  </si>
  <si>
    <t xml:space="preserve">CA-DAV-MH37</t>
  </si>
  <si>
    <t xml:space="preserve">OAK-MOR-394</t>
  </si>
  <si>
    <t xml:space="preserve">MH37</t>
  </si>
  <si>
    <t xml:space="preserve">UC Davis Arboretum: Shields Oak Grove: Grid #14-E2; Shields Oak Grove Tree #218</t>
  </si>
  <si>
    <t xml:space="preserve">44.7 &amp; 26.9</t>
  </si>
  <si>
    <t xml:space="preserve">A67.0977, Qualifier 20421</t>
  </si>
  <si>
    <t xml:space="preserve">CA: San Diego Co.: Collected on a field trip November 13-17, 1967 2.0 miles from Hauser Creek Camp Ground along Hauser Creek Rd. R. Gankin s.n. 15 Nov 1967</t>
  </si>
  <si>
    <t xml:space="preserve">Some spent flowers on tree.  Two trunks starting ~ 2 ft.  Trunk is dark browned &amp; fishured.  Twigs smooth &amp; lighter gray/brown.  Irregular shape due to pruning dead branches.  On west side the branches touch the ground.  (due to pruning/sun?)</t>
  </si>
  <si>
    <t xml:space="preserve">Google Earth, along Hauser Greek Road, near Hauser Creek Canyon Trail.  (not sure which campsite)</t>
  </si>
  <si>
    <t xml:space="preserve">Quercus engelmannii_&gt;OAK-MOR-394</t>
  </si>
  <si>
    <t xml:space="preserve">Quercus engelmannii | OAK-MOR-394 | USA : California</t>
  </si>
  <si>
    <t xml:space="preserve">http://quercus.lifedesks.org/node/1048</t>
  </si>
  <si>
    <t xml:space="preserve">SAMN07140833</t>
  </si>
  <si>
    <t xml:space="preserve">PstI RADseq of Quercus engelmannii from USA : California</t>
  </si>
  <si>
    <t xml:space="preserve">OAK-MOR-394.fq.gz</t>
  </si>
  <si>
    <t xml:space="preserve">Quercus_engelmannii_|_HIPP_|_CA-DAV-MH37_|_USA_|_California_|_OAK-MOR-394</t>
  </si>
  <si>
    <t xml:space="preserve">SRR5632436</t>
  </si>
  <si>
    <t xml:space="preserve">QUE000311</t>
  </si>
  <si>
    <t xml:space="preserve">CA-DAV-MH38</t>
  </si>
  <si>
    <t xml:space="preserve">MH38</t>
  </si>
  <si>
    <t xml:space="preserve">Quercus vaseyana Buckley</t>
  </si>
  <si>
    <t xml:space="preserve">Quercus vaseyana</t>
  </si>
  <si>
    <t xml:space="preserve">vaseyana</t>
  </si>
  <si>
    <t xml:space="preserve">UC Davis Arboretum: Shields Oak Grove: Grid #14-G4; Shields Oak Grove Tree #219</t>
  </si>
  <si>
    <t xml:space="preserve">22.9 &amp; 24.9 &amp; 9.7</t>
  </si>
  <si>
    <t xml:space="preserve">A63.0008, Qualifier 20398</t>
  </si>
  <si>
    <t xml:space="preserve">Collected 12.3 Miles South of Juno: Val Verde County: Texas: 1500 ft. Material collected by David Cavagnaro on various field trips in connection with a NSF grant for Dr. J. M. Tucker, Botany Department, UC Davis. Seed all collected in the wild and shipped to Dr. Tucker by mail. Dave Cavagnaro 170. 7 Oct 1963.</t>
  </si>
  <si>
    <t xml:space="preserve">Three trunks ~ 6 inches off ground.  Shreddy/flakey bark.  Twigs smooth &amp; lighter gray-brown.  Trunk slightly darker gray/brown.  No young leaves. </t>
  </si>
  <si>
    <t xml:space="preserve">QUE000312</t>
  </si>
  <si>
    <t xml:space="preserve">CA-DAV-MH39</t>
  </si>
  <si>
    <t xml:space="preserve">OAK-MOR-397</t>
  </si>
  <si>
    <t xml:space="preserve">MH39</t>
  </si>
  <si>
    <t xml:space="preserve">UC Davis Arboretum: Shields Oak Grove: Grid #14-E4; Shields Oak Grove Tree #222</t>
  </si>
  <si>
    <t xml:space="preserve">A63.0008, Qualifier 20422</t>
  </si>
  <si>
    <t xml:space="preserve">I'm going to grab another Q.Vaseyana of same accession because leaf morph looks different (at this time) and I see younger leaves on this individual which will be better for DNA analysis.  At DBH - 4 trunks.  Shreddy bark on trunk.  Smooth twig bark.  Tree seems somewhat shaded except from highest canopy.  Taking vouchers from path side (northeast?) where might get some sun.  </t>
  </si>
  <si>
    <t xml:space="preserve">Google earth; 12.3 miles S of Juno, Texas</t>
  </si>
  <si>
    <t xml:space="preserve">Val Verde</t>
  </si>
  <si>
    <t xml:space="preserve">Quercus vaseyana_&gt;OAK-MOR-397</t>
  </si>
  <si>
    <t xml:space="preserve">Quercus vaseyana | OAK-MOR-397 | USA : Texas</t>
  </si>
  <si>
    <t xml:space="preserve">http://quercus.lifedesks.org/node/1071</t>
  </si>
  <si>
    <t xml:space="preserve">OAK-MOR-594a</t>
  </si>
  <si>
    <t xml:space="preserve">SAMN06446188</t>
  </si>
  <si>
    <t xml:space="preserve">PstI RADseq of Quercus vaseyana from USA:Texas</t>
  </si>
  <si>
    <t xml:space="preserve">OAK-MOR-397.fq.gz</t>
  </si>
  <si>
    <t xml:space="preserve">Quercus_vaseyana_|_HIPP_|_CA-DAV-MH39_|_USA_|_California_|_OAK-MOR-397</t>
  </si>
  <si>
    <t xml:space="preserve">SRR5284329</t>
  </si>
  <si>
    <t xml:space="preserve">QUE000313</t>
  </si>
  <si>
    <t xml:space="preserve">CA-DAV-MH40</t>
  </si>
  <si>
    <t xml:space="preserve">OAK-MOR-398</t>
  </si>
  <si>
    <t xml:space="preserve">MH40</t>
  </si>
  <si>
    <t xml:space="preserve">UC Davis Arboretum: Shields Oak Grove: Grid #14-G7; Shields Oak Grove Tree #209</t>
  </si>
  <si>
    <t xml:space="preserve">A64.0075, Qualifier 20397</t>
  </si>
  <si>
    <t xml:space="preserve">Arizona: Pima County: Santa Catalina Mts. 4500 ft. J. T. Marshall s.n. 15 Nov 1963.</t>
  </si>
  <si>
    <t xml:space="preserve">Irregular shape - leaning.  Two trunks at ~ 1 ft., but one pruned.  Bad condition.  Under canopy of other trees.  Most leaves are 10 ft. or lower/suckers.  Twigs smooth, light gray.  Trunk dark gray &amp; light gray fissured.  All these vouchers will be shade/dappled light.</t>
  </si>
  <si>
    <t xml:space="preserve">Google earth to santa catalina Mountains</t>
  </si>
  <si>
    <t xml:space="preserve">Pima</t>
  </si>
  <si>
    <t xml:space="preserve">Quercus oblongifolia_&gt;OAK-MOR-398</t>
  </si>
  <si>
    <t xml:space="preserve">Quercus oblongifolia | OAK-MOR-398 | USA : Arizona</t>
  </si>
  <si>
    <t xml:space="preserve">http://quercus.lifedesks.org/node/1062</t>
  </si>
  <si>
    <t xml:space="preserve">SAMN07140835</t>
  </si>
  <si>
    <t xml:space="preserve">OAK-MOR-398.fq.gz</t>
  </si>
  <si>
    <t xml:space="preserve">Quercus_oblongifolia_|_HIPP_|_CA-DAV-MH40_|_USA_|_California_|_OAK-MOR-398</t>
  </si>
  <si>
    <t xml:space="preserve">SRR5632622</t>
  </si>
  <si>
    <t xml:space="preserve">QUE000314</t>
  </si>
  <si>
    <t xml:space="preserve">CA-DAV-MH41</t>
  </si>
  <si>
    <t xml:space="preserve">OAK-MOR-395</t>
  </si>
  <si>
    <t xml:space="preserve">MH41</t>
  </si>
  <si>
    <t xml:space="preserve">Quercus pungens Liebm.</t>
  </si>
  <si>
    <t xml:space="preserve">Quercus pungens</t>
  </si>
  <si>
    <t xml:space="preserve">pungens</t>
  </si>
  <si>
    <t xml:space="preserve">UC Davis Arboretum: Shields Oak Grove: Grid #14-G7; Shields Oak Grove Tree #207</t>
  </si>
  <si>
    <t xml:space="preserve">A63.0007, Qualifier 20415</t>
  </si>
  <si>
    <t xml:space="preserve">Pine Spring: Culberson County: Texas: 5700 ft. D. Cavagnaro 181. 10 Oct 1963.</t>
  </si>
  <si>
    <t xml:space="preserve">Note: #208 is small and not in best condition.  #207 in same accession and is better.  Can't get in to measure DBH.  Many "suckers" / new trees growing directly underneath tree.  Several dead branches inside canopy.  3 trunks at DBH, starting 26" off ground.  Trunk bark gray-brown slightly shready.  All leaves taken off main trunks/branches off main trunks.  No fresh young leaves on main tree.  Used possible gps coordinates in ArcMap  and compared to Davis maps to determine tree qualifier . </t>
  </si>
  <si>
    <t xml:space="preserve">Google search for Pine Springs, in Culberson County, TX</t>
  </si>
  <si>
    <t xml:space="preserve">Culberson</t>
  </si>
  <si>
    <t xml:space="preserve">Quercus pungens_&gt;OAK-MOR-395</t>
  </si>
  <si>
    <t xml:space="preserve">Quercus pungens | OAK-MOR-395 | USA : Texas</t>
  </si>
  <si>
    <t xml:space="preserve">http://quercus.lifedesks.org/node/1067</t>
  </si>
  <si>
    <t xml:space="preserve">SAMN07140834</t>
  </si>
  <si>
    <t xml:space="preserve">PstI RADseq of Quercus pungens from USA : Texas</t>
  </si>
  <si>
    <t xml:space="preserve">OAK-MOR-395.fq.gz</t>
  </si>
  <si>
    <t xml:space="preserve">Quercus_pungens_|_HIPP_|_CA-DAV-MH41_|_USA_|_California_|_OAK-MOR-395</t>
  </si>
  <si>
    <t xml:space="preserve">SRR5632435</t>
  </si>
  <si>
    <t xml:space="preserve">QUE000315</t>
  </si>
  <si>
    <t xml:space="preserve">CA-DAV-MH42</t>
  </si>
  <si>
    <t xml:space="preserve">OAK-MOR-696.fq.barcodeStripped</t>
  </si>
  <si>
    <t xml:space="preserve">MH42</t>
  </si>
  <si>
    <t xml:space="preserve">Quercus douglasii Hook. &amp; Arn.</t>
  </si>
  <si>
    <t xml:space="preserve">Quercus douglasii</t>
  </si>
  <si>
    <t xml:space="preserve">douglasii</t>
  </si>
  <si>
    <t xml:space="preserve">UC Davis Arboretum: Shields Oak Grove: Grid #14-F8; Shields Oak Grove Tree #205</t>
  </si>
  <si>
    <t xml:space="preserve">45.2 &amp; 50.3 &amp; 51.8</t>
  </si>
  <si>
    <t xml:space="preserve">A64.1274, Qualifier 20417</t>
  </si>
  <si>
    <t xml:space="preserve">CA: Solano Co.: 2.5 mi. below summit, Mix Canyon. Gankin &amp; J. Ben Jaacov s.n.</t>
  </si>
  <si>
    <t xml:space="preserve">Very large tree.  3 trunks at DBH.  Branches hang down on 1/4 side of tree and touch the ground.</t>
  </si>
  <si>
    <t xml:space="preserve">OAK-MOR-696</t>
  </si>
  <si>
    <t xml:space="preserve">Quercus douglasii_&gt;OAK-MOR-696</t>
  </si>
  <si>
    <t xml:space="preserve">Quercus douglasii | OAK-MOR-696 | USA : California</t>
  </si>
  <si>
    <t xml:space="preserve">http://quercus.lifedesks.org/node/954</t>
  </si>
  <si>
    <t xml:space="preserve">SAMN07140911</t>
  </si>
  <si>
    <t xml:space="preserve">PstI RADseq of Quercus douglasii from USA : California</t>
  </si>
  <si>
    <t xml:space="preserve">OAK-MOR-696.fq.barcodeStripped.fq.gz</t>
  </si>
  <si>
    <t xml:space="preserve">Quercus_douglasii_|_HIPP_|_CA-DAV-MH42_|_USA_|_California_|_OAK-MOR-696</t>
  </si>
  <si>
    <t xml:space="preserve">SRR5632413</t>
  </si>
  <si>
    <t xml:space="preserve">QUE000316</t>
  </si>
  <si>
    <t xml:space="preserve">CA-DAV-MH43</t>
  </si>
  <si>
    <t xml:space="preserve">OAK-MOR-90.fq.barcodeStripped</t>
  </si>
  <si>
    <t xml:space="preserve">MH43</t>
  </si>
  <si>
    <t xml:space="preserve">UC Davis Arboretum: Shields Oak Grove: Grid #17-F6; Shields Oak Grove Tree #204</t>
  </si>
  <si>
    <t xml:space="preserve">A64.1274, Qualifier 20400</t>
  </si>
  <si>
    <t xml:space="preserve">CA: Solano Co.: Winters: Plant was grown from seed collected along Central Lane, off of Pitt School Rd. John Lichter s.n.</t>
  </si>
  <si>
    <t xml:space="preserve">Unlabeled but according to map this should be Q. Douglasii A96.0005, Tree #204.  20 ft. wide canopy.  Light gray bark with some brown.  Twigs light gray.  Double check voucher.  In grass meadow field before gravel road.  Fairly isolated.  </t>
  </si>
  <si>
    <t xml:space="preserve">OAK-MOR-90</t>
  </si>
  <si>
    <t xml:space="preserve">Google earth to Pitt School Rd in Solano Co., couldn't find Central Lane…</t>
  </si>
  <si>
    <t xml:space="preserve">Quercus douglasii_&gt;OAK-MOR-90</t>
  </si>
  <si>
    <t xml:space="preserve">Quercus douglasii | OAK-MOR-90 | USA : California</t>
  </si>
  <si>
    <t xml:space="preserve">http://quercus.lifedesks.org/node/953</t>
  </si>
  <si>
    <t xml:space="preserve">SAMN07140924</t>
  </si>
  <si>
    <t xml:space="preserve">OAK-MOR-90.fq.barcodeStripped.fq.gz</t>
  </si>
  <si>
    <t xml:space="preserve">Quercus_douglasii_|_HIPP_|_CA-DAV-MH43_|_USA_|_California_|_OAK-MOR-90</t>
  </si>
  <si>
    <t xml:space="preserve">SRR5632415</t>
  </si>
  <si>
    <t xml:space="preserve">QUE000317</t>
  </si>
  <si>
    <t xml:space="preserve">CA-DAV-MH44</t>
  </si>
  <si>
    <t xml:space="preserve">OAK-MOR-401</t>
  </si>
  <si>
    <t xml:space="preserve">MH44</t>
  </si>
  <si>
    <t xml:space="preserve">UC Davis Arboretum: Shields Oak Grove: Grid #14-E7; Shields Oak Grove Tree #211</t>
  </si>
  <si>
    <t xml:space="preserve">A bit atypical, but not clear why it is placed with mostly eastern oak species. </t>
  </si>
  <si>
    <t xml:space="preserve">A64.0406, Qualifier 20468</t>
  </si>
  <si>
    <t xml:space="preserve">California Native, Yuba River. 9-X-59?, potted 11-23-59.</t>
  </si>
  <si>
    <t xml:space="preserve">Tree ID# unmarked, but according to map it's 211.  Very large tree.  1 trunk which is fissured gray/brown.  Branches touch ground 1/4th of side.  </t>
  </si>
  <si>
    <t xml:space="preserve">John McVay Notes- Rank of relatedness suggests Q. lobata x douglassii</t>
  </si>
  <si>
    <t xml:space="preserve">GeoLocate to the beginning of Yuba River. Main stem of Yuba is 40 miles long , Including the 3 forks, it's 100 miles long. So use georeference lat and long for general location only.</t>
  </si>
  <si>
    <t xml:space="preserve">Quercus douglasii_&gt;OAK-MOR-401</t>
  </si>
  <si>
    <t xml:space="preserve">http://quercus.lifedesks.org/node/952</t>
  </si>
  <si>
    <t xml:space="preserve">Quercus_douglasii_|_HIPP_|_CA-DAV-MH44_|_USA_|_California_|_OAK-MOR-401</t>
  </si>
  <si>
    <t xml:space="preserve">QUE000318</t>
  </si>
  <si>
    <t xml:space="preserve">CA-DAV-MH45</t>
  </si>
  <si>
    <t xml:space="preserve">OAK-MOR-399</t>
  </si>
  <si>
    <t xml:space="preserve">MH45</t>
  </si>
  <si>
    <t xml:space="preserve">Quercus gravesii Sudw.</t>
  </si>
  <si>
    <t xml:space="preserve">Quercus gravesii</t>
  </si>
  <si>
    <t xml:space="preserve">gravesii</t>
  </si>
  <si>
    <t xml:space="preserve">UC Davis Arboretum: Shields Oak Grove: Grid #14-C8; Shields Oak Grove Tree #213</t>
  </si>
  <si>
    <t xml:space="preserve">A86.0445, Qualifier 20393</t>
  </si>
  <si>
    <t xml:space="preserve">Inst. of Forest Genetics, Placerville, CA: TX: Big Bend National Park. Barton Warnock (Sulross College, Alpine, TX) s.n. Donated by Phil Barker who grew them.</t>
  </si>
  <si>
    <t xml:space="preserve">No tree tag #, but in correct location for #213 from map.  Behind Q. Gravesii decorative sign.  Light gray &amp; brown bark.  At 3.5 ft it divides into  ~ 7 branches.  Main trunk is 32.5 inch circumference @ dbh level.  (see diagram in notebook).</t>
  </si>
  <si>
    <t xml:space="preserve">John McVay Notes- [OAK-MOR-399 and OAK-MOR-429, both listed as Q. gravesii] These two specimens are in different spots on the tree, may be that one is a of hybrid origin.</t>
  </si>
  <si>
    <t xml:space="preserve">Google earth to middle of Big Bend National Park.</t>
  </si>
  <si>
    <t xml:space="preserve">Quercus gravesii_&gt;OAK-MOR-399</t>
  </si>
  <si>
    <t xml:space="preserve">http://quercus.lifedesks.org/node/962</t>
  </si>
  <si>
    <t xml:space="preserve">SAMN11229610</t>
  </si>
  <si>
    <t xml:space="preserve">OAK-MOR-399.fq.gz</t>
  </si>
  <si>
    <t xml:space="preserve">Hauser et al. 2017. AJB (Agrifoliae)</t>
  </si>
  <si>
    <t xml:space="preserve">Hauser et al. 2017. AJB (Agrifoliae); Hipp et al., 2019 (Oaks of the World)</t>
  </si>
  <si>
    <t xml:space="preserve">Didn't end up getting online until Oaks of the World</t>
  </si>
  <si>
    <t xml:space="preserve">Quercus_gravesii_|_HIPP_|_CA-DAV-MH45_|_USA_|_California_|_OAK-MOR-399</t>
  </si>
  <si>
    <t xml:space="preserve">Texas red oaks</t>
  </si>
  <si>
    <t xml:space="preserve">SRR8860568</t>
  </si>
  <si>
    <t xml:space="preserve">QUE000319</t>
  </si>
  <si>
    <t xml:space="preserve">CA-DAV-MH46</t>
  </si>
  <si>
    <t xml:space="preserve">MH46</t>
  </si>
  <si>
    <t xml:space="preserve">Quercus wislizeni A. DC.</t>
  </si>
  <si>
    <t xml:space="preserve">Quercus wislizeni</t>
  </si>
  <si>
    <t xml:space="preserve">wislizeni</t>
  </si>
  <si>
    <t xml:space="preserve">UC Davis Arboretum: Eric-N: Grid #2-F6, Metal Tree tag had #50 on it</t>
  </si>
  <si>
    <t xml:space="preserve">A56.0013, Qualifier 747</t>
  </si>
  <si>
    <t xml:space="preserve">Collected in Davis, CA by Don Sexton, Department of Botany, U. C. Davis, Davis, California.</t>
  </si>
  <si>
    <t xml:space="preserve">This is not labeled; but by map, I think correct.  3 trees tagged as 8075, 50 &amp; 55.  Chose #50 to collect from. Used possible gps coordinates in ArcMap  and compared to Davis maps to determine tree qualifier . Center tree, growing on slope.  </t>
  </si>
  <si>
    <t xml:space="preserve">QUE000320</t>
  </si>
  <si>
    <t xml:space="preserve">CA-DAV-MH47</t>
  </si>
  <si>
    <t xml:space="preserve">OAK-MOR-508</t>
  </si>
  <si>
    <t xml:space="preserve">MH47</t>
  </si>
  <si>
    <t xml:space="preserve">Quercus berberidifolia Liebm.</t>
  </si>
  <si>
    <t xml:space="preserve">berberidifolia</t>
  </si>
  <si>
    <t xml:space="preserve">UC Davis Arboretum: Carolee Shields White Flower Garden and Gazebo,  Planting bed #10, Grid#15-D5.</t>
  </si>
  <si>
    <t xml:space="preserve">6.6 &amp; 4.1</t>
  </si>
  <si>
    <t xml:space="preserve">Quercus berberidfolia</t>
  </si>
  <si>
    <t xml:space="preserve">A64.1271, Qualifier 93673</t>
  </si>
  <si>
    <t xml:space="preserve">CA: Solano Co.: 0.8 mi. below summit, Mix Canyon. Gankin &amp; J. Ben Jaacov. s.n.</t>
  </si>
  <si>
    <t xml:space="preserve">Shoots "shrubs" around base of tree.  Understory tree that is in shade of Q. lobata &amp; virginiaca.  Many suckers on trunk.  Two trunks at dbh from 1-1/2 ft above ground.  All leaves are in shade, included dark (old) leaves &amp; branch of lighter green (new) leaves.  No accession # listed but should be #A64.1271.   It's the tree w/label and close to large dedication rock, closest to white Cal. lilac.  Leaves feel really dry to touch.  Used possible gps coordinates in ArcMap  and compared to Davis maps to determine tree qualifier . </t>
  </si>
  <si>
    <t xml:space="preserve">Solano</t>
  </si>
  <si>
    <t xml:space="preserve">Quercus berberidifolia_&gt;OAK-MOR-508</t>
  </si>
  <si>
    <t xml:space="preserve">Quercus berberidifolia | OAK-MOR-508 | USA : California</t>
  </si>
  <si>
    <t xml:space="preserve">http://quercus.lifedesks.org/node/1060</t>
  </si>
  <si>
    <t xml:space="preserve">OAK-MOR-596</t>
  </si>
  <si>
    <t xml:space="preserve">SAMN06446147</t>
  </si>
  <si>
    <t xml:space="preserve">PstI RADseq of Quercus berberidifolia from USA:California</t>
  </si>
  <si>
    <t xml:space="preserve">OAK-MOR-508.fq.gz</t>
  </si>
  <si>
    <t xml:space="preserve">Quercus_berberidifolia_|_HIPP_|_CA-DAV-MH47_|_USA_|_California_|_OAK-MOR-508</t>
  </si>
  <si>
    <t xml:space="preserve">SRR5284370</t>
  </si>
  <si>
    <t xml:space="preserve">QUE000321</t>
  </si>
  <si>
    <t xml:space="preserve">CA-DAV-MH48</t>
  </si>
  <si>
    <t xml:space="preserve">MH48</t>
  </si>
  <si>
    <t xml:space="preserve">UC Davis Arboretum: Shields Oak Grove: Grid #10-G9; Shields Oak Grove Tree #266</t>
  </si>
  <si>
    <t xml:space="preserve">A64.1174, Qualifier 20341</t>
  </si>
  <si>
    <t xml:space="preserve">Royal Botanical Gardens, Hamilton, Ontario: Wentworth Co.: West Flamboro Lap.: R. E. Halward s.n. 24 Sep 1964.</t>
  </si>
  <si>
    <t xml:space="preserve">http://quercus.lifedesks.org/node/1163</t>
  </si>
  <si>
    <t xml:space="preserve">QUE000322</t>
  </si>
  <si>
    <t xml:space="preserve">CA-DAV-MH49</t>
  </si>
  <si>
    <t xml:space="preserve">OAK-MOR-639.fq.barcodeStripped</t>
  </si>
  <si>
    <t xml:space="preserve">MH49</t>
  </si>
  <si>
    <t xml:space="preserve">UC Davis Arboretum: Shields Oak Grove: Grid #15-C6; Shields Oak Grove Tree #270</t>
  </si>
  <si>
    <t xml:space="preserve">A63.0009, Qualifier 20339</t>
  </si>
  <si>
    <t xml:space="preserve">Texas: Culberson County: Guadalupe Mountains:
McKittrick Canyon: 0.6 Mile downstream from Rock House. Typical medium-sized tree; along a wash in a patch of larger trees, in rather open part of canyon. 5150 ft. D. Cavagnaro 206. 11 Oct 1963.</t>
  </si>
  <si>
    <t xml:space="preserve">No tag; ID's by map location.</t>
  </si>
  <si>
    <t xml:space="preserve">OAK-MOR-639</t>
  </si>
  <si>
    <t xml:space="preserve">GEOLocate Web App</t>
  </si>
  <si>
    <t xml:space="preserve">Quercus muehlenbergii_&gt;OAK-MOR-639</t>
  </si>
  <si>
    <t xml:space="preserve">Quercus muehlenbergii | OAK-MOR-639 | USA : Texas</t>
  </si>
  <si>
    <t xml:space="preserve">http://quercus.lifedesks.org/node/1059</t>
  </si>
  <si>
    <t xml:space="preserve">OAK-MOR-639b</t>
  </si>
  <si>
    <t xml:space="preserve">SAMN06446178</t>
  </si>
  <si>
    <t xml:space="preserve">PstI RADseq of Quercus muehlenbergii from USA:Texas</t>
  </si>
  <si>
    <t xml:space="preserve">OAK-MOR-639.fq.barcodeStripped.fq.gz</t>
  </si>
  <si>
    <t xml:space="preserve">Quercus_muehlenbergii_|_HIPP_|_CA-DAV-MH49_|_USA_|_California_|_OAK-MOR-639</t>
  </si>
  <si>
    <t xml:space="preserve">SRR5284339</t>
  </si>
  <si>
    <t xml:space="preserve">QUE000323</t>
  </si>
  <si>
    <t xml:space="preserve">CA-DAV-MH50</t>
  </si>
  <si>
    <t xml:space="preserve">OAK-MOR-420</t>
  </si>
  <si>
    <t xml:space="preserve">MH50</t>
  </si>
  <si>
    <t xml:space="preserve">Quercus margarettae (Ashe) Small</t>
  </si>
  <si>
    <t xml:space="preserve">Quercus margarettae</t>
  </si>
  <si>
    <t xml:space="preserve">margarettae</t>
  </si>
  <si>
    <t xml:space="preserve">UC Davis Arboretum: Shields Oak Grove: Grid #19-B2; Shields Oak Grove Tree #285</t>
  </si>
  <si>
    <t xml:space="preserve">Quercus margaretta</t>
  </si>
  <si>
    <t xml:space="preserve">A64.0004, Qualifier 20383</t>
  </si>
  <si>
    <t xml:space="preserve">Palmetto State Park Road 11, 0.2 Miles in from Junction With U. S. 183: Gonzales County: Texas: . 400 ft. D. Cavagnaro 272. 27 Oct 1963.</t>
  </si>
  <si>
    <t xml:space="preserve">No tag #, but from map #285.</t>
  </si>
  <si>
    <t xml:space="preserve">Google earth .2 miles in from road 11 and US183.</t>
  </si>
  <si>
    <t xml:space="preserve">Gonzales</t>
  </si>
  <si>
    <t xml:space="preserve">Quercus margarettae_&gt;OAK-MOR-420</t>
  </si>
  <si>
    <t xml:space="preserve">Quercus margarettae | OAK-MOR-420 | USA : Texas</t>
  </si>
  <si>
    <t xml:space="preserve">http://quercus.lifedesks.org/node/1066</t>
  </si>
  <si>
    <t xml:space="preserve">OAK-MOR-644a</t>
  </si>
  <si>
    <t xml:space="preserve">SAMN06446165</t>
  </si>
  <si>
    <t xml:space="preserve">PstI RADseq of Quercus margarettiae from USA:Texas</t>
  </si>
  <si>
    <t xml:space="preserve">OAK-MOR-420.fq.gz</t>
  </si>
  <si>
    <t xml:space="preserve">Quercus_margarettae_|_HIPP_|_CA-DAV-MH50_|_USA_|_California_|_OAK-MOR-420</t>
  </si>
  <si>
    <t xml:space="preserve">SRR5284352</t>
  </si>
  <si>
    <t xml:space="preserve">QUE000324</t>
  </si>
  <si>
    <t xml:space="preserve">CA-DAV-MH51</t>
  </si>
  <si>
    <t xml:space="preserve">OAK-MOR-125</t>
  </si>
  <si>
    <t xml:space="preserve">MH51</t>
  </si>
  <si>
    <t xml:space="preserve">Quercus mohriana Buckley ex Rydb.</t>
  </si>
  <si>
    <t xml:space="preserve">Quercus mohriana</t>
  </si>
  <si>
    <t xml:space="preserve">mohriana</t>
  </si>
  <si>
    <t xml:space="preserve">UC Davis Arboretum: Shields Oak Grove: Grid #8-D1; Shields Oak Grove Tree #136</t>
  </si>
  <si>
    <t xml:space="preserve">A64.0006, Qualifier 20577
</t>
  </si>
  <si>
    <t xml:space="preserve">1200 ft upstream from Rock House, McKittrick Canyon: Culberson County: Texas: 5250 ft. D. Cavagnaro 198. 11 Oct 1963.</t>
  </si>
  <si>
    <t xml:space="preserve">Main trunk dead, but "shooters" are still species (Emily verified).  Bush like; less than 4' tall (the alive part).  Dead trunk ~ 7' tall.  Under canopy of other trees.  Too many trunks/stems to count.  (Photos)</t>
  </si>
  <si>
    <t xml:space="preserve">Google earth of McKittrick Canyon, in Texas</t>
  </si>
  <si>
    <t xml:space="preserve">Quercus mohriana_&gt;OAK-MOR-125</t>
  </si>
  <si>
    <t xml:space="preserve">Quercus mohriana | OAK-MOR-125 | USA : Texas</t>
  </si>
  <si>
    <t xml:space="preserve">http://quercus.lifedesks.org/node/1065</t>
  </si>
  <si>
    <t xml:space="preserve">OAK-MOR-642a</t>
  </si>
  <si>
    <t xml:space="preserve">SAMN06446171</t>
  </si>
  <si>
    <t xml:space="preserve">PstI RADseq of Quercus mohriana from USA:Texas</t>
  </si>
  <si>
    <t xml:space="preserve">OAK-MOR-125.fq.gz</t>
  </si>
  <si>
    <t xml:space="preserve">Quercus_mohriana_|_HIPP_|_CA-DAV-MH51_|_USA_|_California_|_OAK-MOR-125</t>
  </si>
  <si>
    <t xml:space="preserve">SRR5284346</t>
  </si>
  <si>
    <t xml:space="preserve">QUE000325</t>
  </si>
  <si>
    <t xml:space="preserve">CA-DAV-MH52</t>
  </si>
  <si>
    <t xml:space="preserve">OAK-MOR-534</t>
  </si>
  <si>
    <t xml:space="preserve">MH52</t>
  </si>
  <si>
    <t xml:space="preserve">Quercus canariensis Willd.</t>
  </si>
  <si>
    <t xml:space="preserve">Quercus canariensis</t>
  </si>
  <si>
    <t xml:space="preserve">canariensis</t>
  </si>
  <si>
    <t xml:space="preserve">UC Davis Arboretum: Shields Oak Grove: Grid #18-B9; Shields Oak Grove Tree #289</t>
  </si>
  <si>
    <t xml:space="preserve">A64.1303, Qualifier 20469</t>
  </si>
  <si>
    <t xml:space="preserve">collected directly from wild; origin known
Kew Gardens, acorns received 8-XII-64.</t>
  </si>
  <si>
    <t xml:space="preserve">Very large tree.  (Photos)</t>
  </si>
  <si>
    <t xml:space="preserve">Not sure this is actually cultivated, but being marked as CULTIVATED, based upon lack of information.</t>
  </si>
  <si>
    <t xml:space="preserve">Quercus canariensis_&gt;OAK-MOR-534</t>
  </si>
  <si>
    <t xml:space="preserve">PstI RADseq of Quercus canariensis, CULTIVATED : UC Davis Arboretum: USA</t>
  </si>
  <si>
    <t xml:space="preserve">http://quercus.lifedesks.org/node/1064</t>
  </si>
  <si>
    <t xml:space="preserve">SAMN07140881</t>
  </si>
  <si>
    <t xml:space="preserve">PstI RADseq of Quercus canariensis</t>
  </si>
  <si>
    <t xml:space="preserve">OAK-MOR-534.fq.gz</t>
  </si>
  <si>
    <t xml:space="preserve">Quercus_canariensis_|_HIPP_|_CA-DAV-MH52_|_USA_|_California_|_OAK-MOR-534</t>
  </si>
  <si>
    <t xml:space="preserve">SRR5632365</t>
  </si>
  <si>
    <t xml:space="preserve">QUE000326</t>
  </si>
  <si>
    <t xml:space="preserve">CA-DAV-MH53</t>
  </si>
  <si>
    <t xml:space="preserve">OAK-MOR-123.fq.barcodeStripped</t>
  </si>
  <si>
    <t xml:space="preserve">MH53</t>
  </si>
  <si>
    <t xml:space="preserve">UC Davis Arboretum: Shields Oak Grove: Grid #19-G2; Shields Oak Grove Tree #304</t>
  </si>
  <si>
    <t xml:space="preserve">A64.1270, Qualifier 20380</t>
  </si>
  <si>
    <t xml:space="preserve">CA: San Benito County: Panoche Valley. Lou Waters
s.n. 10 Nov 1964</t>
  </si>
  <si>
    <t xml:space="preserve">Need pole pruners to get sunny leaves.  Collected 5/11 afternoon.</t>
  </si>
  <si>
    <t xml:space="preserve">OAK-MOR-123</t>
  </si>
  <si>
    <t xml:space="preserve">Quercus lobata_&gt;OAK-MOR-123</t>
  </si>
  <si>
    <t xml:space="preserve">Quercus lobata | OAK-MOR-123 | USA : California</t>
  </si>
  <si>
    <t xml:space="preserve">http://quercus.lifedesks.org/node/967</t>
  </si>
  <si>
    <t xml:space="preserve">OAK-MOR-643a</t>
  </si>
  <si>
    <t xml:space="preserve">SAMN06446158</t>
  </si>
  <si>
    <t xml:space="preserve">PstI RADseq of Quercus lobata from USA:California</t>
  </si>
  <si>
    <t xml:space="preserve">OAK-MOR-123.fq.barcodeStripped.fq.gz</t>
  </si>
  <si>
    <t xml:space="preserve">Quercus_lobata_|_HIPP_|_CA-DAV-MH53_|_USA_|_California_|_OAK-MOR-123</t>
  </si>
  <si>
    <t xml:space="preserve">SRR5284359</t>
  </si>
  <si>
    <t xml:space="preserve">QUE000327</t>
  </si>
  <si>
    <t xml:space="preserve">CA-DAV-MH54</t>
  </si>
  <si>
    <t xml:space="preserve">MH54</t>
  </si>
  <si>
    <t xml:space="preserve">UC Davis Arboretum: Shields Oak Grove: Grid #22-A5; Shields Oak Grove Tree #307</t>
  </si>
  <si>
    <t xml:space="preserve">A81.0414, Qualifier 20378</t>
  </si>
  <si>
    <t xml:space="preserve">Germany: West Germany: Kandern: State Forest.
"Stieleichen" (plural form, black oaks, direct. transl.) Herr Adolf Kammueller s.n. 1980.</t>
  </si>
  <si>
    <t xml:space="preserve">Untagged, but must be correct based upon map.  (double check morph vouchers)  Pictures.  Branches off at slightly above 21-1/2 ft.</t>
  </si>
  <si>
    <t xml:space="preserve">QUE000328</t>
  </si>
  <si>
    <t xml:space="preserve">CA-DAV-MH55</t>
  </si>
  <si>
    <t xml:space="preserve">OAK-MOR-127</t>
  </si>
  <si>
    <t xml:space="preserve">MH55</t>
  </si>
  <si>
    <t xml:space="preserve">agrifolia var. oxyadenia</t>
  </si>
  <si>
    <t xml:space="preserve">UC Davis Arboretum: Shields Oak Grove: Grid #4-F9; Shields Oak Grove Tree #73</t>
  </si>
  <si>
    <t xml:space="preserve">Quercus agrifolia var oxyadenia</t>
  </si>
  <si>
    <t xml:space="preserve">Quercus agrifolia var. oxyadenia (Torr.) J.T. Howell</t>
  </si>
  <si>
    <t xml:space="preserve">A65.0014, Qualifier 20583 </t>
  </si>
  <si>
    <t xml:space="preserve">CA: San Diego County: Potrero Grade: Ca. 5 mi. west of Potrero on a NW facing slope. 2000 ft. Wayne Roderick s.n.</t>
  </si>
  <si>
    <t xml:space="preserve">Interesting bark - dark gray/brown &amp; light gray.  Textured.  Leaves are pretty dry for DNA extraction.</t>
  </si>
  <si>
    <t xml:space="preserve">Google earth; ~5 miles west of Potrero CA.</t>
  </si>
  <si>
    <t xml:space="preserve">Quercus agrifolia var. oxyadenia_&gt;OAK-MOR-127</t>
  </si>
  <si>
    <t xml:space="preserve">Quercus agrifolia var. oxyadenia | OAK-MOR-127 | USA : California</t>
  </si>
  <si>
    <t xml:space="preserve">http://quercus.lifedesks.org/node/1061</t>
  </si>
  <si>
    <t xml:space="preserve">SAMN07140803</t>
  </si>
  <si>
    <t xml:space="preserve">PstI RADseq of Quercus agrifolia var. oxyadenia from USA : California</t>
  </si>
  <si>
    <t xml:space="preserve">OAK-MOR-127.fq.gz</t>
  </si>
  <si>
    <t xml:space="preserve">Quercus_agrifolia_var._oxyadenia_|_HIPP_|_CA-DAV-MH55_|_USA_|_California_|_OAK-MOR-127</t>
  </si>
  <si>
    <t xml:space="preserve">SRR5632374</t>
  </si>
  <si>
    <t xml:space="preserve">QUE000329</t>
  </si>
  <si>
    <t xml:space="preserve">CA-DAV-MH56</t>
  </si>
  <si>
    <t xml:space="preserve">MH56</t>
  </si>
  <si>
    <t xml:space="preserve">UC Davis Arboretum: Shields Oak Grove: Grid #4-G9; Shields Oak Grove Tree #75</t>
  </si>
  <si>
    <t xml:space="preserve">A65.0014, Qualifier 20582</t>
  </si>
  <si>
    <t xml:space="preserve">I think this is also Q. agrifolia var oxyadenia.  Same accession as #73 (mh55), but I noticed new growth on this individual, so may be better for extractions.  Unfortunately, tree no labeled, but in correct location to be #75?  A65-0014.  DBH too large to do by myself.  Oval shaped trunk.  Has same interesting bark coloration with dark gray &amp; light gray.</t>
  </si>
  <si>
    <t xml:space="preserve">QUE000330</t>
  </si>
  <si>
    <t xml:space="preserve">CA-DAV-MH57</t>
  </si>
  <si>
    <t xml:space="preserve">MH57</t>
  </si>
  <si>
    <t xml:space="preserve">UC Davis Arboretum: Shields Oak Grove: Grid #10-B5; Shields Oak Grove Tree #26</t>
  </si>
  <si>
    <t xml:space="preserve">36.3 &amp; 24.6</t>
  </si>
  <si>
    <t xml:space="preserve">A65.0838, Qualifier 20614</t>
  </si>
  <si>
    <t xml:space="preserve">Huntington Botanical Gardens, San Marino, CA: Mexico: Collected 3 km before El Oro on road from Atlacomulco. Kimnach 498. 7 Nov 1963. Huntington Botanical Gardens 16875. Received as Quercus sp.</t>
  </si>
  <si>
    <t xml:space="preserve">Tree isn't marked; however, tree in general location on map.  Looks like other Q. rugosa I collected.  Slightly closer to other shrubs/trees than I would have guessed from map.  I don't see any other possibility for tree.  Leaves very dry, except for new growth.  Trunk splits to 2 at 4' from ground.  </t>
  </si>
  <si>
    <t xml:space="preserve">QUE000331</t>
  </si>
  <si>
    <t xml:space="preserve">CA-DAV-MH58</t>
  </si>
  <si>
    <t xml:space="preserve">MH58</t>
  </si>
  <si>
    <t xml:space="preserve">Quercus turbinella Greene ??/could be john-tuckerii</t>
  </si>
  <si>
    <t xml:space="preserve">Marlene Hahn, Emily Griswold</t>
  </si>
  <si>
    <t xml:space="preserve">UC Davis Arboretum: Yolo County Riparian: Grid #2-D7</t>
  </si>
  <si>
    <t xml:space="preserve">Quercus turbinella Greene ??</t>
  </si>
  <si>
    <t xml:space="preserve">Could be Q. john-tuckeri</t>
  </si>
  <si>
    <t xml:space="preserve">A76.0022. Qualifier 23589</t>
  </si>
  <si>
    <t xml:space="preserve">Acorns collected in San Luis Obispo Co. Calif. Dr. Pat
Pendse, Dept. of Biological Sciences, Cal Poly. s.n.
Received from Saratoga Horticultural Foundation who
received them on 1-24-76. from B.J. Simpson. Farm Mgr.
Texas A&amp;M Univ. R &amp; Ext. Ctr. Dallas, TX.</t>
  </si>
  <si>
    <t xml:space="preserve">Closest to road.  Medium tree with one trunk. Used possible gps coordinates in ArcMap  and compared to Davis maps to determine tree qualifier .  </t>
  </si>
  <si>
    <t xml:space="preserve">QUE000332</t>
  </si>
  <si>
    <t xml:space="preserve">CA-DAV-MH59</t>
  </si>
  <si>
    <t xml:space="preserve">MH59</t>
  </si>
  <si>
    <t xml:space="preserve">Quercus kelloggii Newb.</t>
  </si>
  <si>
    <t xml:space="preserve">Quercus kelloggii</t>
  </si>
  <si>
    <t xml:space="preserve">kelloggii</t>
  </si>
  <si>
    <t xml:space="preserve">UC Davis Arboretum: Eric E. Conn Acacia Grove: Grid 5-A3.</t>
  </si>
  <si>
    <t xml:space="preserve">Quercus kellogi</t>
  </si>
  <si>
    <t xml:space="preserve">A96.0015, Qualifier 92192</t>
  </si>
  <si>
    <t xml:space="preserve">Purchased from CDF Nursery, Davis, CA. Seed origin 994.55
lot 8004. Originally collected at 5200 ft elev., San Bernardino
Co., 2N, 3W, Sec 1. Received 18 Dec 1995.</t>
  </si>
  <si>
    <t xml:space="preserve">Low branches, medium tree.  Emily said this individual didn't look typical of this species (more pubescence than typically expect)</t>
  </si>
  <si>
    <t xml:space="preserve">QUE000333</t>
  </si>
  <si>
    <t xml:space="preserve">CA-DAV-MH60</t>
  </si>
  <si>
    <t xml:space="preserve">OAK-MOR-1229</t>
  </si>
  <si>
    <t xml:space="preserve">MH60</t>
  </si>
  <si>
    <t xml:space="preserve">UC Davis Arboretum: Southwestern US &amp; Mexican: Grid #5-C7</t>
  </si>
  <si>
    <t xml:space="preserve">A92.0013, Qualifier 5453</t>
  </si>
  <si>
    <t xml:space="preserve">AZ: Cochise County: Chiricahua Mountains:
Collected sw of Silver Peak, 8.6 miles w of the town of Portal.  Oak-pinyon-juniper woodland. 1970 m. Sanderson &amp; Hogan 4908. 29 Dec 1991.</t>
  </si>
  <si>
    <t xml:space="preserve">Used possible gps coordinates in ArcMap  and compared to Davis maps to determine tree qualifier .  Medium tree.</t>
  </si>
  <si>
    <t xml:space="preserve">SAMN11229527</t>
  </si>
  <si>
    <t xml:space="preserve">OAK-MOR-1229.fq.gz</t>
  </si>
  <si>
    <t xml:space="preserve">Quercus_arizonica_|_HIPP_|_CA-DAV-MH60_|_USA_|_California_|_OAK-MOR-1229</t>
  </si>
  <si>
    <t xml:space="preserve">SRR8860596</t>
  </si>
  <si>
    <t xml:space="preserve">QUE000334</t>
  </si>
  <si>
    <t xml:space="preserve">CA-DAV-MH61</t>
  </si>
  <si>
    <t xml:space="preserve">MH61</t>
  </si>
  <si>
    <t xml:space="preserve">UC Davis Arboretum: Desert: Grid #5-A6</t>
  </si>
  <si>
    <t xml:space="preserve">A63.0006, Qualifier 65160</t>
  </si>
  <si>
    <t xml:space="preserve">N. E. of Schnebley View: Coconino County: Arizona: .
6400 ft. D. Cavagnaro 120.</t>
  </si>
  <si>
    <t xml:space="preserve">QUE000335</t>
  </si>
  <si>
    <t xml:space="preserve">CA-DAV-MH62</t>
  </si>
  <si>
    <t xml:space="preserve">MH62</t>
  </si>
  <si>
    <t xml:space="preserve">UC Davis Arboretum: MWB: Grid #16-G8</t>
  </si>
  <si>
    <t xml:space="preserve">A36.0031, Qualifier 91144</t>
  </si>
  <si>
    <t xml:space="preserve">Unknown. Received as Q. agrifolia.</t>
  </si>
  <si>
    <t xml:space="preserve">Very large tree.</t>
  </si>
  <si>
    <t xml:space="preserve">QUE000336</t>
  </si>
  <si>
    <t xml:space="preserve">CA-DAV-MH63</t>
  </si>
  <si>
    <t xml:space="preserve">OAK-MOR-697.fq.barcodeStripped</t>
  </si>
  <si>
    <t xml:space="preserve">MH63</t>
  </si>
  <si>
    <t xml:space="preserve">UC Davis Arboretum: California Foothills: Grid #6-F6</t>
  </si>
  <si>
    <t xml:space="preserve">A33.9041, Qualifier 47893</t>
  </si>
  <si>
    <t xml:space="preserve">uncertain; California native</t>
  </si>
  <si>
    <t xml:space="preserve">Different lobata from one chosen.  Larger lobata, one of oldest lobata (heritage)  Really large tree.  (Foothills, Quailifier determined using Emily's id on map and UC Davis Arboretum Plant Online Database).</t>
  </si>
  <si>
    <t xml:space="preserve">OAK-MOR-697</t>
  </si>
  <si>
    <t xml:space="preserve">uncertain; california native</t>
  </si>
  <si>
    <t xml:space="preserve">Quercus lobata _&gt;OAK-MOR-697</t>
  </si>
  <si>
    <t xml:space="preserve">Quercus lobata | OAK-MOR-697 | USA : California</t>
  </si>
  <si>
    <t xml:space="preserve">http://quercus.lifedesks.org/node/969</t>
  </si>
  <si>
    <t xml:space="preserve">SAMN07140912</t>
  </si>
  <si>
    <t xml:space="preserve">PstI RADseq of Quercus lobata from USA : California</t>
  </si>
  <si>
    <t xml:space="preserve">OAK-MOR-697.fq.barcodeStripped.fq.gz</t>
  </si>
  <si>
    <t xml:space="preserve">Quercus_lobata_|_HIPP_|_CA-DAV-MH63_|_USA_|_California_|_OAK-MOR-697</t>
  </si>
  <si>
    <t xml:space="preserve">SRR5632586</t>
  </si>
  <si>
    <t xml:space="preserve">QUE000337</t>
  </si>
  <si>
    <t xml:space="preserve"> CA-DAV-MH64</t>
  </si>
  <si>
    <t xml:space="preserve">OAK-MOR-336</t>
  </si>
  <si>
    <t xml:space="preserve">MH64</t>
  </si>
  <si>
    <t xml:space="preserve">Quercus durata var. durata</t>
  </si>
  <si>
    <t xml:space="preserve">Quercus durata</t>
  </si>
  <si>
    <t xml:space="preserve">durata var. durata</t>
  </si>
  <si>
    <t xml:space="preserve">UC Davis Arboretum: California Foothills: Grid #6-D4</t>
  </si>
  <si>
    <t xml:space="preserve">Hipp, Kaproth, McVay, Hahn|Hipp&amp;Hahn</t>
  </si>
  <si>
    <t xml:space="preserve">8/25/14&amp;10/21/16</t>
  </si>
  <si>
    <t xml:space="preserve">!| Q. durata var. durata</t>
  </si>
  <si>
    <t xml:space="preserve">A58.0104, Qualifier 47903</t>
  </si>
  <si>
    <t xml:space="preserve">collected directly from wild; origin known
California Native
Once established, water 1x a month or less often during summer</t>
  </si>
  <si>
    <t xml:space="preserve">Disease/mildew on new growth collected.  Bushlike.  Used possible gps coordinates in ArcMap  and compared to Davis maps to determine tree qualifier . </t>
  </si>
  <si>
    <t xml:space="preserve">No information more specific than California</t>
  </si>
  <si>
    <t xml:space="preserve">Quercus durata_&gt;OAK-MOR-336</t>
  </si>
  <si>
    <t xml:space="preserve">Quercus durata | OAK-MOR-336 | USA : California</t>
  </si>
  <si>
    <t xml:space="preserve">http://quercus.lifedesks.org/node/1056</t>
  </si>
  <si>
    <t xml:space="preserve">Quercus durata Jeps.</t>
  </si>
  <si>
    <t xml:space="preserve">SAMN07140822</t>
  </si>
  <si>
    <t xml:space="preserve">PstI RADseq of Quercus durata from USA : California</t>
  </si>
  <si>
    <t xml:space="preserve">OAK-MOR-336.fq.gz</t>
  </si>
  <si>
    <t xml:space="preserve">Quercus_durata_|_HIPP_|__CA-DAV-MH64_|_USA_|_California_|_OAK-MOR-336</t>
  </si>
  <si>
    <t xml:space="preserve">SRR5632395</t>
  </si>
  <si>
    <t xml:space="preserve">QUE000338</t>
  </si>
  <si>
    <t xml:space="preserve">CA-DAV-MH65</t>
  </si>
  <si>
    <t xml:space="preserve">MH65</t>
  </si>
  <si>
    <t xml:space="preserve">UC Davis Arboretum: California Foothills: Grid #4-G7</t>
  </si>
  <si>
    <t xml:space="preserve">Quercus garryana var breweri</t>
  </si>
  <si>
    <t xml:space="preserve">A94.0412, Qualifier 47931</t>
  </si>
  <si>
    <t xml:space="preserve">Originally collected along the Sacramento River near Shasta,Trinity Co. 1800 ft elevation. Received from Cornflower Farms. Received 1 Aug 1994.</t>
  </si>
  <si>
    <t xml:space="preserve">Small shrub. Used possible gps coordinates in ArcMap  and compared to Davis maps to determine tree qualifier . </t>
  </si>
  <si>
    <t xml:space="preserve">Quercus garryana Douglas ex Hook.</t>
  </si>
  <si>
    <t xml:space="preserve">QUE000339</t>
  </si>
  <si>
    <t xml:space="preserve">CA-DAV-MH66</t>
  </si>
  <si>
    <t xml:space="preserve">MH66</t>
  </si>
  <si>
    <t xml:space="preserve">UC Davis Arboretum: California Foothills: Grid #5-A4</t>
  </si>
  <si>
    <t xml:space="preserve">M05.8030 Qualifier 47923</t>
  </si>
  <si>
    <t xml:space="preserve">uncertain; plants with 2 to many accession numbers, but cannot narrow down. Either A64.0358, A64.1171, A64.1277, A74.0131 or A74.0133</t>
  </si>
  <si>
    <t xml:space="preserve">Unknown origins.  Emily thinks this looks more typical of kelloggii than mh59.</t>
  </si>
  <si>
    <t xml:space="preserve">QUE000340</t>
  </si>
  <si>
    <t xml:space="preserve">CA-DAV-MH67</t>
  </si>
  <si>
    <t xml:space="preserve">MH67</t>
  </si>
  <si>
    <t xml:space="preserve">UC Davis Arboretum: California Foothills: Grid #4-B7</t>
  </si>
  <si>
    <t xml:space="preserve">Andrew Hipp</t>
  </si>
  <si>
    <t xml:space="preserve">A88.0402, Qualifier 47835</t>
  </si>
  <si>
    <t xml:space="preserve">Received from Dr. David Young, Director, Santa Barbara Botanical Garden; #86-406.
Seed collected October 1986 along Plaskett Ridge Road, Monterey Co., 3200'.</t>
  </si>
  <si>
    <t xml:space="preserve">1 angled trunk.  Yellow hairs on back.  Leaves can be quite variable.</t>
  </si>
  <si>
    <t xml:space="preserve">http://quercus.lifedesks.org/node/1076</t>
  </si>
  <si>
    <t xml:space="preserve">QUE000341</t>
  </si>
  <si>
    <t xml:space="preserve">CA-MH68</t>
  </si>
  <si>
    <t xml:space="preserve">OAK-MOR-377</t>
  </si>
  <si>
    <t xml:space="preserve">MH68</t>
  </si>
  <si>
    <t xml:space="preserve">Quercus vacciniifolia Kellogg</t>
  </si>
  <si>
    <t xml:space="preserve">Quercus vacciniifolia</t>
  </si>
  <si>
    <t xml:space="preserve">vacciniifolia</t>
  </si>
  <si>
    <t xml:space="preserve">Ian Pearse, Jill Baty, Marlene Hahn</t>
  </si>
  <si>
    <t xml:space="preserve">off US route 50 near pyramid creek trail head; prior to beginning of horsetail falls trail</t>
  </si>
  <si>
    <t xml:space="preserve">in forest ; granite soils</t>
  </si>
  <si>
    <t xml:space="preserve"> Jeffrey pines, cedar, aspens, shrub layers: mansanita</t>
  </si>
  <si>
    <t xml:space="preserve">shrub-like</t>
  </si>
  <si>
    <t xml:space="preserve">~2100 meters</t>
  </si>
  <si>
    <t xml:space="preserve">map atlas</t>
  </si>
  <si>
    <t xml:space="preserve">Q. vaccinifolia</t>
  </si>
  <si>
    <t xml:space="preserve">! Agreed</t>
  </si>
  <si>
    <t xml:space="preserve">Google earth, near pyramid creek trail along rt 50</t>
  </si>
  <si>
    <t xml:space="preserve">Quercus vacciniifolia_&gt;OAK-MOR-377</t>
  </si>
  <si>
    <t xml:space="preserve">Quercus vacciniifolia | OAK-MOR-377 | USA : California</t>
  </si>
  <si>
    <t xml:space="preserve">http://quercus.lifedesks.org/node/1058</t>
  </si>
  <si>
    <t xml:space="preserve">OAK-MOR-605a</t>
  </si>
  <si>
    <t xml:space="preserve">SAMN06446187</t>
  </si>
  <si>
    <t xml:space="preserve">PstI RADseq of Quercus vacciinifolia from USA:California</t>
  </si>
  <si>
    <t xml:space="preserve">OAK-MOR-377.fq.gz</t>
  </si>
  <si>
    <t xml:space="preserve">Pham et al., 2017. Genome (plastome); McVay et al., 2017. PRSB. (white oaks); Hipp et al., 2018. New Phytol. (Oaks of the Americas); McVay et al., 2017.  Genome (Gambels oak); Hauser et al. 2017. AJB (Agrifoliae); Hipp et al., 2019 (Oaks of the World)</t>
  </si>
  <si>
    <t xml:space="preserve">Quercus_vaccinifolia_|_HIPP_|_CA-MH68_|_USA_|_California_|_OAK-MOR-377</t>
  </si>
  <si>
    <t xml:space="preserve">SRR5284330</t>
  </si>
  <si>
    <t xml:space="preserve">QUE000342</t>
  </si>
  <si>
    <t xml:space="preserve">CA-MH69</t>
  </si>
  <si>
    <t xml:space="preserve">OAK-MOR-476</t>
  </si>
  <si>
    <t xml:space="preserve">MH69</t>
  </si>
  <si>
    <t xml:space="preserve">Eagle Rock River Access El Dorado National Forest; uphill from Kiber's Flat; of US route 50, by entry way on route to river.; sign in area that said 11N50</t>
  </si>
  <si>
    <t xml:space="preserve">same leaves have scale</t>
  </si>
  <si>
    <t xml:space="preserve">Q. kelloggii</t>
  </si>
  <si>
    <t xml:space="preserve">GEOLocate web app</t>
  </si>
  <si>
    <t xml:space="preserve">Quercus kelloggii_&gt;OAK-MOR-476</t>
  </si>
  <si>
    <t xml:space="preserve">Quercus kelloggii | OAK-MOR-476 | USA : California</t>
  </si>
  <si>
    <t xml:space="preserve">http://quercus.lifedesks.org/node/1057</t>
  </si>
  <si>
    <t xml:space="preserve">SAMN07140860</t>
  </si>
  <si>
    <t xml:space="preserve">PstI RADseq of Quercus kelloggii from USA : California</t>
  </si>
  <si>
    <t xml:space="preserve">OAK-MOR-476.fq.gz</t>
  </si>
  <si>
    <t xml:space="preserve">Quercus_kelloggii_|_HIPP_|_CA-MH69_|_USA_|_California_|_OAK-MOR-476</t>
  </si>
  <si>
    <t xml:space="preserve">SRR5632626</t>
  </si>
  <si>
    <t xml:space="preserve">QUE000343</t>
  </si>
  <si>
    <t xml:space="preserve">CA-MH70</t>
  </si>
  <si>
    <t xml:space="preserve">OAK-MOR-474</t>
  </si>
  <si>
    <t xml:space="preserve">MH70</t>
  </si>
  <si>
    <t xml:space="preserve">off US route 50 downhill from Kiber's Flts before mile marker 4617; in area with sign that says 4632. Side of road with pull-off area that contains a small strean.</t>
  </si>
  <si>
    <t xml:space="preserve">large tree, with 2 trunks, a second tree of same species is growing very closely to this individual.</t>
  </si>
  <si>
    <t xml:space="preserve">Q. chrysolepis</t>
  </si>
  <si>
    <t xml:space="preserve">initial det. Based in part on acorn found on ground under tree.</t>
  </si>
  <si>
    <t xml:space="preserve">Google Earth along route 50- placed between MH71 and MH68</t>
  </si>
  <si>
    <t xml:space="preserve">Quercus chrysolepis_&gt;OAK-MOR-474</t>
  </si>
  <si>
    <t xml:space="preserve">Quercus chrysolepis | OAK-MOR-474 | USA : California</t>
  </si>
  <si>
    <t xml:space="preserve">http://quercus.lifedesks.org/node/992</t>
  </si>
  <si>
    <t xml:space="preserve">OAK-MOR-641a</t>
  </si>
  <si>
    <t xml:space="preserve">SAMN06446152</t>
  </si>
  <si>
    <t xml:space="preserve">PstI RADseq of Quercus chrysolepis from USA:California</t>
  </si>
  <si>
    <t xml:space="preserve">OAK-MOR-474.fq.gz</t>
  </si>
  <si>
    <t xml:space="preserve">Quercus_chrysolepis_|_HIPP_|_CA-MH70_|_USA_|_California_|_OAK-MOR-474</t>
  </si>
  <si>
    <t xml:space="preserve">SRR5284365</t>
  </si>
  <si>
    <t xml:space="preserve">QUE000344</t>
  </si>
  <si>
    <t xml:space="preserve">CA-MH71</t>
  </si>
  <si>
    <t xml:space="preserve">MH71</t>
  </si>
  <si>
    <t xml:space="preserve">off US route 50 towards Davis, Point View Dr Exit, along exit ramp on left hand side (right next to MH72)</t>
  </si>
  <si>
    <t xml:space="preserve">medium-small tree.  </t>
  </si>
  <si>
    <t xml:space="preserve">Q. wislizeni ?</t>
  </si>
  <si>
    <t xml:space="preserve">Ian: these leaves are more curled than typical… we also collected from tree to right of this tree which morphologically seems more wis. -like.</t>
  </si>
  <si>
    <t xml:space="preserve">QUE000345</t>
  </si>
  <si>
    <t xml:space="preserve">CA-MH72</t>
  </si>
  <si>
    <t xml:space="preserve">OAK-MOR-517</t>
  </si>
  <si>
    <t xml:space="preserve">MH72</t>
  </si>
  <si>
    <t xml:space="preserve">off US route 50 towards Davis, Point View Dr Exit, along exit ramp on left hand side (right next to MH71)</t>
  </si>
  <si>
    <t xml:space="preserve">Q. wislizeni </t>
  </si>
  <si>
    <t xml:space="preserve">Q. wislizeni|Quercus wislizenii</t>
  </si>
  <si>
    <t xml:space="preserve">this specimen looks more Q. wis -like than #mh71.</t>
  </si>
  <si>
    <t xml:space="preserve">Google Earth. Exit ramp area off US rt 50 and cross road point view dr.</t>
  </si>
  <si>
    <t xml:space="preserve">Quercus wislizeni_&gt;OAK-MOR-517</t>
  </si>
  <si>
    <t xml:space="preserve">Quercus wislizeni | OAK-MOR-517 | USA : California</t>
  </si>
  <si>
    <t xml:space="preserve">http://quercus.lifedesks.org/node/1054</t>
  </si>
  <si>
    <t xml:space="preserve">SAMN07140875</t>
  </si>
  <si>
    <t xml:space="preserve">PstI RADseq of Quercus wislizenii from USA : California</t>
  </si>
  <si>
    <t xml:space="preserve">OAK-MOR-517.fq.gz</t>
  </si>
  <si>
    <t xml:space="preserve">Quercus_wislizenii_|_HIPP_|_CA-MH72_|_USA_|_California_|_OAK-MOR-517</t>
  </si>
  <si>
    <t xml:space="preserve">SRR5632497</t>
  </si>
  <si>
    <t xml:space="preserve">QUE000346</t>
  </si>
  <si>
    <t xml:space="preserve">CA-MH73</t>
  </si>
  <si>
    <t xml:space="preserve">OAK-MOR-531</t>
  </si>
  <si>
    <t xml:space="preserve">MH73</t>
  </si>
  <si>
    <t xml:space="preserve">off US route 50; east side of green stone route, just off rt 50 to north</t>
  </si>
  <si>
    <t xml:space="preserve">From one side appears to be oak woodland/savanna, somewhat trashy/young forest; adjacent to parking area; near house on other side</t>
  </si>
  <si>
    <t xml:space="preserve">Q.  douglasii</t>
  </si>
  <si>
    <t xml:space="preserve">Google Earth Rt 50 and greet stone rd.</t>
  </si>
  <si>
    <t xml:space="preserve">Quercus douglasii_&gt;OAK-MOR-531</t>
  </si>
  <si>
    <t xml:space="preserve">Quercus douglasii | OAK-MOR-531 | USA : California</t>
  </si>
  <si>
    <t xml:space="preserve">http://quercus.lifedesks.org/node/980</t>
  </si>
  <si>
    <t xml:space="preserve">OAK-MOR-640a</t>
  </si>
  <si>
    <t xml:space="preserve">SAMN06446153</t>
  </si>
  <si>
    <t xml:space="preserve">PstI RADseq of Quercus douglasii from USA:California</t>
  </si>
  <si>
    <t xml:space="preserve">OAK-MOR-531.fq.gz</t>
  </si>
  <si>
    <t xml:space="preserve">Quercus_douglasii_|_HIPP_|_CA-MH73_|_USA_|_California_|_OAK-MOR-531</t>
  </si>
  <si>
    <t xml:space="preserve">SRR5284364</t>
  </si>
  <si>
    <t xml:space="preserve">QUE000347</t>
  </si>
  <si>
    <t xml:space="preserve">CA-MH74</t>
  </si>
  <si>
    <t xml:space="preserve">OAK-MOR-502</t>
  </si>
  <si>
    <t xml:space="preserve">MH74</t>
  </si>
  <si>
    <t xml:space="preserve">From one side appears to be oak woodland/savanna, somewhat unkempt area/maybe young forest; adjacent to parking area; near house on other side</t>
  </si>
  <si>
    <t xml:space="preserve">Q. lobata</t>
  </si>
  <si>
    <t xml:space="preserve">estimate from Google Earth along US rt 50</t>
  </si>
  <si>
    <t xml:space="preserve">Quercus lobata_&gt;OAK-MOR-502</t>
  </si>
  <si>
    <t xml:space="preserve">Quercus lobata | OAK-MOR-502 | USA : California</t>
  </si>
  <si>
    <t xml:space="preserve">http://quercus.lifedesks.org/node/966</t>
  </si>
  <si>
    <t xml:space="preserve">SAMN07140869</t>
  </si>
  <si>
    <t xml:space="preserve">OAK-MOR-502.fq.gz</t>
  </si>
  <si>
    <t xml:space="preserve">Quercus_lobata_|_HIPP_|_CA-MH74_|_USA_|_California_|_OAK-MOR-502</t>
  </si>
  <si>
    <t xml:space="preserve">SRR5632601</t>
  </si>
  <si>
    <t xml:space="preserve">QUE000348</t>
  </si>
  <si>
    <t xml:space="preserve">Aram-s.n.-A</t>
  </si>
  <si>
    <t xml:space="preserve">OAK-MOR-507</t>
  </si>
  <si>
    <t xml:space="preserve">s.n "A"</t>
  </si>
  <si>
    <t xml:space="preserve">5/9/2012- 5/11/2012</t>
  </si>
  <si>
    <t xml:space="preserve">Kamyar Aram</t>
  </si>
  <si>
    <t xml:space="preserve">Mendocino</t>
  </si>
  <si>
    <t xml:space="preserve">City</t>
  </si>
  <si>
    <t xml:space="preserve">1 mile west of Lake County line in Mendocino City, on route 20, south side of road by driveway.</t>
  </si>
  <si>
    <t xml:space="preserve">Q. berberidifolia</t>
  </si>
  <si>
    <t xml:space="preserve">Some acorn caps on specimen.</t>
  </si>
  <si>
    <t xml:space="preserve">Google Earth; 1 mile west on rt 20 past lake/mendocino county lines</t>
  </si>
  <si>
    <t xml:space="preserve">Quercus berberidifolia_&gt;OAK-MOR-507</t>
  </si>
  <si>
    <t xml:space="preserve">Quercus berberidifolia | OAK-MOR-507 | USA : California</t>
  </si>
  <si>
    <t xml:space="preserve">SAMN07140870</t>
  </si>
  <si>
    <t xml:space="preserve">PstI RADseq of Quercus berberidifolia from USA : California</t>
  </si>
  <si>
    <t xml:space="preserve">OAK-MOR-507.fq.gz</t>
  </si>
  <si>
    <t xml:space="preserve">Quercus_berberidifolia_|_HIPP_|_Aram-s.n.-A_|_USA_|_California_|_OAK-MOR-507</t>
  </si>
  <si>
    <t xml:space="preserve">SRR5632356</t>
  </si>
  <si>
    <t xml:space="preserve">QUE000349</t>
  </si>
  <si>
    <t xml:space="preserve">Aram-s.n.-B</t>
  </si>
  <si>
    <t xml:space="preserve">H</t>
  </si>
  <si>
    <t xml:space="preserve">OAK-MOR-375</t>
  </si>
  <si>
    <t xml:space="preserve">s.n "B"</t>
  </si>
  <si>
    <t xml:space="preserve">Q. garryana x berberidifolia??</t>
  </si>
  <si>
    <t xml:space="preserve">5/9/2012- 5/11/2013</t>
  </si>
  <si>
    <t xml:space="preserve">2 mile west of Lake County line in Mendocino City, on route 20, south side of road by driveway.</t>
  </si>
  <si>
    <t xml:space="preserve">Q. lobata|Q. garryana x berberidifolia??</t>
  </si>
  <si>
    <t xml:space="preserve">John McVay Notes- This specimen falls out in the wrong place in the tree, looks odd for a Q. lobata (check specimen), and my rank of relatedness index suggests that it may be Q. garryana x berberidifolia</t>
  </si>
  <si>
    <t xml:space="preserve">Quercus lobata_&gt;OAK-MOR-375</t>
  </si>
  <si>
    <t xml:space="preserve">http://quercus.lifedesks.org/node/965</t>
  </si>
  <si>
    <t xml:space="preserve">QUE000350</t>
  </si>
  <si>
    <t xml:space="preserve">Aram-s.n.-C</t>
  </si>
  <si>
    <t xml:space="preserve">s.n "C"</t>
  </si>
  <si>
    <t xml:space="preserve">5/9/2012- 5/11/2014</t>
  </si>
  <si>
    <t xml:space="preserve">3 mile west of Lake County line in Mendocino City, on route 20, south side of road by driveway.</t>
  </si>
  <si>
    <t xml:space="preserve">Q. wislizeni</t>
  </si>
  <si>
    <t xml:space="preserve">QUE000351</t>
  </si>
  <si>
    <t xml:space="preserve">Aram-s.n.-D</t>
  </si>
  <si>
    <t xml:space="preserve">OAK-MOR-516</t>
  </si>
  <si>
    <t xml:space="preserve">s.n "D"</t>
  </si>
  <si>
    <t xml:space="preserve">5/9/2012- 5/11/2015</t>
  </si>
  <si>
    <t xml:space="preserve">4 mile west of Lake County line in Mendocino City, on route 20, south side of road by driveway.</t>
  </si>
  <si>
    <t xml:space="preserve">Quercus wislizeni_&gt;OAK-MOR-516</t>
  </si>
  <si>
    <t xml:space="preserve">Quercus wislizeni | OAK-MOR-516 | USA : California</t>
  </si>
  <si>
    <t xml:space="preserve">http://quercus.lifedesks.org/node/1029</t>
  </si>
  <si>
    <t xml:space="preserve">SAMN07140874</t>
  </si>
  <si>
    <t xml:space="preserve">OAK-MOR-516.fq.gz</t>
  </si>
  <si>
    <t xml:space="preserve">Quercus_wislizenii_|_HIPP_|_Aram-s.n.-D_|_USA_|_California_|_OAK-MOR-516</t>
  </si>
  <si>
    <t xml:space="preserve">SRR5632519</t>
  </si>
  <si>
    <t xml:space="preserve">QUE000352</t>
  </si>
  <si>
    <t xml:space="preserve">GH-A9</t>
  </si>
  <si>
    <t xml:space="preserve">MI_2010.techRep.fq.barcodeStripped</t>
  </si>
  <si>
    <t xml:space="preserve">Anne Beulke</t>
  </si>
  <si>
    <t xml:space="preserve">UMN Greenhouse.  Plants grown from acorns.</t>
  </si>
  <si>
    <t xml:space="preserve">Greenhouse</t>
  </si>
  <si>
    <t xml:space="preserve">Greenhouse ID: A9; Code: MI</t>
  </si>
  <si>
    <t xml:space="preserve">Missouri; Big oak tree state park; Original Contact: guy@starhillforest.com</t>
  </si>
  <si>
    <t xml:space="preserve">Specimens grown from acorns in greenhouse.  Vouchers and DNA extractions from greenhouse grown materials.  Sequenced in preliminary RAD library. Original Contact Info: Guy Sternberg, Starhill Forest Arboretum (guy@starhillforest.com)</t>
  </si>
  <si>
    <t xml:space="preserve">PRELIM</t>
  </si>
  <si>
    <t xml:space="preserve">YES- prelim. Study</t>
  </si>
  <si>
    <t xml:space="preserve">Prelim</t>
  </si>
  <si>
    <t xml:space="preserve">MI_2010</t>
  </si>
  <si>
    <t xml:space="preserve">UMN_Greenhouse</t>
  </si>
  <si>
    <t xml:space="preserve">http://quercus.lifedesks.org/node/1147</t>
  </si>
  <si>
    <t xml:space="preserve">NA-DRYAD ??</t>
  </si>
  <si>
    <t xml:space="preserve">Hipp et al., 2014. PLOS ONE (Framework Phylogeny) ??</t>
  </si>
  <si>
    <t xml:space="preserve">QUE000353</t>
  </si>
  <si>
    <t xml:space="preserve">GH-B183</t>
  </si>
  <si>
    <t xml:space="preserve">AC_2010.techRep.fq.barcodeStripped</t>
  </si>
  <si>
    <t xml:space="preserve">AC</t>
  </si>
  <si>
    <t xml:space="preserve">Quercus acutissima Carruth.</t>
  </si>
  <si>
    <t xml:space="preserve">acutissima</t>
  </si>
  <si>
    <t xml:space="preserve">Greenhouse ID: B183; Code: AC</t>
  </si>
  <si>
    <t xml:space="preserve">no info</t>
  </si>
  <si>
    <t xml:space="preserve">Specimens grown from acorns in greenhouse.  Vouchers and DNA extractions from greenhouse grown materials.  Sequenced in preliminary RAD library.</t>
  </si>
  <si>
    <t xml:space="preserve">AC_2010</t>
  </si>
  <si>
    <t xml:space="preserve">QUE000354</t>
  </si>
  <si>
    <t xml:space="preserve">GH-A57</t>
  </si>
  <si>
    <t xml:space="preserve">MA_2010.techRep.fq.barcodeStripped</t>
  </si>
  <si>
    <t xml:space="preserve">MA</t>
  </si>
  <si>
    <t xml:space="preserve">Greenhouse ID: A57; Code: MA</t>
  </si>
  <si>
    <t xml:space="preserve">Oklahoma; Buford; Original Contact: guy@starhillforest.com</t>
  </si>
  <si>
    <t xml:space="preserve">MA_2010</t>
  </si>
  <si>
    <t xml:space="preserve">OK</t>
  </si>
  <si>
    <t xml:space="preserve">http://quercus.lifedesks.org/node/1142</t>
  </si>
  <si>
    <t xml:space="preserve">QUE000355</t>
  </si>
  <si>
    <t xml:space="preserve">GH-B14</t>
  </si>
  <si>
    <t xml:space="preserve">WI</t>
  </si>
  <si>
    <t xml:space="preserve">Quercus wislizenii A. DC.</t>
  </si>
  <si>
    <t xml:space="preserve">Quercus wislizenii</t>
  </si>
  <si>
    <t xml:space="preserve">wislizenii</t>
  </si>
  <si>
    <t xml:space="preserve">Greenhouse ID: B14; Code: WI</t>
  </si>
  <si>
    <t xml:space="preserve">California; Calavieras county; Elevation:700.</t>
  </si>
  <si>
    <t xml:space="preserve">Calavieras</t>
  </si>
  <si>
    <t xml:space="preserve">http://quercus.lifedesks.org/node/1141</t>
  </si>
  <si>
    <t xml:space="preserve">QUE000356</t>
  </si>
  <si>
    <t xml:space="preserve">GH-B121</t>
  </si>
  <si>
    <t xml:space="preserve">DU_2012.techRep</t>
  </si>
  <si>
    <t xml:space="preserve">DU</t>
  </si>
  <si>
    <t xml:space="preserve">durata</t>
  </si>
  <si>
    <t xml:space="preserve">Greenhouse ID: B121; Code: DU</t>
  </si>
  <si>
    <t xml:space="preserve">no info, "old collection";</t>
  </si>
  <si>
    <t xml:space="preserve">DU_2012</t>
  </si>
  <si>
    <t xml:space="preserve">http://quercus.lifedesks.org/node/1139</t>
  </si>
  <si>
    <t xml:space="preserve">QUE000357</t>
  </si>
  <si>
    <t xml:space="preserve">GH-A98</t>
  </si>
  <si>
    <t xml:space="preserve">LO_2010.techRep.fq.barcodeStripped</t>
  </si>
  <si>
    <t xml:space="preserve">LO</t>
  </si>
  <si>
    <t xml:space="preserve">Greenhouse ID: A98; Code: LO</t>
  </si>
  <si>
    <t xml:space="preserve">***I do not know which location sample A98 is from****  Specimens grown from acorns in greenhouse.  Vouchers and DNA extractions from greenhouse grown materials.  Sequenced in preliminary RAD library.</t>
  </si>
  <si>
    <t xml:space="preserve">LO_2010</t>
  </si>
  <si>
    <t xml:space="preserve">QUE000358</t>
  </si>
  <si>
    <t xml:space="preserve">GH-A75</t>
  </si>
  <si>
    <t xml:space="preserve">NI_2012.techRep</t>
  </si>
  <si>
    <t xml:space="preserve">NI</t>
  </si>
  <si>
    <t xml:space="preserve">Quercus nigra L.</t>
  </si>
  <si>
    <t xml:space="preserve">Quercus nigra</t>
  </si>
  <si>
    <t xml:space="preserve">nigra</t>
  </si>
  <si>
    <t xml:space="preserve">Greenhouse ID: A75; Code: NI</t>
  </si>
  <si>
    <t xml:space="preserve">no info, "old collection"</t>
  </si>
  <si>
    <t xml:space="preserve">NI_2012</t>
  </si>
  <si>
    <t xml:space="preserve">http://quercus.lifedesks.org/node/1152</t>
  </si>
  <si>
    <t xml:space="preserve">QUE000359</t>
  </si>
  <si>
    <t xml:space="preserve">GH-A45</t>
  </si>
  <si>
    <t xml:space="preserve">AR_2012.techRep</t>
  </si>
  <si>
    <t xml:space="preserve">Greenhouse ID: A45; Code: AR</t>
  </si>
  <si>
    <t xml:space="preserve">AR_2012</t>
  </si>
  <si>
    <t xml:space="preserve">http://quercus.lifedesks.org/node/1149</t>
  </si>
  <si>
    <t xml:space="preserve">QUE000360</t>
  </si>
  <si>
    <t xml:space="preserve">GH-A8</t>
  </si>
  <si>
    <t xml:space="preserve">CH_2012.techRep</t>
  </si>
  <si>
    <t xml:space="preserve">CH</t>
  </si>
  <si>
    <t xml:space="preserve">Greenhouse ID: A8; Code: CH</t>
  </si>
  <si>
    <t xml:space="preserve">***I do not know which location sample A8 is from****   Specimens grown from acorns in greenhouse.  Vouchers and DNA extractions from greenhouse grown materials.  Sequenced in preliminary RAD library.</t>
  </si>
  <si>
    <t xml:space="preserve">CH_2012</t>
  </si>
  <si>
    <t xml:space="preserve">http://quercus.lifedesks.org/node/1145</t>
  </si>
  <si>
    <t xml:space="preserve">QUE000361</t>
  </si>
  <si>
    <t xml:space="preserve">GH-B12</t>
  </si>
  <si>
    <t xml:space="preserve">HE_2012.techRep</t>
  </si>
  <si>
    <t xml:space="preserve">HE</t>
  </si>
  <si>
    <t xml:space="preserve">Quercus hemisphaerica Bartram ex Willd.</t>
  </si>
  <si>
    <t xml:space="preserve">Quercus hemisphaerica</t>
  </si>
  <si>
    <t xml:space="preserve">hemisphaerica</t>
  </si>
  <si>
    <t xml:space="preserve">Greenhouse ID: B12; Code: HE</t>
  </si>
  <si>
    <t xml:space="preserve">HE_2012</t>
  </si>
  <si>
    <t xml:space="preserve">http://quercus.lifedesks.org/node/1146</t>
  </si>
  <si>
    <t xml:space="preserve">QUE000362</t>
  </si>
  <si>
    <t xml:space="preserve">GH-B147</t>
  </si>
  <si>
    <t xml:space="preserve">DO_2012.techRep</t>
  </si>
  <si>
    <t xml:space="preserve">DO</t>
  </si>
  <si>
    <t xml:space="preserve">Greenhouse ID: B147; Code: DO</t>
  </si>
  <si>
    <t xml:space="preserve">California; Redwood Valley; Elevation:268; Original Contact: Rudolph H. Light</t>
  </si>
  <si>
    <t xml:space="preserve">Specimens grown from acorns in greenhouse.  Vouchers and DNA extractions from greenhouse grown materials.  Sequenced in preliminary RAD library. Original Contact Info: Rudolph H. Light</t>
  </si>
  <si>
    <t xml:space="preserve">DO_2012</t>
  </si>
  <si>
    <t xml:space="preserve">QUE000363</t>
  </si>
  <si>
    <t xml:space="preserve">GH-B4</t>
  </si>
  <si>
    <t xml:space="preserve">AL_2010.techRep.fq.barcodeStripped</t>
  </si>
  <si>
    <t xml:space="preserve">AL</t>
  </si>
  <si>
    <t xml:space="preserve">Quercus alba L. * (voucher not alba**)</t>
  </si>
  <si>
    <t xml:space="preserve">Quercus alba L. </t>
  </si>
  <si>
    <t xml:space="preserve">Quercus alba L. |Not Q.alba</t>
  </si>
  <si>
    <t xml:space="preserve">A.Hipp</t>
  </si>
  <si>
    <t xml:space="preserve">Greenhouse ID: B4; Code: AL</t>
  </si>
  <si>
    <t xml:space="preserve">AL_2010</t>
  </si>
  <si>
    <t xml:space="preserve">http://quercus.lifedesks.org/node/1151</t>
  </si>
  <si>
    <t xml:space="preserve">QUE000364</t>
  </si>
  <si>
    <t xml:space="preserve">GH-B13</t>
  </si>
  <si>
    <t xml:space="preserve">EN_2012.techRep</t>
  </si>
  <si>
    <t xml:space="preserve">EN</t>
  </si>
  <si>
    <t xml:space="preserve">Greenhouse ID: B13; Code: EN</t>
  </si>
  <si>
    <t xml:space="preserve">California; Davis; Elevation:140; Original Contact: Dave Muffly</t>
  </si>
  <si>
    <t xml:space="preserve">Specimens grown from acorns in greenhouse.  Vouchers and DNA extractions from greenhouse grown materials.  Sequenced in preliminary RAD library. Original Source: Dave Muffly</t>
  </si>
  <si>
    <t xml:space="preserve">EN_2012</t>
  </si>
  <si>
    <t xml:space="preserve">http://quercus.lifedesks.org/node/1140</t>
  </si>
  <si>
    <t xml:space="preserve">QUE000365</t>
  </si>
  <si>
    <t xml:space="preserve">GH-B150</t>
  </si>
  <si>
    <t xml:space="preserve">MO_2010.techRep.fq.barcodeStripped</t>
  </si>
  <si>
    <t xml:space="preserve">Greenhouse ID: B150; Code: MO</t>
  </si>
  <si>
    <t xml:space="preserve">Texas; Noland county;  Original Contact: David Richardson</t>
  </si>
  <si>
    <t xml:space="preserve">Specimens grown from acorns in greenhouse.  Vouchers and DNA extractions from greenhouse grown materials.  Sequenced in preliminary RAD library. Original Source: David Richardson</t>
  </si>
  <si>
    <t xml:space="preserve">MO_2010</t>
  </si>
  <si>
    <t xml:space="preserve">Noland</t>
  </si>
  <si>
    <t xml:space="preserve">http://quercus.lifedesks.org/node/1143</t>
  </si>
  <si>
    <t xml:space="preserve">QUE000366</t>
  </si>
  <si>
    <t xml:space="preserve">GH-B182</t>
  </si>
  <si>
    <t xml:space="preserve">PU</t>
  </si>
  <si>
    <t xml:space="preserve">Greenhouse ID: B182; Code: PU</t>
  </si>
  <si>
    <t xml:space="preserve">http://quercus.lifedesks.org/node/1148</t>
  </si>
  <si>
    <t xml:space="preserve">QUE000367</t>
  </si>
  <si>
    <t xml:space="preserve">GH-B7</t>
  </si>
  <si>
    <t xml:space="preserve">PO_2010.techRep.fq.barcodeStripped</t>
  </si>
  <si>
    <t xml:space="preserve">PO</t>
  </si>
  <si>
    <t xml:space="preserve">Quercus polymorpha Schltdl. &amp; Cham.</t>
  </si>
  <si>
    <t xml:space="preserve">Quercus polymorpha</t>
  </si>
  <si>
    <t xml:space="preserve">polymorpha</t>
  </si>
  <si>
    <t xml:space="preserve">Greenhouse ID: B7; Code: PO</t>
  </si>
  <si>
    <t xml:space="preserve">PO_2010</t>
  </si>
  <si>
    <t xml:space="preserve">http://quercus.lifedesks.org/node/1144</t>
  </si>
  <si>
    <t xml:space="preserve">QUE000368</t>
  </si>
  <si>
    <t xml:space="preserve">GH-unknown-unvouchered</t>
  </si>
  <si>
    <t xml:space="preserve">VI1_2012.techRep</t>
  </si>
  <si>
    <t xml:space="preserve">VI1</t>
  </si>
  <si>
    <t xml:space="preserve">Greenhouse ID: unknown; Code: VI1</t>
  </si>
  <si>
    <t xml:space="preserve">Dade Co. FL. (28.3761,  -82.1996) Maternal line SE3</t>
  </si>
  <si>
    <t xml:space="preserve">Specimens grown from acorns in greenhouse.   Sequenced in preliminary RAD library. </t>
  </si>
  <si>
    <t xml:space="preserve">no voucher; unclear which plant in greenhouse was used for RAD analysis</t>
  </si>
  <si>
    <t xml:space="preserve">VI1_2012</t>
  </si>
  <si>
    <t xml:space="preserve">gps units in provenance info</t>
  </si>
  <si>
    <t xml:space="preserve">Dade</t>
  </si>
  <si>
    <t xml:space="preserve">QUE000369</t>
  </si>
  <si>
    <t xml:space="preserve">VI2</t>
  </si>
  <si>
    <t xml:space="preserve">Greenhouse ID: unknown; Code: VI2 </t>
  </si>
  <si>
    <t xml:space="preserve">Dade Co. FL. (28.3761,  -82.1996) Maternal line SE4</t>
  </si>
  <si>
    <t xml:space="preserve">Specimens grown from acorns in greenhouse.   Sequenced in preliminary RAD library. / RAD sequencing FAILED</t>
  </si>
  <si>
    <t xml:space="preserve">no voucher; unclear which plant in greenhouse was used for RAD analysis; RAD SEQUENCE FAILED</t>
  </si>
  <si>
    <t xml:space="preserve">RAD SEQ FAILED</t>
  </si>
  <si>
    <t xml:space="preserve">QUE000370</t>
  </si>
  <si>
    <t xml:space="preserve">LY_2010.techRep.fq.barcodeStripped</t>
  </si>
  <si>
    <t xml:space="preserve">LY</t>
  </si>
  <si>
    <t xml:space="preserve">Greenhouse ID: unknown; Code: LY</t>
  </si>
  <si>
    <t xml:space="preserve">Aiken, South Carolina, USA</t>
  </si>
  <si>
    <t xml:space="preserve">LY_2010</t>
  </si>
  <si>
    <t xml:space="preserve">QUE000371</t>
  </si>
  <si>
    <t xml:space="preserve">RO_2010.techRep.fq.barcodeStripped</t>
  </si>
  <si>
    <t xml:space="preserve">RO</t>
  </si>
  <si>
    <t xml:space="preserve">Greenhouse ID: unknown; Code: RO</t>
  </si>
  <si>
    <t xml:space="preserve">RO_2010</t>
  </si>
  <si>
    <t xml:space="preserve">QUE000372</t>
  </si>
  <si>
    <t xml:space="preserve">GH-notlisted-unvouchered</t>
  </si>
  <si>
    <t xml:space="preserve">Greenhouse ID: unknown; Code: LO</t>
  </si>
  <si>
    <t xml:space="preserve">Penn Valley, California, USA,  Elevation 1400</t>
  </si>
  <si>
    <t xml:space="preserve">no voucher; plant missing or dead in greenhouse</t>
  </si>
  <si>
    <t xml:space="preserve">QUE000373</t>
  </si>
  <si>
    <t xml:space="preserve">GH-B34-unvouchered</t>
  </si>
  <si>
    <t xml:space="preserve">PA_2010.techRep.fq.barcodeStripped</t>
  </si>
  <si>
    <t xml:space="preserve">Greenhouse ID: B34; Code: PA</t>
  </si>
  <si>
    <t xml:space="preserve">no info "old collection"</t>
  </si>
  <si>
    <t xml:space="preserve">On returning to collect voucher: "unable to find plant". Specimen originally grown from acorns in greenhouse. Sequenced in preliminary RAD library.</t>
  </si>
  <si>
    <t xml:space="preserve">PA_2010</t>
  </si>
  <si>
    <t xml:space="preserve">QUE000374</t>
  </si>
  <si>
    <t xml:space="preserve">Greenhouse ID: unknown; Code: CH</t>
  </si>
  <si>
    <t xml:space="preserve">Redwood Valley, California, USA, Elevation 193. contact: Rudolph H. Light</t>
  </si>
  <si>
    <t xml:space="preserve">QUE000375</t>
  </si>
  <si>
    <t xml:space="preserve">GH-B83-unvouchered</t>
  </si>
  <si>
    <t xml:space="preserve">HY_2010.techRep.fq.barcodeStripped</t>
  </si>
  <si>
    <t xml:space="preserve">HY</t>
  </si>
  <si>
    <t xml:space="preserve">Greenhouse ID: B83; Code: HY</t>
  </si>
  <si>
    <t xml:space="preserve">On returning to collect voucher: "no leaves, only a dead stem remains". Specimen originally grown from acorns in greenhouse. Sequenced in preliminary RAD library.</t>
  </si>
  <si>
    <t xml:space="preserve">HY_2010</t>
  </si>
  <si>
    <t xml:space="preserve">QUE000376</t>
  </si>
  <si>
    <t xml:space="preserve">Greenhouse ID: unknown; Code: AL</t>
  </si>
  <si>
    <t xml:space="preserve">Baldwin City, Kansas, USA Contact: Matt Strong.</t>
  </si>
  <si>
    <t xml:space="preserve">KS</t>
  </si>
  <si>
    <t xml:space="preserve">QUE000377</t>
  </si>
  <si>
    <t xml:space="preserve">GH-B116-unvouchered</t>
  </si>
  <si>
    <t xml:space="preserve">AU_2010.techRep.fq.barcodeStripped</t>
  </si>
  <si>
    <t xml:space="preserve">AU</t>
  </si>
  <si>
    <t xml:space="preserve">Greenhouse ID: B116; Code: AU</t>
  </si>
  <si>
    <t xml:space="preserve">Aiken South Carolina, USA</t>
  </si>
  <si>
    <t xml:space="preserve">AU_2010</t>
  </si>
  <si>
    <t xml:space="preserve">QUE000378</t>
  </si>
  <si>
    <t xml:space="preserve">JCB-MX-JA-TM-110</t>
  </si>
  <si>
    <t xml:space="preserve">OAK-UMN-041</t>
  </si>
  <si>
    <t xml:space="preserve">Quercus resinosa Liebm.</t>
  </si>
  <si>
    <t xml:space="preserve">Quercus resinosa</t>
  </si>
  <si>
    <t xml:space="preserve">resinosa</t>
  </si>
  <si>
    <t xml:space="preserve">Jeannine Cavender-Bares, Antonio Gonzalez-Rodriguez, &amp; Selene
Ramos-Ortiz</t>
  </si>
  <si>
    <t xml:space="preserve">Jalisco</t>
  </si>
  <si>
    <t xml:space="preserve">Tequila Montana</t>
  </si>
  <si>
    <t xml:space="preserve">Q. resinosa</t>
  </si>
  <si>
    <t xml:space="preserve">yes</t>
  </si>
  <si>
    <t xml:space="preserve">Jalisco, MX</t>
  </si>
  <si>
    <t xml:space="preserve">Quercus resinosa_&gt;OAK-UMN-041</t>
  </si>
  <si>
    <t xml:space="preserve">Quercus resinosa | OAK-UMN-041 | MEXICO : Jalisco</t>
  </si>
  <si>
    <t xml:space="preserve">http://quercus.lifedesks.org/node/910</t>
  </si>
  <si>
    <t xml:space="preserve">SAMN07140944</t>
  </si>
  <si>
    <t xml:space="preserve">PstI RADseq of Quercus resinosa from MEXICO : Jalisco</t>
  </si>
  <si>
    <t xml:space="preserve">OAK-UMN-041.fq.gz</t>
  </si>
  <si>
    <t xml:space="preserve">Quercus_resinosa_|_CAVENDER-BARES_|_JCB-MX-JA-TM-110_|_Mexico_|_Jalisco_|_OAK-UMN-041</t>
  </si>
  <si>
    <t xml:space="preserve">SRR5632452</t>
  </si>
  <si>
    <t xml:space="preserve">QUE000379</t>
  </si>
  <si>
    <t xml:space="preserve">JCB-MX-JA-TM-111</t>
  </si>
  <si>
    <t xml:space="preserve">1528'</t>
  </si>
  <si>
    <t xml:space="preserve">QUE000380</t>
  </si>
  <si>
    <t xml:space="preserve">JCB-MX-JA-TM-112</t>
  </si>
  <si>
    <t xml:space="preserve">Q. resinosa|Q. magnolifolia</t>
  </si>
  <si>
    <t xml:space="preserve">1569'</t>
  </si>
  <si>
    <t xml:space="preserve">QUE000381</t>
  </si>
  <si>
    <t xml:space="preserve">JCB-MX-JA-TM-113</t>
  </si>
  <si>
    <t xml:space="preserve">QUE000382</t>
  </si>
  <si>
    <t xml:space="preserve">JCB-MX-JA-TM-114</t>
  </si>
  <si>
    <t xml:space="preserve">OAK-UMN-045</t>
  </si>
  <si>
    <t xml:space="preserve">Quercus gentryi C.H.Mull.</t>
  </si>
  <si>
    <t xml:space="preserve">Quercus gentryi</t>
  </si>
  <si>
    <t xml:space="preserve">gentryi</t>
  </si>
  <si>
    <t xml:space="preserve">50+60</t>
  </si>
  <si>
    <t xml:space="preserve">Q. gentryi</t>
  </si>
  <si>
    <t xml:space="preserve">1647'</t>
  </si>
  <si>
    <t xml:space="preserve">2 trunks</t>
  </si>
  <si>
    <t xml:space="preserve">Quercus gentryi_&gt;OAK-UMN-045</t>
  </si>
  <si>
    <t xml:space="preserve">Quercus gentryi | OAK-UMN-045 | MEXICO : Jalisco</t>
  </si>
  <si>
    <t xml:space="preserve">http://quercus.lifedesks.org/node/866</t>
  </si>
  <si>
    <t xml:space="preserve">SAMN07140945</t>
  </si>
  <si>
    <t xml:space="preserve">PstI RADseq of Quercus gentryi from MEXICO : Jalisco</t>
  </si>
  <si>
    <t xml:space="preserve">OAK-UMN-045.fq.gz</t>
  </si>
  <si>
    <t xml:space="preserve">Quercus_gentryi_|_CAVENDER-BARES_|_JCB-MX-JA-TM-114_|_Mexico_|_Jalisco_|_OAK-UMN-045</t>
  </si>
  <si>
    <t xml:space="preserve">SRR5632557</t>
  </si>
  <si>
    <t xml:space="preserve">QUE000383</t>
  </si>
  <si>
    <t xml:space="preserve">JCB-MX-JA-TM-115</t>
  </si>
  <si>
    <t xml:space="preserve">Quercus L.</t>
  </si>
  <si>
    <t xml:space="preserve">Q. laeta</t>
  </si>
  <si>
    <t xml:space="preserve">Q. laeta|unknown</t>
  </si>
  <si>
    <t xml:space="preserve">1757'</t>
  </si>
  <si>
    <t xml:space="preserve">QUE000384</t>
  </si>
  <si>
    <t xml:space="preserve">JCB-MX-JA-TM-116</t>
  </si>
  <si>
    <t xml:space="preserve">OAK-UMN-047</t>
  </si>
  <si>
    <t xml:space="preserve">50+50</t>
  </si>
  <si>
    <t xml:space="preserve">Quercus gentryi_&gt;OAK-UMN-047</t>
  </si>
  <si>
    <t xml:space="preserve">Quercus gentryi | OAK-UMN-047 | MEXICO : Jalisco</t>
  </si>
  <si>
    <t xml:space="preserve">http://quercus.lifedesks.org/node/899</t>
  </si>
  <si>
    <t xml:space="preserve">SAMN07140946</t>
  </si>
  <si>
    <t xml:space="preserve">OAK-UMN-047.fq.gz</t>
  </si>
  <si>
    <t xml:space="preserve">Quercus_gentryi_|_CAVENDER-BARES_|_JCB-MX-JA-TM-116_|_Mexico_|_Jalisco_|_OAK-UMN-047</t>
  </si>
  <si>
    <t xml:space="preserve">SRR5632558</t>
  </si>
  <si>
    <t xml:space="preserve">QUE000385</t>
  </si>
  <si>
    <t xml:space="preserve">JCB-MX-JA-TM-117</t>
  </si>
  <si>
    <t xml:space="preserve">1779'</t>
  </si>
  <si>
    <t xml:space="preserve">trunk leaning 45 degrees</t>
  </si>
  <si>
    <t xml:space="preserve">QUE000386</t>
  </si>
  <si>
    <t xml:space="preserve">JCB-MX-JA-TM-118</t>
  </si>
  <si>
    <t xml:space="preserve">1784'</t>
  </si>
  <si>
    <t xml:space="preserve">QUE000387</t>
  </si>
  <si>
    <t xml:space="preserve">JCB-MX-JA-TM-119</t>
  </si>
  <si>
    <t xml:space="preserve">1798'</t>
  </si>
  <si>
    <t xml:space="preserve">QUE000388</t>
  </si>
  <si>
    <t xml:space="preserve">JCB-MX-JA-TM-120</t>
  </si>
  <si>
    <t xml:space="preserve">1844'</t>
  </si>
  <si>
    <t xml:space="preserve">QUE000389</t>
  </si>
  <si>
    <t xml:space="preserve">JCB-MX-JA-TM-121</t>
  </si>
  <si>
    <t xml:space="preserve">Q. magnolifolia</t>
  </si>
  <si>
    <t xml:space="preserve">Q. magnolifolia|Q. resinosa</t>
  </si>
  <si>
    <t xml:space="preserve">1848'</t>
  </si>
  <si>
    <t xml:space="preserve">QUE000390</t>
  </si>
  <si>
    <t xml:space="preserve">JCB-MX-JA-TM-122</t>
  </si>
  <si>
    <t xml:space="preserve">1879'</t>
  </si>
  <si>
    <t xml:space="preserve">QUE000391</t>
  </si>
  <si>
    <t xml:space="preserve">JCB-MX-JA-TM-123</t>
  </si>
  <si>
    <t xml:space="preserve">JCB-MX-JA-TM-123.fq.barcodeStripped</t>
  </si>
  <si>
    <t xml:space="preserve">Q. magnoliifolia</t>
  </si>
  <si>
    <t xml:space="preserve">Q. magnoliifolia|Q. resinosa</t>
  </si>
  <si>
    <t xml:space="preserve">Quercus resinosa_&gt;JCB-MX-JA-TM-123</t>
  </si>
  <si>
    <t xml:space="preserve">Quercus resinosa | JCB-MX-JA-TM-123 | MEXICO : Jalisco</t>
  </si>
  <si>
    <t xml:space="preserve">SAMN07140800</t>
  </si>
  <si>
    <t xml:space="preserve">JCB-MX-JA-TM-123.fq.barcodeStripped.fq.gz</t>
  </si>
  <si>
    <t xml:space="preserve">Quercus_resinosa_|_CAVENDER-BARES_|_JCB-MX-JA-TM-123_|_Mexico_|_Jalisco_|_JCB-MX-JA-TM-123</t>
  </si>
  <si>
    <t xml:space="preserve">SRR5632538</t>
  </si>
  <si>
    <t xml:space="preserve">QUE000392</t>
  </si>
  <si>
    <t xml:space="preserve">JCB-MX-JA-TM-124</t>
  </si>
  <si>
    <t xml:space="preserve">QUE000393</t>
  </si>
  <si>
    <t xml:space="preserve">JCB-MX-JA-TM-125</t>
  </si>
  <si>
    <t xml:space="preserve">2587'</t>
  </si>
  <si>
    <t xml:space="preserve">QUE000394</t>
  </si>
  <si>
    <t xml:space="preserve">JCB-MX-JA-TM-126</t>
  </si>
  <si>
    <t xml:space="preserve">QUE000395</t>
  </si>
  <si>
    <t xml:space="preserve">JCB-MX-JA-TM-127</t>
  </si>
  <si>
    <t xml:space="preserve">OAK-UMN-058</t>
  </si>
  <si>
    <t xml:space="preserve">20+30</t>
  </si>
  <si>
    <t xml:space="preserve">Quercus laurina_&gt;OAK-UMN-058</t>
  </si>
  <si>
    <t xml:space="preserve">Quercus laurina | OAK-UMN-058 | MEXICO : Jalisco</t>
  </si>
  <si>
    <t xml:space="preserve">http://quercus.lifedesks.org/node/889</t>
  </si>
  <si>
    <t xml:space="preserve">SAMN07140947</t>
  </si>
  <si>
    <t xml:space="preserve">PstI RADseq of Quercus laurina from MEXICO : Jalisco</t>
  </si>
  <si>
    <t xml:space="preserve">OAK-UMN-058.fq.gz</t>
  </si>
  <si>
    <t xml:space="preserve">Quercus_laurina_|_CAVENDER-BARES_|_JCB-MX-JA-TM-127_|_Mexico_|_Jalisco_|_OAK-UMN-058</t>
  </si>
  <si>
    <t xml:space="preserve">SRR5632555</t>
  </si>
  <si>
    <t xml:space="preserve">QUE000396</t>
  </si>
  <si>
    <t xml:space="preserve">JCB-MX-JA-TM-128</t>
  </si>
  <si>
    <t xml:space="preserve">2618'</t>
  </si>
  <si>
    <t xml:space="preserve">#</t>
  </si>
  <si>
    <t xml:space="preserve">QUE000397</t>
  </si>
  <si>
    <t xml:space="preserve">JCB-MX-JA-TM-129</t>
  </si>
  <si>
    <t xml:space="preserve">OAK-UMN-060</t>
  </si>
  <si>
    <t xml:space="preserve">Quercus crassifolia_&gt;OAK-UMN-060</t>
  </si>
  <si>
    <t xml:space="preserve">Quercus crassifolia | OAK-UMN-060 | MEXICO : Jalisco</t>
  </si>
  <si>
    <t xml:space="preserve">http://quercus.lifedesks.org/node/865</t>
  </si>
  <si>
    <t xml:space="preserve">SAMN07140948</t>
  </si>
  <si>
    <t xml:space="preserve">PstI RADseq of Quercus crassifolia from MEXICO : Jalisco</t>
  </si>
  <si>
    <t xml:space="preserve">OAK-UMN-060.fq.gz</t>
  </si>
  <si>
    <t xml:space="preserve">Quercus_crassifolia_|_CAVENDER-BARES_|_JCB-MX-JA-TM-129_|_Mexico_|_Jalisco_|_OAK-UMN-060</t>
  </si>
  <si>
    <t xml:space="preserve">SRR5632460</t>
  </si>
  <si>
    <t xml:space="preserve">QUE000398</t>
  </si>
  <si>
    <t xml:space="preserve">JCB-MX-JA-TM-130</t>
  </si>
  <si>
    <t xml:space="preserve">QUE000399</t>
  </si>
  <si>
    <t xml:space="preserve">JCB-MX-JA-TM-131</t>
  </si>
  <si>
    <t xml:space="preserve">2595'</t>
  </si>
  <si>
    <t xml:space="preserve">QUE000400</t>
  </si>
  <si>
    <t xml:space="preserve">JCB-MX-JA-TM-132</t>
  </si>
  <si>
    <t xml:space="preserve">QUE000401</t>
  </si>
  <si>
    <t xml:space="preserve">JCB-MX-JA-TM-133</t>
  </si>
  <si>
    <t xml:space="preserve">QUE000402</t>
  </si>
  <si>
    <t xml:space="preserve">JCB-MX-JA-TM-134</t>
  </si>
  <si>
    <t xml:space="preserve">2173'</t>
  </si>
  <si>
    <t xml:space="preserve">QUE000403</t>
  </si>
  <si>
    <t xml:space="preserve">JCB-MX-JA-MA-135</t>
  </si>
  <si>
    <t xml:space="preserve">OAK-UMN-066</t>
  </si>
  <si>
    <t xml:space="preserve">Quercus uxoris McVaugh</t>
  </si>
  <si>
    <t xml:space="preserve">Manantlan</t>
  </si>
  <si>
    <t xml:space="preserve">Q. uxoris</t>
  </si>
  <si>
    <t xml:space="preserve">1763'</t>
  </si>
  <si>
    <t xml:space="preserve">hollow trunk</t>
  </si>
  <si>
    <t xml:space="preserve">Quercus uxoris_&gt;OAK-UMN-066</t>
  </si>
  <si>
    <t xml:space="preserve">Quercus uxoris | OAK-UMN-066 | MEXICO : Jalisco</t>
  </si>
  <si>
    <t xml:space="preserve">http://quercus.lifedesks.org/node/897</t>
  </si>
  <si>
    <t xml:space="preserve">SAMN07140949</t>
  </si>
  <si>
    <t xml:space="preserve">PstI RADseq of Quercus uxoris from MEXICO : Jalisco</t>
  </si>
  <si>
    <t xml:space="preserve">OAK-UMN-066.fq.gz</t>
  </si>
  <si>
    <t xml:space="preserve">Quercus_uxoris_|_CAVENDER-BARES_|_JCB-MX-JA-MA-135_|_Mexico_|_Jalisco_|_OAK-UMN-066</t>
  </si>
  <si>
    <t xml:space="preserve">SRR5632493</t>
  </si>
  <si>
    <t xml:space="preserve">QUE000404</t>
  </si>
  <si>
    <t xml:space="preserve">JCB-MX-JA-MA-136</t>
  </si>
  <si>
    <t xml:space="preserve">OAK-UMN-067.fq.barcodeStripped</t>
  </si>
  <si>
    <t xml:space="preserve">1765'</t>
  </si>
  <si>
    <t xml:space="preserve">OAK-UMN-067</t>
  </si>
  <si>
    <t xml:space="preserve">Quercus uxoris_&gt;OAK-UMN-067</t>
  </si>
  <si>
    <t xml:space="preserve">Quercus uxoris | OAK-UMN-067 | MEXICO : Jalisco</t>
  </si>
  <si>
    <t xml:space="preserve">http://quercus.lifedesks.org/node/872</t>
  </si>
  <si>
    <t xml:space="preserve">SAMN07140950</t>
  </si>
  <si>
    <t xml:space="preserve">OAK-UMN-067.fq.barcodeStripped.fq.gz</t>
  </si>
  <si>
    <t xml:space="preserve">Quercus_uxoris_|_CAVENDER-BARES_|_JCB-MX-JA-MA-136_|_Mexico_|_Jalisco_|_OAK-UMN-067</t>
  </si>
  <si>
    <t xml:space="preserve">SRR5632492</t>
  </si>
  <si>
    <t xml:space="preserve">QUE000405</t>
  </si>
  <si>
    <t xml:space="preserve">JCB-MX-JA-MA-137</t>
  </si>
  <si>
    <t xml:space="preserve">1767'</t>
  </si>
  <si>
    <t xml:space="preserve">missing DNA specimen</t>
  </si>
  <si>
    <t xml:space="preserve">QUE000406</t>
  </si>
  <si>
    <t xml:space="preserve">JCB-MX-JA-MA-137.1</t>
  </si>
  <si>
    <t xml:space="preserve">QUE000407</t>
  </si>
  <si>
    <t xml:space="preserve">JCB-MX-JA-MA-138</t>
  </si>
  <si>
    <t xml:space="preserve">QUE000408</t>
  </si>
  <si>
    <t xml:space="preserve">JCB-MX-JA-MA-139</t>
  </si>
  <si>
    <t xml:space="preserve">OAK-UMN-070</t>
  </si>
  <si>
    <t xml:space="preserve">Q. peduncularis</t>
  </si>
  <si>
    <t xml:space="preserve">1769'</t>
  </si>
  <si>
    <t xml:space="preserve">Quercus peduncularis_&gt;OAK-UMN-070</t>
  </si>
  <si>
    <t xml:space="preserve">Quercus peduncularis | OAK-UMN-070 | MEXICO : Jalisco</t>
  </si>
  <si>
    <t xml:space="preserve">http://quercus.lifedesks.org/node/913</t>
  </si>
  <si>
    <t xml:space="preserve">SAMN07140951</t>
  </si>
  <si>
    <t xml:space="preserve">PstI RADseq of Quercus peduncularis from MEXICO : Jalisco</t>
  </si>
  <si>
    <t xml:space="preserve">OAK-UMN-070.fq.gz</t>
  </si>
  <si>
    <t xml:space="preserve">Quercus_peduncularis_|_CAVENDER-BARES_|_JCB-MX-JA-MA-139_|_Mexico_|_Jalisco_|_OAK-UMN-070</t>
  </si>
  <si>
    <t xml:space="preserve">SRR5632416</t>
  </si>
  <si>
    <t xml:space="preserve">QUE000409</t>
  </si>
  <si>
    <t xml:space="preserve">JCB-MX-JA-MA-140</t>
  </si>
  <si>
    <t xml:space="preserve">QUE000410</t>
  </si>
  <si>
    <t xml:space="preserve">JCB-MX-JA-MA-141</t>
  </si>
  <si>
    <t xml:space="preserve">QUE000411</t>
  </si>
  <si>
    <t xml:space="preserve">JCB-MX-JA-MA-142</t>
  </si>
  <si>
    <t xml:space="preserve">QUE000412</t>
  </si>
  <si>
    <t xml:space="preserve">JCB-MX-JA-MA-143</t>
  </si>
  <si>
    <t xml:space="preserve">1770'</t>
  </si>
  <si>
    <t xml:space="preserve">QUE000413</t>
  </si>
  <si>
    <t xml:space="preserve">JCB-MX-JA-MA-144</t>
  </si>
  <si>
    <t xml:space="preserve">QUE000414</t>
  </si>
  <si>
    <t xml:space="preserve">JCB-MX-JA-MA-145</t>
  </si>
  <si>
    <t xml:space="preserve">QUE000415</t>
  </si>
  <si>
    <t xml:space="preserve">JCB-MX-JA-MA-146</t>
  </si>
  <si>
    <t xml:space="preserve">QUE000416</t>
  </si>
  <si>
    <t xml:space="preserve">JCB-MX-JA-MA-147</t>
  </si>
  <si>
    <t xml:space="preserve">QUE000417</t>
  </si>
  <si>
    <t xml:space="preserve">JCB-MX-JA-MA-148</t>
  </si>
  <si>
    <t xml:space="preserve">OAK-UMN-079</t>
  </si>
  <si>
    <t xml:space="preserve">1713'</t>
  </si>
  <si>
    <t xml:space="preserve">Quercus castanea_&gt;OAK-UMN-079</t>
  </si>
  <si>
    <t xml:space="preserve">Quercus castanea | OAK-UMN-079 | MEXICO : Jalisco</t>
  </si>
  <si>
    <t xml:space="preserve">http://quercus.lifedesks.org/node/914</t>
  </si>
  <si>
    <t xml:space="preserve">SAMN07140952</t>
  </si>
  <si>
    <t xml:space="preserve">PstI RADseq of Quercus castanea from MEXICO : Jalisco</t>
  </si>
  <si>
    <t xml:space="preserve">OAK-UMN-079.fq.gz</t>
  </si>
  <si>
    <t xml:space="preserve">Quercus_castanea_|_CAVENDER-BARES_|_JCB-MX-JA-MA-148_|_Mexico_|_Jalisco_|_OAK-UMN-079</t>
  </si>
  <si>
    <t xml:space="preserve">SRR5632556</t>
  </si>
  <si>
    <t xml:space="preserve">QUE000418</t>
  </si>
  <si>
    <t xml:space="preserve">JCB-MX-JA-MA-149</t>
  </si>
  <si>
    <t xml:space="preserve">1485'</t>
  </si>
  <si>
    <t xml:space="preserve">QUE000419</t>
  </si>
  <si>
    <t xml:space="preserve">JCB-MX-JA-MA-150</t>
  </si>
  <si>
    <t xml:space="preserve">QUE000420</t>
  </si>
  <si>
    <t xml:space="preserve">JCB-MX-JA-MA-151</t>
  </si>
  <si>
    <t xml:space="preserve">QUE000421</t>
  </si>
  <si>
    <t xml:space="preserve">JCB-MX-JA-MA-152</t>
  </si>
  <si>
    <t xml:space="preserve">1550'</t>
  </si>
  <si>
    <t xml:space="preserve">QUE000422</t>
  </si>
  <si>
    <t xml:space="preserve">JCB-MX-JA-MA-153</t>
  </si>
  <si>
    <t xml:space="preserve">JCB-MX-JA-MA-153.fq.barcodeStripped</t>
  </si>
  <si>
    <t xml:space="preserve">horizontal trunk </t>
  </si>
  <si>
    <t xml:space="preserve">Quercus magnoliifolia_&gt;JCB-MX-JA-MA-153</t>
  </si>
  <si>
    <t xml:space="preserve">Quercus magnoliifolia | JCB-MX-JA-MA-153 |  : </t>
  </si>
  <si>
    <t xml:space="preserve">SAMN07140799</t>
  </si>
  <si>
    <t xml:space="preserve">PstI RADseq of Quercus magnoliifolia from MEXICO: Jalisco</t>
  </si>
  <si>
    <t xml:space="preserve">JCB-MX-JA-MA-153.fq.barcodeStripped.fq.gz</t>
  </si>
  <si>
    <t xml:space="preserve">Quercus_magnoliifolia_|_CAVENDER-BARES_|_JCB-MX-JA-MA-153_|_Mexico_|_Jalisco_|_JCB-MX-JA-MA-153</t>
  </si>
  <si>
    <t xml:space="preserve">SRR5632401</t>
  </si>
  <si>
    <t xml:space="preserve">QUE000423</t>
  </si>
  <si>
    <t xml:space="preserve">JCB-MX-JA-MA-154</t>
  </si>
  <si>
    <t xml:space="preserve">QUE000424</t>
  </si>
  <si>
    <t xml:space="preserve">JCB-MX-JA-AM-155</t>
  </si>
  <si>
    <t xml:space="preserve">Autlan to Manaque</t>
  </si>
  <si>
    <t xml:space="preserve">1041'</t>
  </si>
  <si>
    <t xml:space="preserve">QUE000425</t>
  </si>
  <si>
    <t xml:space="preserve">JCB-MX-JA-AM-156</t>
  </si>
  <si>
    <t xml:space="preserve">QUE000426</t>
  </si>
  <si>
    <t xml:space="preserve">JCB-MX-JA-AM-157</t>
  </si>
  <si>
    <t xml:space="preserve">OAK-UMN-088</t>
  </si>
  <si>
    <t xml:space="preserve">Quercus laeta Liebm.</t>
  </si>
  <si>
    <t xml:space="preserve">Quercus laeta</t>
  </si>
  <si>
    <t xml:space="preserve">982'</t>
  </si>
  <si>
    <t xml:space="preserve">Quercus laeta_&gt;OAK-UMN-088</t>
  </si>
  <si>
    <t xml:space="preserve">Quercus laeta | OAK-UMN-088 | MEXICO : Jalisco</t>
  </si>
  <si>
    <t xml:space="preserve">http://quercus.lifedesks.org/node/894</t>
  </si>
  <si>
    <t xml:space="preserve">SAMN07140953</t>
  </si>
  <si>
    <t xml:space="preserve">PstI RADseq of Quercus laeta from MEXICO : Jalisco</t>
  </si>
  <si>
    <t xml:space="preserve">OAK-UMN-088.fq.gz</t>
  </si>
  <si>
    <t xml:space="preserve">Quercus_laeta_|_CAVENDER-BARES_|_JCB-MX-JA-AM-157_|_Mexico_|_Jalisco_|_OAK-UMN-088</t>
  </si>
  <si>
    <t xml:space="preserve">SRR5632341</t>
  </si>
  <si>
    <t xml:space="preserve">QUE000427</t>
  </si>
  <si>
    <t xml:space="preserve">JCB-MX-JA-NC-158</t>
  </si>
  <si>
    <t xml:space="preserve">Nevado de Colima</t>
  </si>
  <si>
    <t xml:space="preserve">Q. deserticola</t>
  </si>
  <si>
    <t xml:space="preserve">1802'</t>
  </si>
  <si>
    <t xml:space="preserve">QUE000428</t>
  </si>
  <si>
    <t xml:space="preserve">JCB-MX-JA-NC-159</t>
  </si>
  <si>
    <t xml:space="preserve">1937'</t>
  </si>
  <si>
    <t xml:space="preserve">QUE000429</t>
  </si>
  <si>
    <t xml:space="preserve">JCB-MX-JA-NC-160</t>
  </si>
  <si>
    <t xml:space="preserve">OAK-UMN-091</t>
  </si>
  <si>
    <t xml:space="preserve">Quercus deserticola Trel.</t>
  </si>
  <si>
    <t xml:space="preserve">Quercus deserticola</t>
  </si>
  <si>
    <t xml:space="preserve">deserticola</t>
  </si>
  <si>
    <t xml:space="preserve">2001'</t>
  </si>
  <si>
    <t xml:space="preserve">Quercus deserticola_&gt;OAK-UMN-091</t>
  </si>
  <si>
    <t xml:space="preserve">Quercus deserticola | OAK-UMN-091 | MEXICO : Jalisco</t>
  </si>
  <si>
    <t xml:space="preserve">http://quercus.lifedesks.org/node/902</t>
  </si>
  <si>
    <t xml:space="preserve">SAMN07140954</t>
  </si>
  <si>
    <t xml:space="preserve">PstI RADseq of Quercus deserticola from MEXICO : Jalisco</t>
  </si>
  <si>
    <t xml:space="preserve">OAK-UMN-091.fq.gz</t>
  </si>
  <si>
    <t xml:space="preserve">Quercus_deserticola_|_CAVENDER-BARES_|_JCB-MX-JA-NC-160_|_Mexico_|_Jalisco_|_OAK-UMN-091</t>
  </si>
  <si>
    <t xml:space="preserve">SRR5632449</t>
  </si>
  <si>
    <t xml:space="preserve">QUE000430</t>
  </si>
  <si>
    <t xml:space="preserve">JCB-MX-JA-NC-161</t>
  </si>
  <si>
    <t xml:space="preserve">2020'</t>
  </si>
  <si>
    <t xml:space="preserve">QUE000431</t>
  </si>
  <si>
    <t xml:space="preserve">JCB-MX-JA-NC-162</t>
  </si>
  <si>
    <t xml:space="preserve">2023'</t>
  </si>
  <si>
    <t xml:space="preserve">QUE000432</t>
  </si>
  <si>
    <t xml:space="preserve">JCB-MX-JA-NC-163</t>
  </si>
  <si>
    <t xml:space="preserve">2035'</t>
  </si>
  <si>
    <t xml:space="preserve">QUE000433</t>
  </si>
  <si>
    <t xml:space="preserve">JCB-MX-JA-NC-164</t>
  </si>
  <si>
    <t xml:space="preserve">2048'</t>
  </si>
  <si>
    <t xml:space="preserve">QUE000434</t>
  </si>
  <si>
    <t xml:space="preserve">JCB-MX-JA-NC-165</t>
  </si>
  <si>
    <t xml:space="preserve">2081'</t>
  </si>
  <si>
    <t xml:space="preserve">QUE000435</t>
  </si>
  <si>
    <t xml:space="preserve">JCB-MX-JA-NC-166</t>
  </si>
  <si>
    <t xml:space="preserve">2107'</t>
  </si>
  <si>
    <t xml:space="preserve">acorns red inside</t>
  </si>
  <si>
    <t xml:space="preserve">QUE000436</t>
  </si>
  <si>
    <t xml:space="preserve">JCB-MX-JA-NC-167</t>
  </si>
  <si>
    <t xml:space="preserve">2131'</t>
  </si>
  <si>
    <t xml:space="preserve">QUE000437</t>
  </si>
  <si>
    <t xml:space="preserve">JCB-MX-JA-NC-168</t>
  </si>
  <si>
    <t xml:space="preserve">QUE000438</t>
  </si>
  <si>
    <t xml:space="preserve">JCB-MX-JA-NC-169</t>
  </si>
  <si>
    <t xml:space="preserve">2140'</t>
  </si>
  <si>
    <t xml:space="preserve">QUE000439</t>
  </si>
  <si>
    <t xml:space="preserve">JCB-MX-JA-NC-170</t>
  </si>
  <si>
    <t xml:space="preserve">QUE000440</t>
  </si>
  <si>
    <t xml:space="preserve">JCB-MX-JA-NC-171</t>
  </si>
  <si>
    <t xml:space="preserve">2209'</t>
  </si>
  <si>
    <t xml:space="preserve">QUE000441</t>
  </si>
  <si>
    <t xml:space="preserve">JCB-MX-JA-NC-172</t>
  </si>
  <si>
    <t xml:space="preserve">OAK-UMN-103</t>
  </si>
  <si>
    <t xml:space="preserve">|3/20|2019</t>
  </si>
  <si>
    <t xml:space="preserve">Quercus candicans_&gt;OAK-UMN-103</t>
  </si>
  <si>
    <t xml:space="preserve">Quercus candicans | OAK-UMN-103 | MEXICO : Jalisco</t>
  </si>
  <si>
    <t xml:space="preserve">http://quercus.lifedesks.org/node/867</t>
  </si>
  <si>
    <t xml:space="preserve">SAMN07140955</t>
  </si>
  <si>
    <t xml:space="preserve">PstI RADseq of Quercus candicans from MEXICO : Jalisco</t>
  </si>
  <si>
    <t xml:space="preserve">OAK-UMN-103.fq.gz</t>
  </si>
  <si>
    <t xml:space="preserve">Quercus_candicans_|_CAVENDER-BARES_|_JCB-MX-JA-NC-172_|_Mexico_|_Jalisco_|_OAK-UMN-103</t>
  </si>
  <si>
    <t xml:space="preserve">SRR5632450</t>
  </si>
  <si>
    <t xml:space="preserve">QUE000442</t>
  </si>
  <si>
    <t xml:space="preserve">JCB-MX-JA-NC-173</t>
  </si>
  <si>
    <t xml:space="preserve">2219'</t>
  </si>
  <si>
    <t xml:space="preserve">QUE000443</t>
  </si>
  <si>
    <t xml:space="preserve">JCB-MX-JA-NC-174</t>
  </si>
  <si>
    <t xml:space="preserve">Nevado de Colima &gt;2230 m</t>
  </si>
  <si>
    <t xml:space="preserve">QUE000444</t>
  </si>
  <si>
    <t xml:space="preserve">JCB-MX-JA-NC-175</t>
  </si>
  <si>
    <t xml:space="preserve">OAK-UMN-106</t>
  </si>
  <si>
    <t xml:space="preserve">Quercus ocoteifolia Liebm.</t>
  </si>
  <si>
    <t xml:space="preserve">Quercus ocoteifolia</t>
  </si>
  <si>
    <t xml:space="preserve">ocoteifolia</t>
  </si>
  <si>
    <t xml:space="preserve">Q. ocoteifolia</t>
  </si>
  <si>
    <t xml:space="preserve">Identified as Q. ocoteifolia which is syn</t>
  </si>
  <si>
    <t xml:space="preserve">John McVay Notes- Odd placement; I recall it being pretty poorly sequenced?</t>
  </si>
  <si>
    <t xml:space="preserve">Quercus ocoteifolia_&gt;OAK-UMN-106</t>
  </si>
  <si>
    <t xml:space="preserve">http://quercus.lifedesks.org/node/895</t>
  </si>
  <si>
    <t xml:space="preserve">QUE000445</t>
  </si>
  <si>
    <t xml:space="preserve">JCB-MX-JA-NC-176</t>
  </si>
  <si>
    <t xml:space="preserve">Q. laurina/ocoteifolia?</t>
  </si>
  <si>
    <t xml:space="preserve">QUE000446</t>
  </si>
  <si>
    <t xml:space="preserve">JCB-MX-JA-NC-177</t>
  </si>
  <si>
    <t xml:space="preserve">Q. laurina 'tipico'</t>
  </si>
  <si>
    <t xml:space="preserve">QUE000447</t>
  </si>
  <si>
    <t xml:space="preserve">JCB-MX-JA-NC-178</t>
  </si>
  <si>
    <t xml:space="preserve">QUE000448</t>
  </si>
  <si>
    <t xml:space="preserve">JCB-MX-JA-NC-179</t>
  </si>
  <si>
    <t xml:space="preserve">QUE000449</t>
  </si>
  <si>
    <t xml:space="preserve">JCB-MX-JA-NC-180</t>
  </si>
  <si>
    <t xml:space="preserve">4 stems</t>
  </si>
  <si>
    <t xml:space="preserve">QUE000450</t>
  </si>
  <si>
    <t xml:space="preserve">JCB-MX-JA-NC-181</t>
  </si>
  <si>
    <t xml:space="preserve">QUE000451</t>
  </si>
  <si>
    <t xml:space="preserve">JCB-MX-JA-NC-182</t>
  </si>
  <si>
    <t xml:space="preserve">QUE000452</t>
  </si>
  <si>
    <t xml:space="preserve">JCB-MX-JA-NC-183</t>
  </si>
  <si>
    <t xml:space="preserve">QUE000453</t>
  </si>
  <si>
    <t xml:space="preserve">JCB-MX-JA-NC-184</t>
  </si>
  <si>
    <t xml:space="preserve">?????; [MH note, this collection number was highlighted and no species determination was given; does this voucher/dna exist?]</t>
  </si>
  <si>
    <t xml:space="preserve">QUE000454</t>
  </si>
  <si>
    <t xml:space="preserve">JCB-MX-JA-NC-185</t>
  </si>
  <si>
    <t xml:space="preserve">QUE000455</t>
  </si>
  <si>
    <t xml:space="preserve">JCB-MX-JA-NC-186</t>
  </si>
  <si>
    <t xml:space="preserve">QUE000456</t>
  </si>
  <si>
    <t xml:space="preserve">JCB-MX-JA-NC-187</t>
  </si>
  <si>
    <t xml:space="preserve">QUE000457</t>
  </si>
  <si>
    <t xml:space="preserve">JCB-MX-JA-NC-188</t>
  </si>
  <si>
    <t xml:space="preserve">QUE000458</t>
  </si>
  <si>
    <t xml:space="preserve">JCB-MX-JA-NC-189</t>
  </si>
  <si>
    <t xml:space="preserve">QUE000459</t>
  </si>
  <si>
    <t xml:space="preserve">JCB-MX-JA-NC-190</t>
  </si>
  <si>
    <t xml:space="preserve">QUE000460</t>
  </si>
  <si>
    <t xml:space="preserve">JCB-MX-JA-NC-191</t>
  </si>
  <si>
    <t xml:space="preserve">QUE000461</t>
  </si>
  <si>
    <t xml:space="preserve">JCB-MX-JA-NC-192</t>
  </si>
  <si>
    <t xml:space="preserve">QUE000462</t>
  </si>
  <si>
    <t xml:space="preserve">JCB-MX-JA-AT-193</t>
  </si>
  <si>
    <t xml:space="preserve">OAK-UMN-124</t>
  </si>
  <si>
    <t xml:space="preserve">Atotonilco</t>
  </si>
  <si>
    <t xml:space="preserve">Quercus laeta_&gt;OAK-UMN-124</t>
  </si>
  <si>
    <t xml:space="preserve">http://quercus.lifedesks.org/node/909</t>
  </si>
  <si>
    <t xml:space="preserve">SAMN07140956</t>
  </si>
  <si>
    <t xml:space="preserve">PstI RADseq of Quercus laeta from Mexico:Jalisco</t>
  </si>
  <si>
    <t xml:space="preserve">McVay et al., 2017. PRSB. (white oaks); Hipp et al., 2019 (Oaks of the World)</t>
  </si>
  <si>
    <t xml:space="preserve">Quercus_laeta_|_CAVENDER-BARES_|_JCB-MX-JA-AT-193_|_Mexico_|_Jalisco_|_OAK-UMN-124</t>
  </si>
  <si>
    <t xml:space="preserve">SRR5632533</t>
  </si>
  <si>
    <t xml:space="preserve">QUE000463</t>
  </si>
  <si>
    <t xml:space="preserve">JCB-MX-JA-AT-194</t>
  </si>
  <si>
    <t xml:space="preserve">QUE000464</t>
  </si>
  <si>
    <t xml:space="preserve">JCB-MX-JA-AT-195</t>
  </si>
  <si>
    <t xml:space="preserve">Quercus aff. castanea Née</t>
  </si>
  <si>
    <t xml:space="preserve">Quercus aff. castanea</t>
  </si>
  <si>
    <t xml:space="preserve">aff. castanea</t>
  </si>
  <si>
    <t xml:space="preserve">QUE000465</t>
  </si>
  <si>
    <t xml:space="preserve">JCB-MX-JA-AT-196</t>
  </si>
  <si>
    <t xml:space="preserve">QUE000466</t>
  </si>
  <si>
    <t xml:space="preserve">JCB-MX-JA-AT-197</t>
  </si>
  <si>
    <t xml:space="preserve">OAK-UMN-128</t>
  </si>
  <si>
    <t xml:space="preserve">Quercus eduardii Trel.</t>
  </si>
  <si>
    <t xml:space="preserve">Quercus eduardi</t>
  </si>
  <si>
    <t xml:space="preserve">eduardii</t>
  </si>
  <si>
    <t xml:space="preserve">Q. eduardii</t>
  </si>
  <si>
    <t xml:space="preserve">Quercus eduardii_&gt;OAK-UMN-128</t>
  </si>
  <si>
    <t xml:space="preserve">Quercus eduardii | OAK-UMN-128 | MEXICO : Jalisco</t>
  </si>
  <si>
    <t xml:space="preserve">http://quercus.lifedesks.org/node/896</t>
  </si>
  <si>
    <t xml:space="preserve">SAMN07140957</t>
  </si>
  <si>
    <t xml:space="preserve">PstI RADseq of Quercus eduardii from MEXICO : Jalisco</t>
  </si>
  <si>
    <t xml:space="preserve">OAK-UMN-128.fq.gz</t>
  </si>
  <si>
    <t xml:space="preserve">Quercus_eduardii_|_CAVENDER-BARES_|_JCB-MX-JA-AT-197_|_Mexico_|_Jalisco_|_OAK-UMN-128</t>
  </si>
  <si>
    <t xml:space="preserve">SRR5632553</t>
  </si>
  <si>
    <t xml:space="preserve">QUE000467</t>
  </si>
  <si>
    <t xml:space="preserve">JCB-MX-JA-AT-198</t>
  </si>
  <si>
    <t xml:space="preserve">Quercus eduardii</t>
  </si>
  <si>
    <t xml:space="preserve">QUE000468</t>
  </si>
  <si>
    <t xml:space="preserve">JCB-MX-JA-AT-199</t>
  </si>
  <si>
    <t xml:space="preserve">QUE000469</t>
  </si>
  <si>
    <t xml:space="preserve">JCB-MX-JA-AT-200</t>
  </si>
  <si>
    <t xml:space="preserve">QUE000470</t>
  </si>
  <si>
    <t xml:space="preserve">JCB-MX-JA-AT-201</t>
  </si>
  <si>
    <t xml:space="preserve">QUE000471</t>
  </si>
  <si>
    <t xml:space="preserve">JCB-MX-JA-AT-202</t>
  </si>
  <si>
    <t xml:space="preserve">OAK-UMN-133</t>
  </si>
  <si>
    <t xml:space="preserve">Quercus eduardii_&gt;OAK-UMN-133</t>
  </si>
  <si>
    <t xml:space="preserve">Quercus eduardii | OAK-UMN-133 | MEXICO : Jalisco</t>
  </si>
  <si>
    <t xml:space="preserve">http://quercus.lifedesks.org/node/868</t>
  </si>
  <si>
    <t xml:space="preserve">SAMN07140958</t>
  </si>
  <si>
    <t xml:space="preserve">OAK-UMN-133.fq.gz</t>
  </si>
  <si>
    <t xml:space="preserve">Quercus_eduardii_|_CAVENDER-BARES_|_JCB-MX-JA-AT-202_|_Mexico_|_Jalisco_|_OAK-UMN-133</t>
  </si>
  <si>
    <t xml:space="preserve">SRR5632386</t>
  </si>
  <si>
    <t xml:space="preserve">QUE000472</t>
  </si>
  <si>
    <t xml:space="preserve">JCB-MX-JA-MS-202.1</t>
  </si>
  <si>
    <t xml:space="preserve">Montana Santa Fe</t>
  </si>
  <si>
    <t xml:space="preserve">QUE000473</t>
  </si>
  <si>
    <t xml:space="preserve">JCB-MX-JA-MS-203</t>
  </si>
  <si>
    <t xml:space="preserve">OAK-UMN-135</t>
  </si>
  <si>
    <t xml:space="preserve">RAD failed, low reads- 24,030 reads obtained</t>
  </si>
  <si>
    <t xml:space="preserve">http://quercus.lifedesks.org/node/908</t>
  </si>
  <si>
    <t xml:space="preserve">QUE000474</t>
  </si>
  <si>
    <t xml:space="preserve">JCB-MX-JA-MS-204</t>
  </si>
  <si>
    <t xml:space="preserve">OAK-UMN-136</t>
  </si>
  <si>
    <t xml:space="preserve">Quercus obtusata_&gt;OAK-UMN-136</t>
  </si>
  <si>
    <t xml:space="preserve">Quercus obtusata | OAK-UMN-136 | MEXICO : Jalisco</t>
  </si>
  <si>
    <t xml:space="preserve">http://quercus.lifedesks.org/node/893</t>
  </si>
  <si>
    <t xml:space="preserve">SAMN07140959</t>
  </si>
  <si>
    <t xml:space="preserve">PstI RADseq of Quercus obtusata from MEXICO : Jalisco</t>
  </si>
  <si>
    <t xml:space="preserve">OAK-UMN-136.fq.gz</t>
  </si>
  <si>
    <t xml:space="preserve">Quercus_obtusata_|_CAVENDER-BARES_|_JCB-MX-JA-MS-204_|_Mexico_|_Jalisco_|_OAK-UMN-136</t>
  </si>
  <si>
    <t xml:space="preserve">SRR5632346</t>
  </si>
  <si>
    <t xml:space="preserve">QUE000475</t>
  </si>
  <si>
    <t xml:space="preserve">JCB-MX-JA-MS-205</t>
  </si>
  <si>
    <t xml:space="preserve">QUE000476</t>
  </si>
  <si>
    <t xml:space="preserve">JCB-MX-JA-MS-206</t>
  </si>
  <si>
    <t xml:space="preserve">QUE000477</t>
  </si>
  <si>
    <t xml:space="preserve">JCB-MX-JA-MS-207</t>
  </si>
  <si>
    <t xml:space="preserve">QUE000478</t>
  </si>
  <si>
    <t xml:space="preserve">JCB-MX-JA-MS-208</t>
  </si>
  <si>
    <t xml:space="preserve">OAK-UMN-140</t>
  </si>
  <si>
    <t xml:space="preserve">Quercus resinosa_&gt;OAK-UMN-140</t>
  </si>
  <si>
    <t xml:space="preserve">Quercus resinosa | OAK-UMN-140 | MEXICO : Jalisco</t>
  </si>
  <si>
    <t xml:space="preserve">http://quercus.lifedesks.org/node/912</t>
  </si>
  <si>
    <t xml:space="preserve">SAMN07140960</t>
  </si>
  <si>
    <t xml:space="preserve">OAK-UMN-140.fq.gz</t>
  </si>
  <si>
    <t xml:space="preserve">Quercus_resinosa_|_CAVENDER-BARES_|_JCB-MX-JA-MS-208_|_Mexico_|_Jalisco_|_OAK-UMN-140</t>
  </si>
  <si>
    <t xml:space="preserve">SRR5632455</t>
  </si>
  <si>
    <t xml:space="preserve">QUE000479</t>
  </si>
  <si>
    <t xml:space="preserve">JCB-MX-JA-MS-209</t>
  </si>
  <si>
    <t xml:space="preserve">QUE000480</t>
  </si>
  <si>
    <t xml:space="preserve">JCB-MX-JA-MS-210</t>
  </si>
  <si>
    <t xml:space="preserve">Q. deserticola?</t>
  </si>
  <si>
    <t xml:space="preserve">QUE000481</t>
  </si>
  <si>
    <t xml:space="preserve">JCB-MX-JA-MS-211</t>
  </si>
  <si>
    <t xml:space="preserve">QUE000482</t>
  </si>
  <si>
    <t xml:space="preserve">JCB-MX-JA-MS-212</t>
  </si>
  <si>
    <t xml:space="preserve">QUE000483</t>
  </si>
  <si>
    <t xml:space="preserve">JCB-MX-JA-MS-213</t>
  </si>
  <si>
    <t xml:space="preserve">QUE000484</t>
  </si>
  <si>
    <t xml:space="preserve">JCB-MX-JA-MS-214</t>
  </si>
  <si>
    <t xml:space="preserve">OAK-UMN-146</t>
  </si>
  <si>
    <t xml:space="preserve">Quercus deserticola_&gt;OAK-UMN-146</t>
  </si>
  <si>
    <t xml:space="preserve">Quercus deserticola | OAK-UMN-146 | MEXICO : Jalisco</t>
  </si>
  <si>
    <t xml:space="preserve">http://quercus.lifedesks.org/node/911</t>
  </si>
  <si>
    <t xml:space="preserve">SAMN07140961</t>
  </si>
  <si>
    <t xml:space="preserve">OAK-UMN-146.fq.gz</t>
  </si>
  <si>
    <t xml:space="preserve">Quercus_deserticola_|_CAVENDER-BARES_|_JCB-MX-JA-MS-214_|_Mexico_|_Jalisco_|_OAK-UMN-146</t>
  </si>
  <si>
    <t xml:space="preserve">SRR5632447</t>
  </si>
  <si>
    <t xml:space="preserve">QUE000485</t>
  </si>
  <si>
    <t xml:space="preserve">JCB-MX-JA-MS-215</t>
  </si>
  <si>
    <t xml:space="preserve">JCB-MX-JA-TS-215.fq.barcodeStripped</t>
  </si>
  <si>
    <t xml:space="preserve">JCB-MX-JA-(M/T)S-215 ????</t>
  </si>
  <si>
    <t xml:space="preserve">20+20</t>
  </si>
  <si>
    <t xml:space="preserve">JCB-MX-JA-TS-215</t>
  </si>
  <si>
    <t xml:space="preserve">Quercus obtusata_&gt;JCB-MX-JA-TS-215</t>
  </si>
  <si>
    <t xml:space="preserve">Quercus obtusata | JCB-MX-JA-TS-215 | MEXICO : Jalisco</t>
  </si>
  <si>
    <t xml:space="preserve">SAMN07140801</t>
  </si>
  <si>
    <t xml:space="preserve">JCB-MX-JA-TS-215.fq.barcodeStripped.fq.gz</t>
  </si>
  <si>
    <t xml:space="preserve">Quercus_obtusata_|_CAVENDER-BARES_|_JCB-MX-JA-MS-215_|_Mexico_|_Jalisco_|_JCB-MX-JA-TS-215</t>
  </si>
  <si>
    <t xml:space="preserve">SRR5632402</t>
  </si>
  <si>
    <t xml:space="preserve">QUE000486</t>
  </si>
  <si>
    <t xml:space="preserve">JCB-MX-JA-MS-216</t>
  </si>
  <si>
    <t xml:space="preserve">QUE000487</t>
  </si>
  <si>
    <t xml:space="preserve">JCB-MX-JA-MS-217</t>
  </si>
  <si>
    <t xml:space="preserve">11 m crown width!</t>
  </si>
  <si>
    <t xml:space="preserve">QUE000488</t>
  </si>
  <si>
    <t xml:space="preserve">JCB-HN-MZ-1</t>
  </si>
  <si>
    <t xml:space="preserve">Honduras</t>
  </si>
  <si>
    <t xml:space="preserve">Macuelizo</t>
  </si>
  <si>
    <t xml:space="preserve">Q. segoviensis</t>
  </si>
  <si>
    <t xml:space="preserve">OAK-UMN-344</t>
  </si>
  <si>
    <t xml:space="preserve">RAD failed, low reads- 1194 reads obtained</t>
  </si>
  <si>
    <t xml:space="preserve">google earth to Macuelizo, Honduras</t>
  </si>
  <si>
    <t xml:space="preserve">QUE000489</t>
  </si>
  <si>
    <t xml:space="preserve">JCB-HN-AA-2</t>
  </si>
  <si>
    <t xml:space="preserve">Quercus aff. segoviensis Liebm.</t>
  </si>
  <si>
    <t xml:space="preserve">Quercus aff. segoviensis</t>
  </si>
  <si>
    <t xml:space="preserve">aff. segoviensis</t>
  </si>
  <si>
    <t xml:space="preserve">Agua Amarillo</t>
  </si>
  <si>
    <t xml:space="preserve">Q. segoviensis(?)</t>
  </si>
  <si>
    <t xml:space="preserve">16P</t>
  </si>
  <si>
    <t xml:space="preserve">992 m</t>
  </si>
  <si>
    <t xml:space="preserve">DRIED UP</t>
  </si>
  <si>
    <t xml:space="preserve">QUE000490</t>
  </si>
  <si>
    <t xml:space="preserve">JCB-HN-TA-SV3  (MH note: Is this really JCB-HN-TA-SV-7??)</t>
  </si>
  <si>
    <t xml:space="preserve">JCB-HN-TA-SV-7  ???</t>
  </si>
  <si>
    <t xml:space="preserve">Las Tablas</t>
  </si>
  <si>
    <t xml:space="preserve">986 m</t>
  </si>
  <si>
    <t xml:space="preserve">QUE000491</t>
  </si>
  <si>
    <t xml:space="preserve">JCB-HN-TA-3</t>
  </si>
  <si>
    <t xml:space="preserve">OAK-UMN-346</t>
  </si>
  <si>
    <t xml:space="preserve">7+33</t>
  </si>
  <si>
    <t xml:space="preserve">993 m</t>
  </si>
  <si>
    <t xml:space="preserve">Quercus elliptica_&gt;OAK-UMN-346</t>
  </si>
  <si>
    <t xml:space="preserve">Quercus elliptica | OAK-UMN-346 | Honduras</t>
  </si>
  <si>
    <t xml:space="preserve">http://quercus.lifedesks.org/node/1175</t>
  </si>
  <si>
    <t xml:space="preserve">SAMN07140995</t>
  </si>
  <si>
    <t xml:space="preserve">PstI RADseq of Quercus elliptica from Honduras</t>
  </si>
  <si>
    <t xml:space="preserve">OAK-UMN-346.fq.gz</t>
  </si>
  <si>
    <t xml:space="preserve">Quercus_elliptica_|_CAVENDER-BARES_|_JCB-HN-TA-3_|_Honduras_|_OAK-UMN-346</t>
  </si>
  <si>
    <t xml:space="preserve">SRR5632485</t>
  </si>
  <si>
    <t xml:space="preserve">QUE000492</t>
  </si>
  <si>
    <t xml:space="preserve">JCB-HN-TA-4</t>
  </si>
  <si>
    <t xml:space="preserve">12+11+5</t>
  </si>
  <si>
    <t xml:space="preserve">995 m</t>
  </si>
  <si>
    <t xml:space="preserve">QUE000493</t>
  </si>
  <si>
    <t xml:space="preserve">JCB-HN-TA-5</t>
  </si>
  <si>
    <t xml:space="preserve">15+15</t>
  </si>
  <si>
    <t xml:space="preserve">997 m</t>
  </si>
  <si>
    <t xml:space="preserve">QUE000494</t>
  </si>
  <si>
    <t xml:space="preserve">JCB-HN-TA-6</t>
  </si>
  <si>
    <t xml:space="preserve">40+5+8</t>
  </si>
  <si>
    <t xml:space="preserve">996 m</t>
  </si>
  <si>
    <t xml:space="preserve">QUE000495</t>
  </si>
  <si>
    <t xml:space="preserve">JCB-HN-UY-7</t>
  </si>
  <si>
    <t xml:space="preserve">Quercus eugeniifolia Liebm.</t>
  </si>
  <si>
    <t xml:space="preserve">Quercus eugeniifolia</t>
  </si>
  <si>
    <t xml:space="preserve">eugeniifolia</t>
  </si>
  <si>
    <t xml:space="preserve">Uyuca Mountain - Biological reserve</t>
  </si>
  <si>
    <t xml:space="preserve">23.7+16+8</t>
  </si>
  <si>
    <t xml:space="preserve">Q. eugeniifolia</t>
  </si>
  <si>
    <t xml:space="preserve">1982 m</t>
  </si>
  <si>
    <t xml:space="preserve">QUE000496</t>
  </si>
  <si>
    <t xml:space="preserve">JCB-HN-UY-8</t>
  </si>
  <si>
    <t xml:space="preserve">OAK-UMN-352</t>
  </si>
  <si>
    <t xml:space="preserve">13.7+13.8</t>
  </si>
  <si>
    <t xml:space="preserve">1981 m</t>
  </si>
  <si>
    <t xml:space="preserve">Quercus eugeniifolia_&gt;OAK-UMN-352</t>
  </si>
  <si>
    <t xml:space="preserve">Quercus eugeniifolia | OAK-UMN-352 | Honduras</t>
  </si>
  <si>
    <t xml:space="preserve">SAMN07140996</t>
  </si>
  <si>
    <t xml:space="preserve">PstI RADseq of Quercus eugeniifolia from Honduras</t>
  </si>
  <si>
    <t xml:space="preserve">OAK-UMN-352.fq.gz</t>
  </si>
  <si>
    <t xml:space="preserve">Quercus_eugeniifolia_|_CAVENDER-BARES_|_JCB-HN-UY-8_|_Honduras_|_OAK-UMN-352</t>
  </si>
  <si>
    <t xml:space="preserve">SRR5632419</t>
  </si>
  <si>
    <t xml:space="preserve">QUE000497</t>
  </si>
  <si>
    <t xml:space="preserve">JCB-HN-UY-9</t>
  </si>
  <si>
    <t xml:space="preserve">QUE000498</t>
  </si>
  <si>
    <t xml:space="preserve">JCB-HN-UY-10</t>
  </si>
  <si>
    <t xml:space="preserve">1977 m</t>
  </si>
  <si>
    <t xml:space="preserve">QUE000499</t>
  </si>
  <si>
    <t xml:space="preserve">JCB-HN-UY-10.1</t>
  </si>
  <si>
    <t xml:space="preserve">QUE000500</t>
  </si>
  <si>
    <t xml:space="preserve">JCB-HN-UY-11</t>
  </si>
  <si>
    <t xml:space="preserve">OAK-UMN-356</t>
  </si>
  <si>
    <t xml:space="preserve">Quercus cortesii</t>
  </si>
  <si>
    <t xml:space="preserve">cortesii</t>
  </si>
  <si>
    <t xml:space="preserve">Q. cortesii</t>
  </si>
  <si>
    <t xml:space="preserve">1975 m</t>
  </si>
  <si>
    <t xml:space="preserve">Quercus cortesii_&gt;OAK-UMN-356</t>
  </si>
  <si>
    <t xml:space="preserve">Quercus cortesii | OAK-UMN-356 | Honduras</t>
  </si>
  <si>
    <t xml:space="preserve">SAMN07140997</t>
  </si>
  <si>
    <t xml:space="preserve">PstI RADseq of Quercus cortesii from Honduras</t>
  </si>
  <si>
    <t xml:space="preserve">OAK-UMN-356.fq.gz</t>
  </si>
  <si>
    <t xml:space="preserve">Quercus_cortesii_|_CAVENDER-BARES_|_JCB-HN-UY-11_|_Honduras_|_OAK-UMN-356</t>
  </si>
  <si>
    <t xml:space="preserve">SRR5632500</t>
  </si>
  <si>
    <t xml:space="preserve">QUE000501</t>
  </si>
  <si>
    <t xml:space="preserve">JCB-HN-UY-12</t>
  </si>
  <si>
    <t xml:space="preserve">OAK-UMN-357</t>
  </si>
  <si>
    <t xml:space="preserve">Quercus lancifolia Schltdl. &amp; Cham.</t>
  </si>
  <si>
    <t xml:space="preserve">Quercus lancifolia</t>
  </si>
  <si>
    <t xml:space="preserve">lancifolia</t>
  </si>
  <si>
    <t xml:space="preserve">Q. lancifolia</t>
  </si>
  <si>
    <t xml:space="preserve">1970 m</t>
  </si>
  <si>
    <t xml:space="preserve">Quercus lancifolia_&gt;OAK-UMN-357</t>
  </si>
  <si>
    <t xml:space="preserve">Quercus lancifolia | OAK-UMN-357 | Honduras</t>
  </si>
  <si>
    <t xml:space="preserve">SAMN07140998</t>
  </si>
  <si>
    <t xml:space="preserve">PstI RADseq of Quercus lancifolia from Honduras</t>
  </si>
  <si>
    <t xml:space="preserve">OAK-UMN-357.fq.gz</t>
  </si>
  <si>
    <t xml:space="preserve">Quercus_lancifolia_|_CAVENDER-BARES_|_JCB-HN-UY-12_|_Honduras_|_OAK-UMN-357</t>
  </si>
  <si>
    <t xml:space="preserve">SRR5632479</t>
  </si>
  <si>
    <t xml:space="preserve">QUE000502</t>
  </si>
  <si>
    <t xml:space="preserve">JCB-HN-UY-13</t>
  </si>
  <si>
    <t xml:space="preserve">OAK-UMN-358</t>
  </si>
  <si>
    <t xml:space="preserve">Quercus insignis M. Martens &amp; Galeotti</t>
  </si>
  <si>
    <t xml:space="preserve">Quercus insignis</t>
  </si>
  <si>
    <t xml:space="preserve">insignis</t>
  </si>
  <si>
    <t xml:space="preserve">Q. insignis</t>
  </si>
  <si>
    <t xml:space="preserve">1966 m</t>
  </si>
  <si>
    <t xml:space="preserve">Quercus insignis_&gt;OAK-UMN-358</t>
  </si>
  <si>
    <t xml:space="preserve">Quercus insignis | OAK-UMN-358 | Honduras</t>
  </si>
  <si>
    <t xml:space="preserve">SAMN07140999</t>
  </si>
  <si>
    <t xml:space="preserve">PstI RADseq of Quercus insignis from Honduras</t>
  </si>
  <si>
    <t xml:space="preserve">OAK-UMN-358.fq.gz</t>
  </si>
  <si>
    <t xml:space="preserve">Quercus_insignis_|_CAVENDER-BARES_|_JCB-HN-UY-13_|_Honduras_|_OAK-UMN-358</t>
  </si>
  <si>
    <t xml:space="preserve">SRR5632388</t>
  </si>
  <si>
    <t xml:space="preserve">QUE000503</t>
  </si>
  <si>
    <t xml:space="preserve">JCB-HN-UY-14</t>
  </si>
  <si>
    <t xml:space="preserve">QUE000504</t>
  </si>
  <si>
    <t xml:space="preserve">JCB-HN-UY-15</t>
  </si>
  <si>
    <t xml:space="preserve">QUE000505</t>
  </si>
  <si>
    <t xml:space="preserve">JCB-HN-UY-16</t>
  </si>
  <si>
    <t xml:space="preserve">QUE000506</t>
  </si>
  <si>
    <t xml:space="preserve">JCB-HN-UY-17</t>
  </si>
  <si>
    <t xml:space="preserve">QUE000507</t>
  </si>
  <si>
    <t xml:space="preserve">JCB-HN-UY-18</t>
  </si>
  <si>
    <t xml:space="preserve">1954 m</t>
  </si>
  <si>
    <t xml:space="preserve">QUE000508</t>
  </si>
  <si>
    <t xml:space="preserve">JCB-HN-UY-19</t>
  </si>
  <si>
    <t xml:space="preserve">10?</t>
  </si>
  <si>
    <t xml:space="preserve">QUE000509</t>
  </si>
  <si>
    <t xml:space="preserve">JCB-HN-UY-20</t>
  </si>
  <si>
    <t xml:space="preserve">1951 m</t>
  </si>
  <si>
    <t xml:space="preserve">QUE000510</t>
  </si>
  <si>
    <t xml:space="preserve">JCB-HN-UY-21</t>
  </si>
  <si>
    <t xml:space="preserve">1952 m</t>
  </si>
  <si>
    <t xml:space="preserve">QUE000511</t>
  </si>
  <si>
    <t xml:space="preserve">JCB-HN-UY-22</t>
  </si>
  <si>
    <t xml:space="preserve">1947 m</t>
  </si>
  <si>
    <t xml:space="preserve">QUE000512</t>
  </si>
  <si>
    <t xml:space="preserve">JCB-HN-UY-23</t>
  </si>
  <si>
    <t xml:space="preserve">QUE000513</t>
  </si>
  <si>
    <t xml:space="preserve">JCB-HN-UY-24</t>
  </si>
  <si>
    <t xml:space="preserve">1904 m</t>
  </si>
  <si>
    <t xml:space="preserve">QUE000514</t>
  </si>
  <si>
    <t xml:space="preserve">JCB-HN-UY-25</t>
  </si>
  <si>
    <t xml:space="preserve">1894 m</t>
  </si>
  <si>
    <t xml:space="preserve">QUE000515</t>
  </si>
  <si>
    <t xml:space="preserve">JCB-HN-UY-26</t>
  </si>
  <si>
    <t xml:space="preserve">1878 m</t>
  </si>
  <si>
    <t xml:space="preserve">QUE000516</t>
  </si>
  <si>
    <t xml:space="preserve">JCB-HN-UY-27</t>
  </si>
  <si>
    <t xml:space="preserve">1866 m</t>
  </si>
  <si>
    <t xml:space="preserve">QUE000517</t>
  </si>
  <si>
    <t xml:space="preserve">JCB-HN-UY-28</t>
  </si>
  <si>
    <t xml:space="preserve">unknown (NOT QUERCUS)</t>
  </si>
  <si>
    <t xml:space="preserve">Not Quercus</t>
  </si>
  <si>
    <t xml:space="preserve">1865 m</t>
  </si>
  <si>
    <t xml:space="preserve">QUE000518</t>
  </si>
  <si>
    <t xml:space="preserve">JCB-HN-UY-29</t>
  </si>
  <si>
    <t xml:space="preserve">1850 m</t>
  </si>
  <si>
    <t xml:space="preserve">QUE000519</t>
  </si>
  <si>
    <t xml:space="preserve">JCB-HN-UY-30</t>
  </si>
  <si>
    <t xml:space="preserve">OAK-UMN-374</t>
  </si>
  <si>
    <t xml:space="preserve">1851 m</t>
  </si>
  <si>
    <t xml:space="preserve">Quercus cortesii_&gt;OAK-UMN-374</t>
  </si>
  <si>
    <t xml:space="preserve">Quercus cortesii | OAK-UMN-374 | Honduras</t>
  </si>
  <si>
    <t xml:space="preserve">http://quercus.lifedesks.org/node/1176</t>
  </si>
  <si>
    <t xml:space="preserve">SAMN07141000</t>
  </si>
  <si>
    <t xml:space="preserve">OAK-UMN-374.fq.gz</t>
  </si>
  <si>
    <t xml:space="preserve">Quercus_cortesii_|_CAVENDER-BARES_|_JCB-HN-UY-30_|_Honduras_|_OAK-UMN-374</t>
  </si>
  <si>
    <t xml:space="preserve">SRR5632478</t>
  </si>
  <si>
    <t xml:space="preserve">QUE000520</t>
  </si>
  <si>
    <t xml:space="preserve">JCB-HN-UY-31</t>
  </si>
  <si>
    <t xml:space="preserve">1849 m</t>
  </si>
  <si>
    <t xml:space="preserve">QUE000521</t>
  </si>
  <si>
    <t xml:space="preserve">JCB-HN-UY-32</t>
  </si>
  <si>
    <t xml:space="preserve">QUE000522</t>
  </si>
  <si>
    <t xml:space="preserve">JCB-HN-UY-33</t>
  </si>
  <si>
    <t xml:space="preserve">QUE000523</t>
  </si>
  <si>
    <t xml:space="preserve">JCB-HN-UY-34</t>
  </si>
  <si>
    <t xml:space="preserve">OAK-UMN-378</t>
  </si>
  <si>
    <t xml:space="preserve">1883 m</t>
  </si>
  <si>
    <t xml:space="preserve">Quercus lancifolia_&gt;OAK-UMN-378</t>
  </si>
  <si>
    <t xml:space="preserve">Quercus lancifolia | OAK-UMN-378 | Honduras</t>
  </si>
  <si>
    <t xml:space="preserve">SAMN07141001</t>
  </si>
  <si>
    <t xml:space="preserve">OAK-UMN-378.fq.gz</t>
  </si>
  <si>
    <t xml:space="preserve">McVay et al., 2017. PRSB. (white oaks);Hipp et al., 2018. New Phytol. (Oaks of the Americas); McVay et al., 2017.  Genome (Gambels oak); Hipp et al., 2019 (Oaks of the World)</t>
  </si>
  <si>
    <t xml:space="preserve">Quercus_lancifolia_|_CAVENDER-BARES_|_JCB-HN-UY-34_|_Honduras_|_OAK-UMN-378</t>
  </si>
  <si>
    <t xml:space="preserve">SRR5632348</t>
  </si>
  <si>
    <t xml:space="preserve">QUE000524</t>
  </si>
  <si>
    <t xml:space="preserve">JCB-HN-UY-35</t>
  </si>
  <si>
    <t xml:space="preserve">1867 m</t>
  </si>
  <si>
    <t xml:space="preserve">QUE000525</t>
  </si>
  <si>
    <t xml:space="preserve">JCB-HN-UY-36</t>
  </si>
  <si>
    <t xml:space="preserve">QUE000526</t>
  </si>
  <si>
    <t xml:space="preserve">JCB-HN-UY-37</t>
  </si>
  <si>
    <t xml:space="preserve">OAK-UMN-381</t>
  </si>
  <si>
    <t xml:space="preserve">Quercus eugeniifolia_&gt;OAK-UMN-381</t>
  </si>
  <si>
    <t xml:space="preserve">Quercus eugeniifolia | OAK-UMN-381 | Honduras</t>
  </si>
  <si>
    <t xml:space="preserve">SAMN07141002</t>
  </si>
  <si>
    <t xml:space="preserve">OAK-UMN-381.fq.gz</t>
  </si>
  <si>
    <t xml:space="preserve">Quercus_eugeniifolia_|_CAVENDER-BARES_|_JCB-HN-UY-37_|_Honduras_|_OAK-UMN-381</t>
  </si>
  <si>
    <t xml:space="preserve">SRR5632390</t>
  </si>
  <si>
    <t xml:space="preserve">QUE000527</t>
  </si>
  <si>
    <t xml:space="preserve">JCB-HN-UY-38</t>
  </si>
  <si>
    <t xml:space="preserve">1842 m</t>
  </si>
  <si>
    <t xml:space="preserve">QUE000528</t>
  </si>
  <si>
    <t xml:space="preserve">JCB-HN-UY-39</t>
  </si>
  <si>
    <t xml:space="preserve">OAK-UMN-383</t>
  </si>
  <si>
    <t xml:space="preserve">1811 m</t>
  </si>
  <si>
    <t xml:space="preserve">4th lowest read on plate 2; 89,697 reads obtained</t>
  </si>
  <si>
    <t xml:space="preserve">Quercus insignis_&gt;OAK-UMN-383</t>
  </si>
  <si>
    <t xml:space="preserve">Quercus insignis | OAK-UMN-383 | Honduras</t>
  </si>
  <si>
    <t xml:space="preserve">SAMN07141003</t>
  </si>
  <si>
    <t xml:space="preserve">OAK-UMN-383.fq.gz</t>
  </si>
  <si>
    <t xml:space="preserve">McVay et al., 2017. PRSB. (white oaks); Hipp et al., 2018. New Phytol. (Oaks of the Americas)</t>
  </si>
  <si>
    <t xml:space="preserve">SRR5632349</t>
  </si>
  <si>
    <t xml:space="preserve">QUE000529</t>
  </si>
  <si>
    <t xml:space="preserve">JCB-HN-UY-40</t>
  </si>
  <si>
    <t xml:space="preserve">1707 m</t>
  </si>
  <si>
    <t xml:space="preserve">QUE000530</t>
  </si>
  <si>
    <t xml:space="preserve">JCB-HN-UY-41</t>
  </si>
  <si>
    <t xml:space="preserve">OAK-UMN-385</t>
  </si>
  <si>
    <t xml:space="preserve">Quercus sapotifolia Liebm.</t>
  </si>
  <si>
    <t xml:space="preserve">Quercus sapotifolia</t>
  </si>
  <si>
    <t xml:space="preserve">sapotifolia</t>
  </si>
  <si>
    <t xml:space="preserve">48.7+44</t>
  </si>
  <si>
    <t xml:space="preserve">Quercus sapotifolia_&gt;OAK-UMN-385</t>
  </si>
  <si>
    <t xml:space="preserve">Quercus sapotifolia | OAK-UMN-385 | Honduras</t>
  </si>
  <si>
    <t xml:space="preserve">SAMN07141004</t>
  </si>
  <si>
    <t xml:space="preserve">PstI RADseq of Quercus sapotifolia from Honduras</t>
  </si>
  <si>
    <t xml:space="preserve">OAK-UMN-385.fq.gz</t>
  </si>
  <si>
    <t xml:space="preserve">Quercus_sapotifolia_|_CAVENDER-BARES_|_JCB-HN-UY-41_|_Honduras_|_OAK-UMN-385</t>
  </si>
  <si>
    <t xml:space="preserve">SRR5632389</t>
  </si>
  <si>
    <t xml:space="preserve">QUE000531</t>
  </si>
  <si>
    <t xml:space="preserve">JCB-HN-UY-42</t>
  </si>
  <si>
    <t xml:space="preserve">Quercus aff. sapotifolia Liebm.</t>
  </si>
  <si>
    <t xml:space="preserve">Quercus aff. sapotifolia</t>
  </si>
  <si>
    <t xml:space="preserve">aff. sapotifolia</t>
  </si>
  <si>
    <t xml:space="preserve">Q. aff. Sapotifolia</t>
  </si>
  <si>
    <t xml:space="preserve">QUE000532</t>
  </si>
  <si>
    <t xml:space="preserve">JCB-HN-UY-43</t>
  </si>
  <si>
    <t xml:space="preserve">QUE000533</t>
  </si>
  <si>
    <t xml:space="preserve">JCB-HN-UY-44</t>
  </si>
  <si>
    <t xml:space="preserve">Uyuca Mountain - outside gate</t>
  </si>
  <si>
    <t xml:space="preserve">11.7+10.6</t>
  </si>
  <si>
    <t xml:space="preserve">1581 m</t>
  </si>
  <si>
    <t xml:space="preserve">QUE000534</t>
  </si>
  <si>
    <t xml:space="preserve">JCB-HN-UY-45</t>
  </si>
  <si>
    <t xml:space="preserve">QUE000535</t>
  </si>
  <si>
    <t xml:space="preserve">JCB-HN-UY-46</t>
  </si>
  <si>
    <t xml:space="preserve">10.4+13.5</t>
  </si>
  <si>
    <t xml:space="preserve">QUE000536</t>
  </si>
  <si>
    <t xml:space="preserve">JCB-HN-UY-47</t>
  </si>
  <si>
    <t xml:space="preserve">OAK-UMN-391</t>
  </si>
  <si>
    <t xml:space="preserve">1579 m</t>
  </si>
  <si>
    <t xml:space="preserve">Quercus segoviensis_&gt;OAK-UMN-391</t>
  </si>
  <si>
    <t xml:space="preserve">Quercus segoviensis | OAK-UMN-391 | Honduras</t>
  </si>
  <si>
    <t xml:space="preserve">http://quercus.lifedesks.org/node/1177</t>
  </si>
  <si>
    <t xml:space="preserve">SAMN07141005</t>
  </si>
  <si>
    <t xml:space="preserve">PstI RADseq of Quercus segoviensis from Honduras</t>
  </si>
  <si>
    <t xml:space="preserve">OAK-UMN-391.fq.gz</t>
  </si>
  <si>
    <t xml:space="preserve">Quercus_segoviensis_|_CAVENDER-BARES_|_JCB-HN-UY-47_|_Honduras_|_OAK-UMN-391</t>
  </si>
  <si>
    <t xml:space="preserve">SRR5632448</t>
  </si>
  <si>
    <t xml:space="preserve">QUE000537</t>
  </si>
  <si>
    <t xml:space="preserve">JCB-HN-UY-48</t>
  </si>
  <si>
    <t xml:space="preserve">1392 m</t>
  </si>
  <si>
    <t xml:space="preserve">QUE000538</t>
  </si>
  <si>
    <t xml:space="preserve">JCB-HN-UY-49</t>
  </si>
  <si>
    <t xml:space="preserve">1560 m</t>
  </si>
  <si>
    <t xml:space="preserve">QUE000539</t>
  </si>
  <si>
    <t xml:space="preserve">JCB-HN-UY-50</t>
  </si>
  <si>
    <t xml:space="preserve">1549 m</t>
  </si>
  <si>
    <t xml:space="preserve">QUE000540</t>
  </si>
  <si>
    <t xml:space="preserve">JCB-HN-UY-51</t>
  </si>
  <si>
    <t xml:space="preserve">OAK-UMN-395</t>
  </si>
  <si>
    <t xml:space="preserve">Quercus sapotifolia_&gt;OAK-UMN-395</t>
  </si>
  <si>
    <t xml:space="preserve">Quercus sapotifolia | OAK-UMN-395 | Honduras</t>
  </si>
  <si>
    <t xml:space="preserve">SAMN07141006</t>
  </si>
  <si>
    <t xml:space="preserve">OAK-UMN-395.fq.gz</t>
  </si>
  <si>
    <t xml:space="preserve">Quercus_sapotifolia_|_CAVENDER-BARES_|_JCB-HN-UY-51_|_Honduras_|_OAK-UMN-395</t>
  </si>
  <si>
    <t xml:space="preserve">SRR5632429</t>
  </si>
  <si>
    <t xml:space="preserve">QUE000541</t>
  </si>
  <si>
    <t xml:space="preserve">JCB-HN-UY-52</t>
  </si>
  <si>
    <t xml:space="preserve">QUE000542</t>
  </si>
  <si>
    <t xml:space="preserve">AGR1</t>
  </si>
  <si>
    <t xml:space="preserve">AGR1.fq.barcodeStripped</t>
  </si>
  <si>
    <t xml:space="preserve">AGR_1 (tube #'s)</t>
  </si>
  <si>
    <t xml:space="preserve">Quercus corrugata Hook.</t>
  </si>
  <si>
    <t xml:space="preserve">Quercus corrugata</t>
  </si>
  <si>
    <t xml:space="preserve">corrugata</t>
  </si>
  <si>
    <t xml:space="preserve">Hernando Rodríguez/Antonio Gonzalez</t>
  </si>
  <si>
    <t xml:space="preserve">GONZALEZ</t>
  </si>
  <si>
    <t xml:space="preserve">Chiapas</t>
  </si>
  <si>
    <t xml:space="preserve">El triunfo</t>
  </si>
  <si>
    <t xml:space="preserve">Q. corrugata</t>
  </si>
  <si>
    <t xml:space="preserve">Oaks of the Americas</t>
  </si>
  <si>
    <t xml:space="preserve">AGR</t>
  </si>
  <si>
    <t xml:space="preserve">Instituto de Investigaciones en Ecosistemas y Sustentabilidad, UNAM, unmounted</t>
  </si>
  <si>
    <t xml:space="preserve">unmounted at Instituto de Investigaciones en Ecosistemas y Sustentabilidad, UNAM</t>
  </si>
  <si>
    <t xml:space="preserve">Batch 4, plate 5</t>
  </si>
  <si>
    <t xml:space="preserve">Chiapas, MX</t>
  </si>
  <si>
    <t xml:space="preserve">Quercus corrugata | AGR1 | MEXICO</t>
  </si>
  <si>
    <t xml:space="preserve">SAMN07140779</t>
  </si>
  <si>
    <t xml:space="preserve">PstI RADseq of Quercus corrugata from MEXICO : Chiapas</t>
  </si>
  <si>
    <t xml:space="preserve">AGR1.fq.barcodeStripped.fq.gz</t>
  </si>
  <si>
    <t xml:space="preserve">Quercus_corrugata_|_GONZALEZ_|_AGR1_|_Mexico_|_Chiapas_|_AGR1</t>
  </si>
  <si>
    <t xml:space="preserve">SRR5632424</t>
  </si>
  <si>
    <t xml:space="preserve">QUE000543</t>
  </si>
  <si>
    <t xml:space="preserve">AGR2</t>
  </si>
  <si>
    <t xml:space="preserve">AGR2.fq.barcodeStripped</t>
  </si>
  <si>
    <t xml:space="preserve">AGR_2 (tube #'s)</t>
  </si>
  <si>
    <t xml:space="preserve">Quercus corrugata | AGR2 | Mecixo</t>
  </si>
  <si>
    <t xml:space="preserve">SAMN07140783</t>
  </si>
  <si>
    <t xml:space="preserve">PstI RADseq of Quercus corrugata from MEXICO: Chiapas</t>
  </si>
  <si>
    <t xml:space="preserve">AGR2.fq.barcodeStripped.fq.gz</t>
  </si>
  <si>
    <t xml:space="preserve">Quercus_corrugata_|_GONZALEZ_|_AGR2_|_Mexico_|_Chiapas_|_AGR2</t>
  </si>
  <si>
    <t xml:space="preserve">SRR5632399</t>
  </si>
  <si>
    <t xml:space="preserve">QUE000544</t>
  </si>
  <si>
    <t xml:space="preserve">AGR3</t>
  </si>
  <si>
    <t xml:space="preserve">AGR-3.fq.barcodeStripped</t>
  </si>
  <si>
    <t xml:space="preserve">AGR_3 (tube #'s)</t>
  </si>
  <si>
    <t xml:space="preserve">Quercus germanii</t>
  </si>
  <si>
    <t xml:space="preserve">Quercus germana</t>
  </si>
  <si>
    <t xml:space="preserve">germanii</t>
  </si>
  <si>
    <t xml:space="preserve">Veracruz</t>
  </si>
  <si>
    <t xml:space="preserve">INECOL</t>
  </si>
  <si>
    <t xml:space="preserve">Q. germanii</t>
  </si>
  <si>
    <t xml:space="preserve">AGR-3</t>
  </si>
  <si>
    <t xml:space="preserve">Prob. = Q. germana?</t>
  </si>
  <si>
    <t xml:space="preserve">Veracruz, MX</t>
  </si>
  <si>
    <t xml:space="preserve">Quercus germanii_&gt;AGR-3</t>
  </si>
  <si>
    <t xml:space="preserve">Quercus germana | AGR-3 | MEXICO : Veracruz</t>
  </si>
  <si>
    <t xml:space="preserve">SAMN07140787</t>
  </si>
  <si>
    <t xml:space="preserve">PstI RADseq of Quercus germana from MEXICO : Veracruz</t>
  </si>
  <si>
    <t xml:space="preserve">AGR-3.fq.barcodeStripped.fq.gz</t>
  </si>
  <si>
    <t xml:space="preserve">Quercus_germana_|_GONZALEZ_|_AGR3_|_Mexico_|_Veracruz_|_AGR-3</t>
  </si>
  <si>
    <t xml:space="preserve">SRR5632396</t>
  </si>
  <si>
    <t xml:space="preserve">QUE000545</t>
  </si>
  <si>
    <t xml:space="preserve">AGR4</t>
  </si>
  <si>
    <t xml:space="preserve">AGR-4.fq.barcodeStripped</t>
  </si>
  <si>
    <t xml:space="preserve">AGR_4 (tube #'s)</t>
  </si>
  <si>
    <t xml:space="preserve">AGR-4</t>
  </si>
  <si>
    <t xml:space="preserve">Quercus germanii_&gt;AGR-4</t>
  </si>
  <si>
    <t xml:space="preserve">Quercus germana | AGR-4 | MEXICO : Veracruz</t>
  </si>
  <si>
    <t xml:space="preserve">SAMN07140790</t>
  </si>
  <si>
    <t xml:space="preserve">AGR-4.fq.barcodeStripped.fq.gz</t>
  </si>
  <si>
    <t xml:space="preserve">Quercus_germana_|_GONZALEZ_|_AGR4_|_Mexico_|_Veracruz_|_AGR-4</t>
  </si>
  <si>
    <t xml:space="preserve">SRR5632354</t>
  </si>
  <si>
    <t xml:space="preserve">QUE000546</t>
  </si>
  <si>
    <t xml:space="preserve">AGR5</t>
  </si>
  <si>
    <t xml:space="preserve">AGR-5.fq.barcodeStripped</t>
  </si>
  <si>
    <t xml:space="preserve">AGR_5 (tube #'s)</t>
  </si>
  <si>
    <t xml:space="preserve">Quercus pinnativenulosa C.H.Mull.</t>
  </si>
  <si>
    <t xml:space="preserve">Quercus pinnativenulosa</t>
  </si>
  <si>
    <t xml:space="preserve">pinnativenulosa</t>
  </si>
  <si>
    <t xml:space="preserve">Banderilla</t>
  </si>
  <si>
    <t xml:space="preserve">Q. pinnativenulosa</t>
  </si>
  <si>
    <t xml:space="preserve">AGR-5</t>
  </si>
  <si>
    <t xml:space="preserve">Quercus pinnativenulosa_&gt;AGR-5</t>
  </si>
  <si>
    <t xml:space="preserve">Quercus pinnativenulosa | AGR-5 | MEXICO : Veracruz</t>
  </si>
  <si>
    <t xml:space="preserve">SAMN07140791</t>
  </si>
  <si>
    <t xml:space="preserve">PstI RADseq of Quercus pinnativenulosa from MEXICO : Veracruz</t>
  </si>
  <si>
    <t xml:space="preserve">AGR-5.fq.barcodeStripped.fq.gz</t>
  </si>
  <si>
    <t xml:space="preserve">Quercus_pinnativenulosa_|_GONZALEZ_|_AGR5_|_Mexico_|_Veracruz_|_AGR-5</t>
  </si>
  <si>
    <t xml:space="preserve">SRR5632465</t>
  </si>
  <si>
    <t xml:space="preserve">QUE000547</t>
  </si>
  <si>
    <t xml:space="preserve">AGR6</t>
  </si>
  <si>
    <t xml:space="preserve">AGR6.fq.barcodeStripped</t>
  </si>
  <si>
    <t xml:space="preserve">AGR_6 (tube #'s)</t>
  </si>
  <si>
    <t xml:space="preserve">Quercus pinnativenulosa | AGR6 | MEXICO</t>
  </si>
  <si>
    <t xml:space="preserve">SAMN07140792</t>
  </si>
  <si>
    <t xml:space="preserve">PstI RADseq of Quercus pinnativenulosa from MEXICO: Veracruz</t>
  </si>
  <si>
    <t xml:space="preserve">AGR6.fq.barcodeStripped.fq.gz</t>
  </si>
  <si>
    <t xml:space="preserve">Quercus_pinnativenulosa_|_GONZALEZ_|_AGR6_|_Mexico_|_Veracruz_|_AGR6</t>
  </si>
  <si>
    <t xml:space="preserve">SRR5632471</t>
  </si>
  <si>
    <t xml:space="preserve">QUE000548</t>
  </si>
  <si>
    <t xml:space="preserve">AGR7</t>
  </si>
  <si>
    <t xml:space="preserve">AGR7.fq.barcodeStripped</t>
  </si>
  <si>
    <t xml:space="preserve">AGR_7 (tube #'s)</t>
  </si>
  <si>
    <t xml:space="preserve">Quercus sartorii Liebm</t>
  </si>
  <si>
    <t xml:space="preserve">Quercus sartorii</t>
  </si>
  <si>
    <t xml:space="preserve">sartorii</t>
  </si>
  <si>
    <t xml:space="preserve">Hidalgo</t>
  </si>
  <si>
    <t xml:space="preserve">Coatatlán</t>
  </si>
  <si>
    <t xml:space="preserve">Q. sartorii</t>
  </si>
  <si>
    <t xml:space="preserve">Hidalgo, MX</t>
  </si>
  <si>
    <t xml:space="preserve">SAMN11229709</t>
  </si>
  <si>
    <t xml:space="preserve">AGR7.fq.barcodeStripped.fq.gz</t>
  </si>
  <si>
    <t xml:space="preserve">Quercus_sartorii_|_GONZALEZ_|_AGR7_|_Mexico_|_Hidalgo_|_AGR7</t>
  </si>
  <si>
    <t xml:space="preserve">SRR8860616</t>
  </si>
  <si>
    <t xml:space="preserve">QUE000549</t>
  </si>
  <si>
    <t xml:space="preserve">AGR8</t>
  </si>
  <si>
    <t xml:space="preserve">AGR-8.fq.barcodeStripped</t>
  </si>
  <si>
    <t xml:space="preserve">AGR_8 (tube #'s)</t>
  </si>
  <si>
    <t xml:space="preserve">AGR-8</t>
  </si>
  <si>
    <t xml:space="preserve">Quercus sartorii_&gt;AGR-8</t>
  </si>
  <si>
    <t xml:space="preserve">SAMN11229710</t>
  </si>
  <si>
    <t xml:space="preserve">AGR-8.fq.barcodeStripped.fq.gz</t>
  </si>
  <si>
    <t xml:space="preserve">Quercus_sartorii_|_GONZALEZ_|_AGR8_|_Mexico_|_Hidalgo_|_AGR-8</t>
  </si>
  <si>
    <t xml:space="preserve">SRR8860615</t>
  </si>
  <si>
    <t xml:space="preserve">QUE000550</t>
  </si>
  <si>
    <t xml:space="preserve">AGR9</t>
  </si>
  <si>
    <t xml:space="preserve">AGR_9 (tube #'s)</t>
  </si>
  <si>
    <t xml:space="preserve">Huatusco</t>
  </si>
  <si>
    <t xml:space="preserve">QUE000551</t>
  </si>
  <si>
    <t xml:space="preserve">AGR10</t>
  </si>
  <si>
    <t xml:space="preserve">AGR_10 (tube #'s)</t>
  </si>
  <si>
    <t xml:space="preserve">Chimalapa</t>
  </si>
  <si>
    <t xml:space="preserve">QUE000552</t>
  </si>
  <si>
    <t xml:space="preserve">AGR11</t>
  </si>
  <si>
    <t xml:space="preserve">AGR11.fq.barcodeStripped</t>
  </si>
  <si>
    <t xml:space="preserve">AGR_11 (tube #'s)</t>
  </si>
  <si>
    <t xml:space="preserve">Quercus delgadoana</t>
  </si>
  <si>
    <t xml:space="preserve">delgadoana</t>
  </si>
  <si>
    <t xml:space="preserve">Tenango</t>
  </si>
  <si>
    <t xml:space="preserve">Q. delgadoana</t>
  </si>
  <si>
    <t xml:space="preserve">Quercus delgadoana | AGR11 | </t>
  </si>
  <si>
    <t xml:space="preserve">SAMN07140780</t>
  </si>
  <si>
    <t xml:space="preserve">PstI RADseq of Quercus delgadoana from MEXICO: Hidalgo</t>
  </si>
  <si>
    <t xml:space="preserve">AGR11.fq.barcodeStripped.fq.gz</t>
  </si>
  <si>
    <t xml:space="preserve">Quercus_delgadoana_|_GONZALEZ_|_AGR11_|_Mexico_|_Hidalgo_|_AGR11</t>
  </si>
  <si>
    <t xml:space="preserve">SRR5632397</t>
  </si>
  <si>
    <t xml:space="preserve">QUE000553</t>
  </si>
  <si>
    <t xml:space="preserve">AGR12</t>
  </si>
  <si>
    <t xml:space="preserve">AGR_12 (tube #'s)</t>
  </si>
  <si>
    <t xml:space="preserve">QUE000554</t>
  </si>
  <si>
    <t xml:space="preserve">AGR13</t>
  </si>
  <si>
    <t xml:space="preserve">AGR_13 (tube #'s)</t>
  </si>
  <si>
    <t xml:space="preserve">Quercus frutex Trel.</t>
  </si>
  <si>
    <t xml:space="preserve">Quercus frutex</t>
  </si>
  <si>
    <t xml:space="preserve">frutex</t>
  </si>
  <si>
    <t xml:space="preserve">Santiago Arizaga</t>
  </si>
  <si>
    <t xml:space="preserve">Michoacán</t>
  </si>
  <si>
    <t xml:space="preserve">Cerro del Águila</t>
  </si>
  <si>
    <t xml:space="preserve">Q. frutex</t>
  </si>
  <si>
    <t xml:space="preserve">Michoacán, MX</t>
  </si>
  <si>
    <t xml:space="preserve">QUE000555</t>
  </si>
  <si>
    <t xml:space="preserve">AGR14</t>
  </si>
  <si>
    <t xml:space="preserve">AGR_14 (tube #'s)</t>
  </si>
  <si>
    <t xml:space="preserve">QUE000556</t>
  </si>
  <si>
    <t xml:space="preserve">AGR15</t>
  </si>
  <si>
    <t xml:space="preserve">AGR_15 (tube #'s)</t>
  </si>
  <si>
    <t xml:space="preserve">Juan Martinez</t>
  </si>
  <si>
    <t xml:space="preserve">Chihuahua</t>
  </si>
  <si>
    <t xml:space="preserve">San José del Sitio</t>
  </si>
  <si>
    <t xml:space="preserve">Q. emoryi</t>
  </si>
  <si>
    <t xml:space="preserve">Chihuahua, MX</t>
  </si>
  <si>
    <t xml:space="preserve">QUE000557</t>
  </si>
  <si>
    <t xml:space="preserve">AGR16</t>
  </si>
  <si>
    <t xml:space="preserve">AGR_16 (tube #'s)</t>
  </si>
  <si>
    <t xml:space="preserve">QUE000558</t>
  </si>
  <si>
    <t xml:space="preserve">AGR17</t>
  </si>
  <si>
    <t xml:space="preserve">AGR17.fq.barcodeStripped</t>
  </si>
  <si>
    <t xml:space="preserve">AGR_17 (tube #'s)</t>
  </si>
  <si>
    <t xml:space="preserve">Quercus glabrescens Benth.</t>
  </si>
  <si>
    <t xml:space="preserve">Quercus glabrescens</t>
  </si>
  <si>
    <t xml:space="preserve">glabrescens</t>
  </si>
  <si>
    <t xml:space="preserve">San Ángel Zurumucapio</t>
  </si>
  <si>
    <t xml:space="preserve">Q. glabrescens</t>
  </si>
  <si>
    <t xml:space="preserve">Quercus glabrescens | AGR17 | MEXICO</t>
  </si>
  <si>
    <t xml:space="preserve">SAMN07140781</t>
  </si>
  <si>
    <t xml:space="preserve">PstI RADseq of Quercus glabrescens from MEXICO: Michoacán</t>
  </si>
  <si>
    <t xml:space="preserve">AGR17.fq.barcodeStripped.fq.gz</t>
  </si>
  <si>
    <t xml:space="preserve">Quercus_glabrescens_|_GONZALEZ_|_AGR17_|_Mexico_|_Michoacan_|_AGR17</t>
  </si>
  <si>
    <t xml:space="preserve">SRR5632398</t>
  </si>
  <si>
    <t xml:space="preserve">QUE000559</t>
  </si>
  <si>
    <t xml:space="preserve">AGR18</t>
  </si>
  <si>
    <t xml:space="preserve">AGR18.fq.barcodeStripped</t>
  </si>
  <si>
    <t xml:space="preserve">AGR_18 (tube #'s)</t>
  </si>
  <si>
    <t xml:space="preserve">Q. glaberscens</t>
  </si>
  <si>
    <t xml:space="preserve">SAMN07140782</t>
  </si>
  <si>
    <t xml:space="preserve">PstI RADseq of Quercus polymorpha from MEXICO : Michoacán</t>
  </si>
  <si>
    <t xml:space="preserve">AGR18.fq.barcodeStripped.fq.gz</t>
  </si>
  <si>
    <t xml:space="preserve">Sequence removed from analysis, but SRA's published; falling in wrong clade</t>
  </si>
  <si>
    <t xml:space="preserve">SRR5632392</t>
  </si>
  <si>
    <t xml:space="preserve">QUE000560</t>
  </si>
  <si>
    <t xml:space="preserve">IL-SH-100</t>
  </si>
  <si>
    <t xml:space="preserve">OAK-MOR-429</t>
  </si>
  <si>
    <t xml:space="preserve">Quercus (buckleyi x gravesii)</t>
  </si>
  <si>
    <t xml:space="preserve">(x buckleyi ??)</t>
  </si>
  <si>
    <t xml:space="preserve">Andrew Hipp, Nick Stoynoff, Adam Zindel, Alana McKean</t>
  </si>
  <si>
    <t xml:space="preserve">Menard</t>
  </si>
  <si>
    <t xml:space="preserve">Starhill Forest Arboretum, Petersburg, IL, USA; North 39°56.1' / West 89°48.1' (website); Compartment #: CC; Lot#: 1</t>
  </si>
  <si>
    <t xml:space="preserve">Quercus gravesii (possibly X with buckleyii)</t>
  </si>
  <si>
    <t xml:space="preserve">Quercus gravesii|Quercus (buckleyi x gravesii)?</t>
  </si>
  <si>
    <t xml:space="preserve">Starhill Forest Arboretum</t>
  </si>
  <si>
    <t xml:space="preserve">2005-057</t>
  </si>
  <si>
    <t xml:space="preserve">Glass Mtns., TX,USA </t>
  </si>
  <si>
    <t xml:space="preserve">gps (of plant on Arboretum grounds)</t>
  </si>
  <si>
    <t xml:space="preserve">possible hybrid with Q. buckleyi- 8/23/13- most likely hybrid as RAD analysis had this falling in different place than other gravesii.  Plue IL0SH-100's voucher looks very different from CA-DAV-MH45 voucher</t>
  </si>
  <si>
    <t xml:space="preserve">possible X with Q. buckleyi; John McVay Notes- [OAK-MOR-399 and OAK-MOR-429, both listed as Q. gravesii] These two specimens are in different spots on the tree, may be that one is a of hybrid origin. </t>
  </si>
  <si>
    <t xml:space="preserve">Google, and google earth to Glass Mountains, Texas</t>
  </si>
  <si>
    <t xml:space="preserve">Quercus gravesii_&gt;OAK-MOR-429</t>
  </si>
  <si>
    <t xml:space="preserve">http://quercus.lifedesks.org/node/963</t>
  </si>
  <si>
    <t xml:space="preserve">QUE000561</t>
  </si>
  <si>
    <t xml:space="preserve">IL-SH-101</t>
  </si>
  <si>
    <t xml:space="preserve">Quercus canbyi Trel.</t>
  </si>
  <si>
    <t xml:space="preserve">Quercus canbyi</t>
  </si>
  <si>
    <t xml:space="preserve">canbyi</t>
  </si>
  <si>
    <t xml:space="preserve">Quercus canbyi </t>
  </si>
  <si>
    <t xml:space="preserve">2006-047</t>
  </si>
  <si>
    <t xml:space="preserve">Notes: Lot information different from spreadsheet and tag information, however this should be same tree. (tag = CC lot 1; spreadsheet = CC lot 2).</t>
  </si>
  <si>
    <t xml:space="preserve">QUE000562</t>
  </si>
  <si>
    <t xml:space="preserve">IL-SH-102</t>
  </si>
  <si>
    <t xml:space="preserve">2005-060</t>
  </si>
  <si>
    <t xml:space="preserve">Sierra Valley Farm; Beckwourth, CA, USA </t>
  </si>
  <si>
    <t xml:space="preserve">MOR-photo voucher</t>
  </si>
  <si>
    <t xml:space="preserve">QUE000563</t>
  </si>
  <si>
    <t xml:space="preserve">IL-SH-103</t>
  </si>
  <si>
    <t xml:space="preserve">Starhill Forest Arboretum, Petersburg, IL, USA; North 39°56.1' / West 89°48.1' (website); Compartment #: CC; Lot#: 2</t>
  </si>
  <si>
    <t xml:space="preserve">2005-067</t>
  </si>
  <si>
    <t xml:space="preserve">Howard Co.,  TX, USA</t>
  </si>
  <si>
    <t xml:space="preserve">Notes: 3 trunks near ground level.</t>
  </si>
  <si>
    <t xml:space="preserve">QUE000564</t>
  </si>
  <si>
    <t xml:space="preserve">IL-SH-104</t>
  </si>
  <si>
    <t xml:space="preserve">Andrew Hipp, Nick Stoynoff, Adam Zindel</t>
  </si>
  <si>
    <t xml:space="preserve">2005-087</t>
  </si>
  <si>
    <t xml:space="preserve">Holden Arb. (their source is not given in website other than wild coll'd in USA); OH;  USA</t>
  </si>
  <si>
    <t xml:space="preserve">Notes: 3 trunks near ground level;  Tree Tag Info: Holden, 2011-99</t>
  </si>
  <si>
    <t xml:space="preserve">http://quercus.lifedesks.org/node/1099</t>
  </si>
  <si>
    <t xml:space="preserve">QUE000565</t>
  </si>
  <si>
    <t xml:space="preserve">IL-SH-105</t>
  </si>
  <si>
    <t xml:space="preserve">Starhill Forest Arboretum, Petersburg, IL, USA; North 39°56.1' / West 89°48.1' (website); Compartment #: C; Lot#: 2</t>
  </si>
  <si>
    <t xml:space="preserve">2004-050</t>
  </si>
  <si>
    <t xml:space="preserve">3.5 mi. NW of Lane; Lane; KS; Miami Co., USA</t>
  </si>
  <si>
    <t xml:space="preserve">Tree Tag Info: Miami Co, KS 'Strong' 98</t>
  </si>
  <si>
    <t xml:space="preserve">georeference to 3.5 mi NW of Lane, KS. Lane and NW of Lane is in Franklin Co, KS and not Miami Co, which is east of Lane. County info was changed to reflect this.</t>
  </si>
  <si>
    <t xml:space="preserve">http://quercus.lifedesks.org/node/1097</t>
  </si>
  <si>
    <t xml:space="preserve">QUE000566</t>
  </si>
  <si>
    <t xml:space="preserve">IL-SH-106</t>
  </si>
  <si>
    <t xml:space="preserve">Starhill Forest Arboretum, Petersburg, IL, USA; North 39°56.1' / West 89°48.1' (website); Compartment #: C; Lot#: 4</t>
  </si>
  <si>
    <t xml:space="preserve">2009-167</t>
  </si>
  <si>
    <t xml:space="preserve">NC,  USA</t>
  </si>
  <si>
    <t xml:space="preserve">Tree Tag Info: Contor ted, Lance #9938V</t>
  </si>
  <si>
    <t xml:space="preserve">http://quercus.lifedesks.org/node/1096</t>
  </si>
  <si>
    <t xml:space="preserve">QUE000567</t>
  </si>
  <si>
    <t xml:space="preserve">IL-SH-107</t>
  </si>
  <si>
    <t xml:space="preserve">Quercus boyntonii Beadle</t>
  </si>
  <si>
    <t xml:space="preserve">Quercus boyntonii</t>
  </si>
  <si>
    <t xml:space="preserve">boyntonii</t>
  </si>
  <si>
    <t xml:space="preserve">Starhill Forest Arboretum, Petersburg, IL, USA; North 39°56.1' / West 89°48.1' (website); Compartment #: C; Lot#: 1</t>
  </si>
  <si>
    <t xml:space="preserve">2010-088</t>
  </si>
  <si>
    <t xml:space="preserve">Hinds Rock Rd Outcrop; Gadsden; AL;  USA</t>
  </si>
  <si>
    <t xml:space="preserve">Notes: Lot information different from spreadsheet and tag information, however this should be same tree. (tag = lot 1; spreadsheet = lot 2); orig source info and lc # come from spreadsheet.;  Tree Tag Info: lot 1</t>
  </si>
  <si>
    <t xml:space="preserve">QUE000568</t>
  </si>
  <si>
    <t xml:space="preserve">IL-SH-108</t>
  </si>
  <si>
    <t xml:space="preserve">Quercus arkansana Sarg.</t>
  </si>
  <si>
    <t xml:space="preserve">Quercus arkansana</t>
  </si>
  <si>
    <t xml:space="preserve">arkansana</t>
  </si>
  <si>
    <t xml:space="preserve">Starhill Forest Arboretum, Petersburg, IL, USA; North 39°56.1' / West 89°48.1' (website); Compartment #: C; Lot#: 3</t>
  </si>
  <si>
    <t xml:space="preserve">2010-085</t>
  </si>
  <si>
    <t xml:space="preserve">Chattahoochee Co., GA, USA</t>
  </si>
  <si>
    <t xml:space="preserve">QUE000569</t>
  </si>
  <si>
    <t xml:space="preserve">IL-SH-109</t>
  </si>
  <si>
    <t xml:space="preserve">Quercus (prinoides x muehlenbergii)</t>
  </si>
  <si>
    <t xml:space="preserve">(prinoides x muehlenbergii)</t>
  </si>
  <si>
    <t xml:space="preserve">Quercus prinoides x muehlenbergii</t>
  </si>
  <si>
    <t xml:space="preserve">2004-080</t>
  </si>
  <si>
    <t xml:space="preserve">Richardson County, Nebraska, via Morgenson 97</t>
  </si>
  <si>
    <t xml:space="preserve">Tree Tag Info: Richardson Co, NB via Morgenson 97</t>
  </si>
  <si>
    <t xml:space="preserve">QUE000570</t>
  </si>
  <si>
    <t xml:space="preserve">IL-SH-110</t>
  </si>
  <si>
    <t xml:space="preserve">Quercus x sternbergii Luebbert</t>
  </si>
  <si>
    <t xml:space="preserve">Quercus x sternbergii</t>
  </si>
  <si>
    <t xml:space="preserve">x sternbergii</t>
  </si>
  <si>
    <t xml:space="preserve">Andrew Hipp, Nick Stoynoff, Adam Zindel, &amp; Alana McKean</t>
  </si>
  <si>
    <t xml:space="preserve">Starhill Forest Arboretum, Petersburg, IL, USA; North 39°56.1' / West 89°48.1' (website); Compartment #: OC; Lot#: 2</t>
  </si>
  <si>
    <t xml:space="preserve">2000-053</t>
  </si>
  <si>
    <t xml:space="preserve">Dallas Train Station, Dallas, TX</t>
  </si>
  <si>
    <t xml:space="preserve">Notes: buckleyi × shumardii 
</t>
  </si>
  <si>
    <t xml:space="preserve">QUE000571</t>
  </si>
  <si>
    <t xml:space="preserve">IL-SH-111</t>
  </si>
  <si>
    <t xml:space="preserve">OAK-MOR-169.fq.barcodeStripped</t>
  </si>
  <si>
    <t xml:space="preserve">Starhill Forest Arboretum, Petersburg, IL, USA; North 39 deg 56.1' / West 89 deg 48.1' (website); Compartment #: OC; Lot#: 3</t>
  </si>
  <si>
    <t xml:space="preserve">1999-042</t>
  </si>
  <si>
    <t xml:space="preserve">I40 Mile 107; OK, Canadian Co., USA</t>
  </si>
  <si>
    <t xml:space="preserve">OAK-MOR-169</t>
  </si>
  <si>
    <t xml:space="preserve">Google earth to Canadian Co, OK</t>
  </si>
  <si>
    <t xml:space="preserve">Candian</t>
  </si>
  <si>
    <t xml:space="preserve">Quercus shumardii_&gt;OAK-MOR-169</t>
  </si>
  <si>
    <t xml:space="preserve">Quercus shumardii | OAK-MOR-169 | USA : Oklahoma</t>
  </si>
  <si>
    <t xml:space="preserve">http://quercus.lifedesks.org/node/1043</t>
  </si>
  <si>
    <t xml:space="preserve">SAMN07140808</t>
  </si>
  <si>
    <t xml:space="preserve">PstI RADseq of Quercus shumardii from USA : Oklahoma</t>
  </si>
  <si>
    <t xml:space="preserve">OAK-MOR-169.fq.barcodeStripped.fq.gz</t>
  </si>
  <si>
    <t xml:space="preserve">Quercus_shumardii_|_HIPP_|_IL-SH-111_|_USA_|_Illinois_|_OAK-MOR-169</t>
  </si>
  <si>
    <t xml:space="preserve">SRR5632373</t>
  </si>
  <si>
    <t xml:space="preserve">QUE000572</t>
  </si>
  <si>
    <t xml:space="preserve">IL-SH-112</t>
  </si>
  <si>
    <t xml:space="preserve">OAK-MOR-490</t>
  </si>
  <si>
    <t xml:space="preserve">Quercus texana 'New Madrid'</t>
  </si>
  <si>
    <t xml:space="preserve">Quercus texana</t>
  </si>
  <si>
    <t xml:space="preserve">texana 'New Madrid'</t>
  </si>
  <si>
    <t xml:space="preserve">Starhill Forest Arboretum, Petersburg, IL, USA; North 39 deg 56.1' / West 89 deg 48.1' (website); Compartment #: B; Lot#: 1</t>
  </si>
  <si>
    <t xml:space="preserve">Quercus nuttallii 'New Madrid"</t>
  </si>
  <si>
    <t xml:space="preserve">Quercus nuttallii 'New Madrid"|Quercus texana 'New Madrid'</t>
  </si>
  <si>
    <t xml:space="preserve">2007-038</t>
  </si>
  <si>
    <t xml:space="preserve">Collected by Guy Sternberg, north bound I55 rest area mile 42 in New Madrid, MO. </t>
  </si>
  <si>
    <t xml:space="preserve">Notes: this is seed-group cultivar, with seedlings being uniform in the characteristics for which it was selected. ;  Tree Tag Info: Ortet SD O2,</t>
  </si>
  <si>
    <t xml:space="preserve">Google Earth of New Madrid, MO, along I55</t>
  </si>
  <si>
    <t xml:space="preserve">New Madrid</t>
  </si>
  <si>
    <t xml:space="preserve">Quercus nuttallii New Madrid = Q. texana New Madrid_&gt;OAK-MOR-490</t>
  </si>
  <si>
    <t xml:space="preserve">Quercus texana 'New Madrid' | OAK-MOR-490 | USA : Missouri</t>
  </si>
  <si>
    <t xml:space="preserve">http://quercus.lifedesks.org/node/1009</t>
  </si>
  <si>
    <t xml:space="preserve">SAMN07140865</t>
  </si>
  <si>
    <t xml:space="preserve">PstI RADseq of Quercus texana 'New Madrid' from USA : Missouri</t>
  </si>
  <si>
    <t xml:space="preserve">OAK-MOR-490.fq.gz</t>
  </si>
  <si>
    <t xml:space="preserve">Quercus_texana_New_Madrid_|_HIPP_|_IL-SH-112_|_USA_|_Illinois_|_OAK-MOR-490</t>
  </si>
  <si>
    <t xml:space="preserve">SRR5632362</t>
  </si>
  <si>
    <t xml:space="preserve">QUE000573</t>
  </si>
  <si>
    <t xml:space="preserve">IL-SH-113</t>
  </si>
  <si>
    <t xml:space="preserve">OAK-MOR-167.fq.barcodeStripped</t>
  </si>
  <si>
    <t xml:space="preserve">Starhill Forest Arboretum, Petersburg, IL, USA; North 39 deg 56.1' / West 89 deg 48.1' (website); Compartment #: BB; Lot#: 1</t>
  </si>
  <si>
    <t xml:space="preserve">1900-072</t>
  </si>
  <si>
    <t xml:space="preserve">SHF spont.; Petersburg, IL</t>
  </si>
  <si>
    <t xml:space="preserve"> Tree Tag Info: Spontaneous</t>
  </si>
  <si>
    <t xml:space="preserve">OAK-MOR-167</t>
  </si>
  <si>
    <t xml:space="preserve">Mendard</t>
  </si>
  <si>
    <t xml:space="preserve">Quercus velutina_&gt;OAK-MOR-167</t>
  </si>
  <si>
    <t xml:space="preserve">Quercus velutina | OAK-MOR-167 | USA : Illinois</t>
  </si>
  <si>
    <t xml:space="preserve">http://quercus.lifedesks.org/node/1044</t>
  </si>
  <si>
    <t xml:space="preserve">SAMN07140807</t>
  </si>
  <si>
    <t xml:space="preserve">OAK-MOR-167.fq.barcodeStripped.fq.gz</t>
  </si>
  <si>
    <t xml:space="preserve">Quercus_velutina_|_HIPP_|_IL-SH-113_|_USA_|_Illinois_|_OAK-MOR-167</t>
  </si>
  <si>
    <t xml:space="preserve">SRR5632520</t>
  </si>
  <si>
    <t xml:space="preserve">QUE000574</t>
  </si>
  <si>
    <t xml:space="preserve">IL-SH-114</t>
  </si>
  <si>
    <t xml:space="preserve">OAK-MOR-653.nameFixed</t>
  </si>
  <si>
    <t xml:space="preserve">Quercus x runcinata (A.DC.) Engelmann ex Gray</t>
  </si>
  <si>
    <t xml:space="preserve">Quercus x runcinata</t>
  </si>
  <si>
    <t xml:space="preserve">x runcinata</t>
  </si>
  <si>
    <t xml:space="preserve">Starhill Forest Arboretum, Petersburg, IL, USA; North 39°56.1' / West 89°48.1' (website); Compartment #: A; Lot#: 1</t>
  </si>
  <si>
    <t xml:space="preserve">Quercus x runcinata (Q. rubra side)</t>
  </si>
  <si>
    <t xml:space="preserve">1999-053</t>
  </si>
  <si>
    <t xml:space="preserve">IL-SH-114 and IL-SH-115 are from the same parent (with same Starhill Accession #).  According to Guy Sternberg, acorns from tree in vietnam memorial oakridge cemetery. Sister acorns planted from this tree. This accession is from one of the acorns. Tag info says "Viet" F2 "2 Full SI"</t>
  </si>
  <si>
    <t xml:space="preserve">Notes: (Q. rubra-like side)</t>
  </si>
  <si>
    <t xml:space="preserve">OAK-MOR-653</t>
  </si>
  <si>
    <t xml:space="preserve">Batch 5</t>
  </si>
  <si>
    <t xml:space="preserve">C364</t>
  </si>
  <si>
    <t xml:space="preserve">QUE000575</t>
  </si>
  <si>
    <t xml:space="preserve">IL-SH-115</t>
  </si>
  <si>
    <t xml:space="preserve">OAK-MOR-651.nameFixed</t>
  </si>
  <si>
    <t xml:space="preserve">Quercus x runcinata (Q. imbricaria side)</t>
  </si>
  <si>
    <t xml:space="preserve">Notes: (Q. imbricaria side)</t>
  </si>
  <si>
    <t xml:space="preserve">OAK-MOR-651</t>
  </si>
  <si>
    <t xml:space="preserve">QUE000576</t>
  </si>
  <si>
    <t xml:space="preserve">IL-SH-116</t>
  </si>
  <si>
    <t xml:space="preserve">OAK-MOR-575.fq.barcodeStripped</t>
  </si>
  <si>
    <t xml:space="preserve">Bethany Hayward Brown &amp; Marcial Escudero &amp; Alana McKean</t>
  </si>
  <si>
    <t xml:space="preserve">Starhill Forest Arboretum, Petersburg, IL, USA; North 39 deg 56.1' / West 89 deg 48.1' (website); Compartment #: OOOA; Lot#: 4</t>
  </si>
  <si>
    <t xml:space="preserve">2010-108</t>
  </si>
  <si>
    <t xml:space="preserve">Chimney Rock Park; NC,  USA</t>
  </si>
  <si>
    <t xml:space="preserve">OAK-MOR-575</t>
  </si>
  <si>
    <t xml:space="preserve">Google earth to Chimney Rock Park, NC.</t>
  </si>
  <si>
    <t xml:space="preserve">NC</t>
  </si>
  <si>
    <t xml:space="preserve">Quercus montana_&gt;OAK-MOR-575</t>
  </si>
  <si>
    <t xml:space="preserve">Quercus montana | OAK-MOR-575 | USA : North Carolina</t>
  </si>
  <si>
    <t xml:space="preserve">http://quercus.lifedesks.org/node/1083</t>
  </si>
  <si>
    <t xml:space="preserve">OAK-MOR-575b</t>
  </si>
  <si>
    <t xml:space="preserve">SAMN06446175</t>
  </si>
  <si>
    <t xml:space="preserve">PstI RADseq of Quercus montana from USA:North Carolina</t>
  </si>
  <si>
    <t xml:space="preserve">OAK-MOR-575.fq.barcodeStripped.fq.gz</t>
  </si>
  <si>
    <t xml:space="preserve">Quercus_montana_|_HIPP_|_IL-SH-116_|_USA_|_Illinois_|_OAK-MOR-575</t>
  </si>
  <si>
    <t xml:space="preserve">SRR5284342</t>
  </si>
  <si>
    <t xml:space="preserve">QUE000577</t>
  </si>
  <si>
    <t xml:space="preserve">IL-SH-117</t>
  </si>
  <si>
    <t xml:space="preserve">Starhill Forest Arboretum, Petersburg, IL, USA; North 39°56.1' / West 89°48.1' (website); Compartment #: OOOA; Lot#: 5</t>
  </si>
  <si>
    <t xml:space="preserve">2010-109</t>
  </si>
  <si>
    <t xml:space="preserve">Brattonsville, SC, USA</t>
  </si>
  <si>
    <t xml:space="preserve">Notes: Several trunks near ground level</t>
  </si>
  <si>
    <t xml:space="preserve">http://quercus.lifedesks.org/node/1092</t>
  </si>
  <si>
    <t xml:space="preserve">QUE000578</t>
  </si>
  <si>
    <t xml:space="preserve">IL-SH-118</t>
  </si>
  <si>
    <t xml:space="preserve">Quercus georgiana M. A. Curtis</t>
  </si>
  <si>
    <t xml:space="preserve">Quercus georgiana</t>
  </si>
  <si>
    <t xml:space="preserve">georgiana</t>
  </si>
  <si>
    <t xml:space="preserve">Starhill Forest Arboretum, Petersburg, IL, USA; North 39°56.1' / West 89°48.1' (website); Compartment #: OOOA; Lot#: 3</t>
  </si>
  <si>
    <t xml:space="preserve">2011-020</t>
  </si>
  <si>
    <t xml:space="preserve">Stone Mountain; Stone Mountain; GA, USA</t>
  </si>
  <si>
    <t xml:space="preserve">QUE000579</t>
  </si>
  <si>
    <t xml:space="preserve">IL-SH-119</t>
  </si>
  <si>
    <t xml:space="preserve">OAK-MOR-533</t>
  </si>
  <si>
    <t xml:space="preserve">Quercus pyrenaica Willd.</t>
  </si>
  <si>
    <t xml:space="preserve">Quercus pyrenaica</t>
  </si>
  <si>
    <t xml:space="preserve">pyrenaica</t>
  </si>
  <si>
    <t xml:space="preserve">Starhill Forest Arboretum, Petersburg, IL, USA; North 39 deg 56.1' / West 89 deg 48.1' (website); Compartment #: OOOB; Lot#: 5</t>
  </si>
  <si>
    <t xml:space="preserve">2010-112</t>
  </si>
  <si>
    <t xml:space="preserve">Collected by Charles Tubesing in Miraflores De La Sierra; Spain; 1100m; N40d49' W3d46'</t>
  </si>
  <si>
    <t xml:space="preserve">Notes: To distignush whether this was 2009-186 or 2010-112, both the gps for collector # and gps for LC accession number were matched by plotting and  visualizing the coordinates.;  Tree Tag Info: Miraflores De La Sierra Spain</t>
  </si>
  <si>
    <t xml:space="preserve">DM conversion to DD based upon provinence info</t>
  </si>
  <si>
    <t xml:space="preserve">Spain</t>
  </si>
  <si>
    <t xml:space="preserve">Miraflores De La Sierra</t>
  </si>
  <si>
    <t xml:space="preserve">Quercus pyrenaica_&gt;OAK-MOR-533</t>
  </si>
  <si>
    <t xml:space="preserve">Quercus pyrenaica | OAK-MOR-533 | Spain : </t>
  </si>
  <si>
    <t xml:space="preserve">SAMN07140880</t>
  </si>
  <si>
    <t xml:space="preserve">PstI RADseq of Quercus pyrenaica from Spain</t>
  </si>
  <si>
    <t xml:space="preserve">OAK-MOR-533.fq.gz</t>
  </si>
  <si>
    <t xml:space="preserve">Quercus_pyrenaica_|_HIPP_|_IL-SH-119_|_USA_|_Illinois_|_OAK-MOR-533</t>
  </si>
  <si>
    <t xml:space="preserve">SRR5632599</t>
  </si>
  <si>
    <t xml:space="preserve">QUE000580</t>
  </si>
  <si>
    <t xml:space="preserve">IL-SH-120</t>
  </si>
  <si>
    <t xml:space="preserve">Starhill Forest Arboretum, Petersburg, IL, USA; North 39°56.1' / West 89°48.1' (website); Compartment #: OOB; Lot#: 4</t>
  </si>
  <si>
    <t xml:space="preserve">2008-061</t>
  </si>
  <si>
    <t xml:space="preserve">Segovia, Spain</t>
  </si>
  <si>
    <t xml:space="preserve">QUE000581</t>
  </si>
  <si>
    <t xml:space="preserve">IL-SH-121</t>
  </si>
  <si>
    <t xml:space="preserve">Starhill Forest Arboretum, Petersburg, IL, USA; North 39°56.1' / West 89°48.1' (website); Compartment #: OOOB; Lot#: 5</t>
  </si>
  <si>
    <t xml:space="preserve"> 2009-186</t>
  </si>
  <si>
    <t xml:space="preserve">QUE000582</t>
  </si>
  <si>
    <t xml:space="preserve">IL-SH-122</t>
  </si>
  <si>
    <t xml:space="preserve">Marlene Hahn, Bethany Hayward Brown, Marcial Escudero, Breane Budaitis</t>
  </si>
  <si>
    <t xml:space="preserve">2009-168</t>
  </si>
  <si>
    <t xml:space="preserve">Van Zandt Co., TX, USA</t>
  </si>
  <si>
    <t xml:space="preserve">Notes: Small specimen, not many leaves.</t>
  </si>
  <si>
    <t xml:space="preserve">QUE000583</t>
  </si>
  <si>
    <t xml:space="preserve">IL-SH-146</t>
  </si>
  <si>
    <t xml:space="preserve">Quercus oglethorpensis W.H.Duncan</t>
  </si>
  <si>
    <t xml:space="preserve">Marlene Hahn, Breane Budaitis</t>
  </si>
  <si>
    <t xml:space="preserve">Starhill Forest Arboretum, Petersburg, IL, USA; North 39°56.1' / West 89°48.1' (website); Compartment #: OOA; Lot#: 2</t>
  </si>
  <si>
    <t xml:space="preserve">2005-068</t>
  </si>
  <si>
    <t xml:space="preserve">Ron Lance;  SC, USA</t>
  </si>
  <si>
    <t xml:space="preserve">http://quercus.lifedesks.org/node/1127</t>
  </si>
  <si>
    <t xml:space="preserve">QUE000584</t>
  </si>
  <si>
    <t xml:space="preserve">IL-SH-147</t>
  </si>
  <si>
    <t xml:space="preserve">Starhill Forest Arboretum, Petersburg, IL, USA; North 39°56.1' / West 89°48.1' (website); Compartment #: OOB; Lot#: 2</t>
  </si>
  <si>
    <t xml:space="preserve">2003-044</t>
  </si>
  <si>
    <t xml:space="preserve">Lugojel, Romania</t>
  </si>
  <si>
    <t xml:space="preserve">Notes: A fair amount of frost bite damage present; lichen on bark.</t>
  </si>
  <si>
    <t xml:space="preserve">http://quercus.lifedesks.org/node/1126</t>
  </si>
  <si>
    <t xml:space="preserve">QUE000585</t>
  </si>
  <si>
    <t xml:space="preserve">IL-SH-151</t>
  </si>
  <si>
    <t xml:space="preserve">Bethany Hayward Brown, Marcial Escudero</t>
  </si>
  <si>
    <t xml:space="preserve">Starhill Forest Arboretum, Petersburg, IL, USA; North 39°56.1' / West 89°48.1' (website); Compartment #: AA; Lot#: 3</t>
  </si>
  <si>
    <t xml:space="preserve">1983-027</t>
  </si>
  <si>
    <t xml:space="preserve">Forbes SP;  IL, Marion Co., USA </t>
  </si>
  <si>
    <t xml:space="preserve">http://quercus.lifedesks.org/node/1125</t>
  </si>
  <si>
    <t xml:space="preserve">QUE000586</t>
  </si>
  <si>
    <t xml:space="preserve">IL-SH-152</t>
  </si>
  <si>
    <t xml:space="preserve">Starhill Forest Arboretum, Petersburg, IL, USA; North 39°56.1' / West 89°48.1' (website); Compartment #: AA; Lot#: 1</t>
  </si>
  <si>
    <t xml:space="preserve">1984-011</t>
  </si>
  <si>
    <t xml:space="preserve">Fort Massac SP; Metropolis; IL,  Massac Co.,USA </t>
  </si>
  <si>
    <t xml:space="preserve">http://quercus.lifedesks.org/node/1124</t>
  </si>
  <si>
    <t xml:space="preserve">QUE000587</t>
  </si>
  <si>
    <t xml:space="preserve">IL-SH-153</t>
  </si>
  <si>
    <t xml:space="preserve">OAK-MOR-260</t>
  </si>
  <si>
    <t xml:space="preserve">Starhill Forest Arboretum, Petersburg, IL, USA; North 39 deg 56.1' / West 89 deg 48.1' (website); Compartment #: AA; Lot#: 3</t>
  </si>
  <si>
    <t xml:space="preserve">1988-013</t>
  </si>
  <si>
    <t xml:space="preserve">SHF spont.; Petersburg, IL, USA</t>
  </si>
  <si>
    <t xml:space="preserve">spont. Keep gps coordinates.</t>
  </si>
  <si>
    <t xml:space="preserve">Quercus muehlenbergii | OAK-MOR-260 | USA : Illinois</t>
  </si>
  <si>
    <t xml:space="preserve">http://quercus.lifedesks.org/node/1123</t>
  </si>
  <si>
    <t xml:space="preserve">SAMN07140820</t>
  </si>
  <si>
    <t xml:space="preserve">PstI RADseq of Quercus muehlenbergii from USA : Illinois</t>
  </si>
  <si>
    <t xml:space="preserve">OAK-MOR-260_R1.fq.gz</t>
  </si>
  <si>
    <t xml:space="preserve">Quercus_muehlenbergii_|_HIPP_|_IL-SH-153_|_USA_|_Illinois_|_OAK-MOR-260</t>
  </si>
  <si>
    <t xml:space="preserve">SRR5632461</t>
  </si>
  <si>
    <t xml:space="preserve">QUE000588</t>
  </si>
  <si>
    <t xml:space="preserve">IL-SH-154</t>
  </si>
  <si>
    <t xml:space="preserve">OAK-MOR-700.fq.barcodeStripped</t>
  </si>
  <si>
    <t xml:space="preserve">Starhill Forest Arboretum, Petersburg, IL, USA; North 39 deg 56.1' / West 89 deg 48.1' (website); Compartment #: AA; Lot#: 1</t>
  </si>
  <si>
    <t xml:space="preserve">1981-028</t>
  </si>
  <si>
    <t xml:space="preserve">Horeshoe Lake; Olive Branch, IL ,USA</t>
  </si>
  <si>
    <t xml:space="preserve">OAK-MOR-700</t>
  </si>
  <si>
    <t xml:space="preserve">Google Earth to Horseshoe Lake near Olive Branch, IL</t>
  </si>
  <si>
    <t xml:space="preserve">Olive Branch</t>
  </si>
  <si>
    <t xml:space="preserve">Quercus michauxi_&gt;OAK-MOR-700</t>
  </si>
  <si>
    <t xml:space="preserve">Quercus michauxi | OAK-MOR-700 | USA : Illinois</t>
  </si>
  <si>
    <t xml:space="preserve">http://quercus.lifedesks.org/node/1077</t>
  </si>
  <si>
    <t xml:space="preserve">OAKS-MOR-259a</t>
  </si>
  <si>
    <t xml:space="preserve">SAMN06446168</t>
  </si>
  <si>
    <t xml:space="preserve">PstI RADseq of Quercus michauxii from USA:Illinois</t>
  </si>
  <si>
    <t xml:space="preserve">OAK-MOR-700.fq.barcodeStripped.fq.gz</t>
  </si>
  <si>
    <t xml:space="preserve">Quercus_michauxii_|_HIPP_|_IL-SH-154_|_USA_|_Illinois_|_OAK-MOR-700</t>
  </si>
  <si>
    <t xml:space="preserve">SRR5284349</t>
  </si>
  <si>
    <t xml:space="preserve">QUE000589</t>
  </si>
  <si>
    <t xml:space="preserve">IL-SH-155</t>
  </si>
  <si>
    <t xml:space="preserve">Starhill Forest Arboretum, Petersburg, IL, USA; North 39°56.1' / West 89°48.1' (website); Compartment #: AA; Lot#: 2</t>
  </si>
  <si>
    <t xml:space="preserve">1981-032</t>
  </si>
  <si>
    <t xml:space="preserve">Seed collected by Jack White in Southern  IL, USA.</t>
  </si>
  <si>
    <t xml:space="preserve">Notes: tag wrong said lot 4- should be lot 2;  Tree Tag Info: lot 4</t>
  </si>
  <si>
    <t xml:space="preserve">http://quercus.lifedesks.org/node/1138</t>
  </si>
  <si>
    <t xml:space="preserve">QUE000590</t>
  </si>
  <si>
    <t xml:space="preserve">IL-SH-156</t>
  </si>
  <si>
    <t xml:space="preserve">OAK-MOR-461.fq.barcodeStripped</t>
  </si>
  <si>
    <t xml:space="preserve">Quercus phellos L.</t>
  </si>
  <si>
    <t xml:space="preserve">Quercus phellos</t>
  </si>
  <si>
    <t xml:space="preserve">phellos</t>
  </si>
  <si>
    <t xml:space="preserve">Starhill Forest Arboretum, Petersburg, IL, USA; North 39 deg 56.1' / West 89 deg 48.1' (website); Compartment #: AA; Lot#: 2</t>
  </si>
  <si>
    <t xml:space="preserve">1991-021</t>
  </si>
  <si>
    <t xml:space="preserve">Fort Massac SP; Massac Co., Metropolis, IL, USA</t>
  </si>
  <si>
    <t xml:space="preserve">OAK-MOR-461</t>
  </si>
  <si>
    <t xml:space="preserve">Massac</t>
  </si>
  <si>
    <t xml:space="preserve">Quercus phellos | OAK-MOR-461 | USA : Illinois</t>
  </si>
  <si>
    <t xml:space="preserve">SAMN07140856</t>
  </si>
  <si>
    <t xml:space="preserve">PstI RADseq of Quercus phellos from USA : Illinois</t>
  </si>
  <si>
    <t xml:space="preserve">OAK-MOR-461.fq.barcodeStripped.fq.gz</t>
  </si>
  <si>
    <t xml:space="preserve">Quercus_phellos_|_HIPP_|_IL-SH-156_|_USA_|_Illinois_|_OAK-MOR-461</t>
  </si>
  <si>
    <t xml:space="preserve">SRR5632502</t>
  </si>
  <si>
    <t xml:space="preserve">QUE000591</t>
  </si>
  <si>
    <t xml:space="preserve">IL-SH-157</t>
  </si>
  <si>
    <t xml:space="preserve">OAK-MOR-256.fq.barcodeStripped</t>
  </si>
  <si>
    <t xml:space="preserve">1994-062</t>
  </si>
  <si>
    <t xml:space="preserve">Elephant Valley Farm; Canton, MS, USA [listed as wild collected in SHF database]</t>
  </si>
  <si>
    <t xml:space="preserve">OAK-MOR-256</t>
  </si>
  <si>
    <t xml:space="preserve">Elephant Valley Enterprises has address of 633 Heindl R. Canton, MS 39046--- going with this as the </t>
  </si>
  <si>
    <t xml:space="preserve">MS</t>
  </si>
  <si>
    <t xml:space="preserve">Quercus nigra_&gt;OAK-MOR-256</t>
  </si>
  <si>
    <t xml:space="preserve">Quercus nigra | OAK-MOR-256 | USA : Mississippi</t>
  </si>
  <si>
    <t xml:space="preserve">http://quercus.lifedesks.org/node/1042</t>
  </si>
  <si>
    <t xml:space="preserve">SAMN07140819</t>
  </si>
  <si>
    <t xml:space="preserve">PstI RADseq of Quercus nigra from USA : Mississippi</t>
  </si>
  <si>
    <t xml:space="preserve">OAK-MOR-256.fq.barcodeStripped.fq.gz</t>
  </si>
  <si>
    <t xml:space="preserve">Quercus_nigra_|_HIPP_|_IL-SH-157_|_USA_|_Illinois_|_OAK-MOR-256</t>
  </si>
  <si>
    <t xml:space="preserve">SRR5632375</t>
  </si>
  <si>
    <t xml:space="preserve">QUE000592</t>
  </si>
  <si>
    <t xml:space="preserve">IL-SH-158</t>
  </si>
  <si>
    <t xml:space="preserve">OAK-MOR-441A</t>
  </si>
  <si>
    <t xml:space="preserve">Quercus buckleyi Nixon &amp; Dorr</t>
  </si>
  <si>
    <t xml:space="preserve">Quercus buckleyi</t>
  </si>
  <si>
    <t xml:space="preserve">buckleyi</t>
  </si>
  <si>
    <t xml:space="preserve">Starhill Forest Arboretum, Petersburg, IL, USA; North 39 deg 56.1' / West 89 deg 48.1' (website); Compartment #: A; Lot#:  </t>
  </si>
  <si>
    <t xml:space="preserve">20 &amp; 20</t>
  </si>
  <si>
    <t xml:space="preserve">1994-021</t>
  </si>
  <si>
    <t xml:space="preserve"> San Antonio,  TX, USA; Source: San Antonio Botanic Gard.; [listed as wild collected in SHF arb database.]</t>
  </si>
  <si>
    <t xml:space="preserve">Notes: 2 trunks near ground level.</t>
  </si>
  <si>
    <t xml:space="preserve">google maps to San Antonio, Texas</t>
  </si>
  <si>
    <t xml:space="preserve">Quercus buckleyi_&gt;OAK-MOR-441A</t>
  </si>
  <si>
    <t xml:space="preserve">Quercus buckleyi | OAK-MOR-441A | USA : Texas</t>
  </si>
  <si>
    <t xml:space="preserve">http://quercus.lifedesks.org/node/1136</t>
  </si>
  <si>
    <t xml:space="preserve">SAMN07140853</t>
  </si>
  <si>
    <t xml:space="preserve">PstI RADseq of Quercus buckleyi from USA : Texas</t>
  </si>
  <si>
    <t xml:space="preserve">OAK-MOR-441A.fq.gz</t>
  </si>
  <si>
    <t xml:space="preserve">Quercus_buckleyi_|_HIPP_|_IL-SH-158_|_USA_|_Illinois_|_OAK-MOR-441A</t>
  </si>
  <si>
    <t xml:space="preserve">SRR5632425</t>
  </si>
  <si>
    <t xml:space="preserve">QUE000593</t>
  </si>
  <si>
    <t xml:space="preserve">IL-SH-159</t>
  </si>
  <si>
    <t xml:space="preserve">Starhill Forest Arboretum, Petersburg, IL, USA; North 39°56.1' / West 89°48.1' (website); Compartment #: A; Lot#: 5</t>
  </si>
  <si>
    <t xml:space="preserve">2 &amp; 2</t>
  </si>
  <si>
    <t xml:space="preserve">Quercus gambelli </t>
  </si>
  <si>
    <t xml:space="preserve">1994-027</t>
  </si>
  <si>
    <t xml:space="preserve">Utah, USA </t>
  </si>
  <si>
    <t xml:space="preserve">QUE000594</t>
  </si>
  <si>
    <t xml:space="preserve">IL-SH-160</t>
  </si>
  <si>
    <t xml:space="preserve">Quercus fusiformis Smal</t>
  </si>
  <si>
    <t xml:space="preserve">Quercus fusiformis</t>
  </si>
  <si>
    <t xml:space="preserve">fusiformis</t>
  </si>
  <si>
    <t xml:space="preserve">Starhill Forest Arboretum, Petersburg, IL, USA; North 39°56.1' / West 89°48.1' (website); Compartment #: BB; Lot#: 1</t>
  </si>
  <si>
    <t xml:space="preserve">2, 2, &amp; 2</t>
  </si>
  <si>
    <t xml:space="preserve">2002-027</t>
  </si>
  <si>
    <t xml:space="preserve">Quartz Mtn.; Comanche Co., OK, USA</t>
  </si>
  <si>
    <t xml:space="preserve">http://quercus.lifedesks.org/node/1120</t>
  </si>
  <si>
    <t xml:space="preserve">QUE000595</t>
  </si>
  <si>
    <t xml:space="preserve">IL-SH-161</t>
  </si>
  <si>
    <t xml:space="preserve">Quercus pumila Sudw.</t>
  </si>
  <si>
    <t xml:space="preserve">Quercus pumila</t>
  </si>
  <si>
    <t xml:space="preserve">pumila</t>
  </si>
  <si>
    <t xml:space="preserve">Marlene Hahn, Breane Budaitis, Marcial Escudero, Breane Budaitis</t>
  </si>
  <si>
    <t xml:space="preserve">2001-052</t>
  </si>
  <si>
    <t xml:space="preserve">Ron Lance; USA</t>
  </si>
  <si>
    <t xml:space="preserve">http://quercus.lifedesks.org/node/1130</t>
  </si>
  <si>
    <t xml:space="preserve">QUE000596</t>
  </si>
  <si>
    <t xml:space="preserve">IL-SH-162</t>
  </si>
  <si>
    <t xml:space="preserve">OAK-MOR-204.fq.barcodeStripped</t>
  </si>
  <si>
    <t xml:space="preserve">1992-022</t>
  </si>
  <si>
    <t xml:space="preserve">OAK-MOR-204</t>
  </si>
  <si>
    <t xml:space="preserve">Quercus alba_&gt;OAK-MOR-204</t>
  </si>
  <si>
    <t xml:space="preserve">Quercus alba | OAK-MOR-204 | USA : Illinois</t>
  </si>
  <si>
    <t xml:space="preserve">http://quercus.lifedesks.org/node/1045</t>
  </si>
  <si>
    <t xml:space="preserve">OAK-MOR-638a</t>
  </si>
  <si>
    <t xml:space="preserve">SAMN06446144</t>
  </si>
  <si>
    <t xml:space="preserve">PstI RADseq of Quercus alba from USA:Illinois</t>
  </si>
  <si>
    <t xml:space="preserve">OAK-MOR-204.fq.barcodeStripped.fq.gz</t>
  </si>
  <si>
    <t xml:space="preserve">Quercus_alba_|_HIPP_|_IL-SH-162_|_USA_|_Illinois_|_OAK-MOR-204</t>
  </si>
  <si>
    <t xml:space="preserve">SRR5284373</t>
  </si>
  <si>
    <t xml:space="preserve">QUE000597</t>
  </si>
  <si>
    <t xml:space="preserve">IL-SH-163</t>
  </si>
  <si>
    <t xml:space="preserve">Quercus dentata Thunb.</t>
  </si>
  <si>
    <t xml:space="preserve">Quercus dentata</t>
  </si>
  <si>
    <t xml:space="preserve">dentata</t>
  </si>
  <si>
    <t xml:space="preserve">Bethany Hayward Brown, Marcial Escudero, &amp; Alana McKean</t>
  </si>
  <si>
    <t xml:space="preserve">Starhill Forest Arboretum, Petersburg, IL, USA; North 39°56.1' / West 89°48.1' (website); Compartment #: OB; Lot#: 3</t>
  </si>
  <si>
    <t xml:space="preserve">Quercus dentata </t>
  </si>
  <si>
    <t xml:space="preserve">1997-035</t>
  </si>
  <si>
    <t xml:space="preserve">Holden Arb. ; OH, USA ;Chung-Chong Pukto, Tanyang Gun, Maepo, Myon, S. Korea, Cultivated</t>
  </si>
  <si>
    <t xml:space="preserve">http://quercus.lifedesks.org/node/1131</t>
  </si>
  <si>
    <t xml:space="preserve">QUE000598</t>
  </si>
  <si>
    <t xml:space="preserve">IL-SH-164</t>
  </si>
  <si>
    <t xml:space="preserve">2000-035</t>
  </si>
  <si>
    <t xml:space="preserve">Holden Arb.-&gt; see orig source info; OH;  USA; 1045m; Yunmeng Shan, Miyun Co., Beijing, China  116d44.256'E/040d 34.808'N</t>
  </si>
  <si>
    <t xml:space="preserve">http://quercus.lifedesks.org/node/1117</t>
  </si>
  <si>
    <t xml:space="preserve">QUE000599</t>
  </si>
  <si>
    <t xml:space="preserve">IL-SH-165</t>
  </si>
  <si>
    <t xml:space="preserve">Starhill Forest Arboretum, Petersburg, IL, USA; North 39°56.1' / West 89°48.1' (website); Compartment #: OB; Lot#: 2</t>
  </si>
  <si>
    <t xml:space="preserve">2001-046</t>
  </si>
  <si>
    <t xml:space="preserve">Morris Arb. -&gt; orig source info; PA ; USA; NEKG 122/1240 m/37-14-35N/wc, Kang-wan-do, Tak-bok, S. Korea</t>
  </si>
  <si>
    <t xml:space="preserve">http://quercus.lifedesks.org/node/1121</t>
  </si>
  <si>
    <t xml:space="preserve">QUE000600</t>
  </si>
  <si>
    <t xml:space="preserve">IL-SH-166</t>
  </si>
  <si>
    <t xml:space="preserve">OAK-MOR-510</t>
  </si>
  <si>
    <t xml:space="preserve">Starhill Forest Arboretum, Petersburg, IL, USA; North 39 deg 56.1' / West 89 deg 48.1' (website); Compartment #: OB; Lot#: 1</t>
  </si>
  <si>
    <t xml:space="preserve">2000-018</t>
  </si>
  <si>
    <t xml:space="preserve">Bodcaw Ck.; Sarepta; LA; USA</t>
  </si>
  <si>
    <t xml:space="preserve">Google Earth to Sarepta, Louisiana</t>
  </si>
  <si>
    <t xml:space="preserve">LA</t>
  </si>
  <si>
    <t xml:space="preserve">Sarepta</t>
  </si>
  <si>
    <t xml:space="preserve">Quercus arkansana_&gt;OAK-MOR-510</t>
  </si>
  <si>
    <t xml:space="preserve">Quercus arkansana | OAK-MOR-510 | USA : Louisiana</t>
  </si>
  <si>
    <t xml:space="preserve">SAMN07140872</t>
  </si>
  <si>
    <t xml:space="preserve">PstI RADseq of Quercus arkansana from USA : Louisiana</t>
  </si>
  <si>
    <t xml:space="preserve">OAK-MOR-510.fq.gz</t>
  </si>
  <si>
    <t xml:space="preserve">Quercus_arkansana_|_HIPP_|_IL-SH-166_|_USA_|_Illinois_|_OAK-MOR-510</t>
  </si>
  <si>
    <t xml:space="preserve">SRR5632383</t>
  </si>
  <si>
    <t xml:space="preserve">QUE000601</t>
  </si>
  <si>
    <t xml:space="preserve">IL-SH-167</t>
  </si>
  <si>
    <t xml:space="preserve">OAK-MOR-199</t>
  </si>
  <si>
    <t xml:space="preserve">Quercus pontica K. Koch</t>
  </si>
  <si>
    <t xml:space="preserve">Quercus pontica</t>
  </si>
  <si>
    <t xml:space="preserve">pontica</t>
  </si>
  <si>
    <t xml:space="preserve">Starhill Forest Arboretum, Petersburg, IL, USA; North 39 deg 56.1' / West 89 deg 48.1' (website); Compartment #: OB; Lot#: 2</t>
  </si>
  <si>
    <t xml:space="preserve">2011-002</t>
  </si>
  <si>
    <t xml:space="preserve">Hayrettin Karaca; Artvin, Turkey</t>
  </si>
  <si>
    <t xml:space="preserve">176071 (photo voucher)</t>
  </si>
  <si>
    <t xml:space="preserve">Google earth to Artvin, Turkey</t>
  </si>
  <si>
    <t xml:space="preserve">Turkey</t>
  </si>
  <si>
    <t xml:space="preserve">Artvin</t>
  </si>
  <si>
    <t xml:space="preserve">Quercus pontica_&gt;OAK-MOR-199</t>
  </si>
  <si>
    <t xml:space="preserve">Quercus pontica | OAK-MOR-199 | Turkey : </t>
  </si>
  <si>
    <t xml:space="preserve">http://quercus.lifedesks.org/node/566</t>
  </si>
  <si>
    <t xml:space="preserve">SAMN07140813</t>
  </si>
  <si>
    <t xml:space="preserve">PstI RADseq of Quercus pontica from Turkey</t>
  </si>
  <si>
    <t xml:space="preserve">OAK-MOR-199.fq.gz</t>
  </si>
  <si>
    <t xml:space="preserve">Quercus_pontica_|_HIPP_|_IL-SH-167_|_USA_|_Illinois_|_OAK-MOR-199</t>
  </si>
  <si>
    <t xml:space="preserve">Ponticae</t>
  </si>
  <si>
    <t xml:space="preserve">SRR5632394</t>
  </si>
  <si>
    <t xml:space="preserve">QUE000602</t>
  </si>
  <si>
    <t xml:space="preserve">IL-SH-168</t>
  </si>
  <si>
    <t xml:space="preserve">Quercus incana </t>
  </si>
  <si>
    <t xml:space="preserve">2011-007</t>
  </si>
  <si>
    <t xml:space="preserve">http://quercus.lifedesks.org/node/1119</t>
  </si>
  <si>
    <t xml:space="preserve">QUE000603</t>
  </si>
  <si>
    <t xml:space="preserve">IL-SH-169</t>
  </si>
  <si>
    <t xml:space="preserve">Starhill Forest Arboretum, Petersburg, IL, USA; North 39°56.1' / West 89°48.1' (website); Compartment #: OB; Lot#: 1</t>
  </si>
  <si>
    <t xml:space="preserve">Quercus pungens </t>
  </si>
  <si>
    <t xml:space="preserve">2011-023</t>
  </si>
  <si>
    <t xml:space="preserve">McKittrick Canyon, Guadalupe Mtns. NP; TX, USA</t>
  </si>
  <si>
    <t xml:space="preserve">Notes: 2 trunks near ground level.; *tag said lot 2, spreadsheet lot 1; should be lot 1 (same tree)</t>
  </si>
  <si>
    <t xml:space="preserve">http://quercus.lifedesks.org/node/1118</t>
  </si>
  <si>
    <t xml:space="preserve">QUE000604</t>
  </si>
  <si>
    <t xml:space="preserve">IL-SH-170</t>
  </si>
  <si>
    <t xml:space="preserve">OAK-MOR-438</t>
  </si>
  <si>
    <t xml:space="preserve">Quercus laceyi Small</t>
  </si>
  <si>
    <t xml:space="preserve">Quercus laceyi</t>
  </si>
  <si>
    <t xml:space="preserve">laceyi</t>
  </si>
  <si>
    <t xml:space="preserve">2002-030</t>
  </si>
  <si>
    <t xml:space="preserve">Edwards Co.;  TX; Edwards Co.; USA</t>
  </si>
  <si>
    <t xml:space="preserve">Google earth to Edwards Co., TX</t>
  </si>
  <si>
    <t xml:space="preserve">Edwards</t>
  </si>
  <si>
    <t xml:space="preserve">Quercus laceyi_&gt;OAK-MOR-438</t>
  </si>
  <si>
    <t xml:space="preserve">Quercus laceyi | OAK-MOR-438 | USA : Texas</t>
  </si>
  <si>
    <t xml:space="preserve">http://quercus.lifedesks.org/node/1164</t>
  </si>
  <si>
    <t xml:space="preserve">SAMN07140852</t>
  </si>
  <si>
    <t xml:space="preserve">PstI RADseq of Quercus laceyi from USA : Texas</t>
  </si>
  <si>
    <t xml:space="preserve">OAK-MOR-438.fq.gz</t>
  </si>
  <si>
    <t xml:space="preserve">Quercus_laceyi_|_HIPP_|_IL-SH-170_|_USA_|_Illinois_|_OAK-MOR-438</t>
  </si>
  <si>
    <t xml:space="preserve">SRR5632430</t>
  </si>
  <si>
    <t xml:space="preserve">QUE000605</t>
  </si>
  <si>
    <t xml:space="preserve">IL-SH-171</t>
  </si>
  <si>
    <t xml:space="preserve">Quercus sinuata var. breviloba (Torr.) C.H. Mull.</t>
  </si>
  <si>
    <t xml:space="preserve">sinuata var. breviloba</t>
  </si>
  <si>
    <t xml:space="preserve">Quercus sinuata breviloba</t>
  </si>
  <si>
    <t xml:space="preserve">2002-045</t>
  </si>
  <si>
    <t xml:space="preserve">Larry Burford ; USA </t>
  </si>
  <si>
    <t xml:space="preserve">http://quercus.lifedesks.org/node/1122</t>
  </si>
  <si>
    <t xml:space="preserve">QUE000606</t>
  </si>
  <si>
    <t xml:space="preserve">IL-SH-172</t>
  </si>
  <si>
    <t xml:space="preserve">1999-040</t>
  </si>
  <si>
    <t xml:space="preserve">Cayrols, Dept. Cantal; Auvergne, France; 600m</t>
  </si>
  <si>
    <t xml:space="preserve">http://quercus.lifedesks.org/node/1132</t>
  </si>
  <si>
    <t xml:space="preserve">QUE000607</t>
  </si>
  <si>
    <t xml:space="preserve">IL-SH-173</t>
  </si>
  <si>
    <t xml:space="preserve">Starhill Forest Arboretum, Petersburg, IL, USA; North 39°56.1' / West 89°48.1' (website); Compartment #: OB; Lot#: 5</t>
  </si>
  <si>
    <t xml:space="preserve">2002-026</t>
  </si>
  <si>
    <t xml:space="preserve">Dekalb Co.,  GA,  USA</t>
  </si>
  <si>
    <t xml:space="preserve">http://quercus.lifedesks.org/node/1134</t>
  </si>
  <si>
    <t xml:space="preserve">QUE000608</t>
  </si>
  <si>
    <t xml:space="preserve">IL-SH-174</t>
  </si>
  <si>
    <t xml:space="preserve">Starhill Forest Arboretum, Petersburg, IL, USA; North 39°56.1' / West 89°48.1' (website); Compartment #: OB; Lot#: 4</t>
  </si>
  <si>
    <t xml:space="preserve">2001-058</t>
  </si>
  <si>
    <t xml:space="preserve">Forbes SP; Marion Co., IL, USA</t>
  </si>
  <si>
    <t xml:space="preserve">google maps to Stephen A. Forbes State Recreation Area in Marion Co., IL</t>
  </si>
  <si>
    <t xml:space="preserve">Marion</t>
  </si>
  <si>
    <t xml:space="preserve">http://quercus.lifedesks.org/node/1135</t>
  </si>
  <si>
    <t xml:space="preserve">Quercus stellata Wangenh</t>
  </si>
  <si>
    <t xml:space="preserve">QUE000609</t>
  </si>
  <si>
    <t xml:space="preserve">IL-SH-175</t>
  </si>
  <si>
    <t xml:space="preserve">OAK-MOR-521</t>
  </si>
  <si>
    <t xml:space="preserve">Quercus robur ssp. pedunculiflora (K. Koch) Menitsky</t>
  </si>
  <si>
    <t xml:space="preserve">Quercus robur ssp. pedunculiflora</t>
  </si>
  <si>
    <t xml:space="preserve">robur subsp. pedunculiflora</t>
  </si>
  <si>
    <t xml:space="preserve">Starhill Forest Arboretum, Petersburg, IL, USA; North 39 deg 56.1' / West 89 deg 48.1' (website); Compartment #: OOB; Lot#: 2</t>
  </si>
  <si>
    <t xml:space="preserve">Quercus pedunculiflora</t>
  </si>
  <si>
    <t xml:space="preserve">Quercus pedunculiflora|Quercus robur subsp. pedunculiflora</t>
  </si>
  <si>
    <t xml:space="preserve">2003-042</t>
  </si>
  <si>
    <t xml:space="preserve">Branesti, Romania</t>
  </si>
  <si>
    <t xml:space="preserve">Google Earth of Branesti, Romania</t>
  </si>
  <si>
    <t xml:space="preserve">Romania</t>
  </si>
  <si>
    <t xml:space="preserve">Quercus pedunculiflora  syn of Quercus robur subsp. pedunculiflora_&gt;OAK-MOR-521</t>
  </si>
  <si>
    <t xml:space="preserve">Quercus robur ssp. pedunculiflora | OAK-MOR-521 | Romania : </t>
  </si>
  <si>
    <t xml:space="preserve">http://quercus.lifedesks.org/node/1137</t>
  </si>
  <si>
    <t xml:space="preserve">SAMN07140876</t>
  </si>
  <si>
    <t xml:space="preserve">PstI RADseq of Quercus robur ssp. pedunculiflora from Romania</t>
  </si>
  <si>
    <t xml:space="preserve">OAK-MOR-521.fq.gz</t>
  </si>
  <si>
    <t xml:space="preserve">Quercus_robur_ssp._pedunculiflora_|_HIPP_|_IL-SH-175_|_USA_|_Illinois_|_OAK-MOR-521</t>
  </si>
  <si>
    <t xml:space="preserve">SRR5632600</t>
  </si>
  <si>
    <t xml:space="preserve">QUE000610</t>
  </si>
  <si>
    <t xml:space="preserve">IL-SH-176</t>
  </si>
  <si>
    <t xml:space="preserve">OAK-MOR-191</t>
  </si>
  <si>
    <t xml:space="preserve">Quercus libani G.Olivier</t>
  </si>
  <si>
    <t xml:space="preserve">Quercus libani</t>
  </si>
  <si>
    <t xml:space="preserve">libani</t>
  </si>
  <si>
    <t xml:space="preserve">Starhill Forest Arboretum, Petersburg, IL, USA; North 39 deg 56.1' / West 89 deg 48.1' (website); Compartment #: OOB; Lot#: 1</t>
  </si>
  <si>
    <t xml:space="preserve">Quercus libani </t>
  </si>
  <si>
    <t xml:space="preserve">2005-061</t>
  </si>
  <si>
    <t xml:space="preserve">Hillier's Arb., England, Cultivated</t>
  </si>
  <si>
    <t xml:space="preserve">Quercus libani_&gt;OAK-MOR-191</t>
  </si>
  <si>
    <t xml:space="preserve">Quercus libani | OAK-MOR-191 | </t>
  </si>
  <si>
    <t xml:space="preserve">http://quercus.lifedesks.org/node/1133</t>
  </si>
  <si>
    <t xml:space="preserve">SAMN07140812</t>
  </si>
  <si>
    <t xml:space="preserve">PstI RADseq of Quercus libani, CULTIVATED : Starhill Forest Arboretum: USA</t>
  </si>
  <si>
    <t xml:space="preserve">OAK-MOR-191.fq.gz</t>
  </si>
  <si>
    <t xml:space="preserve">Quercus_libani_|_HIPP_|_IL-SH-176_|_USA_|_Illinois_|_OAK-MOR-191</t>
  </si>
  <si>
    <t xml:space="preserve">subg. Cerris</t>
  </si>
  <si>
    <t xml:space="preserve">Cerris</t>
  </si>
  <si>
    <t xml:space="preserve">West Eurasian Cerris</t>
  </si>
  <si>
    <t xml:space="preserve">SRR5632444</t>
  </si>
  <si>
    <t xml:space="preserve">QUE000611</t>
  </si>
  <si>
    <t xml:space="preserve">IL-SH-177</t>
  </si>
  <si>
    <t xml:space="preserve">OAK-MOR-189</t>
  </si>
  <si>
    <t xml:space="preserve">Starhill Forest Arboretum, Petersburg, IL, USA; North 39 deg 56.1' / West 89 deg 48.1' (website); Compartment #: OOA; Lot#: 5</t>
  </si>
  <si>
    <t xml:space="preserve">Quercus laceyi </t>
  </si>
  <si>
    <t xml:space="preserve">2011-073</t>
  </si>
  <si>
    <t xml:space="preserve">David Richardson ; USA [listed as wild collected seed in SHF database]</t>
  </si>
  <si>
    <t xml:space="preserve">Quercus laceyi_&gt;OAK-MOR-189</t>
  </si>
  <si>
    <t xml:space="preserve">Quercus laceyi | OAK-MOR-189 | USA</t>
  </si>
  <si>
    <t xml:space="preserve">http://quercus.lifedesks.org/node/1128</t>
  </si>
  <si>
    <t xml:space="preserve">SAMN07140811</t>
  </si>
  <si>
    <t xml:space="preserve">PstI RADseq of Quercus laceyi from USA</t>
  </si>
  <si>
    <t xml:space="preserve">OAK-MOR-189.fq.gz</t>
  </si>
  <si>
    <t xml:space="preserve">Quercus_laceyi_|_HIPP_|_IL-SH-177_|_USA_|_Illinois_|_OAK-MOR-189</t>
  </si>
  <si>
    <t xml:space="preserve">SRR5632537</t>
  </si>
  <si>
    <t xml:space="preserve">QUE000612</t>
  </si>
  <si>
    <t xml:space="preserve">IL-SH-178</t>
  </si>
  <si>
    <t xml:space="preserve">Quercus sinuata var. sinuata</t>
  </si>
  <si>
    <t xml:space="preserve">sinuata var. sinuata</t>
  </si>
  <si>
    <t xml:space="preserve">Starhill Forest Arboretum, Petersburg, IL, USA; North 39°56.1' / West 89°48.1' (website); Compartment #: OOA; Lot#: 3</t>
  </si>
  <si>
    <t xml:space="preserve">Quercus sinuata sinuata</t>
  </si>
  <si>
    <t xml:space="preserve">2005-084</t>
  </si>
  <si>
    <t xml:space="preserve">Collected by Ron Lance in SC, Edgefield Co, Sumter National Forest, along Turkey Road, within 200 ft radius of bridge over Goff Branch. Numerous trees in this vicinity.</t>
  </si>
  <si>
    <t xml:space="preserve"> Tree Tag Info: Ron Lance</t>
  </si>
  <si>
    <t xml:space="preserve">http://quercus.lifedesks.org/node/1129</t>
  </si>
  <si>
    <t xml:space="preserve">QUE000613</t>
  </si>
  <si>
    <t xml:space="preserve">IL-SH-179</t>
  </si>
  <si>
    <t xml:space="preserve">OAK-MOR-544</t>
  </si>
  <si>
    <t xml:space="preserve">Starhill Forest Arboretum, Petersburg, IL, USA; North 39 deg 56.1' / West 89 deg 48.1' (website); Compartment #: OOA; Lot#: 1</t>
  </si>
  <si>
    <t xml:space="preserve">2005-050</t>
  </si>
  <si>
    <t xml:space="preserve">Gadsden, AL, USA </t>
  </si>
  <si>
    <t xml:space="preserve">Google Earth; Gadsden, AL</t>
  </si>
  <si>
    <t xml:space="preserve">Gadsden</t>
  </si>
  <si>
    <t xml:space="preserve">Quercus boyntonii_&gt;OAK-MOR-544</t>
  </si>
  <si>
    <t xml:space="preserve">Quercus boyntonii | OAK-MOR-544 | USA : Alabama</t>
  </si>
  <si>
    <t xml:space="preserve">http://quercus.lifedesks.org/node/1165</t>
  </si>
  <si>
    <t xml:space="preserve">SAMN07140885</t>
  </si>
  <si>
    <t xml:space="preserve">PstI RADseq of Quercus boyntonii from USA : Alabama</t>
  </si>
  <si>
    <t xml:space="preserve">OAK-MOR-544.fq.gz</t>
  </si>
  <si>
    <t xml:space="preserve">Quercus_boyntonii_|_HIPP_|_IL-SH-179_|_USA_|_Illinois_|_OAK-MOR-544</t>
  </si>
  <si>
    <t xml:space="preserve">SRR5632516</t>
  </si>
  <si>
    <t xml:space="preserve">QUE000614</t>
  </si>
  <si>
    <t xml:space="preserve">IL-SH-180</t>
  </si>
  <si>
    <t xml:space="preserve">Starhill Forest Arboretum, Petersburg, IL, USA; North 39°56.1' / West 89°48.1' (website); Compartment #: OOA; Lot#: 4</t>
  </si>
  <si>
    <t xml:space="preserve">2006-069</t>
  </si>
  <si>
    <t xml:space="preserve">NE Capitol Grounds; Springfield, IL,  USA</t>
  </si>
  <si>
    <t xml:space="preserve">QUE000615</t>
  </si>
  <si>
    <t xml:space="preserve">IL-SH-181</t>
  </si>
  <si>
    <t xml:space="preserve">Starhill Forest Arboretum, Petersburg, IL, USA; North 39°56.1' / West 89°48.1' (website); Compartment #: OOOA; Lot#: 4</t>
  </si>
  <si>
    <t xml:space="preserve">2008-056</t>
  </si>
  <si>
    <t xml:space="preserve">Franklin Co., MO, USA </t>
  </si>
  <si>
    <t xml:space="preserve">QUE000616</t>
  </si>
  <si>
    <t xml:space="preserve">IL-SH-182</t>
  </si>
  <si>
    <t xml:space="preserve">Quercus faginea ssp. broteroi (Cout.) A.Camus </t>
  </si>
  <si>
    <t xml:space="preserve">Quercus faginea ssp. broteroi</t>
  </si>
  <si>
    <t xml:space="preserve">faginea subsp. broteroi</t>
  </si>
  <si>
    <t xml:space="preserve">Starhill Forest Arboretum, Petersburg, IL, USA; North 39°56.1' / West 89°48.1' (website); Compartment #: OOOA; Lot#: 1</t>
  </si>
  <si>
    <t xml:space="preserve">Quercus faginea broteroi</t>
  </si>
  <si>
    <t xml:space="preserve">2008-042</t>
  </si>
  <si>
    <t xml:space="preserve">Cano; Alantejo, Portugal </t>
  </si>
  <si>
    <t xml:space="preserve">Quercus faginea Lam.</t>
  </si>
  <si>
    <t xml:space="preserve">QUE000617</t>
  </si>
  <si>
    <t xml:space="preserve">IL-SH-183</t>
  </si>
  <si>
    <t xml:space="preserve">OAK-MOR-487.fq.barcodeStripped</t>
  </si>
  <si>
    <t xml:space="preserve">Starhill Forest Arboretum, Petersburg, IL, USA; North 39 deg 56.1' / West 89 deg 48.1' (website); Compartment #: FFF; Lot#: 68</t>
  </si>
  <si>
    <t xml:space="preserve">2005-063</t>
  </si>
  <si>
    <t xml:space="preserve">Ramsey Co.; ND; Ramsey Co.; USA</t>
  </si>
  <si>
    <t xml:space="preserve">OAK-MOR-487</t>
  </si>
  <si>
    <t xml:space="preserve">Google earth to Ramsey Co, North Dakota.</t>
  </si>
  <si>
    <t xml:space="preserve">Ramsey</t>
  </si>
  <si>
    <t xml:space="preserve">Quercus macrocarpa | OAK-MOR-487 |  : </t>
  </si>
  <si>
    <t xml:space="preserve">http://quercus.lifedesks.org/node/1080</t>
  </si>
  <si>
    <t xml:space="preserve">OAK-MOR-487a</t>
  </si>
  <si>
    <t xml:space="preserve">SAMN07140862</t>
  </si>
  <si>
    <t xml:space="preserve">PstI RADseq of Quercus macrocarpa from USA: North Dakota</t>
  </si>
  <si>
    <t xml:space="preserve">OAK-MOR-487.fq.barcodeStripped.fq.gz</t>
  </si>
  <si>
    <t xml:space="preserve">Quercus_macrocarpa_|_HIPP_|_IL-SH-183_|_USA_|_Illinois_|_OAK-MOR-487</t>
  </si>
  <si>
    <t xml:space="preserve">SRR5632360</t>
  </si>
  <si>
    <t xml:space="preserve">QUE000618</t>
  </si>
  <si>
    <t xml:space="preserve">IL-SH-184</t>
  </si>
  <si>
    <t xml:space="preserve">OAK-MOR-289.fq.barcodeStripped</t>
  </si>
  <si>
    <t xml:space="preserve">Starhill Forest Arboretum, Petersburg, IL, USA; North 39 deg 56.1' / West 89 deg 48.1' (website); Compartment #: FFF; Lot#: 3</t>
  </si>
  <si>
    <t xml:space="preserve">2000-019</t>
  </si>
  <si>
    <t xml:space="preserve">Johnson Co., KS,  USA</t>
  </si>
  <si>
    <t xml:space="preserve">OAK-MOR-289</t>
  </si>
  <si>
    <t xml:space="preserve">Google earth to ~center of Johnson Co, Kansas</t>
  </si>
  <si>
    <t xml:space="preserve">Johnson</t>
  </si>
  <si>
    <t xml:space="preserve">Quercus bicolor | OAK-MOR-289 | </t>
  </si>
  <si>
    <t xml:space="preserve">http://quercus.lifedesks.org/node/1082</t>
  </si>
  <si>
    <t xml:space="preserve">OAK-MOR-289a</t>
  </si>
  <si>
    <t xml:space="preserve">SAMN06446149</t>
  </si>
  <si>
    <t xml:space="preserve">OAK-MOR-289.fq.barcodeStripped.fq.gz</t>
  </si>
  <si>
    <t xml:space="preserve">Quercus_bicolor_|_HIPP_|_IL-SH-184_|_USA_|_Illinois_|_OAK-MOR-289</t>
  </si>
  <si>
    <t xml:space="preserve">SRR5284368</t>
  </si>
  <si>
    <t xml:space="preserve">QUE000619</t>
  </si>
  <si>
    <t xml:space="preserve">IL-SH-185</t>
  </si>
  <si>
    <t xml:space="preserve">Starhill Forest Arboretum, Petersburg, IL, USA; North 39°56.1' / West 89°48.1' (website); Compartment #: FFF; Lot#: 55</t>
  </si>
  <si>
    <t xml:space="preserve">2002-041</t>
  </si>
  <si>
    <t xml:space="preserve">Big Oak Tree SP; MO; USA</t>
  </si>
  <si>
    <t xml:space="preserve">Google earth to Big Oak Tree state park </t>
  </si>
  <si>
    <t xml:space="preserve">http://quercus.lifedesks.org/node/1098</t>
  </si>
  <si>
    <t xml:space="preserve">QUE000620</t>
  </si>
  <si>
    <t xml:space="preserve">IL-SH-186</t>
  </si>
  <si>
    <t xml:space="preserve">OAK-MOR-672.fq.barcodeStripped</t>
  </si>
  <si>
    <t xml:space="preserve">Starhill Forest Arboretum, Petersburg, IL, USA; North 39 deg 56.1' / West 89 deg 48.1' (website); Compartment #: FFF; Lot#: 57</t>
  </si>
  <si>
    <t xml:space="preserve">2003-037</t>
  </si>
  <si>
    <t xml:space="preserve">Capitan Mts., New Mexico</t>
  </si>
  <si>
    <t xml:space="preserve">OAK-MOR-672</t>
  </si>
  <si>
    <t xml:space="preserve">Quercus macrocarpa | OAK-MOR-672 |  : </t>
  </si>
  <si>
    <t xml:space="preserve">http://quercus.lifedesks.org/node/1069</t>
  </si>
  <si>
    <t xml:space="preserve">OAK-MOR-672a</t>
  </si>
  <si>
    <t xml:space="preserve">SAMN06446164</t>
  </si>
  <si>
    <t xml:space="preserve">PstI RADseq of Quercus macrocarpa from USA:New Mexico</t>
  </si>
  <si>
    <t xml:space="preserve">OAK-MOR-672.fq.barcodeStripped.fq.gz</t>
  </si>
  <si>
    <t xml:space="preserve">Quercus_macrocarpa_|_HIPP_|_IL-SH-186_|_USA_|_Illinois_|_OAK-MOR-672</t>
  </si>
  <si>
    <t xml:space="preserve">SRR5284353</t>
  </si>
  <si>
    <t xml:space="preserve">QUE000621</t>
  </si>
  <si>
    <t xml:space="preserve">IL-SH-187</t>
  </si>
  <si>
    <t xml:space="preserve">OAK-MOR-616.fq.barcodeStripped</t>
  </si>
  <si>
    <t xml:space="preserve">Starhill Forest Arboretum, Petersburg, IL, USA; North 39°56.1' / West 89°48.1' (website); Compartment #: FFF; Lot#: 52</t>
  </si>
  <si>
    <t xml:space="preserve">A. Hipp, N. Stoynoff</t>
  </si>
  <si>
    <t xml:space="preserve">! But with some Q. stellata mixed in?</t>
  </si>
  <si>
    <t xml:space="preserve">Henderson Co., North Carolina, ex Lance</t>
  </si>
  <si>
    <t xml:space="preserve">OAK-MOR-616</t>
  </si>
  <si>
    <t xml:space="preserve">but with some Q. stellata mixed in?? A.Hipp &amp; N. Stoynoff</t>
  </si>
  <si>
    <t xml:space="preserve">Google Earth to center of Henderson Co, NC</t>
  </si>
  <si>
    <t xml:space="preserve">http://quercus.lifedesks.org/node/1068</t>
  </si>
  <si>
    <t xml:space="preserve">OAK-MOR-287a</t>
  </si>
  <si>
    <t xml:space="preserve">SAMN06446185</t>
  </si>
  <si>
    <t xml:space="preserve">PstI RADseq of Quercus stellata from USA:North Carolina</t>
  </si>
  <si>
    <t xml:space="preserve">OAK-MOR-616.fq.barcodeStripped.fq.gz</t>
  </si>
  <si>
    <t xml:space="preserve">Quercus_macrocarpa_|_HIPP_|_IL-SH-187_|_USA_|_Illinois_|_OAK-MOR-616</t>
  </si>
  <si>
    <t xml:space="preserve">SRR5284332</t>
  </si>
  <si>
    <t xml:space="preserve">QUE000622</t>
  </si>
  <si>
    <t xml:space="preserve">IL-SH-188</t>
  </si>
  <si>
    <t xml:space="preserve">OAK-MOR-615.fq.barcodeStripped</t>
  </si>
  <si>
    <t xml:space="preserve">Starhill Forest Arboretum, Petersburg, IL, USA; North 39 deg 56.1' / West 89 deg 48.1' (website); Compartment #: FFF; Lot#: 44</t>
  </si>
  <si>
    <t xml:space="preserve">Custer Co. OK</t>
  </si>
  <si>
    <t xml:space="preserve">OAK-MOR-615</t>
  </si>
  <si>
    <t xml:space="preserve">Google earth to ~center of Custer Co., OK</t>
  </si>
  <si>
    <t xml:space="preserve">Custer</t>
  </si>
  <si>
    <t xml:space="preserve">Quercus macrocarpa | OAK-MOR-615 |  : </t>
  </si>
  <si>
    <t xml:space="preserve">http://quercus.lifedesks.org/node/1081</t>
  </si>
  <si>
    <t xml:space="preserve">OAK-MOR-285a</t>
  </si>
  <si>
    <t xml:space="preserve">SAMN07140894</t>
  </si>
  <si>
    <t xml:space="preserve">PstI RADseq of Quercus macrocarpa from USA: Oklahoma</t>
  </si>
  <si>
    <t xml:space="preserve">OAK-MOR-615.fq.barcodeStripped.fq.gz</t>
  </si>
  <si>
    <t xml:space="preserve">Quercus_macrocarpa_|_HIPP_|_IL-SH-188_|_USA_|_Illinois_|_OAK-MOR-615</t>
  </si>
  <si>
    <t xml:space="preserve">SRR5632543</t>
  </si>
  <si>
    <t xml:space="preserve">QUE000623</t>
  </si>
  <si>
    <t xml:space="preserve">IL-SH-189</t>
  </si>
  <si>
    <t xml:space="preserve">Starhill Forest Arboretum, Petersburg, IL, USA; North 39°56.1' / West 89°48.1' (website); Compartment #: FFF; Lot#: 65</t>
  </si>
  <si>
    <t xml:space="preserve">2004-042</t>
  </si>
  <si>
    <t xml:space="preserve">Blue River, NE Gage Co., via NSA 2000</t>
  </si>
  <si>
    <t xml:space="preserve">Google earth to ~center of Gage County NE. Near Big Blue River</t>
  </si>
  <si>
    <t xml:space="preserve">NE</t>
  </si>
  <si>
    <t xml:space="preserve">Gage</t>
  </si>
  <si>
    <t xml:space="preserve">http://quercus.lifedesks.org/node/1095</t>
  </si>
  <si>
    <t xml:space="preserve">QUE000624</t>
  </si>
  <si>
    <t xml:space="preserve">IL-SH-190</t>
  </si>
  <si>
    <t xml:space="preserve">OAK-MOR-673.fq.barcodeStripped</t>
  </si>
  <si>
    <t xml:space="preserve">Starhill Forest Arboretum, Petersburg, IL, USA; North 39 deg 56.1' / West 89 deg 48.1' (website); Compartment #: FFF; Lot#: 45</t>
  </si>
  <si>
    <t xml:space="preserve">1997-040 or 2002-036 [uncertain]</t>
  </si>
  <si>
    <t xml:space="preserve">Montreal, Qubec</t>
  </si>
  <si>
    <t xml:space="preserve">Notes: many spots on leaves; disease.;  Tree Tag Info: Montreal, Quebec</t>
  </si>
  <si>
    <t xml:space="preserve">OAK-MOR-673</t>
  </si>
  <si>
    <t xml:space="preserve">Google earth to Montreal, Quebec</t>
  </si>
  <si>
    <t xml:space="preserve">Canada</t>
  </si>
  <si>
    <t xml:space="preserve">Qubec</t>
  </si>
  <si>
    <t xml:space="preserve">Montreal</t>
  </si>
  <si>
    <t xml:space="preserve">Quercus macrocarpa | OAK-MOR-673 |  : </t>
  </si>
  <si>
    <t xml:space="preserve">http://quercus.lifedesks.org/node/1100</t>
  </si>
  <si>
    <t xml:space="preserve">OAK-MOR-673a</t>
  </si>
  <si>
    <t xml:space="preserve">SAMN06446163</t>
  </si>
  <si>
    <t xml:space="preserve">PstI RADseq of Quercus macrocarpa from Canada:Quebec</t>
  </si>
  <si>
    <t xml:space="preserve">OAK-MOR-673.fq.barcodeStripped.fq.gz</t>
  </si>
  <si>
    <t xml:space="preserve">Quercus_macrocarpa_|_HIPP_|_IL-SH-190_|_USA_|_Illinois_|_OAK-MOR-673</t>
  </si>
  <si>
    <t xml:space="preserve">SRR5284354</t>
  </si>
  <si>
    <t xml:space="preserve">QUE000625</t>
  </si>
  <si>
    <t xml:space="preserve">IL-SH-191</t>
  </si>
  <si>
    <t xml:space="preserve">Quercus x leana Nutt.</t>
  </si>
  <si>
    <t xml:space="preserve">Quercus x leana</t>
  </si>
  <si>
    <t xml:space="preserve">x leana</t>
  </si>
  <si>
    <t xml:space="preserve">Guy Sternberg, Marlene Hahn, Bethany Hayward Brown, Marcial Escudero, Breane Budaitis</t>
  </si>
  <si>
    <t xml:space="preserve">Starhill Forest Arboretum, Petersburg, IL, USA; North 39°56.1' / West 89°48.1' (website); Compartment #: ; Lot#: </t>
  </si>
  <si>
    <t xml:space="preserve">X</t>
  </si>
  <si>
    <t xml:space="preserve">Off Boyscout Trail 5 ft off driveway to Starhill Forest Arboretum; Peterburg, IL, USA</t>
  </si>
  <si>
    <t xml:space="preserve">Notes: Some lower branches lack leaves. Non-accessioned tree near front of driveway of Starhill Forest Arboretum.</t>
  </si>
  <si>
    <t xml:space="preserve">QUE000626</t>
  </si>
  <si>
    <t xml:space="preserve">IL-SH-192</t>
  </si>
  <si>
    <t xml:space="preserve">11918 Boyscout Trail; 15 ft left of driveway.</t>
  </si>
  <si>
    <t xml:space="preserve">Notes: Non-accessioned tree, 11918 Boyscout trail; 15 ft left of driveway</t>
  </si>
  <si>
    <t xml:space="preserve">QUE000627</t>
  </si>
  <si>
    <t xml:space="preserve">IL-SH-193</t>
  </si>
  <si>
    <t xml:space="preserve">Non-accessioned tree within Starhill Forest Arboretum; near compartment C area.</t>
  </si>
  <si>
    <t xml:space="preserve">Notes: Non-accessioned tree near Starhill Forest Arboretum;  Tree Tag Info: </t>
  </si>
  <si>
    <t xml:space="preserve">QUE000628</t>
  </si>
  <si>
    <t xml:space="preserve">IL-SH-194</t>
  </si>
  <si>
    <t xml:space="preserve">Quercus ×substellata Trel</t>
  </si>
  <si>
    <t xml:space="preserve">Quercus ×substellata</t>
  </si>
  <si>
    <t xml:space="preserve">×substellata</t>
  </si>
  <si>
    <t xml:space="preserve">Quercus x substellata</t>
  </si>
  <si>
    <t xml:space="preserve"> Tree Tag Info: cogg; graffed on Q. bicolor; F1</t>
  </si>
  <si>
    <t xml:space="preserve">QUE000629</t>
  </si>
  <si>
    <t xml:space="preserve">IL-SH-195</t>
  </si>
  <si>
    <t xml:space="preserve">Quercus x comptoniae Sarg.</t>
  </si>
  <si>
    <t xml:space="preserve">Quercus x comptoniae</t>
  </si>
  <si>
    <t xml:space="preserve">x comptoniae</t>
  </si>
  <si>
    <t xml:space="preserve">Quercus × comptonii</t>
  </si>
  <si>
    <t xml:space="preserve">Notes: Spelled Q. x comptonii in Starhill database;  Tree Tag Info: Oak hybrid; F2 not tagged</t>
  </si>
  <si>
    <t xml:space="preserve">QUE000630</t>
  </si>
  <si>
    <t xml:space="preserve">IL-SH-196</t>
  </si>
  <si>
    <t xml:space="preserve">Quercus x heterophylla F.Michx.</t>
  </si>
  <si>
    <t xml:space="preserve">Quercus x heterophylla</t>
  </si>
  <si>
    <t xml:space="preserve">x heterophylla</t>
  </si>
  <si>
    <t xml:space="preserve">Starhill Forest Arboretum, Petersburg, IL, USA; North 39°56.1' / West 89°48.1' (website); Compartment #: OOA; Lot#: 1</t>
  </si>
  <si>
    <t xml:space="preserve">Quercus x heterphylla</t>
  </si>
  <si>
    <t xml:space="preserve">either 2004-067
2005-089
</t>
  </si>
  <si>
    <t xml:space="preserve">Collected by Guy Sternberg in Paris, France. Arb. Du Breuil (Source ID 26); heterophyla; self pollinated; F2 from Europe</t>
  </si>
  <si>
    <t xml:space="preserve">Notes: Came from oldest x heterophylla in Europe.;  Tree Tag Info: heterophyla; self pollinated; F2 from Europe</t>
  </si>
  <si>
    <t xml:space="preserve">QUE000631</t>
  </si>
  <si>
    <t xml:space="preserve">IL-SH-197</t>
  </si>
  <si>
    <t xml:space="preserve">Quercus (laceyi x stellata)</t>
  </si>
  <si>
    <t xml:space="preserve">(laceyi x stellata)</t>
  </si>
  <si>
    <t xml:space="preserve">Starhill Forest Arboretum, Petersburg, IL, USA; North 39°56.1' / West 89°48.1' (website); Compartment #: OOA; Lot#: </t>
  </si>
  <si>
    <t xml:space="preserve">Quercus laceyi x stellata</t>
  </si>
  <si>
    <t xml:space="preserve">parents: female Q. laceyi, male Q. stellata; F2, from Texas, origin 97 Woodlaners</t>
  </si>
  <si>
    <t xml:space="preserve">QUE000632</t>
  </si>
  <si>
    <t xml:space="preserve">IL-SH-198</t>
  </si>
  <si>
    <t xml:space="preserve">Quercus x mazei publ. in prep.  [Quercus (macrocarpa x gambelii)]</t>
  </si>
  <si>
    <t xml:space="preserve">Quercus x mazei</t>
  </si>
  <si>
    <t xml:space="preserve">x mazei</t>
  </si>
  <si>
    <t xml:space="preserve">4 &amp; 4</t>
  </si>
  <si>
    <t xml:space="preserve">Quercus macrocarpa x gambelii</t>
  </si>
  <si>
    <t xml:space="preserve">Low-Warren PK; 6500'; Bear Lodge Mountains WY, Morg SD 2000.</t>
  </si>
  <si>
    <t xml:space="preserve">Notes: 2 trunks near ground level.;  Tree Tag Info: Low-Warren PK; 6500'; Bear Lodge Mountains WY, Morg SD 2000.</t>
  </si>
  <si>
    <t xml:space="preserve">Quercus x mazei publ. in prep.</t>
  </si>
  <si>
    <t xml:space="preserve">QUE000633</t>
  </si>
  <si>
    <t xml:space="preserve">IL-SH-199</t>
  </si>
  <si>
    <t xml:space="preserve">Quercus x guadalupensis 'Franklin C.'</t>
  </si>
  <si>
    <t xml:space="preserve">Quercus x guadalupensis</t>
  </si>
  <si>
    <t xml:space="preserve">x guadalupensis 'Franklin C.'</t>
  </si>
  <si>
    <t xml:space="preserve">Q. x guadalupensis 'Franklin C.'</t>
  </si>
  <si>
    <t xml:space="preserve">2006-076</t>
  </si>
  <si>
    <t xml:space="preserve">Collected by Matt Strong, 1.5 NE of Lane, KS. (F2); Coks 39.4579 N, -95.0704W; 97</t>
  </si>
  <si>
    <t xml:space="preserve">Tree Tag Info: F2; wild source, Coks 39.4579 N, -95.0704W; 97</t>
  </si>
  <si>
    <t xml:space="preserve">QUE000634</t>
  </si>
  <si>
    <t xml:space="preserve">IL-SH-200</t>
  </si>
  <si>
    <t xml:space="preserve">Quercus x deamii Trel.</t>
  </si>
  <si>
    <t xml:space="preserve">Quercus x deamii</t>
  </si>
  <si>
    <t xml:space="preserve">x deamii</t>
  </si>
  <si>
    <t xml:space="preserve">Starhill Forest Arboretum, Petersburg, IL, USA; North 39°56.1' / West 89°48.1' (website); Compartment #: OOA; Lot#: 5</t>
  </si>
  <si>
    <t xml:space="preserve"> Q. x deamii</t>
  </si>
  <si>
    <t xml:space="preserve">2006-075</t>
  </si>
  <si>
    <t xml:space="preserve">Collected by Steve Bieberich in Clinton, OK, USA.</t>
  </si>
  <si>
    <t xml:space="preserve">Tree Tag Info: Clinton, OK</t>
  </si>
  <si>
    <t xml:space="preserve">QUE000635</t>
  </si>
  <si>
    <t xml:space="preserve">IL-SH-22</t>
  </si>
  <si>
    <t xml:space="preserve">OAK-MOR-435</t>
  </si>
  <si>
    <t xml:space="preserve">IL-SH-022</t>
  </si>
  <si>
    <t xml:space="preserve">Quercus acerifolia (E.J.Palmer) Stoynoff &amp; Hess</t>
  </si>
  <si>
    <t xml:space="preserve">acerifolia</t>
  </si>
  <si>
    <t xml:space="preserve">Starhill Forest Arboretum, Petersburg, IL, USA; North 39 deg 56.1' / West 89 deg 48.1' (website); Compartment #: CCC; Lot#: 1</t>
  </si>
  <si>
    <t xml:space="preserve">2001-026</t>
  </si>
  <si>
    <t xml:space="preserve">Sebastian Co., AR, USA</t>
  </si>
  <si>
    <t xml:space="preserve">website /geoHack for Sebastian Co</t>
  </si>
  <si>
    <t xml:space="preserve">Sebastian</t>
  </si>
  <si>
    <t xml:space="preserve">Quercus acerifolia_&gt;OAK-MOR-435</t>
  </si>
  <si>
    <t xml:space="preserve">Quercus acerifolia | OAK-MOR-435 | USA : Arkansas</t>
  </si>
  <si>
    <t xml:space="preserve">http://quercus.lifedesks.org/node/946</t>
  </si>
  <si>
    <t xml:space="preserve">SAMN07140851</t>
  </si>
  <si>
    <t xml:space="preserve">PstI RADseq of Quercus acerifolia from USA : Arkansas</t>
  </si>
  <si>
    <t xml:space="preserve">OAK-MOR-435.fq.gz</t>
  </si>
  <si>
    <t xml:space="preserve">Quercus_acerifolia_|_HIPP_|_IL-SH-22_|_USA_|_Illinois_|_OAK-MOR-435</t>
  </si>
  <si>
    <t xml:space="preserve">SRR5632496</t>
  </si>
  <si>
    <t xml:space="preserve">QUE000636</t>
  </si>
  <si>
    <t xml:space="preserve">IL-SH-23</t>
  </si>
  <si>
    <t xml:space="preserve">IL-SH-023</t>
  </si>
  <si>
    <t xml:space="preserve">Quercus marilandica  (L.) Münchh.</t>
  </si>
  <si>
    <t xml:space="preserve">Marlene Hahn, Bethany Hayward Brown, Marcial Escudero, Breane Budaitis, Andrew Hipp, Nick Stoynoff</t>
  </si>
  <si>
    <t xml:space="preserve">Starhill Forest Arboretum, Petersburg, IL, USA; North 39°56.1' / West 89°48.1' (website); Compartment #: CCC; Lot#: 1</t>
  </si>
  <si>
    <t xml:space="preserve">Quercus marilandica var. ashei</t>
  </si>
  <si>
    <t xml:space="preserve">Quercus marilandica var. ashei|Q. marilandica</t>
  </si>
  <si>
    <t xml:space="preserve">2001-045</t>
  </si>
  <si>
    <t xml:space="preserve">Witchita Mtns,.  OK Comanche Co. USA.  Collected by: Steve Bieberich</t>
  </si>
  <si>
    <t xml:space="preserve">QUE000637</t>
  </si>
  <si>
    <t xml:space="preserve">IL-SH-24</t>
  </si>
  <si>
    <t xml:space="preserve">OAK-MOR-436</t>
  </si>
  <si>
    <t xml:space="preserve">IL-SH-024</t>
  </si>
  <si>
    <t xml:space="preserve">Marlene Hahn, Bethany Hayward Brown, Breane Budaitis, Andrew Hipp</t>
  </si>
  <si>
    <t xml:space="preserve">Starhill Forest Arboretum, Petersburg, IL, USA; North 39 deg 56.1' / West 89 deg 48.1' (website); Compartment #: EEE; Lot#: 3</t>
  </si>
  <si>
    <t xml:space="preserve">5 &amp; 1.5</t>
  </si>
  <si>
    <t xml:space="preserve"> 2012-008</t>
  </si>
  <si>
    <t xml:space="preserve">Gadsden, AL, USA, Ron Lance, acquisition year 1999, planted Starhill 2012</t>
  </si>
  <si>
    <t xml:space="preserve">Notes:  2 trunks near ground level; while this tree was collected as being in EEE, after talking to Alana, it was planted this spring (2012) and is actually in compartment DDD, lot 1, (Lat:39.93605166, Long: -89.79960571)</t>
  </si>
  <si>
    <t xml:space="preserve">Quercus boyntonii_&gt;OAK-MOR-436</t>
  </si>
  <si>
    <t xml:space="preserve">Quercus boyntonii | OAK-MOR-436 | USA : Alabama</t>
  </si>
  <si>
    <t xml:space="preserve">http://quercus.lifedesks.org/node/950</t>
  </si>
  <si>
    <t xml:space="preserve">OAK-MOR-634a</t>
  </si>
  <si>
    <t xml:space="preserve">SAMN06446150</t>
  </si>
  <si>
    <t xml:space="preserve">PstI RADseq of Quercus boyntonii from USA:Alabama</t>
  </si>
  <si>
    <t xml:space="preserve">OAK-MOR-436.fq.gz</t>
  </si>
  <si>
    <t xml:space="preserve">Quercus_boyntonii_|_HIPP_|_IL-SH-24_|_USA_|_Illinois_|_OAK-MOR-436</t>
  </si>
  <si>
    <t xml:space="preserve">SRR5284367</t>
  </si>
  <si>
    <t xml:space="preserve">QUE000638</t>
  </si>
  <si>
    <t xml:space="preserve">IL-SH-25</t>
  </si>
  <si>
    <t xml:space="preserve">IL-SH-025</t>
  </si>
  <si>
    <t xml:space="preserve">1994-066</t>
  </si>
  <si>
    <t xml:space="preserve">Hillview Haven; St. James, MO, USA</t>
  </si>
  <si>
    <t xml:space="preserve">Google maps to center of St. James, MO</t>
  </si>
  <si>
    <t xml:space="preserve">ST. James</t>
  </si>
  <si>
    <t xml:space="preserve">QUE000639</t>
  </si>
  <si>
    <t xml:space="preserve">IL-SH-26</t>
  </si>
  <si>
    <t xml:space="preserve">IL-SH-026</t>
  </si>
  <si>
    <t xml:space="preserve">1981-029</t>
  </si>
  <si>
    <t xml:space="preserve">near Stonefort; IL, USA </t>
  </si>
  <si>
    <t xml:space="preserve">google maps to center of Stonefort, IL. (listed as near Stonefort, IL)</t>
  </si>
  <si>
    <t xml:space="preserve">QUE000640</t>
  </si>
  <si>
    <t xml:space="preserve">IL-SH-27</t>
  </si>
  <si>
    <t xml:space="preserve">OAK-MOR-249.fq.barcodeStripped</t>
  </si>
  <si>
    <t xml:space="preserve">IL-SH-027</t>
  </si>
  <si>
    <t xml:space="preserve">1985-022</t>
  </si>
  <si>
    <t xml:space="preserve">Beall Woods SP;  IL; Wabash Co.; USA</t>
  </si>
  <si>
    <t xml:space="preserve">OAK-MOR-249</t>
  </si>
  <si>
    <t xml:space="preserve">google map to Beall Woods state park</t>
  </si>
  <si>
    <t xml:space="preserve">Wabash</t>
  </si>
  <si>
    <t xml:space="preserve">Quercus macrocarpa | OAK-MOR-249 |  : </t>
  </si>
  <si>
    <t xml:space="preserve">OAK-MOR-249a</t>
  </si>
  <si>
    <t xml:space="preserve">SAMN07140818</t>
  </si>
  <si>
    <t xml:space="preserve">PstI RADseq of Quercus macrocarpa from USA: Illinois</t>
  </si>
  <si>
    <t xml:space="preserve">OAK-MOR-249.fq.barcodeStripped.fq.gz</t>
  </si>
  <si>
    <t xml:space="preserve">Quercus_macrocarpa_|_HIPP_|_IL-SH-27_|_USA_|_Illinois_|_OAK-MOR-249</t>
  </si>
  <si>
    <t xml:space="preserve">SRR5632612</t>
  </si>
  <si>
    <t xml:space="preserve">QUE000641</t>
  </si>
  <si>
    <t xml:space="preserve">IL-SH-28</t>
  </si>
  <si>
    <t xml:space="preserve">OAK-MOR-500</t>
  </si>
  <si>
    <t xml:space="preserve">IL-SH-028</t>
  </si>
  <si>
    <t xml:space="preserve">Quercus texana Buckley</t>
  </si>
  <si>
    <t xml:space="preserve">texana</t>
  </si>
  <si>
    <t xml:space="preserve">Quercus nuttallii var. cachensis</t>
  </si>
  <si>
    <t xml:space="preserve">Quercus nuttallii var. cachensis|Quercus texana</t>
  </si>
  <si>
    <t xml:space="preserve">1981-030</t>
  </si>
  <si>
    <t xml:space="preserve">Horeshoe Lake; Olive Branch, IL, USA</t>
  </si>
  <si>
    <t xml:space="preserve">google maps of Olive Branch, IL</t>
  </si>
  <si>
    <t xml:space="preserve">Alexander</t>
  </si>
  <si>
    <t xml:space="preserve">Quercus texana = Quercus nuttallii var. cachensis _&gt;OAK-MOR-500</t>
  </si>
  <si>
    <t xml:space="preserve">Quercus texana | OAK-MOR-500 | USA : Illinois</t>
  </si>
  <si>
    <t xml:space="preserve">http://quercus.lifedesks.org/node/976</t>
  </si>
  <si>
    <t xml:space="preserve">SAMN07140868</t>
  </si>
  <si>
    <t xml:space="preserve">PstI RADseq of Quercus texana from USA : Illinois</t>
  </si>
  <si>
    <t xml:space="preserve">OAK-MOR-500.fq.gz</t>
  </si>
  <si>
    <t xml:space="preserve">Quercus_texana_|_HIPP_|_IL-SH-28_|_USA_|_Illinois_|_OAK-MOR-500</t>
  </si>
  <si>
    <t xml:space="preserve">SRR5632384</t>
  </si>
  <si>
    <t xml:space="preserve">QUE000642</t>
  </si>
  <si>
    <t xml:space="preserve">IL-SH-29</t>
  </si>
  <si>
    <t xml:space="preserve">IL-SH-029</t>
  </si>
  <si>
    <t xml:space="preserve">1900-047</t>
  </si>
  <si>
    <t xml:space="preserve">QUE000643</t>
  </si>
  <si>
    <t xml:space="preserve">IL-SH-30</t>
  </si>
  <si>
    <t xml:space="preserve">IL-SH-030</t>
  </si>
  <si>
    <t xml:space="preserve">1982-027</t>
  </si>
  <si>
    <t xml:space="preserve">Mohawk Club; Schneider, IN, USA</t>
  </si>
  <si>
    <t xml:space="preserve">google map to Schneider, IN. Schneider is in Lake County, IN</t>
  </si>
  <si>
    <t xml:space="preserve">Lake</t>
  </si>
  <si>
    <t xml:space="preserve">Schneider</t>
  </si>
  <si>
    <t xml:space="preserve">QUE000644</t>
  </si>
  <si>
    <t xml:space="preserve">IL-SH-31</t>
  </si>
  <si>
    <t xml:space="preserve">OAK-MOR-245.fq.barcodeStripped</t>
  </si>
  <si>
    <t xml:space="preserve">IL-SH-031</t>
  </si>
  <si>
    <t xml:space="preserve">1988-012</t>
  </si>
  <si>
    <t xml:space="preserve">Grand Tower; Grand Tower; IL; USA</t>
  </si>
  <si>
    <t xml:space="preserve">Notes: A couple of lower branches had no leaves.</t>
  </si>
  <si>
    <t xml:space="preserve">OAK-MOR-245</t>
  </si>
  <si>
    <t xml:space="preserve">Google maps to center of grand tower, IL</t>
  </si>
  <si>
    <t xml:space="preserve">Jackson</t>
  </si>
  <si>
    <t xml:space="preserve">grand tower</t>
  </si>
  <si>
    <t xml:space="preserve">Quercus lyrata | OAK-MOR-245 | </t>
  </si>
  <si>
    <t xml:space="preserve">http://quercus.lifedesks.org/node/972</t>
  </si>
  <si>
    <t xml:space="preserve">OAK-MOR-245a</t>
  </si>
  <si>
    <t xml:space="preserve">SAMN07140817</t>
  </si>
  <si>
    <t xml:space="preserve">PstI RADseq of Quercus lyrata from USA: Illinois</t>
  </si>
  <si>
    <t xml:space="preserve">OAK-MOR-245.fq.barcodeStripped.fq.gz</t>
  </si>
  <si>
    <t xml:space="preserve">Quercus_lyrata_|_HIPP_|_IL-SH-31_|_USA_|_Illinois_|_OAK-MOR-245</t>
  </si>
  <si>
    <t xml:space="preserve">SRR5632442</t>
  </si>
  <si>
    <t xml:space="preserve">QUE000645</t>
  </si>
  <si>
    <t xml:space="preserve">IL-SH-32</t>
  </si>
  <si>
    <t xml:space="preserve">IL-SH-032</t>
  </si>
  <si>
    <t xml:space="preserve">Quercus faginea</t>
  </si>
  <si>
    <t xml:space="preserve">faginea</t>
  </si>
  <si>
    <t xml:space="preserve">Quercus faginea </t>
  </si>
  <si>
    <t xml:space="preserve">1995-018</t>
  </si>
  <si>
    <t xml:space="preserve">Stephane Brame; Paris, France ; Cultivated</t>
  </si>
  <si>
    <t xml:space="preserve">Notes: Small specimen, small voucher was taken.</t>
  </si>
  <si>
    <t xml:space="preserve">QUE000646</t>
  </si>
  <si>
    <t xml:space="preserve">IL-SH-33</t>
  </si>
  <si>
    <t xml:space="preserve">IL-SH-033</t>
  </si>
  <si>
    <t xml:space="preserve">Starhill Forest Arboretum, Petersburg, IL, USA; North 39°56.1' / West 89°48.1' (website); Compartment #: A; Lot#: 2</t>
  </si>
  <si>
    <t xml:space="preserve">1994-029</t>
  </si>
  <si>
    <t xml:space="preserve">Woodlanders Nurs.; Aiken, SC,  USA; Pine Mtn. GA</t>
  </si>
  <si>
    <t xml:space="preserve">QUE000647</t>
  </si>
  <si>
    <t xml:space="preserve">IL-SH-34</t>
  </si>
  <si>
    <t xml:space="preserve">IL-SH-034</t>
  </si>
  <si>
    <t xml:space="preserve">Marlene Hahn, Breane Budaitis, Kelsey Tucker, Audrey Brauer</t>
  </si>
  <si>
    <t xml:space="preserve">5 trunks near ground level; main trunk 10 cm, all others 2 cm</t>
  </si>
  <si>
    <t xml:space="preserve">1994-030</t>
  </si>
  <si>
    <t xml:space="preserve">Notes: Smaller shoots surrounding main trunk.</t>
  </si>
  <si>
    <t xml:space="preserve">QUE000648</t>
  </si>
  <si>
    <t xml:space="preserve">IL-SH-35</t>
  </si>
  <si>
    <t xml:space="preserve">IL-SH-035</t>
  </si>
  <si>
    <t xml:space="preserve">2001-034</t>
  </si>
  <si>
    <t xml:space="preserve">QUE000649</t>
  </si>
  <si>
    <t xml:space="preserve">IL-SH-36</t>
  </si>
  <si>
    <t xml:space="preserve">OAK-MOR-222</t>
  </si>
  <si>
    <t xml:space="preserve">IL-SH-036</t>
  </si>
  <si>
    <t xml:space="preserve">2002-042</t>
  </si>
  <si>
    <t xml:space="preserve">Turrell Co., TX, USA</t>
  </si>
  <si>
    <t xml:space="preserve">Google Earth to Terrell Co., Tx</t>
  </si>
  <si>
    <t xml:space="preserve">Turrell</t>
  </si>
  <si>
    <t xml:space="preserve">Quercus mohriana_&gt;OAK-MOR-222</t>
  </si>
  <si>
    <t xml:space="preserve">Quercus mohriana | OAK-MOR-222 | USA : Texas</t>
  </si>
  <si>
    <t xml:space="preserve">http://quercus.lifedesks.org/node/974</t>
  </si>
  <si>
    <t xml:space="preserve">SAMN07140815</t>
  </si>
  <si>
    <t xml:space="preserve">PstI RADseq of Quercus mohriana from USA : Texas</t>
  </si>
  <si>
    <t xml:space="preserve">OAK-MOR-222.fq.gz</t>
  </si>
  <si>
    <t xml:space="preserve">Quercus_mohriana_|_HIPP_|_IL-SH-36_|_USA_|_Illinois_|_OAK-MOR-222</t>
  </si>
  <si>
    <t xml:space="preserve">SRR5632443</t>
  </si>
  <si>
    <t xml:space="preserve">QUE000650</t>
  </si>
  <si>
    <t xml:space="preserve">IL-SH-37</t>
  </si>
  <si>
    <t xml:space="preserve">IL-SH-037</t>
  </si>
  <si>
    <t xml:space="preserve">Starhill Forest Arboretum, Petersburg, IL, USA; North 39°56.1' / West 89°48.1' (website); Compartment #: BB; Lot#: 3</t>
  </si>
  <si>
    <t xml:space="preserve">1/10th</t>
  </si>
  <si>
    <t xml:space="preserve">2002-046</t>
  </si>
  <si>
    <t xml:space="preserve">Turkey Ck., Gila NF; NM, USA</t>
  </si>
  <si>
    <t xml:space="preserve">Notes: Very small specimen, only leaf for DNA collected, photo voucher.</t>
  </si>
  <si>
    <t xml:space="preserve">QUE000651</t>
  </si>
  <si>
    <t xml:space="preserve">IL-SH-38</t>
  </si>
  <si>
    <t xml:space="preserve">IL-SH-038</t>
  </si>
  <si>
    <t xml:space="preserve">Starhill Forest Arboretum, Petersburg, IL, USA; North 39°56.1' / West 89°48.1' (website); Compartment #: BB; Lot#: 2</t>
  </si>
  <si>
    <t xml:space="preserve">1/5th</t>
  </si>
  <si>
    <t xml:space="preserve">2002-029</t>
  </si>
  <si>
    <t xml:space="preserve">Florida Panhandle, USA</t>
  </si>
  <si>
    <t xml:space="preserve">Notes: main trunk dead; small shoots. Several leaves collected for voucher along with photo. </t>
  </si>
  <si>
    <t xml:space="preserve">QUE000652</t>
  </si>
  <si>
    <t xml:space="preserve">IL-SH-39</t>
  </si>
  <si>
    <t xml:space="preserve">IL-SH-039</t>
  </si>
  <si>
    <t xml:space="preserve">1994-032</t>
  </si>
  <si>
    <t xml:space="preserve">Acadia NP; ME,  USA</t>
  </si>
  <si>
    <t xml:space="preserve">Notes: Some branches near bottom of tree missing leaves; 2 trunks near ground level.</t>
  </si>
  <si>
    <t xml:space="preserve">ME</t>
  </si>
  <si>
    <t xml:space="preserve">QUE000653</t>
  </si>
  <si>
    <t xml:space="preserve">IL-SH-40</t>
  </si>
  <si>
    <t xml:space="preserve">IL-SH-040</t>
  </si>
  <si>
    <t xml:space="preserve">Starhill Forest Arboretum, Petersburg, IL, USA; North 39°56.1' / West 89°48.1' (website); Compartment #: AA; Lot#: 4</t>
  </si>
  <si>
    <t xml:space="preserve">1994-026</t>
  </si>
  <si>
    <t xml:space="preserve">Murphysboro Cem.; Murphysboro, IL, USA</t>
  </si>
  <si>
    <t xml:space="preserve">QUE000654</t>
  </si>
  <si>
    <t xml:space="preserve">IL-SH-41</t>
  </si>
  <si>
    <t xml:space="preserve">OAK-MOR-496</t>
  </si>
  <si>
    <t xml:space="preserve">IL-SH-041</t>
  </si>
  <si>
    <t xml:space="preserve">Quercus pubescens Willd.</t>
  </si>
  <si>
    <t xml:space="preserve">Quercus pubescens</t>
  </si>
  <si>
    <t xml:space="preserve">pubescens</t>
  </si>
  <si>
    <t xml:space="preserve">Marlene Hahn, Breane Budaitis,Alana McKean</t>
  </si>
  <si>
    <t xml:space="preserve">Starhill Forest Arboretum, Petersburg, IL, USA; North 39 deg 56.1' / West 89 deg 48.1' (website); Compartment #: OB; Lot#: 3</t>
  </si>
  <si>
    <t xml:space="preserve">2003-047</t>
  </si>
  <si>
    <t xml:space="preserve">Lure Mtn. N Slope; 100 K N. of Marseille, France</t>
  </si>
  <si>
    <t xml:space="preserve">Notes: Some leaves frost-bitten</t>
  </si>
  <si>
    <t xml:space="preserve">Google Earth~100 km of Marseille, France. + google search for Lure Mountains </t>
  </si>
  <si>
    <t xml:space="preserve">France</t>
  </si>
  <si>
    <t xml:space="preserve">Marseille</t>
  </si>
  <si>
    <t xml:space="preserve">Quercus pubescens_&gt;OAK-MOR-496</t>
  </si>
  <si>
    <t xml:space="preserve">Quercus pubescens | OAK-MOR-496 | France : </t>
  </si>
  <si>
    <t xml:space="preserve">http://quercus.lifedesks.org/node/1002</t>
  </si>
  <si>
    <t xml:space="preserve">SAMN07140867</t>
  </si>
  <si>
    <t xml:space="preserve">PstI RADseq of Quercus pubescens from France</t>
  </si>
  <si>
    <t xml:space="preserve">OAK-MOR-496.fq.gz</t>
  </si>
  <si>
    <t xml:space="preserve">Quercus_pubescens_|_HIPP_|_IL-SH-41_|_USA_|_Illinois_|_OAK-MOR-496</t>
  </si>
  <si>
    <t xml:space="preserve">SRR5632594</t>
  </si>
  <si>
    <t xml:space="preserve">QUE000655</t>
  </si>
  <si>
    <t xml:space="preserve">IL-SH-42</t>
  </si>
  <si>
    <t xml:space="preserve">IL-SH-042</t>
  </si>
  <si>
    <t xml:space="preserve">Marlene Hahn, Breane Budaitis, Alana McKean</t>
  </si>
  <si>
    <t xml:space="preserve">1999-038</t>
  </si>
  <si>
    <t xml:space="preserve">Dept. of Lot,  France </t>
  </si>
  <si>
    <t xml:space="preserve">QUE000656</t>
  </si>
  <si>
    <t xml:space="preserve">IL-SH-43</t>
  </si>
  <si>
    <t xml:space="preserve">IL-SH-043</t>
  </si>
  <si>
    <t xml:space="preserve">Quercus petraea ssp. iberica (Steven ex M. Bieb.) Krassiln.</t>
  </si>
  <si>
    <t xml:space="preserve">petraea subsp. iberica</t>
  </si>
  <si>
    <t xml:space="preserve">Marlene Hahn, Breane Budaitis, &amp; Alana McKean</t>
  </si>
  <si>
    <t xml:space="preserve">Starhill Forest Arboretum, Petersburg, IL, USA; North 39°56.1' / West 89°48.1' (website); Compartment #: OOB; Lot#: 1</t>
  </si>
  <si>
    <t xml:space="preserve">Quercus polycarpa|Q. petraea subsp. Iberica</t>
  </si>
  <si>
    <t xml:space="preserve">M.Hahn</t>
  </si>
  <si>
    <t xml:space="preserve">2003-046</t>
  </si>
  <si>
    <t xml:space="preserve">Mihaesti, Romania</t>
  </si>
  <si>
    <t xml:space="preserve">Notes: 1 side of the tree seems to have larger leaves than other sides of tree.</t>
  </si>
  <si>
    <t xml:space="preserve">QUE000657</t>
  </si>
  <si>
    <t xml:space="preserve">IL-SH-44</t>
  </si>
  <si>
    <t xml:space="preserve">OAK-MOR-486</t>
  </si>
  <si>
    <t xml:space="preserve">IL-SH-044</t>
  </si>
  <si>
    <t xml:space="preserve">Quercus macranthera ssp. syspirensis (K.Koch) Menitsky</t>
  </si>
  <si>
    <t xml:space="preserve">Quercus macranthera ssp. syspirensis</t>
  </si>
  <si>
    <t xml:space="preserve">macranthera subsp. syspirensis</t>
  </si>
  <si>
    <t xml:space="preserve">Quercus macranthera subsp. syspirensis</t>
  </si>
  <si>
    <t xml:space="preserve">2005-062</t>
  </si>
  <si>
    <t xml:space="preserve">Erzerum, Askale, Kaspinar; Turkey; 1950m;  40-46-45N/40-44-32E</t>
  </si>
  <si>
    <t xml:space="preserve">Notes: 1 trunk cut; lenticils</t>
  </si>
  <si>
    <t xml:space="preserve">Erzurum</t>
  </si>
  <si>
    <t xml:space="preserve">Kaspinar</t>
  </si>
  <si>
    <t xml:space="preserve">Quercus macranthera subsp. syspirensis_&gt;OAK-MOR-486</t>
  </si>
  <si>
    <t xml:space="preserve">Quercus macranthera ssp. syspirensis | OAK-MOR-486 | Turkey : Erzurum</t>
  </si>
  <si>
    <t xml:space="preserve">Quercus macranthera Fisch. &amp; C. A. Mey. ex Hohen.</t>
  </si>
  <si>
    <t xml:space="preserve">SAMN07140861</t>
  </si>
  <si>
    <t xml:space="preserve">PstI RADseq of Quercus macranthera ssp. syspirensis from Turkey : Erzurum</t>
  </si>
  <si>
    <t xml:space="preserve">OAK-MOR-486.fq.gz</t>
  </si>
  <si>
    <t xml:space="preserve">Quercus_macranthera_ssp._syspirensis_|_HIPP_|_IL-SH-44_|_USA_|_Illinois_|_OAK-MOR-486</t>
  </si>
  <si>
    <t xml:space="preserve">SRR5632595</t>
  </si>
  <si>
    <t xml:space="preserve">QUE000658</t>
  </si>
  <si>
    <t xml:space="preserve">IL-SH-45</t>
  </si>
  <si>
    <t xml:space="preserve">OAK-MOR-346</t>
  </si>
  <si>
    <t xml:space="preserve">IL-SH-045</t>
  </si>
  <si>
    <t xml:space="preserve">Quercus dalechampii Ten.</t>
  </si>
  <si>
    <t xml:space="preserve">Quercus dalechampii</t>
  </si>
  <si>
    <t xml:space="preserve">dalechampii</t>
  </si>
  <si>
    <t xml:space="preserve">2006-049</t>
  </si>
  <si>
    <t xml:space="preserve">Zemplen Mts.; Tokaj, Hungary</t>
  </si>
  <si>
    <t xml:space="preserve">Notes: lichen on bark.</t>
  </si>
  <si>
    <t xml:space="preserve">Google Earth to Tokaj, Hungary</t>
  </si>
  <si>
    <t xml:space="preserve">Hungary</t>
  </si>
  <si>
    <t xml:space="preserve">Tokaj</t>
  </si>
  <si>
    <t xml:space="preserve">Quercus dalechampii_&gt;OAK-MOR-346</t>
  </si>
  <si>
    <t xml:space="preserve">Quercus dalechampii | OAK-MOR-346 | </t>
  </si>
  <si>
    <t xml:space="preserve">SAMN07140823</t>
  </si>
  <si>
    <t xml:space="preserve">PstI RADseq of Quercus dalechampii from Hungary: Tokaj</t>
  </si>
  <si>
    <t xml:space="preserve">OAK-MOR-346.fq.gz</t>
  </si>
  <si>
    <t xml:space="preserve">Quercus_dalechampii_|_HIPP_|_IL-SH-45_|_USA_|_Illinois_|_OAK-MOR-346</t>
  </si>
  <si>
    <t xml:space="preserve">SRR5632542</t>
  </si>
  <si>
    <t xml:space="preserve">QUE000659</t>
  </si>
  <si>
    <t xml:space="preserve">IL-SH-46</t>
  </si>
  <si>
    <t xml:space="preserve">IL-SH-046</t>
  </si>
  <si>
    <t xml:space="preserve">2008-055</t>
  </si>
  <si>
    <t xml:space="preserve">Jasper Co., SC, USA</t>
  </si>
  <si>
    <t xml:space="preserve">Notes: Many branches without leaves.</t>
  </si>
  <si>
    <t xml:space="preserve">QUE000660</t>
  </si>
  <si>
    <t xml:space="preserve">IL-SH-47</t>
  </si>
  <si>
    <t xml:space="preserve">IL-SH-047</t>
  </si>
  <si>
    <t xml:space="preserve">2005-066</t>
  </si>
  <si>
    <t xml:space="preserve">Redcliffe Plantation; SC, USA</t>
  </si>
  <si>
    <t xml:space="preserve">QUE000661</t>
  </si>
  <si>
    <t xml:space="preserve">IL-SH-48</t>
  </si>
  <si>
    <t xml:space="preserve">OAK-MOR-511</t>
  </si>
  <si>
    <t xml:space="preserve">IL-SH-048</t>
  </si>
  <si>
    <t xml:space="preserve">Marlene Hahn, Breane Budaitis,&amp; Alana McKean</t>
  </si>
  <si>
    <t xml:space="preserve">2005-048 (based upon map gps, but could be 2005-049)</t>
  </si>
  <si>
    <t xml:space="preserve">Kolomoki Mounds SP;  GA, Early Co., USA</t>
  </si>
  <si>
    <t xml:space="preserve">Notes: Fair amount of frost bite damage.</t>
  </si>
  <si>
    <t xml:space="preserve">Google earth</t>
  </si>
  <si>
    <t xml:space="preserve">Early</t>
  </si>
  <si>
    <t xml:space="preserve">Quercus austrina_&gt;OAK-MOR-511</t>
  </si>
  <si>
    <t xml:space="preserve">Quercus austrina | OAK-MOR-511 | USA : Georgia</t>
  </si>
  <si>
    <t xml:space="preserve">http://quercus.lifedesks.org/node/1005</t>
  </si>
  <si>
    <t xml:space="preserve">SAMN07140873</t>
  </si>
  <si>
    <t xml:space="preserve">PstI RADseq of Quercus austrina from USA : Georgia</t>
  </si>
  <si>
    <t xml:space="preserve">OAK-MOR-511.fq.gz</t>
  </si>
  <si>
    <t xml:space="preserve">Quercus_austrina_|_HIPP_|_IL-SH-48_|_USA_|_Illinois_|_OAK-MOR-511</t>
  </si>
  <si>
    <t xml:space="preserve">SRR5632355</t>
  </si>
  <si>
    <t xml:space="preserve">QUE000662</t>
  </si>
  <si>
    <t xml:space="preserve">IL-SH-49</t>
  </si>
  <si>
    <t xml:space="preserve">OAK-MOR-221.fq.barcodeStripped</t>
  </si>
  <si>
    <t xml:space="preserve">IL-SH-049</t>
  </si>
  <si>
    <t xml:space="preserve">Starhill Forest Arboretum, Petersburg, IL, USA; North 39 deg 56.1' / West 89 deg 48.1' (website); Compartment #: OOA; Lot#: 4</t>
  </si>
  <si>
    <t xml:space="preserve">2011-018</t>
  </si>
  <si>
    <t xml:space="preserve">Bob McCartney; Aiken, SC, USA</t>
  </si>
  <si>
    <t xml:space="preserve">Notes: Small specimens; not many leaves, only small voucher collected.</t>
  </si>
  <si>
    <t xml:space="preserve">OAK-MOR-221</t>
  </si>
  <si>
    <t xml:space="preserve">Google earth to Aiken, SC.</t>
  </si>
  <si>
    <t xml:space="preserve">Aiken</t>
  </si>
  <si>
    <t xml:space="preserve">Quercus margarettae_&gt;OAK-MOR-221</t>
  </si>
  <si>
    <t xml:space="preserve">Quercus margarettae | OAK-MOR-221 | USA : South Carolina</t>
  </si>
  <si>
    <t xml:space="preserve">SAMN07140814</t>
  </si>
  <si>
    <t xml:space="preserve">PstI RADseq of Quercus margarettae from USA : South Carolina</t>
  </si>
  <si>
    <t xml:space="preserve">OAK-MOR-221.fq.barcodeStripped.fq.gz</t>
  </si>
  <si>
    <t xml:space="preserve">Quercus_margarettae_|_HIPP_|_IL-SH-49_|_USA_|_Illinois_|_OAK-MOR-221</t>
  </si>
  <si>
    <t xml:space="preserve">SRR5632517</t>
  </si>
  <si>
    <t xml:space="preserve">QUE000663</t>
  </si>
  <si>
    <t xml:space="preserve">IL-SH-50</t>
  </si>
  <si>
    <t xml:space="preserve">IL-SH-050</t>
  </si>
  <si>
    <t xml:space="preserve">2004-058</t>
  </si>
  <si>
    <t xml:space="preserve">Red Eagle Pond, White Mts.;  NH, USA </t>
  </si>
  <si>
    <t xml:space="preserve">NH</t>
  </si>
  <si>
    <t xml:space="preserve">QUE000664</t>
  </si>
  <si>
    <t xml:space="preserve">IL-SH-51</t>
  </si>
  <si>
    <t xml:space="preserve">IL-SH-051</t>
  </si>
  <si>
    <t xml:space="preserve">2009-177</t>
  </si>
  <si>
    <t xml:space="preserve">GA, USA</t>
  </si>
  <si>
    <t xml:space="preserve">Notes: Small specimen, very small voucher.</t>
  </si>
  <si>
    <t xml:space="preserve">QUE000665</t>
  </si>
  <si>
    <t xml:space="preserve">IL-SH-52</t>
  </si>
  <si>
    <t xml:space="preserve">OAK-MOR-448.fq.barcodeStripped</t>
  </si>
  <si>
    <t xml:space="preserve">IL-SH-052</t>
  </si>
  <si>
    <t xml:space="preserve">Quercus sinuata var. breviloba</t>
  </si>
  <si>
    <t xml:space="preserve">Starhill Forest Arboretum, Petersburg, IL, USA; North 39 deg 56.1' / West 89 deg 48.1' (website); Compartment #: OOOA; Lot#: 2</t>
  </si>
  <si>
    <t xml:space="preserve">1, 3, &amp; 2.</t>
  </si>
  <si>
    <t xml:space="preserve">2009-191</t>
  </si>
  <si>
    <t xml:space="preserve">Collin Co., TX, USA </t>
  </si>
  <si>
    <t xml:space="preserve">Notes: Three trunks near ground level.</t>
  </si>
  <si>
    <t xml:space="preserve">OAK-MOR-448</t>
  </si>
  <si>
    <t xml:space="preserve">Google earth to center of Collin Co., TX</t>
  </si>
  <si>
    <t xml:space="preserve">Collin</t>
  </si>
  <si>
    <t xml:space="preserve">Quercus sinuata var. breviloba_&gt;OAK-MOR-448</t>
  </si>
  <si>
    <t xml:space="preserve">Quercus sinuata var. breviloba | OAK-MOR-448 | USA : Texas</t>
  </si>
  <si>
    <t xml:space="preserve">http://quercus.lifedesks.org/node/1007</t>
  </si>
  <si>
    <t xml:space="preserve">SAMN07140855</t>
  </si>
  <si>
    <t xml:space="preserve">PstI RADseq of Quercus sinuata var. breviloba from USA : Texas</t>
  </si>
  <si>
    <t xml:space="preserve">OAK-MOR-448.fq.barcodeStripped.fq.gz</t>
  </si>
  <si>
    <t xml:space="preserve">Quercus_sinuata_var._breviloba_|_HIPP_|_IL-SH-52_|_USA_|_Illinois_|_OAK-MOR-448</t>
  </si>
  <si>
    <t xml:space="preserve">SRR5632596</t>
  </si>
  <si>
    <t xml:space="preserve">QUE000666</t>
  </si>
  <si>
    <t xml:space="preserve">IL-SH-53</t>
  </si>
  <si>
    <t xml:space="preserve">OAK-MOR-226</t>
  </si>
  <si>
    <t xml:space="preserve">IL-SH-053</t>
  </si>
  <si>
    <t xml:space="preserve">2011-029</t>
  </si>
  <si>
    <t xml:space="preserve">Walde Co., TX, USA</t>
  </si>
  <si>
    <t xml:space="preserve">Notes: Looks like 2 sister acorns where planted at gps site; sampled (DNA + voucher) from taller of the two specimens.  Small specimen, small voucher to accompany photo voucher.</t>
  </si>
  <si>
    <t xml:space="preserve">Nothing that looks like Walde county exists in texas,  there is some reference to a Waldo, Texas which is in McLennan County, which is within the species range for Q. buckleyi. Am using this as location?? (Waldo Rd, tx, usa)</t>
  </si>
  <si>
    <t xml:space="preserve">Walde</t>
  </si>
  <si>
    <t xml:space="preserve">Quercus buckleyi_&gt;OAK-MOR-226</t>
  </si>
  <si>
    <t xml:space="preserve">Quercus buckleyi | OAK-MOR-226 | USA : Texas</t>
  </si>
  <si>
    <t xml:space="preserve">SAMN07140816</t>
  </si>
  <si>
    <t xml:space="preserve">OAK-MOR-226.fq.gz</t>
  </si>
  <si>
    <t xml:space="preserve">Quercus_buckleyi_|_HIPP_|_IL-SH-53_|_USA_|_Illinois_|_OAK-MOR-226</t>
  </si>
  <si>
    <t xml:space="preserve">SRR5632376</t>
  </si>
  <si>
    <t xml:space="preserve">QUE000667</t>
  </si>
  <si>
    <t xml:space="preserve">IL-SH-54</t>
  </si>
  <si>
    <t xml:space="preserve">IL-SH-054</t>
  </si>
  <si>
    <t xml:space="preserve">Quercus petraea ssp. pinnatiloba (K.Koch) Menitsky</t>
  </si>
  <si>
    <t xml:space="preserve">Quercus petraea ssp. pinnatiloba</t>
  </si>
  <si>
    <t xml:space="preserve">petraea subsp. pinnatiloba</t>
  </si>
  <si>
    <t xml:space="preserve">Starhill Forest Arboretum, Petersburg, IL, USA; North 39°56.1' / West 89°48.1' (website); Compartment #: OOOB; Lot#: 1</t>
  </si>
  <si>
    <t xml:space="preserve">2, 1.5</t>
  </si>
  <si>
    <t xml:space="preserve">Quercus petraea subsp. pinnatiloba</t>
  </si>
  <si>
    <t xml:space="preserve">2011-036</t>
  </si>
  <si>
    <t xml:space="preserve">Population 108; Van; Turkey; 1680 m; N38-28/E42-31</t>
  </si>
  <si>
    <t xml:space="preserve">Notes: Main trunk is dead; new shoots near ground.  Very small specimen and voucher to accompany photo voucher.  Due to size of shoots, leaves picked from differet shoots.;  Tree Tag Info: Borazan</t>
  </si>
  <si>
    <t xml:space="preserve">QUE000668</t>
  </si>
  <si>
    <t xml:space="preserve">IL-SH-55</t>
  </si>
  <si>
    <t xml:space="preserve">IL-SH-055</t>
  </si>
  <si>
    <t xml:space="preserve">2011-015</t>
  </si>
  <si>
    <t xml:space="preserve">Alcala de los Gazules, Cadiz, Spain</t>
  </si>
  <si>
    <t xml:space="preserve">QUE000669</t>
  </si>
  <si>
    <t xml:space="preserve">IL-SH-56</t>
  </si>
  <si>
    <t xml:space="preserve">IL-SH-056</t>
  </si>
  <si>
    <t xml:space="preserve">Starhill Forest Arboretum, Petersburg, IL, USA; North 39°56.1' / West 89°48.1' (website); Compartment #: OOB; Lot#: 5</t>
  </si>
  <si>
    <t xml:space="preserve">2004-047</t>
  </si>
  <si>
    <t xml:space="preserve">Piano Costantino, Madonie Mts.; Palermo, Sicily, Italy</t>
  </si>
  <si>
    <t xml:space="preserve">Notes: Several trunks near ground level;  Tree Tag Info: Piano Constantino, 1500m Palermo via Lamant 96</t>
  </si>
  <si>
    <t xml:space="preserve">Italy</t>
  </si>
  <si>
    <t xml:space="preserve">QUE000670</t>
  </si>
  <si>
    <t xml:space="preserve">IL-SH-57</t>
  </si>
  <si>
    <t xml:space="preserve">OAK-MOR-632.fq.barcodeStripped</t>
  </si>
  <si>
    <t xml:space="preserve">IL-SH-057</t>
  </si>
  <si>
    <t xml:space="preserve">Starhill Forest Arboretum, Petersburg, IL, USA; North 39 deg 56.1' / West 89 deg 48.1' (website); Compartment #: DD; Lot#: 4</t>
  </si>
  <si>
    <t xml:space="preserve">2001-047</t>
  </si>
  <si>
    <t xml:space="preserve">Custer Co., OK, USA</t>
  </si>
  <si>
    <t xml:space="preserve">Tree Tag Info: Oklahoma</t>
  </si>
  <si>
    <t xml:space="preserve">OAK-MOR-632</t>
  </si>
  <si>
    <t xml:space="preserve">Google earth to center of Custer county, OK.</t>
  </si>
  <si>
    <t xml:space="preserve">Quercus muehlenbergii_&gt;OAK-MOR-632</t>
  </si>
  <si>
    <t xml:space="preserve">Quercus muehlenbergii | OAK-MOR-632 | USA : Oklahoma</t>
  </si>
  <si>
    <t xml:space="preserve">http://quercus.lifedesks.org/node/1070</t>
  </si>
  <si>
    <t xml:space="preserve">OAK-MOR-632a</t>
  </si>
  <si>
    <t xml:space="preserve">SAMN06446177</t>
  </si>
  <si>
    <t xml:space="preserve">PstI RADseq of Quercus muehlenbergii from USA:Oklahoma</t>
  </si>
  <si>
    <t xml:space="preserve">OAK-MOR-632.fq.barcodeStripped.fq.gz</t>
  </si>
  <si>
    <t xml:space="preserve">Quercus_muehlenbergii_|_HIPP_|_IL-SH-57_|_USA_|_Illinois_|_OAK-MOR-632</t>
  </si>
  <si>
    <t xml:space="preserve">SRR5284340</t>
  </si>
  <si>
    <t xml:space="preserve">QUE000671</t>
  </si>
  <si>
    <t xml:space="preserve">IL-SH-58</t>
  </si>
  <si>
    <t xml:space="preserve">IL-SH-058</t>
  </si>
  <si>
    <t xml:space="preserve">Starhill Forest Arboretum, Petersburg, IL, USA; North 39°56.1' / West 89°48.1' (website); Compartment #: FF; Lot#: ?35?</t>
  </si>
  <si>
    <t xml:space="preserve">1996-029 (based upon visualization of gps of 3 Indiana SH accessions)</t>
  </si>
  <si>
    <t xml:space="preserve">West Lafayette IN</t>
  </si>
  <si>
    <t xml:space="preserve">Tree Tag Info: West Lafayette IN</t>
  </si>
  <si>
    <t xml:space="preserve">google map to ~center of West Lafayette, IN</t>
  </si>
  <si>
    <t xml:space="preserve">West Lafayette</t>
  </si>
  <si>
    <t xml:space="preserve">http://quercus.lifedesks.org/node/1093</t>
  </si>
  <si>
    <t xml:space="preserve">QUE000672</t>
  </si>
  <si>
    <t xml:space="preserve">IL-SH-59</t>
  </si>
  <si>
    <t xml:space="preserve">OAK-MOR-671.fq.barcodeStripped</t>
  </si>
  <si>
    <t xml:space="preserve">IL-SH-059</t>
  </si>
  <si>
    <t xml:space="preserve">Starhill Forest Arboretum, Petersburg, IL, USA; North 39 deg 56.1' / West 89 deg 48.1' (website); Compartment #: FFF; Lot#: 16</t>
  </si>
  <si>
    <t xml:space="preserve">1994-058 (based upon visualization of gps 1994-058 and 1994-043 accessions)</t>
  </si>
  <si>
    <t xml:space="preserve"> Tree Tag Info: Carter Co., MT</t>
  </si>
  <si>
    <t xml:space="preserve">OAK-MOR-671</t>
  </si>
  <si>
    <t xml:space="preserve">google map to ~ center of Carter county, montana</t>
  </si>
  <si>
    <t xml:space="preserve">MT</t>
  </si>
  <si>
    <t xml:space="preserve">Carter</t>
  </si>
  <si>
    <t xml:space="preserve">Quercus macrocarpa | OAK-MOR-671 |  : </t>
  </si>
  <si>
    <t xml:space="preserve">http://quercus.lifedesks.org/node/1078</t>
  </si>
  <si>
    <t xml:space="preserve">OAK-MOR-671a</t>
  </si>
  <si>
    <t xml:space="preserve">SAMN07140902</t>
  </si>
  <si>
    <t xml:space="preserve">PstI RADseq of Quercus macrocarpa from USA: Montana</t>
  </si>
  <si>
    <t xml:space="preserve">OAK-MOR-671.fq.barcodeStripped.fq.gz</t>
  </si>
  <si>
    <t xml:space="preserve">Quercus_macrocarpa_|_HIPP_|_IL-SH-59_|_USA_|_Illinois_|_OAK-MOR-671</t>
  </si>
  <si>
    <t xml:space="preserve">SRR5632544</t>
  </si>
  <si>
    <t xml:space="preserve">QUE000673</t>
  </si>
  <si>
    <t xml:space="preserve">IL-SH-60</t>
  </si>
  <si>
    <t xml:space="preserve">OAK-MOR-614.fq.barcodeStripped</t>
  </si>
  <si>
    <t xml:space="preserve">IL-SH-060</t>
  </si>
  <si>
    <t xml:space="preserve">Starhill Forest Arboretum, Petersburg, IL, USA; North 39 deg 56.1' / West 89 deg 48.1' (website); Compartment #: FF; Lot#: 32</t>
  </si>
  <si>
    <t xml:space="preserve">USDA original accession #269. Nemaha Co. KS</t>
  </si>
  <si>
    <t xml:space="preserve">Tree Tag Info: USDA 269. Nemaha Co. KS</t>
  </si>
  <si>
    <t xml:space="preserve">OAK-MOR-614</t>
  </si>
  <si>
    <t xml:space="preserve">google map to ~center of Nemaha Kansas</t>
  </si>
  <si>
    <t xml:space="preserve">Nemaha</t>
  </si>
  <si>
    <t xml:space="preserve">Quercus macrocarpa | OAK-MOR-614 |  : </t>
  </si>
  <si>
    <t xml:space="preserve">http://quercus.lifedesks.org/node/1079</t>
  </si>
  <si>
    <t xml:space="preserve">OAK-MOR-282a</t>
  </si>
  <si>
    <t xml:space="preserve">SAMN07140893</t>
  </si>
  <si>
    <t xml:space="preserve">PstI RADseq of Quercus macrocarpa from USA: Kansas</t>
  </si>
  <si>
    <t xml:space="preserve">OAK-MOR-614.fq.barcodeStripped.fq.gz</t>
  </si>
  <si>
    <t xml:space="preserve">Quercus_macrocarpa_|_HIPP_|_IL-SH-60_|_USA_|_Illinois_|_OAK-MOR-614</t>
  </si>
  <si>
    <t xml:space="preserve">SRR5632409</t>
  </si>
  <si>
    <t xml:space="preserve">QUE000674</t>
  </si>
  <si>
    <t xml:space="preserve">IL-SH-92</t>
  </si>
  <si>
    <t xml:space="preserve">OAK-MOR-509</t>
  </si>
  <si>
    <t xml:space="preserve">IL-SH-092</t>
  </si>
  <si>
    <t xml:space="preserve">Marlene Hahn, Bethany Hayward Brown, Andrew Hipp, Nick Stoynoff, Marcial Escudero, Breane Budaitis</t>
  </si>
  <si>
    <t xml:space="preserve">Starhill Forest Arboretum, Petersburg, IL, USA; North 39 deg 56.1' / West 89 deg 48.1' (website); Compartment #: CCC; Lot#: 2</t>
  </si>
  <si>
    <t xml:space="preserve">2001-028</t>
  </si>
  <si>
    <t xml:space="preserve">Webster Co., GA,  USA</t>
  </si>
  <si>
    <t xml:space="preserve">Notes: 2 trunks near ground level</t>
  </si>
  <si>
    <t xml:space="preserve">Google earth to middle of Webster Co, GA</t>
  </si>
  <si>
    <t xml:space="preserve">Webster</t>
  </si>
  <si>
    <t xml:space="preserve">Quercus arkansana_&gt;OAK-MOR-509</t>
  </si>
  <si>
    <t xml:space="preserve">Quercus arkansana | OAK-MOR-509 | USA : Georgia</t>
  </si>
  <si>
    <t xml:space="preserve">http://quercus.lifedesks.org/node/1003</t>
  </si>
  <si>
    <t xml:space="preserve">SAMN07140871</t>
  </si>
  <si>
    <t xml:space="preserve">PstI RADseq of Quercus arkansana from USA : Georgia</t>
  </si>
  <si>
    <t xml:space="preserve">OAK-MOR-509.fq.gz</t>
  </si>
  <si>
    <t xml:space="preserve">Quercus_arkansana_|_HIPP_|_IL-SH-92_|_USA_|_Illinois_|_OAK-MOR-509</t>
  </si>
  <si>
    <t xml:space="preserve">SRR5632432</t>
  </si>
  <si>
    <t xml:space="preserve">QUE000675</t>
  </si>
  <si>
    <t xml:space="preserve">IL-SH-93</t>
  </si>
  <si>
    <t xml:space="preserve">IL-SH-093</t>
  </si>
  <si>
    <t xml:space="preserve">Andrew Hipp, Nick Stoynoff, Marcial Escudero, Breane Budaitis, Marlene Hahn, Bethany Hayward Brown</t>
  </si>
  <si>
    <t xml:space="preserve">Starhill Forest Arboretum, Petersburg, IL, USA; North 39°56.1' / West 89°48.1' (website); Compartment #: CCC; Lot#: 3</t>
  </si>
  <si>
    <t xml:space="preserve">2001-029</t>
  </si>
  <si>
    <t xml:space="preserve">This buckleyi is from MOR (don't use for study )</t>
  </si>
  <si>
    <t xml:space="preserve">QUE000676</t>
  </si>
  <si>
    <t xml:space="preserve">IL-SH-94</t>
  </si>
  <si>
    <t xml:space="preserve">IL-SH-094</t>
  </si>
  <si>
    <t xml:space="preserve">Quercus (georgiana x nigra)</t>
  </si>
  <si>
    <t xml:space="preserve">F1</t>
  </si>
  <si>
    <t xml:space="preserve">(georgiana x nigra)</t>
  </si>
  <si>
    <t xml:space="preserve">Starhill Forest Arboretum, Petersburg, IL, USA; North 39°56.1' / West 89°48.1' (website); Compartment #: DDD; Lot#: 1</t>
  </si>
  <si>
    <t xml:space="preserve">Quercus georgiana x nigra F1</t>
  </si>
  <si>
    <t xml:space="preserve">2001-064</t>
  </si>
  <si>
    <t xml:space="preserve">Stone Mountain, GA, USA
</t>
  </si>
  <si>
    <t xml:space="preserve">Notes: From the type locality of Q. georgiana;  Tree Tag Info: From Guy (not tag) From type locality of Q. georgiana</t>
  </si>
  <si>
    <t xml:space="preserve">QUE000677</t>
  </si>
  <si>
    <t xml:space="preserve">IL-SH-95</t>
  </si>
  <si>
    <t xml:space="preserve">OAK-MOR-164</t>
  </si>
  <si>
    <t xml:space="preserve">IL-SH-095</t>
  </si>
  <si>
    <t xml:space="preserve">Quercus muehlenbergii var. brayi</t>
  </si>
  <si>
    <t xml:space="preserve">Starhill Forest Arboretum, Petersburg, IL, USA; North 39 deg 56.1' / West 89 deg 48.1' (website); Compartment #: DDD; Lot#: 1</t>
  </si>
  <si>
    <t xml:space="preserve">Quercus muehlenbergii var. brayii</t>
  </si>
  <si>
    <t xml:space="preserve"> Quercus muehlenbergii var. brayii|Quercus muehlenbergii Engelm.</t>
  </si>
  <si>
    <t xml:space="preserve">MH-Syn</t>
  </si>
  <si>
    <t xml:space="preserve">2002-043</t>
  </si>
  <si>
    <t xml:space="preserve">Collected by Tom Burleson in Roswell, NM, USA 
</t>
  </si>
  <si>
    <t xml:space="preserve">google map to ~center of Roswell, New Mexico</t>
  </si>
  <si>
    <t xml:space="preserve">Roswell</t>
  </si>
  <si>
    <t xml:space="preserve">Quercus muehlenbergii var. brayi | OAK-MOR-164 | USA : New MEXICO</t>
  </si>
  <si>
    <t xml:space="preserve">http://quercus.lifedesks.org/node/1094</t>
  </si>
  <si>
    <t xml:space="preserve"> Quercus muehlenbergii Engelm.</t>
  </si>
  <si>
    <t xml:space="preserve">SAMN07140806</t>
  </si>
  <si>
    <t xml:space="preserve">PstI RADseq of Quercus muehlenbergii var. brayi from USA: New Mexico</t>
  </si>
  <si>
    <t xml:space="preserve">OAK-MOR-164_R1.fq.gz</t>
  </si>
  <si>
    <t xml:space="preserve">Quercus_muehlenbergii_var._brayi_|_HIPP_|_IL-SH-95_|_USA_|_Illinois_|_OAK-MOR-164</t>
  </si>
  <si>
    <t xml:space="preserve">SRR5632469</t>
  </si>
  <si>
    <t xml:space="preserve">QUE000678</t>
  </si>
  <si>
    <t xml:space="preserve">IL-SH-96</t>
  </si>
  <si>
    <t xml:space="preserve">OAK-MOR-532</t>
  </si>
  <si>
    <t xml:space="preserve">IL-SH-096</t>
  </si>
  <si>
    <t xml:space="preserve">Starhill Forest Arboretum, Petersburg, IL, USA; North 39 deg 56.1' / West 89 deg 48.1' (website); Compartment #: DDD; Lot#: 3</t>
  </si>
  <si>
    <t xml:space="preserve">2006-065</t>
  </si>
  <si>
    <t xml:space="preserve">Collected by Greg Morgenson, SW of Salem, NE, Richardson Co.</t>
  </si>
  <si>
    <t xml:space="preserve">Notes: 5 trunks near ground level.;  Tree Tag Info: Richardson Co, NB Morg 97</t>
  </si>
  <si>
    <t xml:space="preserve">Google Earth to Salem, Nebraska</t>
  </si>
  <si>
    <t xml:space="preserve"> Richardson</t>
  </si>
  <si>
    <t xml:space="preserve">Quercus prinoides_&gt;OAK-MOR-532</t>
  </si>
  <si>
    <t xml:space="preserve">Quercus prinoides | OAK-MOR-532 | USA : Nebraska</t>
  </si>
  <si>
    <t xml:space="preserve">OAK-MOR-629a</t>
  </si>
  <si>
    <t xml:space="preserve">SAMN06446180</t>
  </si>
  <si>
    <t xml:space="preserve">PstI RADseq of Quercus prinoides from USA:Nebraska</t>
  </si>
  <si>
    <t xml:space="preserve">OAK-MOR-532.fq.gz</t>
  </si>
  <si>
    <t xml:space="preserve">Quercus_prinoides_|_HIPP_|_IL-SH-96_|_USA_|_Illinois_|_OAK-MOR-532</t>
  </si>
  <si>
    <t xml:space="preserve">SRR5284337</t>
  </si>
  <si>
    <t xml:space="preserve">QUE000679</t>
  </si>
  <si>
    <t xml:space="preserve">IL-SH-97</t>
  </si>
  <si>
    <t xml:space="preserve">IL-SH-097</t>
  </si>
  <si>
    <t xml:space="preserve">Quercus ellipsoidalis E. J. Hill</t>
  </si>
  <si>
    <t xml:space="preserve">Andrew Hipp, Nick Stoynoff</t>
  </si>
  <si>
    <t xml:space="preserve">Starhill Forest Arboretum, Petersburg, IL, USA; North 39°56.1' / West 89°48.1' (website); Compartment #: CC; Lot#: 4</t>
  </si>
  <si>
    <t xml:space="preserve">2003-026</t>
  </si>
  <si>
    <t xml:space="preserve">Dan Keiser;  MN; Cass Co., USA</t>
  </si>
  <si>
    <t xml:space="preserve">QUE000680</t>
  </si>
  <si>
    <t xml:space="preserve">IL-SH-98</t>
  </si>
  <si>
    <t xml:space="preserve">OAK-MOR-428</t>
  </si>
  <si>
    <t xml:space="preserve">IL-SH-098</t>
  </si>
  <si>
    <t xml:space="preserve">Starhill Forest Arboretum, Petersburg, IL, USA; North 39 deg 56.1' / West 89 deg 48.1' (website); Compartment #: CC; Lot#: 1</t>
  </si>
  <si>
    <t xml:space="preserve">2008-060</t>
  </si>
  <si>
    <t xml:space="preserve">176067 (photo voucher)</t>
  </si>
  <si>
    <t xml:space="preserve">Quercus pungens_&gt;OAK-MOR-428</t>
  </si>
  <si>
    <t xml:space="preserve">Quercus pungens | OAK-MOR-428 | USA : Texas</t>
  </si>
  <si>
    <t xml:space="preserve">n/a-photo voucher-see photos on lifedesks</t>
  </si>
  <si>
    <t xml:space="preserve">SAMN07140849</t>
  </si>
  <si>
    <t xml:space="preserve">OAK-MOR-428.fq.gz</t>
  </si>
  <si>
    <t xml:space="preserve">Quercus_pungens_|_HIPP_|_IL-SH-98_|_USA_|_Illinois_|_OAK-MOR-428</t>
  </si>
  <si>
    <t xml:space="preserve">SRR5632619</t>
  </si>
  <si>
    <t xml:space="preserve">QUE000681</t>
  </si>
  <si>
    <t xml:space="preserve">IL-SH-99</t>
  </si>
  <si>
    <t xml:space="preserve">OAK-MOR-430</t>
  </si>
  <si>
    <t xml:space="preserve">IL-SH-099</t>
  </si>
  <si>
    <t xml:space="preserve">Quercus havardii Rydb.</t>
  </si>
  <si>
    <t xml:space="preserve">Quercus havardii</t>
  </si>
  <si>
    <t xml:space="preserve">havardii</t>
  </si>
  <si>
    <t xml:space="preserve">Starhill Forest Arboretum, Petersburg, IL, USA; North 39 deg 56.1' / West 89 deg 48.1' (website); Compartment #: CC; Lot#: 2</t>
  </si>
  <si>
    <t xml:space="preserve">2005-059</t>
  </si>
  <si>
    <t xml:space="preserve">Callahan Co., TX, USA</t>
  </si>
  <si>
    <t xml:space="preserve">176064 (photo voucher)</t>
  </si>
  <si>
    <t xml:space="preserve">Google earth to Callahan Co. TX</t>
  </si>
  <si>
    <t xml:space="preserve">Callahan</t>
  </si>
  <si>
    <t xml:space="preserve">Quercus havardii_&gt;OAK-MOR-430</t>
  </si>
  <si>
    <t xml:space="preserve">Quercus havardii | OAK-MOR-430 | USA : Texas</t>
  </si>
  <si>
    <t xml:space="preserve">SAMN07140850</t>
  </si>
  <si>
    <t xml:space="preserve">PstI RADseq of Quercus havardii from USA : Texas</t>
  </si>
  <si>
    <t xml:space="preserve">OAK-MOR-430.fq.gz</t>
  </si>
  <si>
    <t xml:space="preserve">Quercus_havardii_|_HIPP_|_IL-SH-99_|_USA_|_Illinois_|_OAK-MOR-430</t>
  </si>
  <si>
    <t xml:space="preserve">SRR5632616</t>
  </si>
  <si>
    <t xml:space="preserve">QUE000682</t>
  </si>
  <si>
    <t xml:space="preserve">PM-1</t>
  </si>
  <si>
    <t xml:space="preserve">PM1</t>
  </si>
  <si>
    <t xml:space="preserve">PS Manos 1820</t>
  </si>
  <si>
    <t xml:space="preserve">Quercus durata var. gabrielensis Nixon &amp; C.H.Müll.</t>
  </si>
  <si>
    <t xml:space="preserve">Quercus durata var. gabrielensis</t>
  </si>
  <si>
    <t xml:space="preserve">durata var. gabrielensis</t>
  </si>
  <si>
    <t xml:space="preserve">PS Manos</t>
  </si>
  <si>
    <t xml:space="preserve">MANOS</t>
  </si>
  <si>
    <t xml:space="preserve">Los Angeles</t>
  </si>
  <si>
    <t xml:space="preserve">East Fork of San Gabrielle River</t>
  </si>
  <si>
    <t xml:space="preserve">1416 m</t>
  </si>
  <si>
    <t xml:space="preserve">Quercus durata gabrielensis</t>
  </si>
  <si>
    <t xml:space="preserve">Quercus durata_&gt;PM1</t>
  </si>
  <si>
    <t xml:space="preserve">Quercus durata | PM1 | USA : California</t>
  </si>
  <si>
    <t xml:space="preserve">SAMN07141041</t>
  </si>
  <si>
    <t xml:space="preserve">PM1.fq.gz</t>
  </si>
  <si>
    <t xml:space="preserve">Quercus_durata_|_MANOS_|_PM-1_|_USA_|_California_|_PM1</t>
  </si>
  <si>
    <t xml:space="preserve">SRR5632428</t>
  </si>
  <si>
    <t xml:space="preserve">QUE000683</t>
  </si>
  <si>
    <t xml:space="preserve">PM-2</t>
  </si>
  <si>
    <t xml:space="preserve">PM2</t>
  </si>
  <si>
    <t xml:space="preserve">PS Manos 1821</t>
  </si>
  <si>
    <t xml:space="preserve">Quercus agrifolia Née var. oxyadenia (Torr.) J.T.Howell</t>
  </si>
  <si>
    <t xml:space="preserve">Flooplain forest mixed with sandy river washes with Salix, Platanus and Alnus</t>
  </si>
  <si>
    <t xml:space="preserve">Quercus agrifolia </t>
  </si>
  <si>
    <t xml:space="preserve">Quercus agrifolia | Quercus agrifolia Née var. oxyadenia (Torr.) J.T.Howell</t>
  </si>
  <si>
    <t xml:space="preserve">Quercus agrifolia_&gt;PM2</t>
  </si>
  <si>
    <t xml:space="preserve">Quercus agrifolia | PM-2| USA:California</t>
  </si>
  <si>
    <t xml:space="preserve">SAMN07141057</t>
  </si>
  <si>
    <t xml:space="preserve">PstI RADseq of Quercus agrifolia from USA : California</t>
  </si>
  <si>
    <t xml:space="preserve">PM2.fq.gz</t>
  </si>
  <si>
    <t xml:space="preserve">Quercus_agrifolia_|_MANOS_|_PM-2_|_USA_|_California_|_PM2</t>
  </si>
  <si>
    <t xml:space="preserve">SRR5632565</t>
  </si>
  <si>
    <t xml:space="preserve">QUE000684</t>
  </si>
  <si>
    <t xml:space="preserve">PM-3</t>
  </si>
  <si>
    <t xml:space="preserve">PM-3b.fq.barcodeStripped</t>
  </si>
  <si>
    <t xml:space="preserve">PS Manos 1822</t>
  </si>
  <si>
    <t xml:space="preserve">Quercus pacifica Nixon &amp; C.H.Müll.</t>
  </si>
  <si>
    <t xml:space="preserve">Rancho Santa Ana Botanic Garden Accession number 10839/19754</t>
  </si>
  <si>
    <t xml:space="preserve">botantical garden</t>
  </si>
  <si>
    <t xml:space="preserve">Rancho Santa Ana Botanic Garden (RSABG)</t>
  </si>
  <si>
    <t xml:space="preserve">United States: California: Los Angeles: Santa Catalina Island</t>
  </si>
  <si>
    <t xml:space="preserve">PM-3b</t>
  </si>
  <si>
    <t xml:space="preserve">Google earth to middle of Santa Catalina Island</t>
  </si>
  <si>
    <t xml:space="preserve">Quercus pacifica_&gt;PM-3b</t>
  </si>
  <si>
    <t xml:space="preserve">Quercus pacifica | PM-3b | USA : California</t>
  </si>
  <si>
    <t xml:space="preserve">SAMN07141058</t>
  </si>
  <si>
    <t xml:space="preserve">PM-3b.fq.barcodeStripped.fq.gz</t>
  </si>
  <si>
    <t xml:space="preserve">McVay et al., 2017. PRSB. (white oaks); Hipp et al., 2018. New Phytol. (Oaks of the Americas); McVay et al., 2017.  Genome (Gambels oak)</t>
  </si>
  <si>
    <t xml:space="preserve">Quercus_pacifica_|_MANOS_|_PM-3_|_USA_|_California_|_PM-3b</t>
  </si>
  <si>
    <t xml:space="preserve">SRR5632370</t>
  </si>
  <si>
    <t xml:space="preserve">QUE000685</t>
  </si>
  <si>
    <t xml:space="preserve">PM-4</t>
  </si>
  <si>
    <t xml:space="preserve">PM4</t>
  </si>
  <si>
    <t xml:space="preserve">PS Manos 1823</t>
  </si>
  <si>
    <t xml:space="preserve">Rancho Santa Ana Botanic Garden Accession number 12616</t>
  </si>
  <si>
    <t xml:space="preserve">United States: California: Los Angeles: Santa Catalina Island: Channel Islands. Toyon Canyon junction. Californian: Island Woodland (+ Chaparral). Probst, D. s.n. 13Oct 1966</t>
  </si>
  <si>
    <t xml:space="preserve">georeferenced to Toyon Bay on Santa Catalina Island (assuming Toyon cannon junction is close?)</t>
  </si>
  <si>
    <t xml:space="preserve">Quercus tomentella_&gt;PM4</t>
  </si>
  <si>
    <t xml:space="preserve">Quercus tomentella | PM4 | USA : California</t>
  </si>
  <si>
    <t xml:space="preserve">SAMN07141059</t>
  </si>
  <si>
    <t xml:space="preserve">PstI RADseq of Quercus tomentella from USA : California</t>
  </si>
  <si>
    <t xml:space="preserve">PM4.fq.gz</t>
  </si>
  <si>
    <t xml:space="preserve">Quercus_tomentella_|_MANOS_|_PM-4_|_USA_|_California_|_PM4</t>
  </si>
  <si>
    <t xml:space="preserve">SRR5632566</t>
  </si>
  <si>
    <t xml:space="preserve">QUE000686</t>
  </si>
  <si>
    <t xml:space="preserve">PM-5</t>
  </si>
  <si>
    <t xml:space="preserve">PM-5b.fq.barcodeStripped</t>
  </si>
  <si>
    <t xml:space="preserve">PS Manos 1824</t>
  </si>
  <si>
    <t xml:space="preserve">Rancho Santa Ana Botanic Garden Accession number 6983/49</t>
  </si>
  <si>
    <t xml:space="preserve">6983/49</t>
  </si>
  <si>
    <t xml:space="preserve">PM-5b</t>
  </si>
  <si>
    <t xml:space="preserve">Quercus kelloggii_&gt;PM-5b</t>
  </si>
  <si>
    <t xml:space="preserve">Quercus kelloggii | PM-5b | USA : California</t>
  </si>
  <si>
    <t xml:space="preserve">SAMN07141062</t>
  </si>
  <si>
    <t xml:space="preserve">PM-5b.fq.barcodeStripped.fq.gz</t>
  </si>
  <si>
    <t xml:space="preserve">Quercus_kelloggii_|_MANOS_|_PM-5_|_USA_|_California_|_PM-5b</t>
  </si>
  <si>
    <t xml:space="preserve">SRR5632568</t>
  </si>
  <si>
    <t xml:space="preserve">QUE000687</t>
  </si>
  <si>
    <t xml:space="preserve">PM-6</t>
  </si>
  <si>
    <t xml:space="preserve">PS Manos 1825</t>
  </si>
  <si>
    <t xml:space="preserve">Rancho Santa Ana Botanic Garden Accession number 10473</t>
  </si>
  <si>
    <t xml:space="preserve">United States: California: Sutter: Pennington: N of Marysville Buttes. 90 ft. Californian:Foothill Woodland. Height: 8.00m Spread: 8.00m. Everett &amp; Balls 23903. 20 Oct 1959.</t>
  </si>
  <si>
    <t xml:space="preserve">QUE000688</t>
  </si>
  <si>
    <t xml:space="preserve">PM-7</t>
  </si>
  <si>
    <t xml:space="preserve">PS Manos </t>
  </si>
  <si>
    <t xml:space="preserve">Rancho Santa Ana Botanic Garden Accession number 8567</t>
  </si>
  <si>
    <t xml:space="preserve">United States: CA: Shasta: Hwy 299, 10 mi E of Trinity Co
line. 800 ft. Californian:N. Chaparral. Height: 2.20m Spread: 2.50m. Everett &amp; Balls 18667. 14 Oct 1953.</t>
  </si>
  <si>
    <t xml:space="preserve">QUE000689</t>
  </si>
  <si>
    <t xml:space="preserve">PM-8</t>
  </si>
  <si>
    <t xml:space="preserve">PS Manos 1827</t>
  </si>
  <si>
    <t xml:space="preserve">Rancho Santa Ana Botanic Garden Accession number 9690</t>
  </si>
  <si>
    <t xml:space="preserve">United States: California: San Diego: Banner Grade, Hwy 78 below Julian. 3500 ft. Californian:S. Oak Woodland (+ S. Grass. + VP). Height: 18.00m Spread: 15.00m. Everett &amp; Balls 22775. 6 Nov 1957.</t>
  </si>
  <si>
    <t xml:space="preserve">QUE000690</t>
  </si>
  <si>
    <t xml:space="preserve">PM-9</t>
  </si>
  <si>
    <t xml:space="preserve">PS Manos 1828</t>
  </si>
  <si>
    <t xml:space="preserve">Rancho Santa Ana Botanic Garden Accession number 8102</t>
  </si>
  <si>
    <t xml:space="preserve">United States: California: Los Angeles: Monrovia: 400 block of Foothill Blvd (Arbolada Drive). Californian:S. Oak Woodland (+ S. Grass. + VP). Everett &amp; Balls s.n. 3 Oct 1952.</t>
  </si>
  <si>
    <t xml:space="preserve">QUE000691</t>
  </si>
  <si>
    <t xml:space="preserve">PM-10</t>
  </si>
  <si>
    <t xml:space="preserve">PM-10b.fq.barcodeStripped</t>
  </si>
  <si>
    <t xml:space="preserve">PS Manos 1829</t>
  </si>
  <si>
    <t xml:space="preserve">Durham</t>
  </si>
  <si>
    <t xml:space="preserve">Durham county; 3658 Pineview Circle</t>
  </si>
  <si>
    <t xml:space="preserve">PM-10b</t>
  </si>
  <si>
    <t xml:space="preserve">Quercus pagoda_&gt;PM-10b</t>
  </si>
  <si>
    <t xml:space="preserve">Quercus pagoda | PM-10b | USA : North Carolina</t>
  </si>
  <si>
    <t xml:space="preserve">SAMN07141046</t>
  </si>
  <si>
    <t xml:space="preserve">PstI RADseq of Quercus pagoda from USA : North Carolina</t>
  </si>
  <si>
    <t xml:space="preserve">PM-10b.fq.barcodeStripped.fq.gz</t>
  </si>
  <si>
    <t xml:space="preserve">Quercus_pagoda_|_MANOS_|_PM-10_|_USA_|_NC_|_PM-10b</t>
  </si>
  <si>
    <t xml:space="preserve">SRR5632499</t>
  </si>
  <si>
    <t xml:space="preserve">QUE000692</t>
  </si>
  <si>
    <t xml:space="preserve">PM-11</t>
  </si>
  <si>
    <t xml:space="preserve">PM11</t>
  </si>
  <si>
    <t xml:space="preserve">PS Manos 1830</t>
  </si>
  <si>
    <t xml:space="preserve">Quercus stellata_&gt;PM11</t>
  </si>
  <si>
    <t xml:space="preserve">Quercus stellata | PM11 | USA : North Carolina</t>
  </si>
  <si>
    <t xml:space="preserve">SAMN07141047</t>
  </si>
  <si>
    <t xml:space="preserve">PstI RADseq of Quercus stellata from USA : North Carolina</t>
  </si>
  <si>
    <t xml:space="preserve">PM11.fq.gz</t>
  </si>
  <si>
    <t xml:space="preserve">Quercus_stellata_|_MANOS_|_PM-11_|_USA_|_NC_|_PM11</t>
  </si>
  <si>
    <t xml:space="preserve">SRR5632513</t>
  </si>
  <si>
    <t xml:space="preserve">QUE000693</t>
  </si>
  <si>
    <t xml:space="preserve">PM-12</t>
  </si>
  <si>
    <t xml:space="preserve">PM-12b.fq.barcodeStripped</t>
  </si>
  <si>
    <t xml:space="preserve">PS Manos 1831</t>
  </si>
  <si>
    <t xml:space="preserve">Durham county; Intersection Randolph Rd &amp; Stonegate</t>
  </si>
  <si>
    <t xml:space="preserve">DUKE, unmounted</t>
  </si>
  <si>
    <t xml:space="preserve">PM-12b</t>
  </si>
  <si>
    <t xml:space="preserve">Quercus marilandica_&gt;PM-12b</t>
  </si>
  <si>
    <t xml:space="preserve">Quercus marilandica | PM-12b | USA : North Carolina</t>
  </si>
  <si>
    <t xml:space="preserve">SAMN07141048</t>
  </si>
  <si>
    <t xml:space="preserve">PstI RADseq of Quercus marilandica from USA : North Carolina</t>
  </si>
  <si>
    <t xml:space="preserve">PM-12b.fq.barcodeStripped.fq.gz</t>
  </si>
  <si>
    <t xml:space="preserve">Quercus_marilandica_|_MANOS_|_PM-12_|_USA_|_NC_|_PM-12b</t>
  </si>
  <si>
    <t xml:space="preserve">SRR5632509</t>
  </si>
  <si>
    <t xml:space="preserve">QUE000694</t>
  </si>
  <si>
    <t xml:space="preserve">PM-13</t>
  </si>
  <si>
    <t xml:space="preserve">PS Manos 1832</t>
  </si>
  <si>
    <t xml:space="preserve">Durham county; Off Rte 751, Shephard Trail, Duke Forest</t>
  </si>
  <si>
    <t xml:space="preserve">QUE000695</t>
  </si>
  <si>
    <t xml:space="preserve">PM-14</t>
  </si>
  <si>
    <t xml:space="preserve">PS Manos 1833</t>
  </si>
  <si>
    <t xml:space="preserve">Castanea pumila (L.) Mill.</t>
  </si>
  <si>
    <t xml:space="preserve">Castanea pumila</t>
  </si>
  <si>
    <t xml:space="preserve">Castanea</t>
  </si>
  <si>
    <t xml:space="preserve">castanea pumila</t>
  </si>
  <si>
    <t xml:space="preserve">QUE000696</t>
  </si>
  <si>
    <t xml:space="preserve">PM-15</t>
  </si>
  <si>
    <t xml:space="preserve">PS Manos 1834</t>
  </si>
  <si>
    <t xml:space="preserve">Durham county; Off Rte 751, just west of traffic circle, intersection w/Old Erwin Rd </t>
  </si>
  <si>
    <t xml:space="preserve">QUE000697</t>
  </si>
  <si>
    <t xml:space="preserve">PM-16</t>
  </si>
  <si>
    <t xml:space="preserve">PS Manos 1835</t>
  </si>
  <si>
    <t xml:space="preserve">Orange</t>
  </si>
  <si>
    <t xml:space="preserve">Duke Forest Gate 23, off Mt Sinai Rd.</t>
  </si>
  <si>
    <t xml:space="preserve">QUE000698</t>
  </si>
  <si>
    <t xml:space="preserve">PM-17</t>
  </si>
  <si>
    <t xml:space="preserve">PS Manos 1836</t>
  </si>
  <si>
    <t xml:space="preserve">Quercus coccinea Münchh.</t>
  </si>
  <si>
    <t xml:space="preserve"> Duke Forest Gate 23, off Mt Sinai Rd.</t>
  </si>
  <si>
    <t xml:space="preserve">QUE000699</t>
  </si>
  <si>
    <t xml:space="preserve">PM-18</t>
  </si>
  <si>
    <t xml:space="preserve">PS Manos 1837</t>
  </si>
  <si>
    <t xml:space="preserve"> near crossroad Cornwallis Rd and Murphy School Rd</t>
  </si>
  <si>
    <t xml:space="preserve">QUE000700</t>
  </si>
  <si>
    <t xml:space="preserve">PM-19</t>
  </si>
  <si>
    <t xml:space="preserve">PM-19.fq.barcodeStripped</t>
  </si>
  <si>
    <t xml:space="preserve">PS Manos 1838</t>
  </si>
  <si>
    <t xml:space="preserve">Quercus alba_&gt;PM-19</t>
  </si>
  <si>
    <t xml:space="preserve">Quercus alba | PM-19 | USA : North Carolina</t>
  </si>
  <si>
    <t xml:space="preserve">PM19</t>
  </si>
  <si>
    <t xml:space="preserve">SAMN06446143</t>
  </si>
  <si>
    <t xml:space="preserve">PstI RADseq of Quercus alba from USA:North Carolina</t>
  </si>
  <si>
    <t xml:space="preserve">PM-19.fq.barcodeStripped.fq.gz</t>
  </si>
  <si>
    <t xml:space="preserve">Quercus_alba_|_MANOS_|_PM-19_|_USA_|_NC_|_PM-19</t>
  </si>
  <si>
    <t xml:space="preserve">SRR5284374</t>
  </si>
  <si>
    <t xml:space="preserve">QUE000701</t>
  </si>
  <si>
    <t xml:space="preserve">PM-20</t>
  </si>
  <si>
    <t xml:space="preserve">PS Manos 1839</t>
  </si>
  <si>
    <t xml:space="preserve">Duke Forest, Couch Mountain upslope from pullover on Cornwallis</t>
  </si>
  <si>
    <t xml:space="preserve">QUE000702</t>
  </si>
  <si>
    <t xml:space="preserve">PM-21</t>
  </si>
  <si>
    <t xml:space="preserve">PS Manos 1840</t>
  </si>
  <si>
    <t xml:space="preserve">QUE000703</t>
  </si>
  <si>
    <t xml:space="preserve">PM-22</t>
  </si>
  <si>
    <t xml:space="preserve">PS Manos 1841</t>
  </si>
  <si>
    <t xml:space="preserve">QUE000704</t>
  </si>
  <si>
    <t xml:space="preserve">PM-23</t>
  </si>
  <si>
    <t xml:space="preserve">PS Manos 1842</t>
  </si>
  <si>
    <t xml:space="preserve">2006 Englewood Ave</t>
  </si>
  <si>
    <t xml:space="preserve">QUE000705</t>
  </si>
  <si>
    <t xml:space="preserve">PM-24</t>
  </si>
  <si>
    <t xml:space="preserve">PS Manos 1843</t>
  </si>
  <si>
    <t xml:space="preserve">N. Duke Park near entrance to dog park</t>
  </si>
  <si>
    <t xml:space="preserve">QUE000706</t>
  </si>
  <si>
    <t xml:space="preserve">PM-25</t>
  </si>
  <si>
    <t xml:space="preserve">PS Manos 1844 </t>
  </si>
  <si>
    <t xml:space="preserve">Watauga</t>
  </si>
  <si>
    <t xml:space="preserve">Watauga County; Yonahlosee Resort off Shulls Mill Rd near Blowing rock and Julian Price Memorial Park</t>
  </si>
  <si>
    <t xml:space="preserve">QUE000707</t>
  </si>
  <si>
    <t xml:space="preserve">PM-26</t>
  </si>
  <si>
    <t xml:space="preserve">PS Manos 1845</t>
  </si>
  <si>
    <t xml:space="preserve">Orange County; Occoneechee Mountain State Park</t>
  </si>
  <si>
    <t xml:space="preserve">682 ft</t>
  </si>
  <si>
    <t xml:space="preserve">QUE000708</t>
  </si>
  <si>
    <t xml:space="preserve">PM-27</t>
  </si>
  <si>
    <t xml:space="preserve">PS Manos 1846</t>
  </si>
  <si>
    <t xml:space="preserve">QUE000709</t>
  </si>
  <si>
    <t xml:space="preserve">PM-28</t>
  </si>
  <si>
    <t xml:space="preserve">PS Manos 1847</t>
  </si>
  <si>
    <t xml:space="preserve">Granville</t>
  </si>
  <si>
    <t xml:space="preserve">Granville County; Oxford, Off Goshen Rd/State Rd 1316</t>
  </si>
  <si>
    <t xml:space="preserve">QUE000710</t>
  </si>
  <si>
    <t xml:space="preserve">PM-29</t>
  </si>
  <si>
    <t xml:space="preserve">PS Manos 1848</t>
  </si>
  <si>
    <t xml:space="preserve">Mangum, Brickhouse Rd second parking lot on left</t>
  </si>
  <si>
    <t xml:space="preserve">QUE000711</t>
  </si>
  <si>
    <t xml:space="preserve">PM-30</t>
  </si>
  <si>
    <t xml:space="preserve">PS Manos 1849</t>
  </si>
  <si>
    <t xml:space="preserve">QUE000712</t>
  </si>
  <si>
    <t xml:space="preserve">PM-31</t>
  </si>
  <si>
    <t xml:space="preserve">PS Manos 1850</t>
  </si>
  <si>
    <t xml:space="preserve">QUE000713</t>
  </si>
  <si>
    <t xml:space="preserve">PM-32</t>
  </si>
  <si>
    <t xml:space="preserve">PS Manos 1851</t>
  </si>
  <si>
    <t xml:space="preserve">QUE000714</t>
  </si>
  <si>
    <t xml:space="preserve">PM-33</t>
  </si>
  <si>
    <t xml:space="preserve">PS Manos 1852</t>
  </si>
  <si>
    <t xml:space="preserve">QUE000715</t>
  </si>
  <si>
    <t xml:space="preserve">PM-34</t>
  </si>
  <si>
    <t xml:space="preserve">PS Manos 1853</t>
  </si>
  <si>
    <t xml:space="preserve">QUE000716</t>
  </si>
  <si>
    <t xml:space="preserve">PM-35</t>
  </si>
  <si>
    <t xml:space="preserve">PS Manos 1854</t>
  </si>
  <si>
    <t xml:space="preserve">QUE000717</t>
  </si>
  <si>
    <t xml:space="preserve">PM-36</t>
  </si>
  <si>
    <t xml:space="preserve">PS Manos 1855</t>
  </si>
  <si>
    <t xml:space="preserve">Quercus (lyrata x michauxii)</t>
  </si>
  <si>
    <t xml:space="preserve">(lyrata x michauxii)</t>
  </si>
  <si>
    <t xml:space="preserve">Quercus lyrata x q michauxii</t>
  </si>
  <si>
    <t xml:space="preserve">QUE000718</t>
  </si>
  <si>
    <t xml:space="preserve">PM-37</t>
  </si>
  <si>
    <t xml:space="preserve">PS Manos 1856</t>
  </si>
  <si>
    <t xml:space="preserve">Orange County; Hillsborough, Oak Knobb, end Oak Knobb Ct, Dumont Rd off St. Mary's</t>
  </si>
  <si>
    <t xml:space="preserve">746 ft</t>
  </si>
  <si>
    <t xml:space="preserve">QUE000719</t>
  </si>
  <si>
    <t xml:space="preserve">PM-38</t>
  </si>
  <si>
    <t xml:space="preserve">PS Manos 1857</t>
  </si>
  <si>
    <t xml:space="preserve">Quercus (alba x montana)</t>
  </si>
  <si>
    <t xml:space="preserve">(alba x montana)</t>
  </si>
  <si>
    <t xml:space="preserve">Quercus alba x q montana</t>
  </si>
  <si>
    <r>
      <rPr>
        <sz val="11"/>
        <color rgb="FF9C6500"/>
        <rFont val="Calibri"/>
        <family val="2"/>
        <charset val="1"/>
      </rPr>
      <t xml:space="preserve">Quercus alba x q montana|Quercus </t>
    </r>
    <r>
      <rPr>
        <sz val="11"/>
        <color rgb="FF000000"/>
        <rFont val="Calibri"/>
        <family val="2"/>
        <charset val="1"/>
      </rPr>
      <t xml:space="preserve">x</t>
    </r>
    <r>
      <rPr>
        <sz val="11"/>
        <color rgb="FF9C6500"/>
        <rFont val="Calibri"/>
        <family val="2"/>
        <charset val="1"/>
      </rPr>
      <t xml:space="preserve"> saulii</t>
    </r>
    <r>
      <rPr>
        <sz val="11"/>
        <color rgb="FF000000"/>
        <rFont val="Calibri"/>
        <family val="2"/>
        <charset val="1"/>
      </rPr>
      <t xml:space="preserve"> C.K. Schneid</t>
    </r>
  </si>
  <si>
    <t xml:space="preserve">hybrid name for Q. (alba x montana)</t>
  </si>
  <si>
    <t xml:space="preserve">QUE000720</t>
  </si>
  <si>
    <t xml:space="preserve">PM-39</t>
  </si>
  <si>
    <t xml:space="preserve">PS Manos 1858</t>
  </si>
  <si>
    <t xml:space="preserve">QUE000721</t>
  </si>
  <si>
    <t xml:space="preserve">PM-40</t>
  </si>
  <si>
    <t xml:space="preserve">PS Manos 1859</t>
  </si>
  <si>
    <t xml:space="preserve">QUE000722</t>
  </si>
  <si>
    <t xml:space="preserve">PM-41</t>
  </si>
  <si>
    <t xml:space="preserve">PS Manos 1860</t>
  </si>
  <si>
    <t xml:space="preserve">QUE000723</t>
  </si>
  <si>
    <t xml:space="preserve">PM-42</t>
  </si>
  <si>
    <t xml:space="preserve">PS Manos 1861</t>
  </si>
  <si>
    <t xml:space="preserve">QUE000724</t>
  </si>
  <si>
    <t xml:space="preserve">PM-43</t>
  </si>
  <si>
    <t xml:space="preserve">PS Manos 1862</t>
  </si>
  <si>
    <t xml:space="preserve">Quercus laevis Walter</t>
  </si>
  <si>
    <t xml:space="preserve">Quercus laevis</t>
  </si>
  <si>
    <t xml:space="preserve">laevis</t>
  </si>
  <si>
    <t xml:space="preserve">Bladen</t>
  </si>
  <si>
    <t xml:space="preserve">Rte 701 South of Garland</t>
  </si>
  <si>
    <t xml:space="preserve">80 ft</t>
  </si>
  <si>
    <t xml:space="preserve">QUE000725</t>
  </si>
  <si>
    <t xml:space="preserve">PM-44</t>
  </si>
  <si>
    <t xml:space="preserve">PS Manos 1863</t>
  </si>
  <si>
    <t xml:space="preserve">QUE000726</t>
  </si>
  <si>
    <t xml:space="preserve">PM-45</t>
  </si>
  <si>
    <t xml:space="preserve">PS Manos 1864</t>
  </si>
  <si>
    <t xml:space="preserve">Quercus (laevis x nigra)</t>
  </si>
  <si>
    <t xml:space="preserve">(laevis x nigra)</t>
  </si>
  <si>
    <t xml:space="preserve">Quercus laevis x q nigra</t>
  </si>
  <si>
    <r>
      <rPr>
        <sz val="11"/>
        <color rgb="FF9C6500"/>
        <rFont val="Calibri"/>
        <family val="2"/>
        <charset val="1"/>
      </rPr>
      <t xml:space="preserve">Quercus laevis x q nigra|Quercus </t>
    </r>
    <r>
      <rPr>
        <sz val="11"/>
        <color rgb="FF000000"/>
        <rFont val="Calibri"/>
        <family val="2"/>
        <charset val="1"/>
      </rPr>
      <t xml:space="preserve">x </t>
    </r>
    <r>
      <rPr>
        <sz val="11"/>
        <color rgb="FF9C6500"/>
        <rFont val="Calibri"/>
        <family val="2"/>
        <charset val="1"/>
      </rPr>
      <t xml:space="preserve">walteriana</t>
    </r>
    <r>
      <rPr>
        <sz val="11"/>
        <color rgb="FF000000"/>
        <rFont val="Calibri"/>
        <family val="2"/>
        <charset val="1"/>
      </rPr>
      <t xml:space="preserve"> Ashe</t>
    </r>
  </si>
  <si>
    <t xml:space="preserve">hybrid name for Q. (laevis x nigra)</t>
  </si>
  <si>
    <t xml:space="preserve">QUE000727</t>
  </si>
  <si>
    <t xml:space="preserve">PM-46</t>
  </si>
  <si>
    <t xml:space="preserve">PS Manos 1865</t>
  </si>
  <si>
    <t xml:space="preserve">south of Singletary Lake State Park</t>
  </si>
  <si>
    <t xml:space="preserve">25 ft</t>
  </si>
  <si>
    <t xml:space="preserve">QUE000728</t>
  </si>
  <si>
    <t xml:space="preserve">PM-47</t>
  </si>
  <si>
    <t xml:space="preserve">PM-47b.fq.barcodeStripped</t>
  </si>
  <si>
    <t xml:space="preserve">PS Manos 1866</t>
  </si>
  <si>
    <t xml:space="preserve">PM-47b</t>
  </si>
  <si>
    <t xml:space="preserve">Quercus hemisphaerica_&gt;PM-47b</t>
  </si>
  <si>
    <t xml:space="preserve">Quercus hemisphaerica | PM-47b | USA : North Carolina</t>
  </si>
  <si>
    <t xml:space="preserve">SAMN07141060</t>
  </si>
  <si>
    <t xml:space="preserve">PstI RADseq of Quercus hemisphaerica from USA : North Carolina</t>
  </si>
  <si>
    <t xml:space="preserve">PM-47b.fq.barcodeStripped.fq.gz</t>
  </si>
  <si>
    <t xml:space="preserve">Quercus_hemisphaerica_|_MANOS_|_PM-47_|_USA_|_NC_|_PM-47b</t>
  </si>
  <si>
    <t xml:space="preserve">SRR5632518</t>
  </si>
  <si>
    <t xml:space="preserve">QUE000729</t>
  </si>
  <si>
    <t xml:space="preserve">PM-48</t>
  </si>
  <si>
    <t xml:space="preserve">PS Manos 1867</t>
  </si>
  <si>
    <t xml:space="preserve">QUE000730</t>
  </si>
  <si>
    <t xml:space="preserve">PM-49</t>
  </si>
  <si>
    <t xml:space="preserve">PM-49.fq.barcodeStripped</t>
  </si>
  <si>
    <t xml:space="preserve">PS Manos 1868</t>
  </si>
  <si>
    <t xml:space="preserve">Quercus incana_&gt;PM-49</t>
  </si>
  <si>
    <t xml:space="preserve">Quercus incana | PM-49 | USA : North Carolina</t>
  </si>
  <si>
    <t xml:space="preserve">SAMN07141061</t>
  </si>
  <si>
    <t xml:space="preserve">PstI RADseq of Quercus incana from USA : North Carolina</t>
  </si>
  <si>
    <t xml:space="preserve">PM-49.fq.barcodeStripped.fq.gz</t>
  </si>
  <si>
    <t xml:space="preserve">Quercus_incana_|_MANOS_|_PM-49_|_USA_|_NC_|_PM-49</t>
  </si>
  <si>
    <t xml:space="preserve">SRR5632567</t>
  </si>
  <si>
    <t xml:space="preserve">QUE000731</t>
  </si>
  <si>
    <t xml:space="preserve">PM-50</t>
  </si>
  <si>
    <t xml:space="preserve">PS Manos 1869</t>
  </si>
  <si>
    <t xml:space="preserve">QUE000732</t>
  </si>
  <si>
    <t xml:space="preserve">PM-51</t>
  </si>
  <si>
    <t xml:space="preserve">PS Manos 1870</t>
  </si>
  <si>
    <t xml:space="preserve">2410 Par Pl, (Grunwald Oak)</t>
  </si>
  <si>
    <t xml:space="preserve">518 ft</t>
  </si>
  <si>
    <t xml:space="preserve">QUE000733</t>
  </si>
  <si>
    <t xml:space="preserve">PM-73</t>
  </si>
  <si>
    <t xml:space="preserve">PS Manos 1871</t>
  </si>
  <si>
    <t xml:space="preserve">Carroll</t>
  </si>
  <si>
    <t xml:space="preserve">Pilot Mountain State Park</t>
  </si>
  <si>
    <t xml:space="preserve">2,200 ft</t>
  </si>
  <si>
    <t xml:space="preserve">QUE000734</t>
  </si>
  <si>
    <t xml:space="preserve">PM-74</t>
  </si>
  <si>
    <t xml:space="preserve">PS Manos 1872</t>
  </si>
  <si>
    <t xml:space="preserve">Rutherford</t>
  </si>
  <si>
    <t xml:space="preserve">Granite outcrop at Sandy Mush</t>
  </si>
  <si>
    <t xml:space="preserve">840 ft</t>
  </si>
  <si>
    <t xml:space="preserve">QUE000735</t>
  </si>
  <si>
    <t xml:space="preserve">PM-75</t>
  </si>
  <si>
    <t xml:space="preserve">PS Manos 1873</t>
  </si>
  <si>
    <t xml:space="preserve">QUE000736</t>
  </si>
  <si>
    <t xml:space="preserve">PM-76</t>
  </si>
  <si>
    <t xml:space="preserve">PM_76</t>
  </si>
  <si>
    <t xml:space="preserve">PS Manos 1874</t>
  </si>
  <si>
    <t xml:space="preserve">Quercus montana_&gt;PM-76</t>
  </si>
  <si>
    <t xml:space="preserve">SAMN07141039</t>
  </si>
  <si>
    <t xml:space="preserve">PM_76.fq.gz</t>
  </si>
  <si>
    <t xml:space="preserve">Quercus_montana_|_MANOS_|_PM-76_|_USA_|_NC_|_PM_76</t>
  </si>
  <si>
    <t xml:space="preserve">SRR5632531</t>
  </si>
  <si>
    <t xml:space="preserve">QUE000737</t>
  </si>
  <si>
    <t xml:space="preserve">PM-77</t>
  </si>
  <si>
    <t xml:space="preserve">PS Manos 1875</t>
  </si>
  <si>
    <t xml:space="preserve">96 National Historic Site, just north of Star Fort</t>
  </si>
  <si>
    <t xml:space="preserve">QUE000738</t>
  </si>
  <si>
    <t xml:space="preserve">PM-78</t>
  </si>
  <si>
    <t xml:space="preserve">PS Manos 1876</t>
  </si>
  <si>
    <t xml:space="preserve">96 National Historic Site, north shore of the lake</t>
  </si>
  <si>
    <t xml:space="preserve">QUE000739</t>
  </si>
  <si>
    <t xml:space="preserve">PM-79</t>
  </si>
  <si>
    <t xml:space="preserve">PS Manos 1877</t>
  </si>
  <si>
    <t xml:space="preserve">New York</t>
  </si>
  <si>
    <t xml:space="preserve">Suffolk</t>
  </si>
  <si>
    <t xml:space="preserve">west hempstead pine plains, on nature trail nearcounty water park</t>
  </si>
  <si>
    <t xml:space="preserve">2 ft</t>
  </si>
  <si>
    <t xml:space="preserve">NY</t>
  </si>
  <si>
    <t xml:space="preserve">QUE000740</t>
  </si>
  <si>
    <t xml:space="preserve">PM-80</t>
  </si>
  <si>
    <t xml:space="preserve">PM-80b.fq.barcodeStripped</t>
  </si>
  <si>
    <t xml:space="preserve">PS Manos 1878</t>
  </si>
  <si>
    <t xml:space="preserve">PM-80b</t>
  </si>
  <si>
    <t xml:space="preserve">Quercus ilicifolia_&gt;PM-80b</t>
  </si>
  <si>
    <t xml:space="preserve">Quercus ilicifolia | PM-80b | USA : New York</t>
  </si>
  <si>
    <t xml:space="preserve">SAMN07141063</t>
  </si>
  <si>
    <t xml:space="preserve">PstI RADseq of Quercus ilicifolia from USA : New York</t>
  </si>
  <si>
    <t xml:space="preserve">PM-80b.fq.barcodeStripped.fq.gz</t>
  </si>
  <si>
    <t xml:space="preserve">Quercus_ilicifolia_|_MANOS_|_PM-80_|_USA_|_New_York_|_PM-80b</t>
  </si>
  <si>
    <t xml:space="preserve">SRR5632569</t>
  </si>
  <si>
    <t xml:space="preserve">QUE000741</t>
  </si>
  <si>
    <t xml:space="preserve">PM-81</t>
  </si>
  <si>
    <t xml:space="preserve">PS Manos 1879</t>
  </si>
  <si>
    <t xml:space="preserve">QUE000742</t>
  </si>
  <si>
    <t xml:space="preserve">PM-82</t>
  </si>
  <si>
    <t xml:space="preserve">PS Manos 1880</t>
  </si>
  <si>
    <t xml:space="preserve">Between Red Creek and Ridgeway roads and near vicinity</t>
  </si>
  <si>
    <t xml:space="preserve">11 ft.</t>
  </si>
  <si>
    <t xml:space="preserve">QUE000743</t>
  </si>
  <si>
    <t xml:space="preserve">PM-83</t>
  </si>
  <si>
    <t xml:space="preserve">PS Manos 1881</t>
  </si>
  <si>
    <t xml:space="preserve">QUE000744</t>
  </si>
  <si>
    <t xml:space="preserve">PM-84</t>
  </si>
  <si>
    <t xml:space="preserve">PS Manos 1882</t>
  </si>
  <si>
    <t xml:space="preserve">QUE000745</t>
  </si>
  <si>
    <t xml:space="preserve">PM-85</t>
  </si>
  <si>
    <t xml:space="preserve">PS Manos 1883</t>
  </si>
  <si>
    <t xml:space="preserve">QUE000746</t>
  </si>
  <si>
    <t xml:space="preserve">PM-86</t>
  </si>
  <si>
    <t xml:space="preserve">PS Manos 1884</t>
  </si>
  <si>
    <t xml:space="preserve">QUE000747</t>
  </si>
  <si>
    <t xml:space="preserve">PM-87</t>
  </si>
  <si>
    <t xml:space="preserve">PS Manos 1885</t>
  </si>
  <si>
    <t xml:space="preserve">Unami Park</t>
  </si>
  <si>
    <t xml:space="preserve">221 ft.</t>
  </si>
  <si>
    <t xml:space="preserve">QUE000748</t>
  </si>
  <si>
    <t xml:space="preserve">PM-88</t>
  </si>
  <si>
    <t xml:space="preserve">PS Manos 1886</t>
  </si>
  <si>
    <t xml:space="preserve">QUE000749</t>
  </si>
  <si>
    <t xml:space="preserve">PM-89</t>
  </si>
  <si>
    <t xml:space="preserve">PS Manos 1887</t>
  </si>
  <si>
    <t xml:space="preserve">QUE000750</t>
  </si>
  <si>
    <t xml:space="preserve">PM-90</t>
  </si>
  <si>
    <t xml:space="preserve">PS Manos 1888</t>
  </si>
  <si>
    <t xml:space="preserve">T. McDowell</t>
  </si>
  <si>
    <t xml:space="preserve">TN</t>
  </si>
  <si>
    <t xml:space="preserve">Washington</t>
  </si>
  <si>
    <t xml:space="preserve">Eastern Tennesee State University Arboretum</t>
  </si>
  <si>
    <t xml:space="preserve">Quercus muhlenbergii</t>
  </si>
  <si>
    <t xml:space="preserve">QUE000751</t>
  </si>
  <si>
    <t xml:space="preserve">PM-91</t>
  </si>
  <si>
    <t xml:space="preserve">PS Manos 1889</t>
  </si>
  <si>
    <t xml:space="preserve">EA Cope</t>
  </si>
  <si>
    <t xml:space="preserve">Chemung</t>
  </si>
  <si>
    <t xml:space="preserve">QUE000752</t>
  </si>
  <si>
    <t xml:space="preserve">PM-92</t>
  </si>
  <si>
    <t xml:space="preserve">PS Manos 1890</t>
  </si>
  <si>
    <t xml:space="preserve">QUE000753</t>
  </si>
  <si>
    <t xml:space="preserve">PM-93</t>
  </si>
  <si>
    <t xml:space="preserve">PM-93b.fq.barcodeStripped</t>
  </si>
  <si>
    <t xml:space="preserve">PS Manos 1891</t>
  </si>
  <si>
    <t xml:space="preserve">PM-93b</t>
  </si>
  <si>
    <t xml:space="preserve">Quercus prinoides_&gt;PM-93b</t>
  </si>
  <si>
    <t xml:space="preserve">Quercus prinoides | PM-93b | USA : New York</t>
  </si>
  <si>
    <t xml:space="preserve">SAMN07141064</t>
  </si>
  <si>
    <t xml:space="preserve">PstI RADseq of Quercus prinoides from USA : New York</t>
  </si>
  <si>
    <t xml:space="preserve">PM-93b.fq.barcodeStripped.fq.gz</t>
  </si>
  <si>
    <t xml:space="preserve">Quercus_prinoides_|_MANOS_|_PM-93_|_USA_|_New_York_|_PM-93b</t>
  </si>
  <si>
    <t xml:space="preserve">SRR5632508</t>
  </si>
  <si>
    <t xml:space="preserve">QUE000754</t>
  </si>
  <si>
    <t xml:space="preserve">PM-94</t>
  </si>
  <si>
    <t xml:space="preserve">PS Manos 1892</t>
  </si>
  <si>
    <t xml:space="preserve">QUE000755</t>
  </si>
  <si>
    <t xml:space="preserve">PM-95</t>
  </si>
  <si>
    <t xml:space="preserve">PS Manos 1893</t>
  </si>
  <si>
    <t xml:space="preserve">Tompkins</t>
  </si>
  <si>
    <t xml:space="preserve">QUE000756</t>
  </si>
  <si>
    <t xml:space="preserve">PM-96</t>
  </si>
  <si>
    <t xml:space="preserve">PM96</t>
  </si>
  <si>
    <t xml:space="preserve">PS Manos 1894</t>
  </si>
  <si>
    <t xml:space="preserve">batch 6</t>
  </si>
  <si>
    <t xml:space="preserve">Sent in batch 2, run during batch 6</t>
  </si>
  <si>
    <t xml:space="preserve">Quercus bicolor | PM96 | USA : New York</t>
  </si>
  <si>
    <t xml:space="preserve">SAMN07141065</t>
  </si>
  <si>
    <t xml:space="preserve">PstI RADseq of Quercus bicolor from USA : New York</t>
  </si>
  <si>
    <t xml:space="preserve">PM96_R1.fq.gz</t>
  </si>
  <si>
    <t xml:space="preserve">Quercus_bicolor_|_MANOS_|_PM-96_|_USA_|_New_York_|_PM96</t>
  </si>
  <si>
    <t xml:space="preserve">SRR5632514</t>
  </si>
  <si>
    <t xml:space="preserve">QUE000757</t>
  </si>
  <si>
    <t xml:space="preserve">PM-97</t>
  </si>
  <si>
    <t xml:space="preserve">PS Manos 1895</t>
  </si>
  <si>
    <t xml:space="preserve">QUE000758</t>
  </si>
  <si>
    <t xml:space="preserve">PM-98</t>
  </si>
  <si>
    <t xml:space="preserve">PM-98.fq.barcodeStripped</t>
  </si>
  <si>
    <t xml:space="preserve">PS Manos 1896</t>
  </si>
  <si>
    <t xml:space="preserve">Seneca</t>
  </si>
  <si>
    <t xml:space="preserve">Quercus muehlenbergii_&gt;PM-98</t>
  </si>
  <si>
    <t xml:space="preserve">Quercus muehlenbergii | PM-98 | USA : New York</t>
  </si>
  <si>
    <t xml:space="preserve">SAMN07141066</t>
  </si>
  <si>
    <t xml:space="preserve">PstI RADseq of Quercus muehlenbergii from USA : New York</t>
  </si>
  <si>
    <t xml:space="preserve">PM-98.fq.barcodeStripped.fq.gz</t>
  </si>
  <si>
    <t xml:space="preserve">Quercus_muehlenbergii_|_MANOS_|_PM-98_|_USA_|_New_York_|_PM-98</t>
  </si>
  <si>
    <t xml:space="preserve">SRR5632511</t>
  </si>
  <si>
    <t xml:space="preserve">QUE000759</t>
  </si>
  <si>
    <t xml:space="preserve">PM-99</t>
  </si>
  <si>
    <t xml:space="preserve">PS Manos 1897</t>
  </si>
  <si>
    <t xml:space="preserve">Caywood Point</t>
  </si>
  <si>
    <t xml:space="preserve">QUE000760</t>
  </si>
  <si>
    <t xml:space="preserve">PM-100</t>
  </si>
  <si>
    <t xml:space="preserve">PS Manos 1898</t>
  </si>
  <si>
    <t xml:space="preserve">D. Campbell</t>
  </si>
  <si>
    <t xml:space="preserve">Sandy Mush</t>
  </si>
  <si>
    <t xml:space="preserve">QUE000761</t>
  </si>
  <si>
    <t xml:space="preserve">PM-101</t>
  </si>
  <si>
    <t xml:space="preserve">PM-101a.fq.barcodeStripped</t>
  </si>
  <si>
    <t xml:space="preserve">PS Manos 1899</t>
  </si>
  <si>
    <t xml:space="preserve">PM-101a</t>
  </si>
  <si>
    <t xml:space="preserve">Quercus georgiana_&gt;PM-101a</t>
  </si>
  <si>
    <t xml:space="preserve">Quercus georgiana | PM-101a | USA : North Carolina</t>
  </si>
  <si>
    <t xml:space="preserve">SAMN07141042</t>
  </si>
  <si>
    <t xml:space="preserve">PstI RADseq of Quercus georgiana from USA : North Carolina</t>
  </si>
  <si>
    <t xml:space="preserve">PM-101a.fq.barcodeStripped.fq.gz</t>
  </si>
  <si>
    <t xml:space="preserve">Quercus_georgiana_|_MANOS_|_PM-101_|_USA_|_NC_|_PM-101a</t>
  </si>
  <si>
    <t xml:space="preserve">SRR5632484</t>
  </si>
  <si>
    <t xml:space="preserve">QUE000762</t>
  </si>
  <si>
    <t xml:space="preserve">PM-102</t>
  </si>
  <si>
    <t xml:space="preserve">PS Manos 1900</t>
  </si>
  <si>
    <t xml:space="preserve">Lauren Chan</t>
  </si>
  <si>
    <t xml:space="preserve">Lea</t>
  </si>
  <si>
    <t xml:space="preserve">QUE000763</t>
  </si>
  <si>
    <t xml:space="preserve">PM-103</t>
  </si>
  <si>
    <t xml:space="preserve">PM-103a.fq.barcodeStripped</t>
  </si>
  <si>
    <t xml:space="preserve">PS Manos 1901</t>
  </si>
  <si>
    <t xml:space="preserve">Quercus sadleriana R. Br.ter</t>
  </si>
  <si>
    <t xml:space="preserve">Quercus sadleriana</t>
  </si>
  <si>
    <t xml:space="preserve">sadleriana</t>
  </si>
  <si>
    <t xml:space="preserve">Michael.R. Mesler</t>
  </si>
  <si>
    <t xml:space="preserve">PM-103a</t>
  </si>
  <si>
    <t xml:space="preserve">Quercus sadleriana_&gt;PM-103a</t>
  </si>
  <si>
    <t xml:space="preserve">Quercus sadleriana | PM-103a | USA : California</t>
  </si>
  <si>
    <t xml:space="preserve">SAMN07141043</t>
  </si>
  <si>
    <t xml:space="preserve">PstI RADseq of Quercus sadleriana from USA : California</t>
  </si>
  <si>
    <t xml:space="preserve">PM-103a.fq.barcodeStripped.fq.gz</t>
  </si>
  <si>
    <t xml:space="preserve">Quercus_sadleriana_|_MANOS_|_PM-103_|_USA_|_California_|_PM-103a</t>
  </si>
  <si>
    <t xml:space="preserve">SRR5632467</t>
  </si>
  <si>
    <t xml:space="preserve">QUE000764</t>
  </si>
  <si>
    <t xml:space="preserve">PM-104</t>
  </si>
  <si>
    <t xml:space="preserve">PM-104a.fq.barcodeStripped</t>
  </si>
  <si>
    <t xml:space="preserve">MA 4315</t>
  </si>
  <si>
    <t xml:space="preserve">Mac H. Alford</t>
  </si>
  <si>
    <t xml:space="preserve">Lamar</t>
  </si>
  <si>
    <t xml:space="preserve">West hattiesburg, Dry longleaf pine ridge encircled by walking trail, just east of Lake Serene Clubhouse near corner of West Lake Road and balboa Drive</t>
  </si>
  <si>
    <t xml:space="preserve">PM-104a</t>
  </si>
  <si>
    <t xml:space="preserve">Quercus incana_&gt;PM-104a</t>
  </si>
  <si>
    <t xml:space="preserve">Quercus incana | PM-104a | USA : Florida</t>
  </si>
  <si>
    <t xml:space="preserve">SAMN07141044</t>
  </si>
  <si>
    <t xml:space="preserve">PstI RADseq of Quercus incana from USA : Mississippi</t>
  </si>
  <si>
    <t xml:space="preserve">PM-104a.fq.barcodeStripped.fq.gz</t>
  </si>
  <si>
    <t xml:space="preserve">Quercus_incana_|_MANOS_|_PM-104_|_USA_|_MS_|_PM-104a</t>
  </si>
  <si>
    <t xml:space="preserve">SRR5632486</t>
  </si>
  <si>
    <t xml:space="preserve">QUE000765</t>
  </si>
  <si>
    <t xml:space="preserve">PM-105</t>
  </si>
  <si>
    <t xml:space="preserve">MA 4314</t>
  </si>
  <si>
    <t xml:space="preserve">initial spreadsheet was incorrect, current info matches vouchers and DNA spreadsheets</t>
  </si>
  <si>
    <t xml:space="preserve">QUE000766</t>
  </si>
  <si>
    <t xml:space="preserve">PM-106</t>
  </si>
  <si>
    <t xml:space="preserve">MA 4313</t>
  </si>
  <si>
    <t xml:space="preserve">Jones</t>
  </si>
  <si>
    <t xml:space="preserve">East of Laurel at the bridge of Old U.S. Highway 84 over the bogue homo (river), just south of the dam of Bogue Homo Lake</t>
  </si>
  <si>
    <t xml:space="preserve">Batch 9, plate 11</t>
  </si>
  <si>
    <t xml:space="preserve">C714</t>
  </si>
  <si>
    <t xml:space="preserve">QUE000767</t>
  </si>
  <si>
    <t xml:space="preserve">PM-107</t>
  </si>
  <si>
    <t xml:space="preserve">PM107.fq.barcodeStripped</t>
  </si>
  <si>
    <t xml:space="preserve">PS Manos 1902</t>
  </si>
  <si>
    <t xml:space="preserve">Quercus similis</t>
  </si>
  <si>
    <t xml:space="preserve">similis</t>
  </si>
  <si>
    <t xml:space="preserve">Chris Reid</t>
  </si>
  <si>
    <t xml:space="preserve">Red River</t>
  </si>
  <si>
    <t xml:space="preserve">Red River Prairie wet flatwoods on edge of prairie.  Much sphagnum on ground</t>
  </si>
  <si>
    <t xml:space="preserve">PM107</t>
  </si>
  <si>
    <t xml:space="preserve">Quercus similis_&gt;PM107</t>
  </si>
  <si>
    <t xml:space="preserve">Quercus similis | PM107 |  : </t>
  </si>
  <si>
    <t xml:space="preserve">SAMN07141045</t>
  </si>
  <si>
    <t xml:space="preserve">PstI RADseq of Quercus similis from USA: Louisiana</t>
  </si>
  <si>
    <t xml:space="preserve">PM107.fq.barcodeStripped.fq.gz</t>
  </si>
  <si>
    <t xml:space="preserve">Quercus_similis_|_MANOS_|_PM-107_|_USA_|_LA_|_PM107</t>
  </si>
  <si>
    <t xml:space="preserve">SRR5632510</t>
  </si>
  <si>
    <t xml:space="preserve">QUE000768</t>
  </si>
  <si>
    <t xml:space="preserve">PM-108</t>
  </si>
  <si>
    <t xml:space="preserve">PS Manos 1903</t>
  </si>
  <si>
    <t xml:space="preserve">Red River Parish, LA Edge of wet flatwoods</t>
  </si>
  <si>
    <t xml:space="preserve">QUE000769</t>
  </si>
  <si>
    <t xml:space="preserve">PM-109</t>
  </si>
  <si>
    <t xml:space="preserve">MA 4320</t>
  </si>
  <si>
    <t xml:space="preserve">South side of Helm Road just west (by just a few meters) from the Washington-Sunflower County line and just a few miles south of the Bolivar County line, about 4 miles east of US Highway 61.  </t>
  </si>
  <si>
    <t xml:space="preserve">QUE000770</t>
  </si>
  <si>
    <t xml:space="preserve">PM-110</t>
  </si>
  <si>
    <t xml:space="preserve">MA 4321</t>
  </si>
  <si>
    <t xml:space="preserve">South side of Helm Road just west (by 30-50 meters) from the Washington-Sunflower County line and just a few miles south of the Bolivar County line, about 4 miles east of US Highway 61.  </t>
  </si>
  <si>
    <t xml:space="preserve">QUE000771</t>
  </si>
  <si>
    <t xml:space="preserve">PM-111</t>
  </si>
  <si>
    <t xml:space="preserve">CH Cannon</t>
  </si>
  <si>
    <t xml:space="preserve">No Specimen</t>
  </si>
  <si>
    <t xml:space="preserve">Initial spreadsheet wrong- correct now</t>
  </si>
  <si>
    <t xml:space="preserve">QUE000772</t>
  </si>
  <si>
    <t xml:space="preserve">PM-112</t>
  </si>
  <si>
    <t xml:space="preserve">JCB</t>
  </si>
  <si>
    <t xml:space="preserve">IN 54</t>
  </si>
  <si>
    <t xml:space="preserve">QUE000773</t>
  </si>
  <si>
    <t xml:space="preserve">PM-113</t>
  </si>
  <si>
    <t xml:space="preserve">NI 72</t>
  </si>
  <si>
    <t xml:space="preserve">QUE000774</t>
  </si>
  <si>
    <t xml:space="preserve">PM-114</t>
  </si>
  <si>
    <t xml:space="preserve">HE 31</t>
  </si>
  <si>
    <t xml:space="preserve">QUE000775</t>
  </si>
  <si>
    <t xml:space="preserve">PM-115</t>
  </si>
  <si>
    <t xml:space="preserve">HE 32</t>
  </si>
  <si>
    <t xml:space="preserve">QUE000776</t>
  </si>
  <si>
    <t xml:space="preserve">PM-116</t>
  </si>
  <si>
    <t xml:space="preserve">QUE000777</t>
  </si>
  <si>
    <t xml:space="preserve">PM-117</t>
  </si>
  <si>
    <t xml:space="preserve">CH 142</t>
  </si>
  <si>
    <t xml:space="preserve">QUE000778</t>
  </si>
  <si>
    <t xml:space="preserve">PM-118</t>
  </si>
  <si>
    <t xml:space="preserve">LV 41</t>
  </si>
  <si>
    <t xml:space="preserve">QUE000779</t>
  </si>
  <si>
    <t xml:space="preserve">PM-119</t>
  </si>
  <si>
    <t xml:space="preserve">LV 43</t>
  </si>
  <si>
    <t xml:space="preserve">QUE000780</t>
  </si>
  <si>
    <t xml:space="preserve">PM-120</t>
  </si>
  <si>
    <t xml:space="preserve">LV 44</t>
  </si>
  <si>
    <t xml:space="preserve">QUE000781</t>
  </si>
  <si>
    <t xml:space="preserve">PM-121</t>
  </si>
  <si>
    <t xml:space="preserve">MY 135</t>
  </si>
  <si>
    <t xml:space="preserve">QUE000782</t>
  </si>
  <si>
    <t xml:space="preserve">PM-122</t>
  </si>
  <si>
    <t xml:space="preserve">MX 61</t>
  </si>
  <si>
    <t xml:space="preserve">QUE000783</t>
  </si>
  <si>
    <t xml:space="preserve">PM-123</t>
  </si>
  <si>
    <t xml:space="preserve">MX 62</t>
  </si>
  <si>
    <t xml:space="preserve">QUE000784</t>
  </si>
  <si>
    <t xml:space="preserve">PM-124</t>
  </si>
  <si>
    <t xml:space="preserve">MA 111</t>
  </si>
  <si>
    <t xml:space="preserve">QUE000785</t>
  </si>
  <si>
    <t xml:space="preserve">PM-125</t>
  </si>
  <si>
    <t xml:space="preserve">MA 112</t>
  </si>
  <si>
    <t xml:space="preserve">QUE000786</t>
  </si>
  <si>
    <t xml:space="preserve">PM-126</t>
  </si>
  <si>
    <t xml:space="preserve">SH 81</t>
  </si>
  <si>
    <t xml:space="preserve">QUE000787</t>
  </si>
  <si>
    <t xml:space="preserve">PM-127</t>
  </si>
  <si>
    <t xml:space="preserve">SH 84</t>
  </si>
  <si>
    <t xml:space="preserve">QUE000788</t>
  </si>
  <si>
    <t xml:space="preserve">PM-128</t>
  </si>
  <si>
    <t xml:space="preserve">Quercus vaccinifollia </t>
  </si>
  <si>
    <t xml:space="preserve">Quercus vaccinifollia</t>
  </si>
  <si>
    <t xml:space="preserve">vaccinifollia</t>
  </si>
  <si>
    <t xml:space="preserve">Paul S. Manos</t>
  </si>
  <si>
    <t xml:space="preserve">C&amp;H</t>
  </si>
  <si>
    <t xml:space="preserve">Quercus vaccinifolia</t>
  </si>
  <si>
    <t xml:space="preserve">QUE000789</t>
  </si>
  <si>
    <t xml:space="preserve">PM-129</t>
  </si>
  <si>
    <t xml:space="preserve">Soda Springs 1</t>
  </si>
  <si>
    <t xml:space="preserve">QUE000790</t>
  </si>
  <si>
    <t xml:space="preserve">PM-130</t>
  </si>
  <si>
    <t xml:space="preserve">Soda Springs 2</t>
  </si>
  <si>
    <t xml:space="preserve">QUE000791</t>
  </si>
  <si>
    <t xml:space="preserve">PM-131</t>
  </si>
  <si>
    <t xml:space="preserve">Quercus dumosa </t>
  </si>
  <si>
    <t xml:space="preserve">Quercus dumosa</t>
  </si>
  <si>
    <t xml:space="preserve">dumosa</t>
  </si>
  <si>
    <t xml:space="preserve">PSM 1178</t>
  </si>
  <si>
    <t xml:space="preserve">QUE000792</t>
  </si>
  <si>
    <t xml:space="preserve">PM-132</t>
  </si>
  <si>
    <t xml:space="preserve">PSM 545</t>
  </si>
  <si>
    <t xml:space="preserve">QUE000793</t>
  </si>
  <si>
    <t xml:space="preserve">IL-SH-067</t>
  </si>
  <si>
    <t xml:space="preserve">(buckleyi x gravesii)</t>
  </si>
  <si>
    <t xml:space="preserve">Andrew Hipp, Nick Stoynoff, Marcial Escuardo</t>
  </si>
  <si>
    <t xml:space="preserve">Starhill Forest Arboretum, Petersburg, IL, USA; GPS location of Arboretum according to website: North 39°56.1' / West 89°48.1'; Oak Street (potted trees) GPS cooridinates (lat: 39.93548119 long:-89.80111672); Compartment: Oak Street, Lot #: </t>
  </si>
  <si>
    <t xml:space="preserve">Arboretum; potted</t>
  </si>
  <si>
    <t xml:space="preserve">Quercus buckleyi x gravesii </t>
  </si>
  <si>
    <t xml:space="preserve">Tag Info: Glass Mts.; Melendrez; 01</t>
  </si>
  <si>
    <t xml:space="preserve">Starhill Forest Arboretum "oak street"</t>
  </si>
  <si>
    <t xml:space="preserve">QUE000794</t>
  </si>
  <si>
    <t xml:space="preserve">IL-SH-065</t>
  </si>
  <si>
    <t xml:space="preserve">Quercus (faginea x rotundifolia)</t>
  </si>
  <si>
    <t xml:space="preserve">(faginea x rotundifolia)</t>
  </si>
  <si>
    <t xml:space="preserve">Quercus facinea x rotundifolia </t>
  </si>
  <si>
    <t xml:space="preserve">Tag Info: Torija, Spain; 01.</t>
  </si>
  <si>
    <t xml:space="preserve">QUE000795</t>
  </si>
  <si>
    <t xml:space="preserve">IL-SH-071</t>
  </si>
  <si>
    <t xml:space="preserve">Quercus × organensis Trel.</t>
  </si>
  <si>
    <t xml:space="preserve">Quercus × organensis</t>
  </si>
  <si>
    <t xml:space="preserve">× organensis</t>
  </si>
  <si>
    <t xml:space="preserve">Starhill Forest Arboretum, Petersburg, IL, USA; GPS location of Arboretum according to website: North 39°56.1' / West 89°48.1'; Oak Street (potted trees) GPS cooridinates (lat: 39.93548119 long:-89.80111672); Compartment: Oak Street, Lot #: 1</t>
  </si>
  <si>
    <t xml:space="preserve">Quercus x organesis </t>
  </si>
  <si>
    <t xml:space="preserve">2004-070</t>
  </si>
  <si>
    <t xml:space="preserve">Dipping Springs, Organ Mts.; ; NM; ; USA; Mike Melendrez; seed</t>
  </si>
  <si>
    <t xml:space="preserve">Tag Info: Dipping Spring, Organ Mts.; New Mexico</t>
  </si>
  <si>
    <t xml:space="preserve">QUE000796</t>
  </si>
  <si>
    <t xml:space="preserve">IL-SH-063</t>
  </si>
  <si>
    <t xml:space="preserve">Quercus × undulata Torr.</t>
  </si>
  <si>
    <t xml:space="preserve">Quercus × undulata</t>
  </si>
  <si>
    <t xml:space="preserve">× undulata</t>
  </si>
  <si>
    <t xml:space="preserve">Quercus x undulata </t>
  </si>
  <si>
    <t xml:space="preserve">2006-079</t>
  </si>
  <si>
    <t xml:space="preserve">Cimmaron Co.;;OK;USA; Allan Taylor; seed</t>
  </si>
  <si>
    <t xml:space="preserve">Tag Info: Cimmaron Co., OK; 3500 ft. </t>
  </si>
  <si>
    <t xml:space="preserve">QUE000797</t>
  </si>
  <si>
    <t xml:space="preserve">IL-SH-070</t>
  </si>
  <si>
    <t xml:space="preserve">Quercus x undulata, aff. Gambelii</t>
  </si>
  <si>
    <t xml:space="preserve">1999-055</t>
  </si>
  <si>
    <t xml:space="preserve">W of Folsom,NM; Folsom; NM; ; USA; Allan Taylor; seed</t>
  </si>
  <si>
    <t xml:space="preserve">Tag Info: W. of Folsom, N.M.; A. Taylor; 99; Notes: Labeled at Starhill Arboretum as Quercus x undulata, aff. gambelii</t>
  </si>
  <si>
    <t xml:space="preserve">QUE000798</t>
  </si>
  <si>
    <t xml:space="preserve">IL-SH-125</t>
  </si>
  <si>
    <t xml:space="preserve">Bethany Hayward Brown, Kelsey Tucker, Audrey Brauer</t>
  </si>
  <si>
    <t xml:space="preserve">Starhill Forest Arboretum, Petersburg, IL, USA; GPS location of Arboretum according to website: North 39°56.1' / West 89°48.1'; Oak Street (potted trees) GPS cooridinates (lat: 39.93548119 long:-89.80111672); Compartment: Oak Street, Lot #: 2</t>
  </si>
  <si>
    <t xml:space="preserve">Tag Info: Lot 2 Puebla BG.</t>
  </si>
  <si>
    <t xml:space="preserve">QUE000799</t>
  </si>
  <si>
    <t xml:space="preserve">IL-SH-126</t>
  </si>
  <si>
    <t xml:space="preserve">Quercus afares Pomel</t>
  </si>
  <si>
    <t xml:space="preserve">Quercus afares</t>
  </si>
  <si>
    <t xml:space="preserve">afares</t>
  </si>
  <si>
    <t xml:space="preserve">Bethany Hayward Brown, Kelsey Tucker,  Audrey Brauer</t>
  </si>
  <si>
    <t xml:space="preserve">Tag Info: Des Barres 95.</t>
  </si>
  <si>
    <t xml:space="preserve">QUE000800</t>
  </si>
  <si>
    <t xml:space="preserve">IL-SH-124</t>
  </si>
  <si>
    <t xml:space="preserve">1999-017</t>
  </si>
  <si>
    <t xml:space="preserve">Kolomoki Mounds SP; GA; Early Co.; USA</t>
  </si>
  <si>
    <t xml:space="preserve">Tag Info: Kolomoki MDS SP. Early Co GA LNCE 9902/99.</t>
  </si>
  <si>
    <t xml:space="preserve">ISA</t>
  </si>
  <si>
    <t xml:space="preserve">QUE000801</t>
  </si>
  <si>
    <t xml:space="preserve">IL-SH-129</t>
  </si>
  <si>
    <t xml:space="preserve">Tag Info: Gadsden AL lance 06.</t>
  </si>
  <si>
    <t xml:space="preserve">QUE000802</t>
  </si>
  <si>
    <t xml:space="preserve">IL-SH-128</t>
  </si>
  <si>
    <t xml:space="preserve">Quercus brantii Lindl.</t>
  </si>
  <si>
    <t xml:space="preserve">Quercus brantii</t>
  </si>
  <si>
    <t xml:space="preserve">brantii Lind</t>
  </si>
  <si>
    <t xml:space="preserve">Tag Info: Adiyaman e. Turkey Karaca OO.</t>
  </si>
  <si>
    <t xml:space="preserve">QUE000803</t>
  </si>
  <si>
    <t xml:space="preserve">IL-SH-130</t>
  </si>
  <si>
    <t xml:space="preserve">Tag Info: Iran BG, via funk.</t>
  </si>
  <si>
    <t xml:space="preserve">QUE000804</t>
  </si>
  <si>
    <t xml:space="preserve">IL-SH-131</t>
  </si>
  <si>
    <t xml:space="preserve">Quercus calliprinos Webb</t>
  </si>
  <si>
    <t xml:space="preserve">calliprinos</t>
  </si>
  <si>
    <t xml:space="preserve">Tag Info: Israel Davis A64-1286 Zagory 94.</t>
  </si>
  <si>
    <t xml:space="preserve">QUE000805</t>
  </si>
  <si>
    <t xml:space="preserve">IL-SH-134</t>
  </si>
  <si>
    <t xml:space="preserve">Starhill Forest Arboretum, Petersburg, IL, USA; GPS location of Arboretum according to website: North 39°56.1' / West 89°48.1'; Oak Street (potted trees) GPS cooridinates (lat: 39.93548119 long:-89.80111672); Compartment: Oak Street, Lot #: 4</t>
  </si>
  <si>
    <t xml:space="preserve">2001-032</t>
  </si>
  <si>
    <t xml:space="preserve">Alcornocales NP; Spain; 1500'</t>
  </si>
  <si>
    <t xml:space="preserve">Tag Info: Alcornocales np Spain, 1500 ft 01 "toothed".</t>
  </si>
  <si>
    <t xml:space="preserve">QUE000806</t>
  </si>
  <si>
    <t xml:space="preserve">IL-SH-135</t>
  </si>
  <si>
    <t xml:space="preserve">1999-018</t>
  </si>
  <si>
    <t xml:space="preserve">Source: Menton; France [listed as wild collected in SHF database]</t>
  </si>
  <si>
    <t xml:space="preserve">Tag Info: WC IN Menton, France 99.</t>
  </si>
  <si>
    <t xml:space="preserve">QUE000807</t>
  </si>
  <si>
    <t xml:space="preserve">IL-SH-132</t>
  </si>
  <si>
    <t xml:space="preserve">OAK-MOR-543</t>
  </si>
  <si>
    <t xml:space="preserve">Bethany Hayward Brown,  Kelsey Tucker,  Audrey Brauer</t>
  </si>
  <si>
    <t xml:space="preserve">Starhill Forest Arboretum, Petersburg, IL, USA; GPS location of Arboretum according to website: North 39 deg 56.1' / West 89 deg 48.1'; Oak Street (potted trees) GPS cooridinates (lat: 39.93548119 long:-89.80111672); Compartment: Oak Street, Lot #: </t>
  </si>
  <si>
    <t xml:space="preserve">Tag Info: Ex horto Addison TX DROO.</t>
  </si>
  <si>
    <t xml:space="preserve">NA CULTIVATED</t>
  </si>
  <si>
    <t xml:space="preserve">Quercus canbyi_&gt;OAK-MOR-543</t>
  </si>
  <si>
    <t xml:space="preserve">Quercus canbyi | OAK-MOR-543 | MEXICO : CULTIVATED</t>
  </si>
  <si>
    <t xml:space="preserve">http://quercus.lifedesks.org/node/920</t>
  </si>
  <si>
    <t xml:space="preserve">SAMN07140884</t>
  </si>
  <si>
    <t xml:space="preserve">PstI RADseq of Quercus canbyi, CULTIVATED : Starhill Forest Arboretum:USA</t>
  </si>
  <si>
    <t xml:space="preserve">OAK-MOR-543.fq.gz</t>
  </si>
  <si>
    <t xml:space="preserve">Quercus_canbyi_|_HIPP_|_IL-SH-132_|_USA_|_Illinois_|_OAK-MOR-543</t>
  </si>
  <si>
    <t xml:space="preserve">SRR5632379</t>
  </si>
  <si>
    <t xml:space="preserve">QUE000808</t>
  </si>
  <si>
    <t xml:space="preserve">IL-SH-133</t>
  </si>
  <si>
    <t xml:space="preserve">OAK-MOR-443</t>
  </si>
  <si>
    <t xml:space="preserve">Starhill Forest Arboretum, Petersburg, IL, USA; GPS location of Arboretum according to website: North 39 deg 56.1' / West 89 deg 48.1'; Oak Street (potted trees) GPS cooridinates (lat: 39.93548119 long:-89.80111672); Compartment: Oak Street, Lot #: 2</t>
  </si>
  <si>
    <t xml:space="preserve">1991-019</t>
  </si>
  <si>
    <t xml:space="preserve">Chipinque NP; Monterrey;  Mexico; 3000'; 34M425100991</t>
  </si>
  <si>
    <t xml:space="preserve">Tag Info: 34M42S100991, Chioinque Monterrey, 3000 ft, 91.</t>
  </si>
  <si>
    <t xml:space="preserve">Google earth to Chipinque Monterrey, NL, Mexico</t>
  </si>
  <si>
    <t xml:space="preserve">Monterrey</t>
  </si>
  <si>
    <t xml:space="preserve">Quercus canbyi_&gt;OAK-MOR-443</t>
  </si>
  <si>
    <t xml:space="preserve">Quercus canbyi | OAK-MOR-443 | MEXICO : Monterrey</t>
  </si>
  <si>
    <t xml:space="preserve">http://quercus.lifedesks.org/node/919</t>
  </si>
  <si>
    <t xml:space="preserve">SAMN07140854</t>
  </si>
  <si>
    <t xml:space="preserve">PstI RADseq of Quercus canbyi from MEXICO : Nuevo León</t>
  </si>
  <si>
    <t xml:space="preserve">OAK-MOR-443.fq.gz</t>
  </si>
  <si>
    <t xml:space="preserve">Quercus_canbyi_|_HIPP_|_IL-SH-133_|_USA_|_Illinois_|_OAK-MOR-443</t>
  </si>
  <si>
    <t xml:space="preserve">SRR5632498</t>
  </si>
  <si>
    <t xml:space="preserve">QUE000809</t>
  </si>
  <si>
    <t xml:space="preserve">IL-SH-136</t>
  </si>
  <si>
    <t xml:space="preserve">Quercus candicans|=Quercus calophylla Schltdl. &amp; Cham</t>
  </si>
  <si>
    <t xml:space="preserve">2011-082</t>
  </si>
  <si>
    <t xml:space="preserve">Chalcahualco; Zacapoaxtla; Puebla;  Mexico; 1940 m; 19.50.345, 97.34.987 </t>
  </si>
  <si>
    <t xml:space="preserve">Tag Info: Chalcahualco.</t>
  </si>
  <si>
    <t xml:space="preserve">QUE000810</t>
  </si>
  <si>
    <t xml:space="preserve">IL-SH-137</t>
  </si>
  <si>
    <t xml:space="preserve">OAK-MOR-444</t>
  </si>
  <si>
    <t xml:space="preserve">Starhill Forest Arboretum, Petersburg, IL, USA; GPS location of Arboretum according to website: North 39 deg 56.1' / West 89 deg 48.1'; Oak Street (potted trees) GPS cooridinates (lat: 39.93548119 long:-89.80111672); Compartment: Oak Street, Lot #: 1</t>
  </si>
  <si>
    <t xml:space="preserve">1995-016</t>
  </si>
  <si>
    <t xml:space="preserve">Florida Panhandle; FL; USA</t>
  </si>
  <si>
    <t xml:space="preserve">Tag Info: Florida pan handle, Adam 95.</t>
  </si>
  <si>
    <t xml:space="preserve">Google Earth to ~midpoint of panhandle of FL coast ??</t>
  </si>
  <si>
    <t xml:space="preserve">Quercus chapmanii_&gt;OAK-MOR-444</t>
  </si>
  <si>
    <t xml:space="preserve">http://quercus.lifedesks.org/node/918</t>
  </si>
  <si>
    <t xml:space="preserve">SAMN11229557</t>
  </si>
  <si>
    <t xml:space="preserve">OAK-MOR-444.fq.gz</t>
  </si>
  <si>
    <t xml:space="preserve">Quercus_chapmanii_|_HIPP_|_IL-SH-137_|_USA_|_Illinois_|_OAK-MOR-444</t>
  </si>
  <si>
    <t xml:space="preserve">SRR8860635</t>
  </si>
  <si>
    <t xml:space="preserve">QUE000811</t>
  </si>
  <si>
    <t xml:space="preserve">IL-SH-069</t>
  </si>
  <si>
    <t xml:space="preserve">Quercus crenata Lam.</t>
  </si>
  <si>
    <t xml:space="preserve">Quercus crenata</t>
  </si>
  <si>
    <t xml:space="preserve">crenata</t>
  </si>
  <si>
    <t xml:space="preserve">Quercus x crenata (hispanica)</t>
  </si>
  <si>
    <t xml:space="preserve">Tag Info: St. Cassien Lake; Var France; Lamant; 2000; Notes: Labeled at Starhill Arboretum as Quercus x crenata (hispanica)</t>
  </si>
  <si>
    <t xml:space="preserve">QUE000812</t>
  </si>
  <si>
    <t xml:space="preserve">IL-SH-139</t>
  </si>
  <si>
    <t xml:space="preserve">Tag Info: Arcadi, Californi glenco hampton RD-sage 115944/99.</t>
  </si>
  <si>
    <t xml:space="preserve">QUE000813</t>
  </si>
  <si>
    <t xml:space="preserve">IL-SH-140</t>
  </si>
  <si>
    <t xml:space="preserve">Tag Info: La Arb. 93-1901.</t>
  </si>
  <si>
    <t xml:space="preserve">QUE000814</t>
  </si>
  <si>
    <t xml:space="preserve">IL-SH-141</t>
  </si>
  <si>
    <t xml:space="preserve">OAK-MOR-545</t>
  </si>
  <si>
    <t xml:space="preserve">Quercus fabri Hance</t>
  </si>
  <si>
    <t xml:space="preserve">Quercus fabri</t>
  </si>
  <si>
    <t xml:space="preserve">fabri</t>
  </si>
  <si>
    <t xml:space="preserve">Huating temple, xi shan, yunnan 99</t>
  </si>
  <si>
    <t xml:space="preserve">Tag Info: Huating temple, xi shan, yunnan 99.</t>
  </si>
  <si>
    <t xml:space="preserve">Google Earth of Xishan mountain forest park</t>
  </si>
  <si>
    <t xml:space="preserve">Yunnan</t>
  </si>
  <si>
    <t xml:space="preserve">Quercus fabri_&gt;OAK-MOR-545</t>
  </si>
  <si>
    <t xml:space="preserve">Quercus fabri | OAK-MOR-545 | China : Yunnan</t>
  </si>
  <si>
    <t xml:space="preserve">http://quercus.lifedesks.org/node/921</t>
  </si>
  <si>
    <t xml:space="preserve">SAMN07140886</t>
  </si>
  <si>
    <t xml:space="preserve">PstI RADseq of Quercus fabri from China : Yunnan</t>
  </si>
  <si>
    <t xml:space="preserve">OAK-MOR-545.fq.gz</t>
  </si>
  <si>
    <t xml:space="preserve">Quercus_fabri_|_HIPP_|_IL-SH-141_|_USA_|_Illinois_|_OAK-MOR-545</t>
  </si>
  <si>
    <t xml:space="preserve">SRR5632548</t>
  </si>
  <si>
    <t xml:space="preserve">QUE000815</t>
  </si>
  <si>
    <t xml:space="preserve">IL-SH-142</t>
  </si>
  <si>
    <t xml:space="preserve">Tag Info: As Alpestris tromp.</t>
  </si>
  <si>
    <t xml:space="preserve">QUE000816</t>
  </si>
  <si>
    <t xml:space="preserve">IL-SH-143</t>
  </si>
  <si>
    <t xml:space="preserve">Starhill Forest Arboretum, Petersburg, IL, USA; GPS location of Arboretum according to website: North 39°56.1' / West 89°48.1'; Oak Street (potted trees) GPS cooridinates (lat: 39.93548119 long:-89.80111672); Compartment: Oak Street, Lot #: 5</t>
  </si>
  <si>
    <t xml:space="preserve">1999-027</t>
  </si>
  <si>
    <t xml:space="preserve">La Villa Thuret Antibes; France</t>
  </si>
  <si>
    <t xml:space="preserve">Tag Info: La Villa Thuret, Antibes, France 99.</t>
  </si>
  <si>
    <t xml:space="preserve">QUE000817</t>
  </si>
  <si>
    <t xml:space="preserve">IL-SH-144</t>
  </si>
  <si>
    <t xml:space="preserve">OAK-MOR-446</t>
  </si>
  <si>
    <t xml:space="preserve">Quercus faginea ssp. alpestris (Boiss.) Maire</t>
  </si>
  <si>
    <t xml:space="preserve">Quercus faginea ssp. alpestris</t>
  </si>
  <si>
    <t xml:space="preserve">Quercus faginea var. alpestris</t>
  </si>
  <si>
    <t xml:space="preserve">faginea subsp. alpestris</t>
  </si>
  <si>
    <t xml:space="preserve">Quercus faginea var alpestris</t>
  </si>
  <si>
    <t xml:space="preserve">Tag Info: Terry Hanlon, ex horto from Pittsburgh; Notes: Labeled at Starhill Arboretum as Quercus faginea var alpestris</t>
  </si>
  <si>
    <t xml:space="preserve">no voucher</t>
  </si>
  <si>
    <t xml:space="preserve">Quercus faginea var alpestris_&gt;OAK-MOR-446</t>
  </si>
  <si>
    <t xml:space="preserve">QUE000818</t>
  </si>
  <si>
    <t xml:space="preserve">IL-SH-145</t>
  </si>
  <si>
    <t xml:space="preserve">Quercus franchetii Skan</t>
  </si>
  <si>
    <t xml:space="preserve">Quercus franchetii</t>
  </si>
  <si>
    <t xml:space="preserve"> franchetii</t>
  </si>
  <si>
    <t xml:space="preserve">Quercus franchettii</t>
  </si>
  <si>
    <t xml:space="preserve">Tag Info: Chuxiong Yunnan Zhou.</t>
  </si>
  <si>
    <t xml:space="preserve">QUE000819</t>
  </si>
  <si>
    <t xml:space="preserve">IL-SH-066</t>
  </si>
  <si>
    <t xml:space="preserve">Quercus fusiformis Small</t>
  </si>
  <si>
    <t xml:space="preserve">x Q. virginiana?</t>
  </si>
  <si>
    <t xml:space="preserve">?? Quercus fusiformis (x Q. virg. ?)??</t>
  </si>
  <si>
    <t xml:space="preserve">Tag Info: Independence, TX; (11-03-06); Notes: Labeled at Starhill Arboretum as Q. fusiformis (x Q. virg?)</t>
  </si>
  <si>
    <t xml:space="preserve">QUE000820</t>
  </si>
  <si>
    <t xml:space="preserve">IL-SH-148</t>
  </si>
  <si>
    <t xml:space="preserve">Tag Info: Tulsa ex horto Julie 04.</t>
  </si>
  <si>
    <t xml:space="preserve">QUE000821</t>
  </si>
  <si>
    <t xml:space="preserve">IL-SH-150</t>
  </si>
  <si>
    <t xml:space="preserve">Tag Info: Quartz Mt OK Bieberich 96.</t>
  </si>
  <si>
    <t xml:space="preserve">QUE000822</t>
  </si>
  <si>
    <t xml:space="preserve">IL-SH-012</t>
  </si>
  <si>
    <t xml:space="preserve">OAK-MOR-463</t>
  </si>
  <si>
    <t xml:space="preserve">Quercus germana Schltdl. &amp; Cham.</t>
  </si>
  <si>
    <t xml:space="preserve">germana</t>
  </si>
  <si>
    <t xml:space="preserve">Marlene Hahn, Breane Budaitis, Adam Zindel</t>
  </si>
  <si>
    <t xml:space="preserve">Quercus germana </t>
  </si>
  <si>
    <t xml:space="preserve">(2011-090 or 2011-019)</t>
  </si>
  <si>
    <t xml:space="preserve">Arboretum at Botanic Garden Javier Clavijero; Xalapa;  Mexico; 7950'; both accesion choices are listed as wild in SHF arboretums database.</t>
  </si>
  <si>
    <t xml:space="preserve">Google maps to Xalapa, Mexico.</t>
  </si>
  <si>
    <t xml:space="preserve">Xalapa</t>
  </si>
  <si>
    <t xml:space="preserve">Quercus germana_&gt;OAK-MOR-463</t>
  </si>
  <si>
    <t xml:space="preserve">Quercus germana | OAK-MOR-463 | MEXICO : CULTIVATED</t>
  </si>
  <si>
    <t xml:space="preserve">SAMN07140858</t>
  </si>
  <si>
    <t xml:space="preserve">OAK-MOR-463.fq.gz</t>
  </si>
  <si>
    <t xml:space="preserve">Quercus_germana_|_HIPP_|_IL-SH-012_|_USA_|_Illinois_|_OAK-MOR-463</t>
  </si>
  <si>
    <t xml:space="preserve">SRR5632625</t>
  </si>
  <si>
    <t xml:space="preserve">QUE000823</t>
  </si>
  <si>
    <t xml:space="preserve">IL-SH-149</t>
  </si>
  <si>
    <t xml:space="preserve">OAK-MOR-305</t>
  </si>
  <si>
    <t xml:space="preserve">2006-051</t>
  </si>
  <si>
    <t xml:space="preserve">Texas A &amp; M ;Dallas ;TX ; ;USA ; CULTIVATED</t>
  </si>
  <si>
    <t xml:space="preserve">.</t>
  </si>
  <si>
    <t xml:space="preserve">Quercus germana_&gt;OAK-MOR-305</t>
  </si>
  <si>
    <t xml:space="preserve">Quercus germana | OAK-MOR-305 | USA : Texas</t>
  </si>
  <si>
    <t xml:space="preserve">http://quercus.lifedesks.org/node/915</t>
  </si>
  <si>
    <t xml:space="preserve">SAMN07140821</t>
  </si>
  <si>
    <t xml:space="preserve">PstI RADseq of Quercus germana, CULTIVATED : Starhill Forest Arboretum : USA</t>
  </si>
  <si>
    <t xml:space="preserve">OAK-MOR-305.fq.gz</t>
  </si>
  <si>
    <t xml:space="preserve">Quercus_germana_|_HIPP_|_IL-SH-149_|_USA_|_Illinois_|_OAK-MOR-305</t>
  </si>
  <si>
    <t xml:space="preserve">SRR5632441</t>
  </si>
  <si>
    <t xml:space="preserve">QUE000824</t>
  </si>
  <si>
    <t xml:space="preserve">IL-SH-014</t>
  </si>
  <si>
    <t xml:space="preserve">OAK-MOR-462</t>
  </si>
  <si>
    <t xml:space="preserve">2011-092</t>
  </si>
  <si>
    <t xml:space="preserve">Hidalgo; Mexico;  20.07.219, 98.37.303</t>
  </si>
  <si>
    <t xml:space="preserve">Tag Info: Hidalgo.</t>
  </si>
  <si>
    <t xml:space="preserve">NONE</t>
  </si>
  <si>
    <t xml:space="preserve">Google earth to Hidalgo ME</t>
  </si>
  <si>
    <t xml:space="preserve">Quercus glabrescens_&gt;OAK-MOR-462</t>
  </si>
  <si>
    <t xml:space="preserve">Quercus glabrescens | OAK-MOR-462 | MEXICO : Hidalgo</t>
  </si>
  <si>
    <t xml:space="preserve">SAMN07140857</t>
  </si>
  <si>
    <t xml:space="preserve">PstI RADseq of Quercus glabrescens from MEXICO : Hidalgo</t>
  </si>
  <si>
    <t xml:space="preserve">OAK-MOR-462.fq.gz</t>
  </si>
  <si>
    <t xml:space="preserve">Quercus_glabrescens_|_HIPP_|_IL-SH-014_|_USA_|_Illinois_|_OAK-MOR-462</t>
  </si>
  <si>
    <t xml:space="preserve">SRR5632617</t>
  </si>
  <si>
    <t xml:space="preserve">QUE000825</t>
  </si>
  <si>
    <t xml:space="preserve">IL-SH-015</t>
  </si>
  <si>
    <t xml:space="preserve">Quercus glauca Thunb.</t>
  </si>
  <si>
    <t xml:space="preserve">Quercus glauca</t>
  </si>
  <si>
    <t xml:space="preserve">glauca</t>
  </si>
  <si>
    <t xml:space="preserve">Quercus glauca </t>
  </si>
  <si>
    <t xml:space="preserve">Tag Info: Callaway; 1997.</t>
  </si>
  <si>
    <t xml:space="preserve">QUE000826</t>
  </si>
  <si>
    <t xml:space="preserve">IL-SH-010</t>
  </si>
  <si>
    <t xml:space="preserve">OAK-MOR-485</t>
  </si>
  <si>
    <t xml:space="preserve">Quercus graciliformis C.H.Mull.</t>
  </si>
  <si>
    <t xml:space="preserve">Quercus graciliformis</t>
  </si>
  <si>
    <t xml:space="preserve">graciliformis</t>
  </si>
  <si>
    <t xml:space="preserve">1996-021</t>
  </si>
  <si>
    <t xml:space="preserve">Blue Cr. Canyon, Chisos Mts.;  TX; USA </t>
  </si>
  <si>
    <t xml:space="preserve">Tag Info: Blue Cr. Canyon; Chisos Mts. TX; Simpson; 96.</t>
  </si>
  <si>
    <t xml:space="preserve">Trail head for Blue Creek Canyon Trail</t>
  </si>
  <si>
    <t xml:space="preserve">Quercus graciliformis_&gt;OAK-MOR-485</t>
  </si>
  <si>
    <t xml:space="preserve">http://quercus.lifedesks.org/node/922</t>
  </si>
  <si>
    <t xml:space="preserve">QUE000827</t>
  </si>
  <si>
    <t xml:space="preserve">IL-SH-011</t>
  </si>
  <si>
    <t xml:space="preserve">Quercus gravesii </t>
  </si>
  <si>
    <t xml:space="preserve">Ex. Horto, Dallas Dr. 00</t>
  </si>
  <si>
    <t xml:space="preserve">Tag Info: EX Horto; Dallas Dr.; 00.</t>
  </si>
  <si>
    <t xml:space="preserve">QUE000828</t>
  </si>
  <si>
    <t xml:space="preserve">IL-SH-013</t>
  </si>
  <si>
    <t xml:space="preserve">TX; A&amp;M; David Eichardson; 06</t>
  </si>
  <si>
    <t xml:space="preserve">Tag Info: TX; A&amp;M; David Eichardson; 06.</t>
  </si>
  <si>
    <t xml:space="preserve">QUE000829</t>
  </si>
  <si>
    <t xml:space="preserve">IL-SH-009</t>
  </si>
  <si>
    <t xml:space="preserve">OAK-MOR-529</t>
  </si>
  <si>
    <t xml:space="preserve">Quercus griffithii J. D. Hooker &amp; Thomson ex Mique</t>
  </si>
  <si>
    <t xml:space="preserve">Quercus griffithii</t>
  </si>
  <si>
    <t xml:space="preserve">griffithii</t>
  </si>
  <si>
    <t xml:space="preserve">Quercus griffithii </t>
  </si>
  <si>
    <t xml:space="preserve">Tag Info: Paro. Bhutan; 10,000 ft.; Jason Smith; 06.</t>
  </si>
  <si>
    <t xml:space="preserve">Google Earth to Paro, Bhutan</t>
  </si>
  <si>
    <t xml:space="preserve">Bhutan</t>
  </si>
  <si>
    <t xml:space="preserve">Paro</t>
  </si>
  <si>
    <t xml:space="preserve">Quercus griffithii_&gt;OAK-MOR-529</t>
  </si>
  <si>
    <t xml:space="preserve">Quercus griffithii | OAK-MOR-529 | Bhutan : </t>
  </si>
  <si>
    <t xml:space="preserve">http://quercus.lifedesks.org/node/942</t>
  </si>
  <si>
    <t xml:space="preserve">SAMN07140879</t>
  </si>
  <si>
    <t xml:space="preserve">PstI RADseq of Quercus griffithii from Bhutan</t>
  </si>
  <si>
    <t xml:space="preserve">OAK-MOR-529.fq.gz</t>
  </si>
  <si>
    <t xml:space="preserve">Quercus_griffithii_|_HIPP_|_IL-SH-009_|_USA_|_Illinois_|_OAK-MOR-529</t>
  </si>
  <si>
    <t xml:space="preserve">SRR5632357</t>
  </si>
  <si>
    <t xml:space="preserve">QUE000830</t>
  </si>
  <si>
    <t xml:space="preserve">IL-SH-007</t>
  </si>
  <si>
    <t xml:space="preserve">1992-026</t>
  </si>
  <si>
    <t xml:space="preserve">Trigo Canyon, Monzano Mts.; NM; USA; 6500'</t>
  </si>
  <si>
    <t xml:space="preserve">Tag Info: Trigo Canyon; Monzano Mts.; NM; 6500 ft.</t>
  </si>
  <si>
    <t xml:space="preserve">QUE000831</t>
  </si>
  <si>
    <t xml:space="preserve">IL-SH-008</t>
  </si>
  <si>
    <t xml:space="preserve">1995-020</t>
  </si>
  <si>
    <t xml:space="preserve">Smyrna; GA; USA</t>
  </si>
  <si>
    <t xml:space="preserve">Tag Info: Smyrna, GA.</t>
  </si>
  <si>
    <t xml:space="preserve">QUE000832</t>
  </si>
  <si>
    <t xml:space="preserve">IL-SH-004</t>
  </si>
  <si>
    <t xml:space="preserve">Quercus ilex L.</t>
  </si>
  <si>
    <t xml:space="preserve">Quercus ilex</t>
  </si>
  <si>
    <t xml:space="preserve">ilex</t>
  </si>
  <si>
    <t xml:space="preserve">Tag Info: Ft. Belvedere; Florence, Italy; Edie; 96.</t>
  </si>
  <si>
    <t xml:space="preserve">QUE000833</t>
  </si>
  <si>
    <t xml:space="preserve">IL-SH-002</t>
  </si>
  <si>
    <t xml:space="preserve">1995-022</t>
  </si>
  <si>
    <t xml:space="preserve">Florida Panhandle; USA</t>
  </si>
  <si>
    <t xml:space="preserve">Tag Info: Fl. Panhandle; Adams, 95.</t>
  </si>
  <si>
    <t xml:space="preserve">QUE000834</t>
  </si>
  <si>
    <t xml:space="preserve">IL-SH-005</t>
  </si>
  <si>
    <t xml:space="preserve">Tag Info: Univ, Fla. 3/12; NE Polk Co. Fl.; Adam Black.</t>
  </si>
  <si>
    <t xml:space="preserve">QUE000835</t>
  </si>
  <si>
    <t xml:space="preserve">IL-SH-006</t>
  </si>
  <si>
    <t xml:space="preserve">Quercus inspina </t>
  </si>
  <si>
    <t xml:space="preserve">Tag Info: Univ. Fla. 3/12; NE Polk FL; Adam Black.</t>
  </si>
  <si>
    <t xml:space="preserve">QUE000836</t>
  </si>
  <si>
    <t xml:space="preserve">IL-SH-001</t>
  </si>
  <si>
    <t xml:space="preserve">2011-095</t>
  </si>
  <si>
    <t xml:space="preserve">Huatusco; Vera Cruz;  Mexico; 7900'; 19.1520, 96.9522</t>
  </si>
  <si>
    <t xml:space="preserve">Tag Info: Huatusco, VE; 2009.</t>
  </si>
  <si>
    <t xml:space="preserve">QUE000837</t>
  </si>
  <si>
    <t xml:space="preserve">IL-SH-138</t>
  </si>
  <si>
    <t xml:space="preserve">2011-084</t>
  </si>
  <si>
    <t xml:space="preserve">Cuetzalan; Puebla; Mexico; 3390'; 20.01451, 97.5278</t>
  </si>
  <si>
    <t xml:space="preserve">Tag Info: Cuetzalan; Notes: Labeled at Starhill Arboretum as Quercus corrugata</t>
  </si>
  <si>
    <t xml:space="preserve">QUE000838</t>
  </si>
  <si>
    <t xml:space="preserve">IL-SH-020</t>
  </si>
  <si>
    <t xml:space="preserve">Quercus langtry nom. ined.</t>
  </si>
  <si>
    <t xml:space="preserve">Quercus langtry</t>
  </si>
  <si>
    <t xml:space="preserve">langtry</t>
  </si>
  <si>
    <t xml:space="preserve">Tag Info: EX Horto TX; A&amp;M Dr. Co.</t>
  </si>
  <si>
    <t xml:space="preserve">QUE000839</t>
  </si>
  <si>
    <t xml:space="preserve">IL-SH-021</t>
  </si>
  <si>
    <t xml:space="preserve">Tag Info: Melendrez; 01.</t>
  </si>
  <si>
    <t xml:space="preserve">QUE000840</t>
  </si>
  <si>
    <t xml:space="preserve">IL-SH-003</t>
  </si>
  <si>
    <t xml:space="preserve">Quercus larbyi (name status uncertain; checking with source)</t>
  </si>
  <si>
    <t xml:space="preserve">Quercus larbyi</t>
  </si>
  <si>
    <t xml:space="preserve">larbyi</t>
  </si>
  <si>
    <t xml:space="preserve">Tag Info: Bandera Co. TX; D. Richardson; 2000.</t>
  </si>
  <si>
    <t xml:space="preserve">QUE000841</t>
  </si>
  <si>
    <t xml:space="preserve">IL-SH-019</t>
  </si>
  <si>
    <t xml:space="preserve">2000-029</t>
  </si>
  <si>
    <t xml:space="preserve">Red's Landing ;  SC; Jasper Co.; USA</t>
  </si>
  <si>
    <t xml:space="preserve">Tag Info: EC Landing; jasper Co. SC; 2000.</t>
  </si>
  <si>
    <t xml:space="preserve">QUE000842</t>
  </si>
  <si>
    <t xml:space="preserve">IL-SH-016</t>
  </si>
  <si>
    <t xml:space="preserve">Starhill Forest Arboretum, Petersburg, IL, USA; GPS location of Arboretum according to website: North 39°56.1' / West 89°48.1'; Oak Street (potted trees) GPS cooridinates (lat: 39.93548119 long:-89.80111672); Compartment: Oak Street, Lot #: 7</t>
  </si>
  <si>
    <t xml:space="preserve">2003-029</t>
  </si>
  <si>
    <t xml:space="preserve">Tunceli; Turkey; 1025m; </t>
  </si>
  <si>
    <t xml:space="preserve">Tag Info: Tunceli, Turkey; 1025 m; 03.</t>
  </si>
  <si>
    <t xml:space="preserve">QUE000843</t>
  </si>
  <si>
    <t xml:space="preserve">IL-SH-017</t>
  </si>
  <si>
    <t xml:space="preserve">1999-032</t>
  </si>
  <si>
    <t xml:space="preserve">Gorman; Gorman; CA ; USA </t>
  </si>
  <si>
    <t xml:space="preserve">Tag Info: Gorman CA; Sage.</t>
  </si>
  <si>
    <t xml:space="preserve">QUE000844</t>
  </si>
  <si>
    <t xml:space="preserve">IL-SH-018</t>
  </si>
  <si>
    <t xml:space="preserve">OAK-MOR-488</t>
  </si>
  <si>
    <t xml:space="preserve">1991-020</t>
  </si>
  <si>
    <t xml:space="preserve">Lagnua de Sanchez; Nuevo Leon; Mexico; 34m</t>
  </si>
  <si>
    <t xml:space="preserve">Tag Info: 34 m; Languna de Sanchez; NL; 91.</t>
  </si>
  <si>
    <t xml:space="preserve">Google Earth to Languana de Sanchez</t>
  </si>
  <si>
    <t xml:space="preserve">Quercus mexicana_&gt;OAK-MOR-488</t>
  </si>
  <si>
    <t xml:space="preserve">Quercus mexicana | OAK-MOR-488 | MEXICO : Nuevo Leon</t>
  </si>
  <si>
    <t xml:space="preserve">http://quercus.lifedesks.org/node/916</t>
  </si>
  <si>
    <t xml:space="preserve">SAMN07140863</t>
  </si>
  <si>
    <t xml:space="preserve">OAK-MOR-488.fq.gz</t>
  </si>
  <si>
    <t xml:space="preserve">Quercus_mexicana_|_HIPP_|_IL-SH-018_|_USA_|_Illinois_|_OAK-MOR-488</t>
  </si>
  <si>
    <t xml:space="preserve">SRR5632491</t>
  </si>
  <si>
    <t xml:space="preserve">QUE000845</t>
  </si>
  <si>
    <t xml:space="preserve">IL-SH-086</t>
  </si>
  <si>
    <t xml:space="preserve">Quercus oleoides </t>
  </si>
  <si>
    <t xml:space="preserve">2006-060</t>
  </si>
  <si>
    <t xml:space="preserve">Larry Buford; ; ; ; USA; Larry Buford; seed</t>
  </si>
  <si>
    <t xml:space="preserve">Tag Info: L. Buford.</t>
  </si>
  <si>
    <t xml:space="preserve">QUE000846</t>
  </si>
  <si>
    <t xml:space="preserve">IL-SH-087</t>
  </si>
  <si>
    <t xml:space="preserve">Quercus phillyraeoides A.Gray</t>
  </si>
  <si>
    <t xml:space="preserve">Quercus phillyraeoides</t>
  </si>
  <si>
    <t xml:space="preserve">phillyraeoides</t>
  </si>
  <si>
    <t xml:space="preserve">Starhill Forest Arboretum, Petersburg, IL, USA; GPS location of Arboretum according to website: North 39°56.1' / West 89°48.1'; Oak Street (potted trees) GPS cooridinates (lat: 39.93548119 long:-89.80111672); Compartment: Oak Street, Lot #: ? 4 or 5</t>
  </si>
  <si>
    <t xml:space="preserve">Quercus phillyreoides</t>
  </si>
  <si>
    <t xml:space="preserve">? (2011-106, 1999-065, or 2003-045)</t>
  </si>
  <si>
    <t xml:space="preserve">Thrompenberg; ; ; ; Netherlands; Gert Fortgens; ; seed </t>
  </si>
  <si>
    <t xml:space="preserve">Tag Info: Trompenburg.</t>
  </si>
  <si>
    <t xml:space="preserve">Netherlands</t>
  </si>
  <si>
    <t xml:space="preserve">QUE000847</t>
  </si>
  <si>
    <t xml:space="preserve">IL-SH-088</t>
  </si>
  <si>
    <t xml:space="preserve">phillyreoides</t>
  </si>
  <si>
    <t xml:space="preserve">QUE000848</t>
  </si>
  <si>
    <t xml:space="preserve">IL-SH-082</t>
  </si>
  <si>
    <t xml:space="preserve">OAK-MOR-495</t>
  </si>
  <si>
    <t xml:space="preserve">Quercus planipocula Trel.</t>
  </si>
  <si>
    <t xml:space="preserve">Quercus planipocula</t>
  </si>
  <si>
    <t xml:space="preserve">planipocula</t>
  </si>
  <si>
    <t xml:space="preserve">1995-026</t>
  </si>
  <si>
    <t xml:space="preserve">Nayarit; 15 k N. of Compostella ; Mexico; 1025m; 21-20-43N/104-55-25W</t>
  </si>
  <si>
    <t xml:space="preserve">Tag Info: 100595-5.</t>
  </si>
  <si>
    <t xml:space="preserve">Nayarit</t>
  </si>
  <si>
    <t xml:space="preserve">Quercus planipocula_&gt;OAK-MOR-495</t>
  </si>
  <si>
    <t xml:space="preserve">Quercus planipocula | OAK-MOR-495 | MEXICO : Nayarit</t>
  </si>
  <si>
    <t xml:space="preserve">SAMN07140866</t>
  </si>
  <si>
    <t xml:space="preserve">PstI RADseq of Quercus planipocula from MEXICO : Nayarit</t>
  </si>
  <si>
    <t xml:space="preserve">OAK-MOR-495.fq.gz</t>
  </si>
  <si>
    <t xml:space="preserve">Quercus_planipocula_|_HIPP_|_IL-SH-082_|_USA_|_Illinois_|_OAK-MOR-495</t>
  </si>
  <si>
    <t xml:space="preserve">SRR5632361</t>
  </si>
  <si>
    <t xml:space="preserve">QUE000849</t>
  </si>
  <si>
    <t xml:space="preserve">IL-SH-080</t>
  </si>
  <si>
    <t xml:space="preserve">(? 2006-063 or 2006-102)</t>
  </si>
  <si>
    <t xml:space="preserve">Del Rio Rexas; ; ; USA; David Richardson; seed</t>
  </si>
  <si>
    <t xml:space="preserve">Tag Info: Ex Horto; Del Rio, TX; D. Richardson.</t>
  </si>
  <si>
    <t xml:space="preserve">QUE000850</t>
  </si>
  <si>
    <t xml:space="preserve">IL-SH-084</t>
  </si>
  <si>
    <t xml:space="preserve">OAK-MOR-173</t>
  </si>
  <si>
    <t xml:space="preserve">1996-038</t>
  </si>
  <si>
    <t xml:space="preserve">S. Monterey Nuevo Leon; Mexico </t>
  </si>
  <si>
    <t xml:space="preserve">Tag Info: Monterrey Area; N.L., Mex. Daniel Zambrans; 96 (97).</t>
  </si>
  <si>
    <t xml:space="preserve">Google earth to Nuevo Leon, Mx. Monterrey</t>
  </si>
  <si>
    <t xml:space="preserve">Quercus polymorpha_&gt;OAK-MOR-173</t>
  </si>
  <si>
    <t xml:space="preserve">Quercus polymorpha | OAK-MOR-173 | MEXICO : Nuevo Leon</t>
  </si>
  <si>
    <t xml:space="preserve">http://quercus.lifedesks.org/node/924</t>
  </si>
  <si>
    <t xml:space="preserve">SAMN07140809</t>
  </si>
  <si>
    <t xml:space="preserve">PstI RADseq of Quercus polymorpha from MEXICO : Nuevo Leon</t>
  </si>
  <si>
    <t xml:space="preserve">OAK-MOR-173.fq.gz</t>
  </si>
  <si>
    <t xml:space="preserve">Quercus_polymorpha_|_HIPP_|_IL-SH-084_|_USA_|_Illinois_|_OAK-MOR-173</t>
  </si>
  <si>
    <t xml:space="preserve">SRR5632404</t>
  </si>
  <si>
    <t xml:space="preserve">QUE000851</t>
  </si>
  <si>
    <t xml:space="preserve">IL-SH-085</t>
  </si>
  <si>
    <t xml:space="preserve">OAK-MOR-174</t>
  </si>
  <si>
    <t xml:space="preserve">Starhill Forest Arboretum, Petersburg, IL, USA; GPS location of Arboretum according to website: North 39 deg 56.1' / West 89 deg 48.1'; Oak Street (potted trees) GPS cooridinates (lat: 39.93548119 long:-89.80111672); Compartment: Oak Street, Lot #: 3</t>
  </si>
  <si>
    <t xml:space="preserve">2006-064</t>
  </si>
  <si>
    <t xml:space="preserve">Dolan Falls;  TX; Val Verde Co. ; USA</t>
  </si>
  <si>
    <t xml:space="preserve">Tag Info: Dolan Falls; Valverde Co.; TX.</t>
  </si>
  <si>
    <t xml:space="preserve">Google search for Dolan Falls, Texas.</t>
  </si>
  <si>
    <t xml:space="preserve">Quercus polymorpha_&gt;OAK-MOR-174</t>
  </si>
  <si>
    <t xml:space="preserve">Quercus polymorpha | OAK-MOR-174 | USA : Texas</t>
  </si>
  <si>
    <t xml:space="preserve">http://quercus.lifedesks.org/node/917</t>
  </si>
  <si>
    <t xml:space="preserve">SAMN07140810</t>
  </si>
  <si>
    <t xml:space="preserve">PstI RADseq of Quercus polymorpha from USA : Texas</t>
  </si>
  <si>
    <t xml:space="preserve">OAK-MOR-174.fq.gz</t>
  </si>
  <si>
    <t xml:space="preserve">Quercus_polymorpha_|_HIPP_|_IL-SH-085_|_USA_|_Illinois_|_OAK-MOR-174</t>
  </si>
  <si>
    <t xml:space="preserve">SRR5632405</t>
  </si>
  <si>
    <t xml:space="preserve">QUE000852</t>
  </si>
  <si>
    <t xml:space="preserve">IL-SH-068</t>
  </si>
  <si>
    <t xml:space="preserve">Quercus pumila (= elliotii)</t>
  </si>
  <si>
    <t xml:space="preserve">2004-054</t>
  </si>
  <si>
    <t xml:space="preserve">Bob McCartney; ; ; USA; Bob McCartney; seed</t>
  </si>
  <si>
    <t xml:space="preserve">Tag Info: McCartney; 04.</t>
  </si>
  <si>
    <t xml:space="preserve">QUE000853</t>
  </si>
  <si>
    <t xml:space="preserve">IL-SH-081</t>
  </si>
  <si>
    <t xml:space="preserve">1996-039</t>
  </si>
  <si>
    <t xml:space="preserve">Calberson Co.;  TX; Calberson Co.; USA</t>
  </si>
  <si>
    <t xml:space="preserve">Tag Info: Calberson Co., TX, Simpson; 96.</t>
  </si>
  <si>
    <t xml:space="preserve">QUE000854</t>
  </si>
  <si>
    <t xml:space="preserve">IL-SH-083</t>
  </si>
  <si>
    <t xml:space="preserve">1995-027</t>
  </si>
  <si>
    <t xml:space="preserve">15 K SW of Cocula, Jalisco; Cocula; Jalisco;  Mexico </t>
  </si>
  <si>
    <t xml:space="preserve">Tag Info: 15 K SW Cocula, Jal., 1575 m; 95.</t>
  </si>
  <si>
    <t xml:space="preserve">QUE000855</t>
  </si>
  <si>
    <t xml:space="preserve">IL-SH-078</t>
  </si>
  <si>
    <t xml:space="preserve">OAK-MOR-499</t>
  </si>
  <si>
    <t xml:space="preserve">Quercus sartorii Lieb.</t>
  </si>
  <si>
    <t xml:space="preserve">? (2011-109 or 2011-110)</t>
  </si>
  <si>
    <t xml:space="preserve">Arboretum at Botanic Garden Javier Clavijero; Xalapa; ; Mexico; 7950'; ;Xalapa; ; Mexica; Guy Sternberg; seed</t>
  </si>
  <si>
    <t xml:space="preserve">Tag Info: Lot. 2; Javier Clavijero, Xalapa; 7950 ft..</t>
  </si>
  <si>
    <t xml:space="preserve">NA-CULTIVATED</t>
  </si>
  <si>
    <t xml:space="preserve">Quercus sartorii_&gt;OAK-MOR-499</t>
  </si>
  <si>
    <t xml:space="preserve">SAMN11229711</t>
  </si>
  <si>
    <t xml:space="preserve">PstI RADseq of Quercus sartorii from Starhill Forest Arboretum</t>
  </si>
  <si>
    <t xml:space="preserve">OAK-MOR-499.fq.gz</t>
  </si>
  <si>
    <t xml:space="preserve">Quercus_sartorii_|_HIPP_|_IL-SH-078_|_USA_|_Illinois_|_OAK-MOR-499</t>
  </si>
  <si>
    <t xml:space="preserve">SRR8860618</t>
  </si>
  <si>
    <t xml:space="preserve">QUE000856</t>
  </si>
  <si>
    <t xml:space="preserve">IL-SH-079</t>
  </si>
  <si>
    <t xml:space="preserve">(?2000-041 or 2000-061)</t>
  </si>
  <si>
    <t xml:space="preserve">Edgefield Co.; SC; Edgefield Co.; USA </t>
  </si>
  <si>
    <t xml:space="preserve">Tag Info: Edgefield Co. SC.; Lance, 00</t>
  </si>
  <si>
    <t xml:space="preserve">QUE000857</t>
  </si>
  <si>
    <t xml:space="preserve">IL-SH-062</t>
  </si>
  <si>
    <t xml:space="preserve">2000-040</t>
  </si>
  <si>
    <t xml:space="preserve">Kimble Co.; TX; Kimble Co.; USA</t>
  </si>
  <si>
    <t xml:space="preserve">Tag Info: Kimble Co., Texas; M Enquist; Q2K</t>
  </si>
  <si>
    <t xml:space="preserve">QUE000858</t>
  </si>
  <si>
    <t xml:space="preserve">IL-SH-076</t>
  </si>
  <si>
    <t xml:space="preserve">Quercus tomentella </t>
  </si>
  <si>
    <t xml:space="preserve">1999-044</t>
  </si>
  <si>
    <t xml:space="preserve">Santa Barbara BG; ; CA; ; USA; Robert Haller; seed</t>
  </si>
  <si>
    <t xml:space="preserve">Tag Info: Santa Barbara BG; R. Haller; 99</t>
  </si>
  <si>
    <t xml:space="preserve">QUE000859</t>
  </si>
  <si>
    <t xml:space="preserve">IL-SH-077</t>
  </si>
  <si>
    <t xml:space="preserve">Quercus tristis Liebm.</t>
  </si>
  <si>
    <t xml:space="preserve">Quercus tristis</t>
  </si>
  <si>
    <t xml:space="preserve">tristis</t>
  </si>
  <si>
    <t xml:space="preserve">(? 1998-036 or 1998-043)</t>
  </si>
  <si>
    <t xml:space="preserve">NW Mixto Guatelmala; ; ; ; Guatelmala; Guy Sternberg; seed </t>
  </si>
  <si>
    <t xml:space="preserve">Tag Info: Mixto, Guatemala; 98</t>
  </si>
  <si>
    <t xml:space="preserve">Guatelmala</t>
  </si>
  <si>
    <t xml:space="preserve">QUE000860</t>
  </si>
  <si>
    <t xml:space="preserve">IL-SH-073</t>
  </si>
  <si>
    <t xml:space="preserve">Quercus trojana Webb</t>
  </si>
  <si>
    <t xml:space="preserve">Quercus trojana</t>
  </si>
  <si>
    <t xml:space="preserve">trojana</t>
  </si>
  <si>
    <t xml:space="preserve">Quercus trojana </t>
  </si>
  <si>
    <t xml:space="preserve">1996-042</t>
  </si>
  <si>
    <t xml:space="preserve">Mottola; Mottola; ; Taranto; Italy; Thierry Lamant; seed</t>
  </si>
  <si>
    <t xml:space="preserve">Tag Info: Mottola, Taranto, Italy; 400 m; Des Barres; 96</t>
  </si>
  <si>
    <t xml:space="preserve">QUE000861</t>
  </si>
  <si>
    <t xml:space="preserve">IL-SH-074</t>
  </si>
  <si>
    <t xml:space="preserve">1999-045</t>
  </si>
  <si>
    <t xml:space="preserve">Arb. De Verrieres-le-Buisson; ; ; ; France; Stephanie Brame; seed</t>
  </si>
  <si>
    <t xml:space="preserve">Tag Info: ? (typo on label or error on sheet)Arb of Verrieres-le-Vuisson, Brame; 99</t>
  </si>
  <si>
    <t xml:space="preserve">QUE000862</t>
  </si>
  <si>
    <t xml:space="preserve">IL-SH-061</t>
  </si>
  <si>
    <t xml:space="preserve">1995-033</t>
  </si>
  <si>
    <t xml:space="preserve">SW Mexico; El Durazno; Jalisco; Mexico; 1085'; 19-31-26N/104-15-46W</t>
  </si>
  <si>
    <t xml:space="preserve">Tag Info: 101795-1B</t>
  </si>
  <si>
    <t xml:space="preserve">QUE000863</t>
  </si>
  <si>
    <t xml:space="preserve">IL-SH-075</t>
  </si>
  <si>
    <t xml:space="preserve">OAK-MOR-528</t>
  </si>
  <si>
    <t xml:space="preserve">1999-046</t>
  </si>
  <si>
    <t xml:space="preserve">Real Co.; ; OH/should this be TEXAS???; Real Co.; USA</t>
  </si>
  <si>
    <t xml:space="preserve">Tag Info: Real Cp., TX; D. Richardson; 99</t>
  </si>
  <si>
    <t xml:space="preserve">Google earth to center of Real Co., TX</t>
  </si>
  <si>
    <t xml:space="preserve">Quercus vaseyana_&gt;OAK-MOR-528</t>
  </si>
  <si>
    <t xml:space="preserve">Quercus vaseyana | OAK-MOR-528 | USA : Texas</t>
  </si>
  <si>
    <t xml:space="preserve">http://quercus.lifedesks.org/node/923</t>
  </si>
  <si>
    <t xml:space="preserve">SAMN07140878</t>
  </si>
  <si>
    <t xml:space="preserve">PstI RADseq of Quercus vaseyana from USA : Texas</t>
  </si>
  <si>
    <t xml:space="preserve">OAK-MOR-528.fq.gz</t>
  </si>
  <si>
    <t xml:space="preserve">Quercus_vaseyana_|_HIPP_|_IL-SH-075_|_USA_|_Illinois_|_OAK-MOR-528</t>
  </si>
  <si>
    <t xml:space="preserve">SRR5632358</t>
  </si>
  <si>
    <t xml:space="preserve">QUE000864</t>
  </si>
  <si>
    <t xml:space="preserve">IL-SH-064</t>
  </si>
  <si>
    <t xml:space="preserve">Quercus x cerrioides Willk. &amp; Costa</t>
  </si>
  <si>
    <t xml:space="preserve">Quercus x cerrioides</t>
  </si>
  <si>
    <t xml:space="preserve">pyrenauca x pubescens (x faginea)??</t>
  </si>
  <si>
    <t xml:space="preserve">x cerrioides</t>
  </si>
  <si>
    <t xml:space="preserve">??Quercus x cerrioides 'pyrenauca x pubescens' (x faginea)??</t>
  </si>
  <si>
    <t xml:space="preserve">Tag Info: 40 K S. Jaca, Spain; 2000 ft.; 01; Notes: Labeled at Starhill Arboretum as ??Quercus x cerrioides 'pyrenauca x pubescens' (x faginea)??</t>
  </si>
  <si>
    <t xml:space="preserve">QUE000865</t>
  </si>
  <si>
    <t xml:space="preserve">IL-SH-072</t>
  </si>
  <si>
    <t xml:space="preserve">Quercus yunnanensis Franchet</t>
  </si>
  <si>
    <t xml:space="preserve">Quercus yunnanensis</t>
  </si>
  <si>
    <t xml:space="preserve">yunnanensis</t>
  </si>
  <si>
    <t xml:space="preserve">1999-056</t>
  </si>
  <si>
    <t xml:space="preserve">Bill Funk; L. Lijiang; Yunnan Province; China; Zhou Zhekun; seed</t>
  </si>
  <si>
    <t xml:space="preserve">Tag Info: Lijiang, Yunnan; 2300 m; Zhou x Fung</t>
  </si>
  <si>
    <t xml:space="preserve">QUE000866</t>
  </si>
  <si>
    <t xml:space="preserve">IL-SH-127</t>
  </si>
  <si>
    <t xml:space="preserve">Quercus baronii Skan</t>
  </si>
  <si>
    <t xml:space="preserve">baronii</t>
  </si>
  <si>
    <t xml:space="preserve">Tag Info: 903-2005 seed Finish #15-KK</t>
  </si>
  <si>
    <t xml:space="preserve">QUE000867</t>
  </si>
  <si>
    <t xml:space="preserve">IL-SH-123</t>
  </si>
  <si>
    <t xml:space="preserve">OAK-MOR-535</t>
  </si>
  <si>
    <t xml:space="preserve">Starhill Forest Arboretum, Petersburg, IL, USA; GPS location of Arboretum according to website: North 39°56.1' / West 89°48.1'; Oak Street (potted trees) GPS cooridinates (lat: 39.93548119 long:-89.80111672); Compartment #: Oak Street, Lot #: 1.</t>
  </si>
  <si>
    <t xml:space="preserve">1996-019</t>
  </si>
  <si>
    <t xml:space="preserve">NM; USA</t>
  </si>
  <si>
    <t xml:space="preserve">Tag Info: NM Melendrez 96</t>
  </si>
  <si>
    <t xml:space="preserve">Google earth, center of New Mexico, USA</t>
  </si>
  <si>
    <t xml:space="preserve">Quercus arizonica_&gt;OAK-MOR-535</t>
  </si>
  <si>
    <t xml:space="preserve">Quercus arizonica | OAK-MOR-535 | USA : New MEXICO</t>
  </si>
  <si>
    <t xml:space="preserve">http://quercus.lifedesks.org/node/947</t>
  </si>
  <si>
    <t xml:space="preserve">SAMN07140882</t>
  </si>
  <si>
    <t xml:space="preserve">PstI RADseq of Quercus arizonica from USA : New Mexico</t>
  </si>
  <si>
    <t xml:space="preserve">OAK-MOR-535.fq.gz</t>
  </si>
  <si>
    <t xml:space="preserve">Quercus_arizonica_|_HIPP_|_IL-SH-123_|_USA_|_Illinois_|_OAK-MOR-535</t>
  </si>
  <si>
    <t xml:space="preserve">SRR5632364</t>
  </si>
  <si>
    <t xml:space="preserve">QUE000868</t>
  </si>
  <si>
    <t xml:space="preserve">FLSF54</t>
  </si>
  <si>
    <t xml:space="preserve">FLSF54_2012.techRep</t>
  </si>
  <si>
    <t xml:space="preserve">geminata.FLSF54</t>
  </si>
  <si>
    <t xml:space="preserve">Quercus geminata Small</t>
  </si>
  <si>
    <t xml:space="preserve">Quercus geminata</t>
  </si>
  <si>
    <t xml:space="preserve">geminata</t>
  </si>
  <si>
    <t xml:space="preserve">San Felasco Hammock State Preserve</t>
  </si>
  <si>
    <t xml:space="preserve">other JCB grant</t>
  </si>
  <si>
    <t xml:space="preserve">University of Minnesota Bell Museum of Natural History (MIN)</t>
  </si>
  <si>
    <t xml:space="preserve">Virentes, 2010-2012</t>
  </si>
  <si>
    <t xml:space="preserve">FLSF54_2012</t>
  </si>
  <si>
    <t xml:space="preserve">UMN_Virentes</t>
  </si>
  <si>
    <t xml:space="preserve">wild</t>
  </si>
  <si>
    <t xml:space="preserve">Quercus geminata | FLSF54 | </t>
  </si>
  <si>
    <t xml:space="preserve">PRJNA277574</t>
  </si>
  <si>
    <t xml:space="preserve">SAMN03394551|SAMN03394530</t>
  </si>
  <si>
    <t xml:space="preserve">FLSF54_v|FLSF54_re</t>
  </si>
  <si>
    <t xml:space="preserve">PstI RADseq of Quercus geminata from USA: Florida</t>
  </si>
  <si>
    <t xml:space="preserve">FLSF54.fq.gz</t>
  </si>
  <si>
    <t xml:space="preserve">Cavender et al., 2015. Molecular Ecology (Virentes)</t>
  </si>
  <si>
    <t xml:space="preserve">Cavender et al., 2015. Molecular Ecology (Virentes); Hipp et al., 2018. New Phytol. (Oaks of the Americas); Hipp et al., 2019 (Oaks of the World)</t>
  </si>
  <si>
    <t xml:space="preserve">RAD-sequenced 2x (FLSF54_v on Illumina Genome Analyzer IIx| FLSF54_re on the Illumina HiSeq 2000)</t>
  </si>
  <si>
    <t xml:space="preserve">Illumina Genome Analyzer IIx &amp; Illumina HiSeq 2000</t>
  </si>
  <si>
    <t xml:space="preserve">Quercus_geminata_|_CAVENDER-BARES_|_FLSF54_|_USA_|_Florida_|_FLSF54</t>
  </si>
  <si>
    <t xml:space="preserve">Virentes</t>
  </si>
  <si>
    <t xml:space="preserve">SRR1915556|SRR1915535</t>
  </si>
  <si>
    <t xml:space="preserve">QUE000869</t>
  </si>
  <si>
    <t xml:space="preserve">FLAB109</t>
  </si>
  <si>
    <t xml:space="preserve">FLAB109_2012.techRep</t>
  </si>
  <si>
    <t xml:space="preserve">geminata.FLAB109</t>
  </si>
  <si>
    <t xml:space="preserve">FLAB109_2012</t>
  </si>
  <si>
    <t xml:space="preserve">&gt;FLAB109</t>
  </si>
  <si>
    <t xml:space="preserve">Quercus geminata | FLAB109 | </t>
  </si>
  <si>
    <t xml:space="preserve">SAMN03394543|SAMN03394528</t>
  </si>
  <si>
    <t xml:space="preserve">FLAB109_v|FLAB109_re</t>
  </si>
  <si>
    <t xml:space="preserve">FLAB109.fq.gz</t>
  </si>
  <si>
    <t xml:space="preserve">Cavender et al., 2015. Molecular Ecology (Virentes); McVay et al., 2017. PRSB. (white oaks); Hipp et al., 2018. New Phytol. (Oaks of the Americas); Hipp et al., 2019 (Oaks of the World)</t>
  </si>
  <si>
    <t xml:space="preserve">RAD-sequenced 2x (FLAB109_v on Illumina Genome Analyzer IIx| FLAB109_re on the Illumina HiSeq 2000)</t>
  </si>
  <si>
    <t xml:space="preserve">Quercus_geminata_|_CAVENDER-BARES_|_FLAB109_|_USA_|_Florida_|_FLAB109</t>
  </si>
  <si>
    <t xml:space="preserve">SRR1915548|SRR1915533</t>
  </si>
  <si>
    <t xml:space="preserve">QUE000870</t>
  </si>
  <si>
    <t xml:space="preserve">FLWO6</t>
  </si>
  <si>
    <t xml:space="preserve">geminata.FLWO6</t>
  </si>
  <si>
    <t xml:space="preserve">Washington Oaks State Park</t>
  </si>
  <si>
    <t xml:space="preserve">virginiana and geminata collected at site; sample size (germinata): 6. Population code FLWOg</t>
  </si>
  <si>
    <t xml:space="preserve">Molecular and morphological support for a Florida origin of the Cuban oak
Paul F. Gugger, Jeannine Cavender-Bares, Journal of Biogeography</t>
  </si>
  <si>
    <t xml:space="preserve">SAMN03394552</t>
  </si>
  <si>
    <t xml:space="preserve">FLW06_v</t>
  </si>
  <si>
    <t xml:space="preserve">USA: Washington Oaks State Park, FL</t>
  </si>
  <si>
    <t xml:space="preserve">Cavender et al., 2015. Molecular Ecology (Virentes); Hipp et al., 2019 (Oaks of the World)</t>
  </si>
  <si>
    <t xml:space="preserve"> Illumina Genome Analyzer IIx </t>
  </si>
  <si>
    <t xml:space="preserve">Quercus_geminata_|_CAVENDER-BARES_|_FLWO6_|_USA_|_Florida_|_FLWO6</t>
  </si>
  <si>
    <t xml:space="preserve">SRR1915557</t>
  </si>
  <si>
    <t xml:space="preserve">QUE000871</t>
  </si>
  <si>
    <t xml:space="preserve">FLCK18</t>
  </si>
  <si>
    <t xml:space="preserve">geminata.FLCK18</t>
  </si>
  <si>
    <t xml:space="preserve">Cedar Key</t>
  </si>
  <si>
    <t xml:space="preserve">virginiana and geminata collected at site; sample size (germinata): 9. Population code FLCKg</t>
  </si>
  <si>
    <t xml:space="preserve">SAMN03394545</t>
  </si>
  <si>
    <t xml:space="preserve">FLCK18_v</t>
  </si>
  <si>
    <t xml:space="preserve">USA: Cedar Key Scrub State Preserve, FL</t>
  </si>
  <si>
    <t xml:space="preserve">Illumina Genome Analyzer IIx</t>
  </si>
  <si>
    <t xml:space="preserve">Quercus_geminata_|_CAVENDER-BARES_|_FLCK18_|_USA_|_Florida_|_FLCK18</t>
  </si>
  <si>
    <t xml:space="preserve">SRR1915550</t>
  </si>
  <si>
    <t xml:space="preserve">QUE000872</t>
  </si>
  <si>
    <t xml:space="preserve">FLSA185</t>
  </si>
  <si>
    <t xml:space="preserve">minima.FLSA185</t>
  </si>
  <si>
    <t xml:space="preserve">Quercus minima (Sarg.) Small</t>
  </si>
  <si>
    <t xml:space="preserve">Quercus minima</t>
  </si>
  <si>
    <t xml:space="preserve">minima</t>
  </si>
  <si>
    <t xml:space="preserve">SAMN03394548</t>
  </si>
  <si>
    <t xml:space="preserve">FLSA185_v</t>
  </si>
  <si>
    <t xml:space="preserve">USA: Savannas Preserve State Park, FL</t>
  </si>
  <si>
    <t xml:space="preserve">Quercus_minima_|_CAVENDER-BARES_|_FLSA185_|_USA_|_Florida_|_FLSA185</t>
  </si>
  <si>
    <t xml:space="preserve">SRR1915553</t>
  </si>
  <si>
    <t xml:space="preserve">QUE000873</t>
  </si>
  <si>
    <t xml:space="preserve">FLMO62</t>
  </si>
  <si>
    <t xml:space="preserve">minima.FLMO62</t>
  </si>
  <si>
    <t xml:space="preserve">SAMN03394547</t>
  </si>
  <si>
    <t xml:space="preserve">FLMO62_v</t>
  </si>
  <si>
    <t xml:space="preserve">USA: Morningside Nature Center, FL</t>
  </si>
  <si>
    <t xml:space="preserve">Quercus_minima_|_CAVENDER-BARES_|_FLMO62_|_USA_|_Florida_|_FLMO62</t>
  </si>
  <si>
    <t xml:space="preserve">SRR1915552</t>
  </si>
  <si>
    <t xml:space="preserve">QUE000874</t>
  </si>
  <si>
    <t xml:space="preserve">FLCK216</t>
  </si>
  <si>
    <t xml:space="preserve">minima.FLCK216</t>
  </si>
  <si>
    <t xml:space="preserve">Cedar Key Scrub State Preserve</t>
  </si>
  <si>
    <t xml:space="preserve">&gt;FLCK216</t>
  </si>
  <si>
    <t xml:space="preserve">Quercus minima | FLCK216 | </t>
  </si>
  <si>
    <t xml:space="preserve">SAMN03394546</t>
  </si>
  <si>
    <t xml:space="preserve">FLCK216_v</t>
  </si>
  <si>
    <t xml:space="preserve">PstI RADseq of Quercus minima from USA: Florida</t>
  </si>
  <si>
    <t xml:space="preserve">FLCK216.fq.gz</t>
  </si>
  <si>
    <t xml:space="preserve">Quercus_minima_|_CAVENDER-BARES_|_FLCK216_|_USA_|_Florida_|_FLCK216</t>
  </si>
  <si>
    <t xml:space="preserve">SRR1915551</t>
  </si>
  <si>
    <t xml:space="preserve">QUE000875</t>
  </si>
  <si>
    <t xml:space="preserve">FLSF47</t>
  </si>
  <si>
    <t xml:space="preserve">minima.FLSF47</t>
  </si>
  <si>
    <t xml:space="preserve">SAMN03394550</t>
  </si>
  <si>
    <t xml:space="preserve">FLSF47_v</t>
  </si>
  <si>
    <t xml:space="preserve">USA: San Felasco Hammock State Preserve, FL</t>
  </si>
  <si>
    <t xml:space="preserve">Quercus_minima_|_CAVENDER-BARES_|_FLSF47_|_USA_|_Florida_|_FLSF47</t>
  </si>
  <si>
    <t xml:space="preserve">SRR1915555</t>
  </si>
  <si>
    <t xml:space="preserve">QUE000876</t>
  </si>
  <si>
    <t xml:space="preserve">FLBA140</t>
  </si>
  <si>
    <t xml:space="preserve">FLBA140_2012.techRep</t>
  </si>
  <si>
    <t xml:space="preserve">virginiana.FLBA140</t>
  </si>
  <si>
    <t xml:space="preserve">Barnacle Historic State Park</t>
  </si>
  <si>
    <t xml:space="preserve">sample size 2; Population code: FLBA</t>
  </si>
  <si>
    <t xml:space="preserve">FLBA140_2012</t>
  </si>
  <si>
    <t xml:space="preserve">&gt;FLBA140</t>
  </si>
  <si>
    <t xml:space="preserve">Quercus virginiana | FLBA140 |  :</t>
  </si>
  <si>
    <t xml:space="preserve">SAMN03394544|SAMN03394529</t>
  </si>
  <si>
    <t xml:space="preserve">FLBA140_v|FLBA140_re</t>
  </si>
  <si>
    <t xml:space="preserve">PstI RADseq of Quercus virginiana from USA: Florida</t>
  </si>
  <si>
    <t xml:space="preserve">FLBA140.fq.gz</t>
  </si>
  <si>
    <t xml:space="preserve">Cavender et al., 2015. Molecular Ecology (Virentes); McVay et al., 2017. PRSB. (white oaks); Hipp et al., 2018. New Phytol. (Oaks of the Americas); McVay et al., 2017.  Genome (Gambels oak); Hipp et al., 2019 (Oaks of the World)</t>
  </si>
  <si>
    <t xml:space="preserve">RAD-sequenced 2x (FLBA140_v on Illumina Genome Analyzer IIx|FLBA140_re on the Illumina HiSeq 2000)</t>
  </si>
  <si>
    <t xml:space="preserve">Quercus_virginiana_|_CAVENDER-BARES_|_FLBA140_|_USA_|_Florida_|_FLBA140</t>
  </si>
  <si>
    <t xml:space="preserve">SRR1915549|SRR1915534</t>
  </si>
  <si>
    <t xml:space="preserve">QUE000877</t>
  </si>
  <si>
    <t xml:space="preserve">FLSF33</t>
  </si>
  <si>
    <t xml:space="preserve">virginiana.FLSF33</t>
  </si>
  <si>
    <t xml:space="preserve">San Felasco State Park ?</t>
  </si>
  <si>
    <t xml:space="preserve">Uncertain- need to double check code FLSF = Florida San Felasco State Park, Population 10</t>
  </si>
  <si>
    <t xml:space="preserve">Phylogeography and climatic niche evolution in live oaks (Quercus series Virentes) from the tropics to the temperate zone  Jeannine Cavender-Bares, Antonio Gonzalez-Rodriguez, Annette Pahlich, Kari Koehler, Nicholas Deacon Journal of Biogeography, doi: 10.1111/j.1365-2699.2010.02451.x</t>
  </si>
  <si>
    <t xml:space="preserve">SAMN03394549</t>
  </si>
  <si>
    <t xml:space="preserve">FLSF33_v</t>
  </si>
  <si>
    <t xml:space="preserve">Quercus_virginiana_|_CAVENDER-BARES_|_FLSF33_|_USA_|_Florida_|_FLSF33</t>
  </si>
  <si>
    <t xml:space="preserve">SRR1915554</t>
  </si>
  <si>
    <t xml:space="preserve">QUE000878</t>
  </si>
  <si>
    <t xml:space="preserve">LALC2</t>
  </si>
  <si>
    <t xml:space="preserve">virginiana.LALC2</t>
  </si>
  <si>
    <t xml:space="preserve">Louisiana</t>
  </si>
  <si>
    <t xml:space="preserve">Lacombe</t>
  </si>
  <si>
    <t xml:space="preserve">sample size 5; Population code: LALC</t>
  </si>
  <si>
    <t xml:space="preserve">SAMN03394554</t>
  </si>
  <si>
    <t xml:space="preserve">LALC2_v</t>
  </si>
  <si>
    <t xml:space="preserve">USA: La Combe, Louisiana</t>
  </si>
  <si>
    <t xml:space="preserve">Quercus_virginiana_|_CAVENDER-BARES_|_LALC2_|_USA_|_Louisiana_|_LALC2</t>
  </si>
  <si>
    <t xml:space="preserve">SRR1915559</t>
  </si>
  <si>
    <t xml:space="preserve">QUE000879</t>
  </si>
  <si>
    <t xml:space="preserve">TXWV2</t>
  </si>
  <si>
    <t xml:space="preserve">virginiana.TXWV2</t>
  </si>
  <si>
    <t xml:space="preserve">Wallisville</t>
  </si>
  <si>
    <t xml:space="preserve">sample size: 4; Population code: SCCU</t>
  </si>
  <si>
    <t xml:space="preserve">SAMN03394561</t>
  </si>
  <si>
    <t xml:space="preserve">TXWV2_v</t>
  </si>
  <si>
    <t xml:space="preserve">USA: Houston Wallisville, Texas</t>
  </si>
  <si>
    <t xml:space="preserve">Quercus_virginiana_|_CAVENDER-BARES_|_TXWV2_|_USA_|_Texas_|_TXWV2</t>
  </si>
  <si>
    <t xml:space="preserve">SRR1915566</t>
  </si>
  <si>
    <t xml:space="preserve">QUE000880</t>
  </si>
  <si>
    <t xml:space="preserve">SCCU3</t>
  </si>
  <si>
    <t xml:space="preserve">virginiana.SCCU3</t>
  </si>
  <si>
    <t xml:space="preserve">South Carolina</t>
  </si>
  <si>
    <t xml:space="preserve">Cumbahee</t>
  </si>
  <si>
    <t xml:space="preserve">sample size: 2; Population code: TXWV</t>
  </si>
  <si>
    <t xml:space="preserve">SAMN03394558</t>
  </si>
  <si>
    <t xml:space="preserve">SCCU3_v</t>
  </si>
  <si>
    <t xml:space="preserve">USA: Cumbahee, South Carolina</t>
  </si>
  <si>
    <t xml:space="preserve">Quercus_virginiana_|_CAVENDER-BARES_|_SCCU3_|_USA_|_South_Carolina_|_SCCU3</t>
  </si>
  <si>
    <t xml:space="preserve">SRR1915563</t>
  </si>
  <si>
    <t xml:space="preserve">QUE000881</t>
  </si>
  <si>
    <t xml:space="preserve">CRL0030</t>
  </si>
  <si>
    <t xml:space="preserve">CRL0030_2012.techRep</t>
  </si>
  <si>
    <t xml:space="preserve">oleoides.CRL0030</t>
  </si>
  <si>
    <t xml:space="preserve">Costa Rica</t>
  </si>
  <si>
    <t xml:space="preserve">Uncertain- need to double check code CRL= Costa Rica La Cruz ????? Pop 48????</t>
  </si>
  <si>
    <t xml:space="preserve">CRL0030_2012</t>
  </si>
  <si>
    <t xml:space="preserve">&gt;CRL0030</t>
  </si>
  <si>
    <t xml:space="preserve">Quercus oleoides | CRL0030 |  :</t>
  </si>
  <si>
    <t xml:space="preserve">SAMN03394538|SAMN03394524</t>
  </si>
  <si>
    <t xml:space="preserve">CRL0030_v|CRL0030_re</t>
  </si>
  <si>
    <t xml:space="preserve">PstI RADseq of Quercus oleoides from Costa Rica</t>
  </si>
  <si>
    <t xml:space="preserve">CRL0030.fq.gz</t>
  </si>
  <si>
    <t xml:space="preserve">RAD-sequenced 2x (CRL0030_v on Illumina Genome Analyzer IIx| CRL0030_re on the Illumina HiSeq 2000)</t>
  </si>
  <si>
    <t xml:space="preserve">Quercus_oleoides_|_CAVENDER-BARES_|_CRL0030_|_Costa_Rica._|_CRL0030</t>
  </si>
  <si>
    <t xml:space="preserve">SRR1915543|SRR1915529</t>
  </si>
  <si>
    <t xml:space="preserve">QUE000882</t>
  </si>
  <si>
    <t xml:space="preserve">CRL0001</t>
  </si>
  <si>
    <t xml:space="preserve">CRL0001_2012.techRep</t>
  </si>
  <si>
    <t xml:space="preserve">oleoides.CRL0001</t>
  </si>
  <si>
    <t xml:space="preserve">CRL0001_2012</t>
  </si>
  <si>
    <t xml:space="preserve">Quercus oleoides | CRL0001 |  :</t>
  </si>
  <si>
    <t xml:space="preserve">SAMN03394537|SAMN03394523</t>
  </si>
  <si>
    <t xml:space="preserve">CRL0001_v|CRL0001_re</t>
  </si>
  <si>
    <t xml:space="preserve">CRL0001.fq.gz</t>
  </si>
  <si>
    <t xml:space="preserve">RAD-sequenced 2x (CRL0001_v on Illumina Genome Analyzer IIx| CRL0001_re on the Illumina HiSeq 2000)</t>
  </si>
  <si>
    <t xml:space="preserve">Quercus_oleoides_|_CAVENDER-BARES_|_CRL0001_|_Costa_Rica._|_CRL0001</t>
  </si>
  <si>
    <t xml:space="preserve">SRR1915542|SRR1915528</t>
  </si>
  <si>
    <t xml:space="preserve">QUE000883</t>
  </si>
  <si>
    <t xml:space="preserve">HNDA09</t>
  </si>
  <si>
    <t xml:space="preserve">oleoides.HNDA09</t>
  </si>
  <si>
    <t xml:space="preserve">SAMN03394553</t>
  </si>
  <si>
    <t xml:space="preserve">HNDA09_v</t>
  </si>
  <si>
    <t xml:space="preserve">Honduras: road to Danli</t>
  </si>
  <si>
    <t xml:space="preserve">Quercus_oleoides_|_CAVENDER-BARES_|_HNDA09_|_Honduras_|_HNDA09</t>
  </si>
  <si>
    <t xml:space="preserve">SRR1915558</t>
  </si>
  <si>
    <t xml:space="preserve">QUE000884</t>
  </si>
  <si>
    <t xml:space="preserve">MXSA3017</t>
  </si>
  <si>
    <t xml:space="preserve">oleoides.MXSA3017</t>
  </si>
  <si>
    <t xml:space="preserve">La Cruz/Sayula, Veracruz</t>
  </si>
  <si>
    <t xml:space="preserve">sample size 10; Population code: MXSA</t>
  </si>
  <si>
    <t xml:space="preserve">SAMN03394557</t>
  </si>
  <si>
    <t xml:space="preserve">MXSA3017_v</t>
  </si>
  <si>
    <t xml:space="preserve">Mexico: Private ranch near Sayula</t>
  </si>
  <si>
    <t xml:space="preserve"> Illumina Genome Analyzer Iix</t>
  </si>
  <si>
    <t xml:space="preserve">Quercus_oleoides_|_CAVENDER-BARES_|_MXSA3017_|_Mexico_|_MXSA3017</t>
  </si>
  <si>
    <t xml:space="preserve">SRR1915562</t>
  </si>
  <si>
    <t xml:space="preserve">QUE000885</t>
  </si>
  <si>
    <t xml:space="preserve">BZBB1</t>
  </si>
  <si>
    <t xml:space="preserve">oleoides.BZBB1</t>
  </si>
  <si>
    <t xml:space="preserve">Belize</t>
  </si>
  <si>
    <t xml:space="preserve">Burrell Boom</t>
  </si>
  <si>
    <t xml:space="preserve">sample size 5; Population code: BZBB</t>
  </si>
  <si>
    <t xml:space="preserve">SAMN03394536</t>
  </si>
  <si>
    <t xml:space="preserve">BZBB1_v</t>
  </si>
  <si>
    <t xml:space="preserve">Belize: Berril Boom</t>
  </si>
  <si>
    <t xml:space="preserve">Quercus_oleoides_|_CAVENDER-BARES_|_BZBB1_|_Belize_|_BZBB1</t>
  </si>
  <si>
    <t xml:space="preserve">SRR1915541</t>
  </si>
  <si>
    <t xml:space="preserve">QUE000886</t>
  </si>
  <si>
    <t xml:space="preserve">CUVN10</t>
  </si>
  <si>
    <t xml:space="preserve">sagraena.CUVN10</t>
  </si>
  <si>
    <t xml:space="preserve">Quercus sagraeana Nutt.</t>
  </si>
  <si>
    <t xml:space="preserve">Quercus sagraeana</t>
  </si>
  <si>
    <t xml:space="preserve">sagraena</t>
  </si>
  <si>
    <t xml:space="preserve">Cuba</t>
  </si>
  <si>
    <t xml:space="preserve">Viñales</t>
  </si>
  <si>
    <t xml:space="preserve">Quercus sagraena</t>
  </si>
  <si>
    <t xml:space="preserve">sample size 10; Population code: CUVN</t>
  </si>
  <si>
    <t xml:space="preserve">&gt;CUVN10</t>
  </si>
  <si>
    <t xml:space="preserve">Quercus sagraeana | CUVN10 |  :</t>
  </si>
  <si>
    <t xml:space="preserve">SAMN03394542</t>
  </si>
  <si>
    <t xml:space="preserve">CUVN10_v</t>
  </si>
  <si>
    <t xml:space="preserve">PstI RADseq of Quercus sagraeana from Cuba</t>
  </si>
  <si>
    <t xml:space="preserve">CUVN10.fq.gz</t>
  </si>
  <si>
    <t xml:space="preserve">Quercus_sagraeana_|_CAVENDER-BARES_|_CUVN10_|_Cuba_|_CUVN10</t>
  </si>
  <si>
    <t xml:space="preserve">SRR1915547</t>
  </si>
  <si>
    <t xml:space="preserve">QUE000887</t>
  </si>
  <si>
    <t xml:space="preserve">CUCA4</t>
  </si>
  <si>
    <t xml:space="preserve">sagraena.CUCA4</t>
  </si>
  <si>
    <t xml:space="preserve">Cabezas.  </t>
  </si>
  <si>
    <t xml:space="preserve">sample size 10; Population code: CUCA</t>
  </si>
  <si>
    <t xml:space="preserve">SAMN03394539</t>
  </si>
  <si>
    <t xml:space="preserve">CUCA4_v</t>
  </si>
  <si>
    <t xml:space="preserve">Cuba: Cabezas</t>
  </si>
  <si>
    <t xml:space="preserve">Quercus_sagraeana_|_CAVENDER-BARES_|_CUCA4_|_Cuba_|_CUCA4</t>
  </si>
  <si>
    <t xml:space="preserve">SRR1915544</t>
  </si>
  <si>
    <t xml:space="preserve">QUE000888</t>
  </si>
  <si>
    <t xml:space="preserve">CUMM5</t>
  </si>
  <si>
    <t xml:space="preserve">sagraena.CUMM5</t>
  </si>
  <si>
    <t xml:space="preserve">Minas de Matahambre</t>
  </si>
  <si>
    <t xml:space="preserve">sample size 10; Population code: CUMM</t>
  </si>
  <si>
    <t xml:space="preserve">SAMN03394540</t>
  </si>
  <si>
    <t xml:space="preserve">CUMM5_v</t>
  </si>
  <si>
    <t xml:space="preserve">Cuba: Minas de Matahambre</t>
  </si>
  <si>
    <t xml:space="preserve">Quercus_sagraeana_|_CAVENDER-BARES_|_CUMM5_|_Cuba_|_CUMM5</t>
  </si>
  <si>
    <t xml:space="preserve">SRR1915545</t>
  </si>
  <si>
    <t xml:space="preserve">QUE000889</t>
  </si>
  <si>
    <t xml:space="preserve">CUSV6</t>
  </si>
  <si>
    <t xml:space="preserve">sagraena.CUSV6</t>
  </si>
  <si>
    <t xml:space="preserve">San Vicente</t>
  </si>
  <si>
    <t xml:space="preserve">sample size 7; Population code: CUSV</t>
  </si>
  <si>
    <t xml:space="preserve">SAMN03394541</t>
  </si>
  <si>
    <t xml:space="preserve">CUSV6_v</t>
  </si>
  <si>
    <t xml:space="preserve">Cuba: San Vincente</t>
  </si>
  <si>
    <t xml:space="preserve">Quercus_sagraeana_|_CAVENDER-BARES_|_CUSV6_|_Cuba_|_CUSV6</t>
  </si>
  <si>
    <t xml:space="preserve">SRR1915546</t>
  </si>
  <si>
    <t xml:space="preserve">QUE000890</t>
  </si>
  <si>
    <t xml:space="preserve">BJSL25</t>
  </si>
  <si>
    <t xml:space="preserve">BJSL25_2012.techRep</t>
  </si>
  <si>
    <t xml:space="preserve">brandegeei.BJSL25</t>
  </si>
  <si>
    <t xml:space="preserve">Baja California</t>
  </si>
  <si>
    <t xml:space="preserve">Sierra la Laguna, Baja del Sur, Mexico</t>
  </si>
  <si>
    <t xml:space="preserve">BJSL25_2012</t>
  </si>
  <si>
    <t xml:space="preserve">Baja CA Sur</t>
  </si>
  <si>
    <t xml:space="preserve">&gt;BJSL25</t>
  </si>
  <si>
    <t xml:space="preserve">Quercus brandegeei | BJSL25 |  :</t>
  </si>
  <si>
    <t xml:space="preserve">SAMN03394534|SAMN03394520</t>
  </si>
  <si>
    <t xml:space="preserve">BJSL25_v|BJSL25_re</t>
  </si>
  <si>
    <t xml:space="preserve">PstI RADseq of Quercus brandegeei from  MEXICO: Baja California</t>
  </si>
  <si>
    <t xml:space="preserve">BJSL25.fq.gz</t>
  </si>
  <si>
    <t xml:space="preserve">RAD-sequenced 2x (BJSL25_v on Illumina Genome Analyzer IIx| BJSL25_re on the Illumina HiSeq 2000)</t>
  </si>
  <si>
    <t xml:space="preserve">Quercus_brandegeei_|_CAVENDER-BARES_|_BJSL25_|_Mexico_|_Baja_California_|_BJSL25</t>
  </si>
  <si>
    <t xml:space="preserve">SRR1915539|SRR1915525</t>
  </si>
  <si>
    <t xml:space="preserve">QUE000891</t>
  </si>
  <si>
    <t xml:space="preserve">BJVL19</t>
  </si>
  <si>
    <t xml:space="preserve">BJVL19_2012.techRep</t>
  </si>
  <si>
    <t xml:space="preserve">brandegeei.BJVL19</t>
  </si>
  <si>
    <t xml:space="preserve">Valle Perdido, Baja del Sur, Mexico</t>
  </si>
  <si>
    <t xml:space="preserve">BJVL19_2012</t>
  </si>
  <si>
    <t xml:space="preserve">Quercus brandegeei | BJVL19 |  :</t>
  </si>
  <si>
    <t xml:space="preserve">SAMN03394535|SAMN03394521</t>
  </si>
  <si>
    <t xml:space="preserve">BJVL19_v|BJVL19_re</t>
  </si>
  <si>
    <t xml:space="preserve">PstI RADseq of Quercus brandegeei from MEXICO : Baja California</t>
  </si>
  <si>
    <t xml:space="preserve">BJVL19.fq.gz</t>
  </si>
  <si>
    <t xml:space="preserve">RAD-sequenced 2x (BJVL19_v on Illumina Genome Analyzer IIx| BJVL19_re on the Illumina HiSeq 2000)</t>
  </si>
  <si>
    <t xml:space="preserve">Quercus_brandegeei_|_CAVENDER-BARES_|_BJVL19_|_Mexico_|_Baja_California_|_BJVL19</t>
  </si>
  <si>
    <t xml:space="preserve">SRR1915540|SRR1915526</t>
  </si>
  <si>
    <t xml:space="preserve">QUE000892</t>
  </si>
  <si>
    <t xml:space="preserve">MXGT4</t>
  </si>
  <si>
    <t xml:space="preserve">fusiformis.MXGT4</t>
  </si>
  <si>
    <t xml:space="preserve">SAMN03394556</t>
  </si>
  <si>
    <t xml:space="preserve">MXGT4_v</t>
  </si>
  <si>
    <t xml:space="preserve">Mexico: General Teran, Nuevo Leon</t>
  </si>
  <si>
    <t xml:space="preserve">Quercus_fusiformis_|_CAVENDER-BARES_|_MXGT4_|_Mexico_|_MXGT4</t>
  </si>
  <si>
    <t xml:space="preserve">SRR1915561</t>
  </si>
  <si>
    <t xml:space="preserve">QUE000893</t>
  </si>
  <si>
    <t xml:space="preserve">MXED8</t>
  </si>
  <si>
    <t xml:space="preserve">fusiformis.MXED8</t>
  </si>
  <si>
    <t xml:space="preserve">Tamaulipas</t>
  </si>
  <si>
    <t xml:space="preserve">Cerro del Diente, Tamaulipas, Mexico</t>
  </si>
  <si>
    <t xml:space="preserve">&gt;MXED8</t>
  </si>
  <si>
    <t xml:space="preserve">Quercus fusiformis | MXED8 |  :</t>
  </si>
  <si>
    <t xml:space="preserve">SAMN03394555</t>
  </si>
  <si>
    <t xml:space="preserve">MXED8_v</t>
  </si>
  <si>
    <t xml:space="preserve">PstI RADseq of Quercus fusiformis from MEXICO</t>
  </si>
  <si>
    <t xml:space="preserve">MXED8.fq.gz</t>
  </si>
  <si>
    <t xml:space="preserve">Quercus_fusiformis_|_CAVENDER-BARES_|_MXED8_|_Mexico_|_Tamaulipas_|_MXED8</t>
  </si>
  <si>
    <t xml:space="preserve">SRR1915560</t>
  </si>
  <si>
    <t xml:space="preserve">QUE000894</t>
  </si>
  <si>
    <t xml:space="preserve">TXGR3</t>
  </si>
  <si>
    <t xml:space="preserve">fusiformis.TXGR3</t>
  </si>
  <si>
    <t xml:space="preserve">SAMN03394559</t>
  </si>
  <si>
    <t xml:space="preserve">TXGR3_v</t>
  </si>
  <si>
    <t xml:space="preserve">USA: Granbury, Texas</t>
  </si>
  <si>
    <t xml:space="preserve">Quercus_fusiformis_|_CAVENDER-BARES_|_TXGR3_|_USA_|_Texas_|_TXGR3</t>
  </si>
  <si>
    <t xml:space="preserve">SRR1915564</t>
  </si>
  <si>
    <t xml:space="preserve">QUE000895</t>
  </si>
  <si>
    <t xml:space="preserve">TXMD3</t>
  </si>
  <si>
    <t xml:space="preserve">fusiformis.TXMD3</t>
  </si>
  <si>
    <t xml:space="preserve">SAMN03394560</t>
  </si>
  <si>
    <t xml:space="preserve">TXMD3_v</t>
  </si>
  <si>
    <t xml:space="preserve">USA: Meridian, Texas</t>
  </si>
  <si>
    <t xml:space="preserve">Quercus_fusiformis_|_CAVENDER-BARES_|_TXMD3_|_USA_|_Texas_|_TXMD3</t>
  </si>
  <si>
    <t xml:space="preserve">SRR1915565</t>
  </si>
  <si>
    <t xml:space="preserve">QUE000896</t>
  </si>
  <si>
    <t xml:space="preserve">DM1</t>
  </si>
  <si>
    <t xml:space="preserve">MOR_DM1 (Extraction name)</t>
  </si>
  <si>
    <t xml:space="preserve">Quercus ciliaris</t>
  </si>
  <si>
    <t xml:space="preserve">Cyclobalanopsis</t>
  </si>
  <si>
    <t xml:space="preserve">gracilis</t>
  </si>
  <si>
    <t xml:space="preserve">DENG</t>
  </si>
  <si>
    <t xml:space="preserve">Cyclobalanopsis gracilis</t>
  </si>
  <si>
    <t xml:space="preserve">Cyclobalanopsis gracilis|=Quercus ciliaris</t>
  </si>
  <si>
    <t xml:space="preserve">East Asian Oaks</t>
  </si>
  <si>
    <t xml:space="preserve">MOR ?  (Some of Min's extra materials are in -70 freezer in big box)</t>
  </si>
  <si>
    <t xml:space="preserve">seedlings at BG- too small for voucher</t>
  </si>
  <si>
    <t xml:space="preserve">Min Deng's RAD Plate</t>
  </si>
  <si>
    <t xml:space="preserve">Zhejiang</t>
  </si>
  <si>
    <t xml:space="preserve">Tiantai</t>
  </si>
  <si>
    <t xml:space="preserve">PRJNA400129</t>
  </si>
  <si>
    <t xml:space="preserve">SAMN07557133</t>
  </si>
  <si>
    <t xml:space="preserve">SRA11</t>
  </si>
  <si>
    <t xml:space="preserve">China:Zhejiang</t>
  </si>
  <si>
    <t xml:space="preserve">Deng et al., 2018. Mol Phylogenet Evol (Phylogeny of East Asia oaks, Cyclobalanopsis)</t>
  </si>
  <si>
    <t xml:space="preserve">Deng et al., 2018. Mol Phylogenet Evol (Phylogeny of East Asia oaks, Cyclobalanopsis); Hipp et al., 2019 (Oaks of the World)</t>
  </si>
  <si>
    <t xml:space="preserve">Quercus_ciliaris_|_DENG_|_DM1_|_DM1</t>
  </si>
  <si>
    <t xml:space="preserve">Acuta</t>
  </si>
  <si>
    <t xml:space="preserve">SRR5984316</t>
  </si>
  <si>
    <t xml:space="preserve">QUE000897</t>
  </si>
  <si>
    <t xml:space="preserve">DM2</t>
  </si>
  <si>
    <t xml:space="preserve">MOR_DM2 (Extraction name)</t>
  </si>
  <si>
    <t xml:space="preserve">Quercus kerrii</t>
  </si>
  <si>
    <t xml:space="preserve">Cyclobalnaopsis</t>
  </si>
  <si>
    <t xml:space="preserve">kerrii</t>
  </si>
  <si>
    <t xml:space="preserve">Min DENG</t>
  </si>
  <si>
    <t xml:space="preserve">Cyclobalnaopsis kerrii</t>
  </si>
  <si>
    <t xml:space="preserve">Cyclobalnaopsis kerrii|=Quercus kerrii</t>
  </si>
  <si>
    <t xml:space="preserve">Puer</t>
  </si>
  <si>
    <t xml:space="preserve">SAMN07557139</t>
  </si>
  <si>
    <t xml:space="preserve">SRA16</t>
  </si>
  <si>
    <t xml:space="preserve">China:Yunnan</t>
  </si>
  <si>
    <t xml:space="preserve">Quercus_kerrii_|_DENG_|_DM2_|_DM2</t>
  </si>
  <si>
    <t xml:space="preserve">CTB lineage</t>
  </si>
  <si>
    <t xml:space="preserve">SRR5984310</t>
  </si>
  <si>
    <t xml:space="preserve">QUE000898</t>
  </si>
  <si>
    <t xml:space="preserve">DM3</t>
  </si>
  <si>
    <t xml:space="preserve">MOR_DM3 (Extraction name)</t>
  </si>
  <si>
    <t xml:space="preserve">Quercus rex</t>
  </si>
  <si>
    <t xml:space="preserve">rex</t>
  </si>
  <si>
    <t xml:space="preserve">Cyclobalanopsis rex</t>
  </si>
  <si>
    <t xml:space="preserve">Cyclobalanopsis rex|=Quercus rex</t>
  </si>
  <si>
    <t xml:space="preserve">Caiyang</t>
  </si>
  <si>
    <t xml:space="preserve">SAMN07557153</t>
  </si>
  <si>
    <t xml:space="preserve">SRA30</t>
  </si>
  <si>
    <t xml:space="preserve">Quercus_rex_|_DENG_|_DM3_|_DM3</t>
  </si>
  <si>
    <t xml:space="preserve">SRR5984306</t>
  </si>
  <si>
    <t xml:space="preserve">QUE000899</t>
  </si>
  <si>
    <t xml:space="preserve">DM5</t>
  </si>
  <si>
    <t xml:space="preserve">MOR_DM5 (Extraction name)</t>
  </si>
  <si>
    <t xml:space="preserve">Quercus blakei</t>
  </si>
  <si>
    <t xml:space="preserve">blakei</t>
  </si>
  <si>
    <t xml:space="preserve">Cyclobalanopsis blakei</t>
  </si>
  <si>
    <t xml:space="preserve">Cyclobalanopsis blakei|=Quercus blakei</t>
  </si>
  <si>
    <t xml:space="preserve">Hainan</t>
  </si>
  <si>
    <t xml:space="preserve">Baisha</t>
  </si>
  <si>
    <t xml:space="preserve">SAMN07557129</t>
  </si>
  <si>
    <t xml:space="preserve">SRA7</t>
  </si>
  <si>
    <t xml:space="preserve">China:Hainan</t>
  </si>
  <si>
    <t xml:space="preserve">Quercus_blakei_|_DENG_|_DM5_|_DM5</t>
  </si>
  <si>
    <t xml:space="preserve">Semiserrata</t>
  </si>
  <si>
    <t xml:space="preserve">SRR5984294</t>
  </si>
  <si>
    <t xml:space="preserve">QUE000900</t>
  </si>
  <si>
    <t xml:space="preserve">DM6</t>
  </si>
  <si>
    <t xml:space="preserve">MOR_DM6 (Extraction name)</t>
  </si>
  <si>
    <t xml:space="preserve">Quercus oxyodon</t>
  </si>
  <si>
    <t xml:space="preserve">oxyodon</t>
  </si>
  <si>
    <t xml:space="preserve">Cyclobalanopsis oxyodon</t>
  </si>
  <si>
    <t xml:space="preserve">Cyclobalanopsis oxyodon|=Quercus oxyodon</t>
  </si>
  <si>
    <t xml:space="preserve">Malipo</t>
  </si>
  <si>
    <t xml:space="preserve">SAMN07557149</t>
  </si>
  <si>
    <t xml:space="preserve">SRA26</t>
  </si>
  <si>
    <t xml:space="preserve">Quercus_oxyodon_|_DENG_|_DM6_|_DM6</t>
  </si>
  <si>
    <t xml:space="preserve">Glauca</t>
  </si>
  <si>
    <t xml:space="preserve">SRR5984279</t>
  </si>
  <si>
    <t xml:space="preserve">QUE000901</t>
  </si>
  <si>
    <t xml:space="preserve">DM7</t>
  </si>
  <si>
    <t xml:space="preserve">MOR_DM7 (Extraction name)</t>
  </si>
  <si>
    <t xml:space="preserve">Quercus arbutifolia</t>
  </si>
  <si>
    <t xml:space="preserve">arbutifolia</t>
  </si>
  <si>
    <t xml:space="preserve">Cyclobalanopsis arbutifolia</t>
  </si>
  <si>
    <t xml:space="preserve">Cyclobalanopsis arbutifolia|=Quercus arbutifolia</t>
  </si>
  <si>
    <t xml:space="preserve">Fujian</t>
  </si>
  <si>
    <t xml:space="preserve">Shanghang</t>
  </si>
  <si>
    <t xml:space="preserve">SAMN07557125</t>
  </si>
  <si>
    <t xml:space="preserve">SRA3</t>
  </si>
  <si>
    <t xml:space="preserve">China:Fujian</t>
  </si>
  <si>
    <t xml:space="preserve">Quercus_arbutifolia_|_DENG_|_DM7_|_DM7</t>
  </si>
  <si>
    <t xml:space="preserve">SRR5984298</t>
  </si>
  <si>
    <t xml:space="preserve">QUE000902</t>
  </si>
  <si>
    <t xml:space="preserve">DM8</t>
  </si>
  <si>
    <t xml:space="preserve">MOR_DM8 (Extraction name)</t>
  </si>
  <si>
    <t xml:space="preserve">Quercus multinervis</t>
  </si>
  <si>
    <t xml:space="preserve">multinervis</t>
  </si>
  <si>
    <t xml:space="preserve">Cyclobalanopsis multinervis</t>
  </si>
  <si>
    <t xml:space="preserve">Cyclobalanopsis multinervis|=Quercus multinervis</t>
  </si>
  <si>
    <t xml:space="preserve">Longquan</t>
  </si>
  <si>
    <t xml:space="preserve">SAMN07557146</t>
  </si>
  <si>
    <t xml:space="preserve">SRA23</t>
  </si>
  <si>
    <t xml:space="preserve">Quercus_multinervis_|_DENG_|_DM8_|_DM8</t>
  </si>
  <si>
    <t xml:space="preserve">SRR5984284</t>
  </si>
  <si>
    <t xml:space="preserve">QUE000903</t>
  </si>
  <si>
    <t xml:space="preserve">DM9</t>
  </si>
  <si>
    <t xml:space="preserve">MOR_DM9 (Extraction name)</t>
  </si>
  <si>
    <t xml:space="preserve">Quercus schottkyana</t>
  </si>
  <si>
    <t xml:space="preserve">Cyclobalanopsis glaucoides</t>
  </si>
  <si>
    <t xml:space="preserve">Cyclobalanopsis glaucoides|=Quercus schottkyana</t>
  </si>
  <si>
    <t xml:space="preserve">Kunming</t>
  </si>
  <si>
    <t xml:space="preserve">Cyclobalanopsis glaucoides_&gt;DM9</t>
  </si>
  <si>
    <t xml:space="preserve">SAMN07557154</t>
  </si>
  <si>
    <t xml:space="preserve">SRA31</t>
  </si>
  <si>
    <t xml:space="preserve">Quercus_schottkyana_|_DENG_|_DM9_|_DM9</t>
  </si>
  <si>
    <t xml:space="preserve">SRR5984305</t>
  </si>
  <si>
    <t xml:space="preserve">QUE000904</t>
  </si>
  <si>
    <t xml:space="preserve">DM10</t>
  </si>
  <si>
    <t xml:space="preserve">MOR_DM10 (Extraction name)</t>
  </si>
  <si>
    <t xml:space="preserve">Quercus fleuryi</t>
  </si>
  <si>
    <t xml:space="preserve">fleuryi</t>
  </si>
  <si>
    <t xml:space="preserve">Cyclobalanopsis fleuryi</t>
  </si>
  <si>
    <t xml:space="preserve">Cyclobalanopsis fleuryi|=Quercus fleuryi</t>
  </si>
  <si>
    <t xml:space="preserve">Guangxi</t>
  </si>
  <si>
    <t xml:space="preserve">Nancaihe</t>
  </si>
  <si>
    <t xml:space="preserve">SAMN07557137</t>
  </si>
  <si>
    <t xml:space="preserve">SRA15</t>
  </si>
  <si>
    <t xml:space="preserve">China:Guangxi</t>
  </si>
  <si>
    <t xml:space="preserve">Quercus_fleuryi_|_DENG_|_DM10_|_DM10</t>
  </si>
  <si>
    <t xml:space="preserve">SRR5984312</t>
  </si>
  <si>
    <t xml:space="preserve">QUE000905</t>
  </si>
  <si>
    <t xml:space="preserve">DM11</t>
  </si>
  <si>
    <t xml:space="preserve">MOR_DM11 (Extraction name)</t>
  </si>
  <si>
    <t xml:space="preserve">Quercus pachyloma</t>
  </si>
  <si>
    <t xml:space="preserve">pachyloma</t>
  </si>
  <si>
    <t xml:space="preserve">Cyclobalanopsis pachyloma</t>
  </si>
  <si>
    <t xml:space="preserve">Cyclobalanopsis pachyloma|=Quercus pachyloma</t>
  </si>
  <si>
    <t xml:space="preserve">Fuzhou</t>
  </si>
  <si>
    <t xml:space="preserve">Cyclobalanopsis pachyloma_&gt;DM11</t>
  </si>
  <si>
    <t xml:space="preserve">SAMN07557150</t>
  </si>
  <si>
    <t xml:space="preserve">SRA27</t>
  </si>
  <si>
    <t xml:space="preserve">Quercus_pachyloma_|_DENG_|_DM11_|_DM11</t>
  </si>
  <si>
    <t xml:space="preserve">SRR5984280</t>
  </si>
  <si>
    <t xml:space="preserve">QUE000906</t>
  </si>
  <si>
    <t xml:space="preserve">DM12</t>
  </si>
  <si>
    <t xml:space="preserve">MOR_DM12 (Extraction name)</t>
  </si>
  <si>
    <t xml:space="preserve">Quercus patelliformis</t>
  </si>
  <si>
    <t xml:space="preserve">patelliformis</t>
  </si>
  <si>
    <t xml:space="preserve">Cyclobalanopsis patelliformis</t>
  </si>
  <si>
    <t xml:space="preserve">Cyclobalanopsis patelliformis|=Quercus patelliformis</t>
  </si>
  <si>
    <t xml:space="preserve">Changjiang</t>
  </si>
  <si>
    <t xml:space="preserve">SAMN07557151</t>
  </si>
  <si>
    <t xml:space="preserve">SRA28</t>
  </si>
  <si>
    <t xml:space="preserve">Quercus_patelliformis_|_DENG_|_DM12_|_DM12</t>
  </si>
  <si>
    <t xml:space="preserve">SRR5984287</t>
  </si>
  <si>
    <t xml:space="preserve">QUE000907</t>
  </si>
  <si>
    <t xml:space="preserve">DM16</t>
  </si>
  <si>
    <t xml:space="preserve">MOR_DM16 (Extraction name)</t>
  </si>
  <si>
    <t xml:space="preserve">Quercus delavayi</t>
  </si>
  <si>
    <t xml:space="preserve">delavayi</t>
  </si>
  <si>
    <t xml:space="preserve">Cyclobalanopsis delavayi</t>
  </si>
  <si>
    <t xml:space="preserve">Cyclobalanopsis delavayi|=Quercus delavayi</t>
  </si>
  <si>
    <t xml:space="preserve">Songming</t>
  </si>
  <si>
    <t xml:space="preserve">SAMN07557135</t>
  </si>
  <si>
    <t xml:space="preserve">SRA13</t>
  </si>
  <si>
    <t xml:space="preserve">Quercus_delavayi_|_DENG_|_DM16_|_DM16</t>
  </si>
  <si>
    <t xml:space="preserve">SRR5984314</t>
  </si>
  <si>
    <t xml:space="preserve">QUE000908</t>
  </si>
  <si>
    <t xml:space="preserve">DM18</t>
  </si>
  <si>
    <t xml:space="preserve">MOR_DM18 (Extraction name)</t>
  </si>
  <si>
    <t xml:space="preserve">Quercus lamellosa</t>
  </si>
  <si>
    <t xml:space="preserve">lamellosa</t>
  </si>
  <si>
    <t xml:space="preserve">Cyclobalanopsis lamellosa</t>
  </si>
  <si>
    <t xml:space="preserve">Cyclobalanopsis lamellosa|=Quercus lamellosa</t>
  </si>
  <si>
    <t xml:space="preserve">Yingjiang</t>
  </si>
  <si>
    <t xml:space="preserve">SAMN07557142</t>
  </si>
  <si>
    <t xml:space="preserve">SRA19</t>
  </si>
  <si>
    <t xml:space="preserve">Quercus_lamellosa_|_DENG_|_DM18_|_DM18</t>
  </si>
  <si>
    <t xml:space="preserve">SRR5984307</t>
  </si>
  <si>
    <t xml:space="preserve">QUE000909</t>
  </si>
  <si>
    <t xml:space="preserve">DM19</t>
  </si>
  <si>
    <t xml:space="preserve">MOR_DM19 (Extraction name)</t>
  </si>
  <si>
    <t xml:space="preserve">Quercus chapensis</t>
  </si>
  <si>
    <t xml:space="preserve">chapensis</t>
  </si>
  <si>
    <t xml:space="preserve">Cyclobalanopsis chapensis</t>
  </si>
  <si>
    <t xml:space="preserve">Cyclobalanopsis chapensis|=Quercus chapensis</t>
  </si>
  <si>
    <t xml:space="preserve">Menghai</t>
  </si>
  <si>
    <t xml:space="preserve">SAMN07557131</t>
  </si>
  <si>
    <t xml:space="preserve">SRA9</t>
  </si>
  <si>
    <t xml:space="preserve">Quercus_chapensis_|_DENG_|_DM19_|_DM19</t>
  </si>
  <si>
    <t xml:space="preserve">SRR5984290</t>
  </si>
  <si>
    <t xml:space="preserve">QUE000910</t>
  </si>
  <si>
    <t xml:space="preserve">DM20</t>
  </si>
  <si>
    <t xml:space="preserve">MOR_DM20 (Extraction name)</t>
  </si>
  <si>
    <t xml:space="preserve">Quercus championii</t>
  </si>
  <si>
    <t xml:space="preserve">championii</t>
  </si>
  <si>
    <t xml:space="preserve">Cyclobalanopsis championii</t>
  </si>
  <si>
    <t xml:space="preserve">Cyclobalanopsis championii|=Quercus championii</t>
  </si>
  <si>
    <t xml:space="preserve">Cyclobalanopsis championii_&gt;DM20</t>
  </si>
  <si>
    <t xml:space="preserve">SAMN07557130</t>
  </si>
  <si>
    <t xml:space="preserve">SRA8</t>
  </si>
  <si>
    <t xml:space="preserve">Quercus_championii_|_DENG_|_DM20_|_DM20</t>
  </si>
  <si>
    <t xml:space="preserve">SRR5984293</t>
  </si>
  <si>
    <t xml:space="preserve">QUE000911</t>
  </si>
  <si>
    <t xml:space="preserve">DM22</t>
  </si>
  <si>
    <t xml:space="preserve">MOR_DM22 (Extraction name)</t>
  </si>
  <si>
    <t xml:space="preserve">Quercus myrsinifolia</t>
  </si>
  <si>
    <t xml:space="preserve">myrasinifolia</t>
  </si>
  <si>
    <t xml:space="preserve">Cyclobalanopsis myrasinifolia</t>
  </si>
  <si>
    <t xml:space="preserve">Cyclobalanopsis myrasinifolia|=Quercus myrasinifolia|=Quercus myrsinifolia</t>
  </si>
  <si>
    <t xml:space="preserve">SAMN07557147</t>
  </si>
  <si>
    <t xml:space="preserve">SRA24</t>
  </si>
  <si>
    <t xml:space="preserve">Quercus_myrsinifolia_|_DENG_|_DM22_|_DM22</t>
  </si>
  <si>
    <t xml:space="preserve">SRR5984281</t>
  </si>
  <si>
    <t xml:space="preserve">QUE000912</t>
  </si>
  <si>
    <t xml:space="preserve">DM23</t>
  </si>
  <si>
    <t xml:space="preserve">MOR_DM23 (Extraction name)</t>
  </si>
  <si>
    <t xml:space="preserve">Quercus sessilifolia</t>
  </si>
  <si>
    <t xml:space="preserve">sessilifolia</t>
  </si>
  <si>
    <t xml:space="preserve">Cyclobalanopsis sessilifolia</t>
  </si>
  <si>
    <t xml:space="preserve">Cyclobalanopsis sessilifolia|=Quercus sessilifolia</t>
  </si>
  <si>
    <t xml:space="preserve">Wuyishang</t>
  </si>
  <si>
    <t xml:space="preserve">SAMN07557155</t>
  </si>
  <si>
    <t xml:space="preserve">SRA32</t>
  </si>
  <si>
    <t xml:space="preserve">Quercus_sessilifolia_|_DENG_|_DM23_|_DM23</t>
  </si>
  <si>
    <t xml:space="preserve">SRR5984300</t>
  </si>
  <si>
    <t xml:space="preserve">QUE000913</t>
  </si>
  <si>
    <t xml:space="preserve">DM24</t>
  </si>
  <si>
    <t xml:space="preserve">MOR_DM24 (Extraction name)</t>
  </si>
  <si>
    <t xml:space="preserve">Quercus kouangsiensis</t>
  </si>
  <si>
    <t xml:space="preserve">kouangsiensis</t>
  </si>
  <si>
    <t xml:space="preserve">Cyclobalanopsis kouangsiensis</t>
  </si>
  <si>
    <t xml:space="preserve">Cyclobalanopsis kouangsiensis|=Quercus kouangsiensis</t>
  </si>
  <si>
    <t xml:space="preserve">Linshui</t>
  </si>
  <si>
    <t xml:space="preserve">SAMN07557141</t>
  </si>
  <si>
    <t xml:space="preserve">SRA18</t>
  </si>
  <si>
    <t xml:space="preserve">Quercus_kouangsiensis_|_DENG_|_DM24_|_DM24</t>
  </si>
  <si>
    <t xml:space="preserve">SRR5984308</t>
  </si>
  <si>
    <t xml:space="preserve">QUE000914</t>
  </si>
  <si>
    <t xml:space="preserve">DM28</t>
  </si>
  <si>
    <t xml:space="preserve">MOR_DM28 (Extraction name)</t>
  </si>
  <si>
    <t xml:space="preserve">Quercus chrysocalyx</t>
  </si>
  <si>
    <t xml:space="preserve">chrysocalyx</t>
  </si>
  <si>
    <t xml:space="preserve">Kunming Botanical Garden</t>
  </si>
  <si>
    <t xml:space="preserve">Cyclobalanopsis chrysocalyx</t>
  </si>
  <si>
    <t xml:space="preserve">Cyclobalanopsis chrysocalyx|=Quercus chrysocalyx</t>
  </si>
  <si>
    <t xml:space="preserve">SAMN07557132</t>
  </si>
  <si>
    <t xml:space="preserve">SRA10</t>
  </si>
  <si>
    <t xml:space="preserve">Quercus_chrysocalyx_|_DENG_|_DM28_|_DM28</t>
  </si>
  <si>
    <t xml:space="preserve">SRR5984289</t>
  </si>
  <si>
    <t xml:space="preserve">QUE000915</t>
  </si>
  <si>
    <t xml:space="preserve">DM30</t>
  </si>
  <si>
    <t xml:space="preserve">MOR_DM30 (Extraction name)</t>
  </si>
  <si>
    <t xml:space="preserve">Quercus annulata</t>
  </si>
  <si>
    <t xml:space="preserve">annulata</t>
  </si>
  <si>
    <t xml:space="preserve">Yi-Gang SONG</t>
  </si>
  <si>
    <t xml:space="preserve">Cyclobalanopsis annulata</t>
  </si>
  <si>
    <t xml:space="preserve">Cyclobalanopsis annulata|=Quercus annulata</t>
  </si>
  <si>
    <t xml:space="preserve">Longzhou</t>
  </si>
  <si>
    <t xml:space="preserve">SAMN07557124</t>
  </si>
  <si>
    <t xml:space="preserve">SRA2</t>
  </si>
  <si>
    <t xml:space="preserve">Quercus_annulata_|_DENG_|_DM30_|_DM30</t>
  </si>
  <si>
    <t xml:space="preserve">SRR5984295</t>
  </si>
  <si>
    <t xml:space="preserve">QUE000916</t>
  </si>
  <si>
    <t xml:space="preserve">DM31</t>
  </si>
  <si>
    <t xml:space="preserve">MOR_DM31 (Extraction name)</t>
  </si>
  <si>
    <t xml:space="preserve">Quercus sichourensis</t>
  </si>
  <si>
    <t xml:space="preserve">sichouensis</t>
  </si>
  <si>
    <t xml:space="preserve">Cyclobalanopsis sichouensis</t>
  </si>
  <si>
    <t xml:space="preserve">Cyclobalanopsis sichouensis|=Quercus sichouensis|=Quercus sichourensis</t>
  </si>
  <si>
    <t xml:space="preserve">seedling</t>
  </si>
  <si>
    <t xml:space="preserve">unsubmited as of 2/22/2019</t>
  </si>
  <si>
    <t xml:space="preserve">QUE000917</t>
  </si>
  <si>
    <t xml:space="preserve">DM34</t>
  </si>
  <si>
    <t xml:space="preserve">MOR_DM34 (Extraction name)</t>
  </si>
  <si>
    <t xml:space="preserve">Quercus senescens</t>
  </si>
  <si>
    <t xml:space="preserve">senescens</t>
  </si>
  <si>
    <t xml:space="preserve">SAMN09658924</t>
  </si>
  <si>
    <t xml:space="preserve">China:Yunnan, Songming</t>
  </si>
  <si>
    <t xml:space="preserve">Jiang et al., (East Asian origins of European holly oaks, section Ilex)</t>
  </si>
  <si>
    <t xml:space="preserve">Jiang et al., (East Asian origins of European holly oaks, section Ilex); Hipp et al., 2019 (Oaks of the World)</t>
  </si>
  <si>
    <t xml:space="preserve">Quercus_senescens_|_DENG_|_DM34_|_DM34</t>
  </si>
  <si>
    <t xml:space="preserve">Ilex</t>
  </si>
  <si>
    <t xml:space="preserve">Himalayan subalpine</t>
  </si>
  <si>
    <t xml:space="preserve">QUE000918</t>
  </si>
  <si>
    <t xml:space="preserve">DM35</t>
  </si>
  <si>
    <t xml:space="preserve">MOR_DM35 (Extraction name)</t>
  </si>
  <si>
    <t xml:space="preserve">Quercus acrodonta</t>
  </si>
  <si>
    <t xml:space="preserve">acrodonta</t>
  </si>
  <si>
    <t xml:space="preserve">Yanshan</t>
  </si>
  <si>
    <t xml:space="preserve">SAMN09658903</t>
  </si>
  <si>
    <t xml:space="preserve">China: Yunnan</t>
  </si>
  <si>
    <t xml:space="preserve">Quercus_acrodonta_|_DENG_|_DM35_|_DM35</t>
  </si>
  <si>
    <t xml:space="preserve">East Asian Ilex</t>
  </si>
  <si>
    <t xml:space="preserve">QUE000919</t>
  </si>
  <si>
    <t xml:space="preserve">DM36</t>
  </si>
  <si>
    <t xml:space="preserve">MOR_DM36 (Extraction name)</t>
  </si>
  <si>
    <t xml:space="preserve">Quercus longispica</t>
  </si>
  <si>
    <t xml:space="preserve">longispica</t>
  </si>
  <si>
    <t xml:space="preserve">Sichuang</t>
  </si>
  <si>
    <t xml:space="preserve">Liangshan</t>
  </si>
  <si>
    <t xml:space="preserve">Quercus longispica_&gt;DM36</t>
  </si>
  <si>
    <t xml:space="preserve">SAMN11229649</t>
  </si>
  <si>
    <t xml:space="preserve">DM36.fq.gz</t>
  </si>
  <si>
    <t xml:space="preserve">Quercus_longispica_|_DENG_|_DM36_|_DM36</t>
  </si>
  <si>
    <t xml:space="preserve">SRR8860699</t>
  </si>
  <si>
    <t xml:space="preserve">QUE000920</t>
  </si>
  <si>
    <t xml:space="preserve">DM37</t>
  </si>
  <si>
    <t xml:space="preserve">MOR_DM37 (Extraction name)</t>
  </si>
  <si>
    <t xml:space="preserve">Quercus variabilis</t>
  </si>
  <si>
    <t xml:space="preserve">varibilis</t>
  </si>
  <si>
    <t xml:space="preserve">Quercus varibilis</t>
  </si>
  <si>
    <t xml:space="preserve">Quercus varibilis|=Quercus variabilis</t>
  </si>
  <si>
    <t xml:space="preserve">PRJNA400129 (Deng- MiSEQ)||PRJNA376740(MOR- HiSeq)</t>
  </si>
  <si>
    <t xml:space="preserve">SAMN07557159 (Deng- MiSeq)||SAMN11229738(MOR- HiSeq)</t>
  </si>
  <si>
    <t xml:space="preserve">SRA_A2|DM37</t>
  </si>
  <si>
    <t xml:space="preserve">China:Yunnan|</t>
  </si>
  <si>
    <t xml:space="preserve">DM37.fq.gz</t>
  </si>
  <si>
    <t xml:space="preserve">Deng et al., 2018. Mol Phylogenet Evol (Phylogeny of East Asia oaks, Cyclobalanopsis)- [MiSeq]; Oaks of World [HiSeq]</t>
  </si>
  <si>
    <t xml:space="preserve">Quercus_variabilis_|_DENG_|_DM37_|_DM37</t>
  </si>
  <si>
    <t xml:space="preserve">East Asian Cerris</t>
  </si>
  <si>
    <t xml:space="preserve">SRR5984304|</t>
  </si>
  <si>
    <t xml:space="preserve">QUE000921</t>
  </si>
  <si>
    <t xml:space="preserve">DM38</t>
  </si>
  <si>
    <t xml:space="preserve">MOR_DM38 (Extraction name)</t>
  </si>
  <si>
    <t xml:space="preserve">Quercus rehderiana</t>
  </si>
  <si>
    <t xml:space="preserve">rehderiana</t>
  </si>
  <si>
    <t xml:space="preserve"> Songming</t>
  </si>
  <si>
    <t xml:space="preserve">SAMN09658934</t>
  </si>
  <si>
    <t xml:space="preserve">Quercus_rehderiana_|_DENG_|_DM38_|_DM38</t>
  </si>
  <si>
    <t xml:space="preserve">QUE000922</t>
  </si>
  <si>
    <t xml:space="preserve">DM39</t>
  </si>
  <si>
    <t xml:space="preserve">MOR_DM39 (Extraction name)</t>
  </si>
  <si>
    <t xml:space="preserve">franchetii</t>
  </si>
  <si>
    <t xml:space="preserve">Chuxiong</t>
  </si>
  <si>
    <t xml:space="preserve">SAMN07557161</t>
  </si>
  <si>
    <t xml:space="preserve">SRA37</t>
  </si>
  <si>
    <t xml:space="preserve">Quercus_franchetii_|_DENG_|_DM39_|_DM39</t>
  </si>
  <si>
    <t xml:space="preserve">Early-diverging Ilex</t>
  </si>
  <si>
    <t xml:space="preserve">SRR5984317</t>
  </si>
  <si>
    <t xml:space="preserve">QUE000923</t>
  </si>
  <si>
    <t xml:space="preserve">DM40</t>
  </si>
  <si>
    <t xml:space="preserve">MOR_DM40 (Extraction name)</t>
  </si>
  <si>
    <t xml:space="preserve">aline</t>
  </si>
  <si>
    <t xml:space="preserve">Quercus aline</t>
  </si>
  <si>
    <t xml:space="preserve">Quercus aline|=Quercus aliena</t>
  </si>
  <si>
    <t xml:space="preserve">SAMN07557164</t>
  </si>
  <si>
    <t xml:space="preserve">SRA40</t>
  </si>
  <si>
    <t xml:space="preserve">Quercus_aliena_|_DENG_|_DM40_|_DM40</t>
  </si>
  <si>
    <t xml:space="preserve">SRR5984320</t>
  </si>
  <si>
    <t xml:space="preserve">QUE000924</t>
  </si>
  <si>
    <t xml:space="preserve">DM41</t>
  </si>
  <si>
    <t xml:space="preserve">MOR_DM41 (Extraction name)</t>
  </si>
  <si>
    <t xml:space="preserve">SAMN11229754</t>
  </si>
  <si>
    <t xml:space="preserve">PstI RADseq of Quercus yunnanensis from Kunming Botanical Garden : China</t>
  </si>
  <si>
    <t xml:space="preserve">DM41.fq.gz</t>
  </si>
  <si>
    <t xml:space="preserve">Quercus_yunnanensis_|_DENG_|_DM41_|_DM41</t>
  </si>
  <si>
    <t xml:space="preserve">SRR8860721</t>
  </si>
  <si>
    <t xml:space="preserve">QUE000925</t>
  </si>
  <si>
    <t xml:space="preserve">DM43</t>
  </si>
  <si>
    <t xml:space="preserve">MOR_DM43 (Extraction name)</t>
  </si>
  <si>
    <t xml:space="preserve">Deng MIN</t>
  </si>
  <si>
    <t xml:space="preserve">Quercus phillyraeoides|=Quercus phillyreoides</t>
  </si>
  <si>
    <t xml:space="preserve">Hunan</t>
  </si>
  <si>
    <t xml:space="preserve">Zhangjiajie</t>
  </si>
  <si>
    <t xml:space="preserve">SAMN07557163</t>
  </si>
  <si>
    <t xml:space="preserve">SRA39</t>
  </si>
  <si>
    <t xml:space="preserve">China:Hunan</t>
  </si>
  <si>
    <t xml:space="preserve">Quercus_phillyreoides_|_DENG_|_DM43_|_DM43</t>
  </si>
  <si>
    <t xml:space="preserve">SRR5984319</t>
  </si>
  <si>
    <t xml:space="preserve">QUE000926</t>
  </si>
  <si>
    <t xml:space="preserve">DM45</t>
  </si>
  <si>
    <t xml:space="preserve">MOR_DM45 (Extraction name)</t>
  </si>
  <si>
    <t xml:space="preserve">Lithocarpus longinux</t>
  </si>
  <si>
    <t xml:space="preserve">Lithocarpus</t>
  </si>
  <si>
    <t xml:space="preserve"> pseduoarcea</t>
  </si>
  <si>
    <t xml:space="preserve">Lithocarpus pseduoarcea</t>
  </si>
  <si>
    <t xml:space="preserve">Lithocarpus pseduoarcea|Lithocarpus longinux</t>
  </si>
  <si>
    <t xml:space="preserve">Lithocarpus pseduoarcea_&gt;DM45</t>
  </si>
  <si>
    <t xml:space="preserve">SAMN11229506</t>
  </si>
  <si>
    <t xml:space="preserve">DM45.fq.gz</t>
  </si>
  <si>
    <t xml:space="preserve">Lithocarpus_pseduoarcea_|_DENG_|_DM45_|_DM45</t>
  </si>
  <si>
    <t xml:space="preserve">SRR8860746</t>
  </si>
  <si>
    <t xml:space="preserve">QUE000927</t>
  </si>
  <si>
    <t xml:space="preserve">DM46</t>
  </si>
  <si>
    <t xml:space="preserve">MOR_DM46 (Extraction name), DM46, 1840</t>
  </si>
  <si>
    <t xml:space="preserve">Castanopsis fissa</t>
  </si>
  <si>
    <t xml:space="preserve">Castanopsis</t>
  </si>
  <si>
    <t xml:space="preserve">fissa</t>
  </si>
  <si>
    <t xml:space="preserve">Ping-zai timber site, Xi-chou; Kunming Botanical Garden (living collection)</t>
  </si>
  <si>
    <t xml:space="preserve">1888m</t>
  </si>
  <si>
    <t xml:space="preserve">"Phylogeny and biogeography of East Asian evergreen oaks." Deng et al.</t>
  </si>
  <si>
    <t xml:space="preserve">As it is living collection and it is small seedling, therefore, no voucher specimens: (Ping-zai timber site, Xi-chou, Yunnan, China 1840 25 deg 08'31.0"N 102 deg 44'39.0"E, Living collection of Kunming Botanical Garden), alt. 1888m</t>
  </si>
  <si>
    <t xml:space="preserve">GPS coordinates (24.1419444, 102.7441667)- I think this might be the botanic garden lat and long? Xi-chou county is further southeast in Yunnan Xi-chou- would be ~(23.367488, 104.694185) Took off georeference columns</t>
  </si>
  <si>
    <t xml:space="preserve">Kunming Botanical Garden (living collection)</t>
  </si>
  <si>
    <t xml:space="preserve">Xi-chou</t>
  </si>
  <si>
    <t xml:space="preserve">Castanopsis fissa_&gt;DM46</t>
  </si>
  <si>
    <t xml:space="preserve">Castanopsis fissa | DM46 |  :</t>
  </si>
  <si>
    <t xml:space="preserve">PRJNA376740 (MOR- HiSEQ data); PRJNA400129(DENG-MiSeq data)</t>
  </si>
  <si>
    <t xml:space="preserve">SAMN07140796 (MOR-HiSEQ data); SAMN07557165 (DENG- MiSeq data)</t>
  </si>
  <si>
    <t xml:space="preserve">DM46|SRA_A3</t>
  </si>
  <si>
    <t xml:space="preserve">PstI RADseq of Castanopsis fissa from China : Yunnan|China:Yunnan</t>
  </si>
  <si>
    <t xml:space="preserve">DM46.fq.gz</t>
  </si>
  <si>
    <t xml:space="preserve">Hipp et al., 2018. New Phytol. (Oaks of the Americas)- [HiSeq data]| Deng et al., 2018. Mol Phylogenet Evol (Phylogeny of East Asia oaks, Cyclobalanopsis) [MiSeq data]</t>
  </si>
  <si>
    <t xml:space="preserve">Hipp et al., 2018. New Phytol. (Oaks of the Americas)|Deng et al., 2018. Mol Phylogenet Evol (Phylogeny of East Asia oaks, Cyclobalanopsis); Hipp et al., 2019 (Oaks of the World)</t>
  </si>
  <si>
    <t xml:space="preserve">Submitted BY Hipp et al (HiSeq), and Deng et al (MiSeq)</t>
  </si>
  <si>
    <t xml:space="preserve">Illumina HiSeq 2000; Illumina MiSeq</t>
  </si>
  <si>
    <t xml:space="preserve">Castanopsis_fissa_|_DENG_|_DM46_-1840-_|_China_|_Yunnan_|_DM46</t>
  </si>
  <si>
    <t xml:space="preserve">SRR5632417|SRR5984321</t>
  </si>
  <si>
    <t xml:space="preserve">QUE000928</t>
  </si>
  <si>
    <t xml:space="preserve">DM47</t>
  </si>
  <si>
    <t xml:space="preserve">MOR_DM47 (Extraction name)</t>
  </si>
  <si>
    <t xml:space="preserve">Quercus austrocochinchinensis</t>
  </si>
  <si>
    <t xml:space="preserve">austrocochinchiensis</t>
  </si>
  <si>
    <t xml:space="preserve">Cyclobalanopsis austrocochinchiensis</t>
  </si>
  <si>
    <t xml:space="preserve">Cyclobalanopsis austrocochinchiensis|=Quercus austrocochinchinensis</t>
  </si>
  <si>
    <t xml:space="preserve">Jinghong</t>
  </si>
  <si>
    <t xml:space="preserve">SAMN07557127</t>
  </si>
  <si>
    <t xml:space="preserve">SRA5</t>
  </si>
  <si>
    <t xml:space="preserve">Quercus_austrocochinchinensis_|_DENG_|_DM47_|_DM47</t>
  </si>
  <si>
    <t xml:space="preserve">SRR5984292</t>
  </si>
  <si>
    <t xml:space="preserve">QUE000929</t>
  </si>
  <si>
    <t xml:space="preserve">DM51</t>
  </si>
  <si>
    <t xml:space="preserve">MOR_DM51 (Extraction name)</t>
  </si>
  <si>
    <t xml:space="preserve">neglecta</t>
  </si>
  <si>
    <t xml:space="preserve">Cyclobalanopsis neglecta</t>
  </si>
  <si>
    <t xml:space="preserve">Cyclobalanopsis neglecta|=Quercus myrsinifolia</t>
  </si>
  <si>
    <t xml:space="preserve">DM4284</t>
  </si>
  <si>
    <t xml:space="preserve">QUE000930</t>
  </si>
  <si>
    <t xml:space="preserve">DM52</t>
  </si>
  <si>
    <t xml:space="preserve">MOR_DM52 (Extraction name)</t>
  </si>
  <si>
    <t xml:space="preserve">Quercus bella</t>
  </si>
  <si>
    <t xml:space="preserve">bella</t>
  </si>
  <si>
    <t xml:space="preserve">Cyclobalnaopsis bella</t>
  </si>
  <si>
    <t xml:space="preserve">Cyclobalnaopsis bella|=Quercus bella</t>
  </si>
  <si>
    <t xml:space="preserve">DM4196</t>
  </si>
  <si>
    <t xml:space="preserve">Dayaoshan</t>
  </si>
  <si>
    <t xml:space="preserve">SAMN07557128</t>
  </si>
  <si>
    <t xml:space="preserve">SRA6</t>
  </si>
  <si>
    <t xml:space="preserve">Quercus_bella_|_DENG_|_DM52_|_DM52</t>
  </si>
  <si>
    <t xml:space="preserve">SRR5984291</t>
  </si>
  <si>
    <t xml:space="preserve">QUE000931</t>
  </si>
  <si>
    <t xml:space="preserve">DM53</t>
  </si>
  <si>
    <t xml:space="preserve">MOR_DM53 (Extraction name)</t>
  </si>
  <si>
    <t xml:space="preserve">Quercus stewardiana</t>
  </si>
  <si>
    <t xml:space="preserve">stewardiana</t>
  </si>
  <si>
    <t xml:space="preserve">Cyclobalanopsis stewardiana</t>
  </si>
  <si>
    <t xml:space="preserve">Cyclobalanopsis stewardiana|=Quercus stewardiana</t>
  </si>
  <si>
    <t xml:space="preserve">DM3782</t>
  </si>
  <si>
    <t xml:space="preserve">Lishui</t>
  </si>
  <si>
    <t xml:space="preserve">SAMN07557157</t>
  </si>
  <si>
    <t xml:space="preserve">SRA34</t>
  </si>
  <si>
    <t xml:space="preserve">Quercus_stewardiana_|_DENG_|_DM53_|_DM53</t>
  </si>
  <si>
    <t xml:space="preserve">SRR5984302</t>
  </si>
  <si>
    <t xml:space="preserve">QUE000932</t>
  </si>
  <si>
    <t xml:space="preserve">DM54</t>
  </si>
  <si>
    <t xml:space="preserve">MOR_DM54 (Extraction name)</t>
  </si>
  <si>
    <t xml:space="preserve">Quercus acuta</t>
  </si>
  <si>
    <t xml:space="preserve">acuta</t>
  </si>
  <si>
    <t xml:space="preserve">United Kingdom</t>
  </si>
  <si>
    <t xml:space="preserve">Kew Gardens</t>
  </si>
  <si>
    <t xml:space="preserve">Cyclobalanopsis acuta</t>
  </si>
  <si>
    <t xml:space="preserve">Cyclobalanopsis acuta|=Quercus acuta</t>
  </si>
  <si>
    <t xml:space="preserve">DM3704</t>
  </si>
  <si>
    <t xml:space="preserve">Kew Gardens ?</t>
  </si>
  <si>
    <t xml:space="preserve">SAMN07557123</t>
  </si>
  <si>
    <t xml:space="preserve">SRA1</t>
  </si>
  <si>
    <t xml:space="preserve">United Kingdom: Kew garden</t>
  </si>
  <si>
    <t xml:space="preserve">Quercus_acuta_|_DENG_|_DM54_|_DM54</t>
  </si>
  <si>
    <t xml:space="preserve">SRR5984296</t>
  </si>
  <si>
    <t xml:space="preserve">QUE000933</t>
  </si>
  <si>
    <t xml:space="preserve">DM55</t>
  </si>
  <si>
    <t xml:space="preserve">MOR_DM55 (Extraction name)</t>
  </si>
  <si>
    <t xml:space="preserve">Quercus daimingshanensis</t>
  </si>
  <si>
    <t xml:space="preserve">daimingshanica</t>
  </si>
  <si>
    <t xml:space="preserve">Cyclobalanopsis daimingshanica</t>
  </si>
  <si>
    <t xml:space="preserve">Cyclobalanopsis daimingshanica|=Quercus damingshanensis|=Quercus daimingshanensis</t>
  </si>
  <si>
    <t xml:space="preserve">DM4121</t>
  </si>
  <si>
    <t xml:space="preserve">Wuming</t>
  </si>
  <si>
    <t xml:space="preserve">SAMN07557134</t>
  </si>
  <si>
    <t xml:space="preserve">SRA12</t>
  </si>
  <si>
    <t xml:space="preserve">Quercus_daimingshanensis_|_DENG_|_DM55_|_DM55</t>
  </si>
  <si>
    <t xml:space="preserve">SRR5984315</t>
  </si>
  <si>
    <t xml:space="preserve">QUE000934</t>
  </si>
  <si>
    <t xml:space="preserve">DM56</t>
  </si>
  <si>
    <t xml:space="preserve">MOR_DM56 (Extraction name)</t>
  </si>
  <si>
    <t xml:space="preserve">Quercus gilva</t>
  </si>
  <si>
    <t xml:space="preserve">gilva</t>
  </si>
  <si>
    <t xml:space="preserve">Cyclobalanopsis gilva</t>
  </si>
  <si>
    <t xml:space="preserve">Cyclobalanopsis gilva|=Quercus gilva</t>
  </si>
  <si>
    <t xml:space="preserve">DM3660</t>
  </si>
  <si>
    <t xml:space="preserve">Zhoushan</t>
  </si>
  <si>
    <t xml:space="preserve">PRJNA400129 (Deng- MiSEQ)| PRJNA376740 (MOR- HiSeq)</t>
  </si>
  <si>
    <t xml:space="preserve">SAMN07557138 (Deng- MiSeq)|SAMN11229608(MOR- HiSeq)</t>
  </si>
  <si>
    <t xml:space="preserve">SRA_A1|DM56</t>
  </si>
  <si>
    <t xml:space="preserve">China:Zhejiang|</t>
  </si>
  <si>
    <t xml:space="preserve">DM56.fq.gz|</t>
  </si>
  <si>
    <t xml:space="preserve">Quercus_gilva_|_DENG_|_DM56_|_DM56</t>
  </si>
  <si>
    <t xml:space="preserve">SRR5984311|</t>
  </si>
  <si>
    <t xml:space="preserve">QUE000935</t>
  </si>
  <si>
    <t xml:space="preserve">DM57</t>
  </si>
  <si>
    <t xml:space="preserve">MOR_DM57 (Extraction name)</t>
  </si>
  <si>
    <t xml:space="preserve">Quercus engleriana</t>
  </si>
  <si>
    <t xml:space="preserve">engleriana</t>
  </si>
  <si>
    <t xml:space="preserve">DL_264</t>
  </si>
  <si>
    <t xml:space="preserve">Yongan</t>
  </si>
  <si>
    <t xml:space="preserve">SAMN07557160</t>
  </si>
  <si>
    <t xml:space="preserve">SRA36</t>
  </si>
  <si>
    <t xml:space="preserve">Quercus_engleriana_|_DENG_|_DM57_|_DM57</t>
  </si>
  <si>
    <t xml:space="preserve">SRR5984303</t>
  </si>
  <si>
    <t xml:space="preserve">QUE000936</t>
  </si>
  <si>
    <t xml:space="preserve">DM58</t>
  </si>
  <si>
    <t xml:space="preserve">MOR_DM58 (Extraction name)</t>
  </si>
  <si>
    <t xml:space="preserve">Quercus yiwuensis</t>
  </si>
  <si>
    <t xml:space="preserve">yiwuensis</t>
  </si>
  <si>
    <t xml:space="preserve">DM4639</t>
  </si>
  <si>
    <t xml:space="preserve">Quercus yiwuensis_&gt;DM58</t>
  </si>
  <si>
    <t xml:space="preserve">SAMN09658926</t>
  </si>
  <si>
    <t xml:space="preserve">Quercus_yiwuensis_|_DENG_|_DM58_|_DM58</t>
  </si>
  <si>
    <t xml:space="preserve">QUE000937</t>
  </si>
  <si>
    <t xml:space="preserve">DM59</t>
  </si>
  <si>
    <t xml:space="preserve">MOR_DM59 (Extraction name)</t>
  </si>
  <si>
    <t xml:space="preserve">Quercus utilis</t>
  </si>
  <si>
    <t xml:space="preserve">utilis</t>
  </si>
  <si>
    <t xml:space="preserve">DL_196-1</t>
  </si>
  <si>
    <t xml:space="preserve">Yizhang</t>
  </si>
  <si>
    <t xml:space="preserve">SAMN09658902</t>
  </si>
  <si>
    <t xml:space="preserve">Quercus_utilis_|_DENG_|_DM59_|_DM59</t>
  </si>
  <si>
    <t xml:space="preserve">QUE000938</t>
  </si>
  <si>
    <t xml:space="preserve">DM60</t>
  </si>
  <si>
    <t xml:space="preserve">MOR_DM60 (Extraction name)</t>
  </si>
  <si>
    <t xml:space="preserve">Quercus phanera</t>
  </si>
  <si>
    <t xml:space="preserve">phanera</t>
  </si>
  <si>
    <t xml:space="preserve">Cyclobalanopsis phanera</t>
  </si>
  <si>
    <t xml:space="preserve">Cyclobalanopsis phanera|=Quercus phanera</t>
  </si>
  <si>
    <t xml:space="preserve">DM4285</t>
  </si>
  <si>
    <t xml:space="preserve">SAMN11229671</t>
  </si>
  <si>
    <t xml:space="preserve">DM60.fq.gz</t>
  </si>
  <si>
    <t xml:space="preserve">Quercus_phanera_|_DENG_|_DM60_|_DM60</t>
  </si>
  <si>
    <t xml:space="preserve">SRR8860652</t>
  </si>
  <si>
    <t xml:space="preserve">QUE000939</t>
  </si>
  <si>
    <t xml:space="preserve">DM61</t>
  </si>
  <si>
    <t xml:space="preserve">MOR_DM61 (Extraction name)</t>
  </si>
  <si>
    <t xml:space="preserve">Quercus poilanei</t>
  </si>
  <si>
    <t xml:space="preserve">polianei</t>
  </si>
  <si>
    <t xml:space="preserve">Cyclobalanopsis polianei</t>
  </si>
  <si>
    <t xml:space="preserve">Cyclobalanopsis polianei|=Quercus polianei|=Quercus poilanei</t>
  </si>
  <si>
    <t xml:space="preserve">DM4152</t>
  </si>
  <si>
    <t xml:space="preserve">SAMN07557152</t>
  </si>
  <si>
    <t xml:space="preserve">SRA29</t>
  </si>
  <si>
    <t xml:space="preserve">Quercus_poilanei_|_DENG_|_DM61_|_DM61</t>
  </si>
  <si>
    <t xml:space="preserve">SRR5984288</t>
  </si>
  <si>
    <t xml:space="preserve">QUE000940</t>
  </si>
  <si>
    <t xml:space="preserve">DM62</t>
  </si>
  <si>
    <t xml:space="preserve">MOR_DM62 (Extraction name)</t>
  </si>
  <si>
    <t xml:space="preserve">Quercus langbianensis</t>
  </si>
  <si>
    <t xml:space="preserve">langbianensis</t>
  </si>
  <si>
    <t xml:space="preserve">Cyclobalanopsis langbianensis</t>
  </si>
  <si>
    <t xml:space="preserve">Cyclobalanopsis langbianensis|Quercus langbianensis</t>
  </si>
  <si>
    <t xml:space="preserve">"Phylogeny and biogeography of East Asian evergreen oaks." Deng et al. </t>
  </si>
  <si>
    <t xml:space="preserve">Not Recorded</t>
  </si>
  <si>
    <t xml:space="preserve">Pingbiang</t>
  </si>
  <si>
    <t xml:space="preserve">SAMN07557143</t>
  </si>
  <si>
    <t xml:space="preserve">SRA20</t>
  </si>
  <si>
    <t xml:space="preserve">Quercus_langbianensis_|_DENG_|_DM62_|_DM62</t>
  </si>
  <si>
    <t xml:space="preserve">SRR5984285</t>
  </si>
  <si>
    <t xml:space="preserve">QUE000941</t>
  </si>
  <si>
    <t xml:space="preserve">DM63</t>
  </si>
  <si>
    <t xml:space="preserve">MOR_DM63 (Extraction name)</t>
  </si>
  <si>
    <t xml:space="preserve">Quercus augustini</t>
  </si>
  <si>
    <t xml:space="preserve">augustinii</t>
  </si>
  <si>
    <t xml:space="preserve">Cyclobalanopsis augustinii</t>
  </si>
  <si>
    <t xml:space="preserve">Cyclobalanopsis augustinii|=Quercus augustinii|=Quercus augustini</t>
  </si>
  <si>
    <t xml:space="preserve">SAMN07557126</t>
  </si>
  <si>
    <t xml:space="preserve">SRA4</t>
  </si>
  <si>
    <t xml:space="preserve">Quercus_augustini_|_DENG_|_DM63_|_DM63</t>
  </si>
  <si>
    <t xml:space="preserve">Cyclobalanoides</t>
  </si>
  <si>
    <t xml:space="preserve">SRR5984297</t>
  </si>
  <si>
    <t xml:space="preserve">QUE000942</t>
  </si>
  <si>
    <t xml:space="preserve">DM64</t>
  </si>
  <si>
    <t xml:space="preserve">MOR_DM64 (Extraction name)</t>
  </si>
  <si>
    <t xml:space="preserve">Quercus auricoma</t>
  </si>
  <si>
    <t xml:space="preserve">hui</t>
  </si>
  <si>
    <t xml:space="preserve">Cyclobalanopsis hui</t>
  </si>
  <si>
    <t xml:space="preserve">Cyclobalanopsis hui|=Quercus auricoma</t>
  </si>
  <si>
    <t xml:space="preserve">DM4298</t>
  </si>
  <si>
    <t xml:space="preserve">QUE000943</t>
  </si>
  <si>
    <t xml:space="preserve">DM65</t>
  </si>
  <si>
    <t xml:space="preserve">MOR_DM65 (Extraction name)</t>
  </si>
  <si>
    <t xml:space="preserve">Quercus litoralis</t>
  </si>
  <si>
    <t xml:space="preserve">litoralis</t>
  </si>
  <si>
    <t xml:space="preserve">Cyclobalanopsis litoralis</t>
  </si>
  <si>
    <t xml:space="preserve">Cyclobalanopsis litoralis|=Quercus litoralis</t>
  </si>
  <si>
    <t xml:space="preserve">DM2215</t>
  </si>
  <si>
    <t xml:space="preserve">SAMN07557145</t>
  </si>
  <si>
    <t xml:space="preserve">SRA22</t>
  </si>
  <si>
    <t xml:space="preserve">Quercus_litoralis_|_DENG_|_DM65_|_DM65</t>
  </si>
  <si>
    <t xml:space="preserve">SRR5984283</t>
  </si>
  <si>
    <t xml:space="preserve">QUE000944</t>
  </si>
  <si>
    <t xml:space="preserve">DM66</t>
  </si>
  <si>
    <t xml:space="preserve">MOR_DM66 (Extraction name)</t>
  </si>
  <si>
    <t xml:space="preserve">Quercus dolicholepis</t>
  </si>
  <si>
    <t xml:space="preserve">spathulata </t>
  </si>
  <si>
    <t xml:space="preserve">Quercus spathulata </t>
  </si>
  <si>
    <t xml:space="preserve">Quercus spathulata|Quercus dolicholepis</t>
  </si>
  <si>
    <t xml:space="preserve">DM3591</t>
  </si>
  <si>
    <t xml:space="preserve">Longling</t>
  </si>
  <si>
    <t xml:space="preserve">SAMN09658912</t>
  </si>
  <si>
    <t xml:space="preserve">Quercus_spathulata__|_DENG_|_DM66_|_DM66</t>
  </si>
  <si>
    <t xml:space="preserve">QUE000945</t>
  </si>
  <si>
    <t xml:space="preserve">DM68</t>
  </si>
  <si>
    <t xml:space="preserve">MOR_DM68 (Extraction name)</t>
  </si>
  <si>
    <t xml:space="preserve">Quercus monimotricha</t>
  </si>
  <si>
    <t xml:space="preserve">monimotricha</t>
  </si>
  <si>
    <t xml:space="preserve">DM4705</t>
  </si>
  <si>
    <t xml:space="preserve">Tibet</t>
  </si>
  <si>
    <t xml:space="preserve">Cuona</t>
  </si>
  <si>
    <t xml:space="preserve">SAMN07557162</t>
  </si>
  <si>
    <t xml:space="preserve">SRA38</t>
  </si>
  <si>
    <t xml:space="preserve">China:Tibet</t>
  </si>
  <si>
    <t xml:space="preserve">Quercus_monimotricha_|_DENG_|_DM68_|_DM68</t>
  </si>
  <si>
    <t xml:space="preserve">SRR5984318</t>
  </si>
  <si>
    <t xml:space="preserve">QUE000946</t>
  </si>
  <si>
    <t xml:space="preserve">DM69</t>
  </si>
  <si>
    <t xml:space="preserve">MOR_DM69 (Extraction name)</t>
  </si>
  <si>
    <t xml:space="preserve">Quercus pannosa</t>
  </si>
  <si>
    <t xml:space="preserve">pannosa</t>
  </si>
  <si>
    <t xml:space="preserve">DM3651</t>
  </si>
  <si>
    <t xml:space="preserve">QUE000947</t>
  </si>
  <si>
    <t xml:space="preserve">DM70</t>
  </si>
  <si>
    <t xml:space="preserve">MOR_DM70 (Extraction name)</t>
  </si>
  <si>
    <t xml:space="preserve">Quercus salicina</t>
  </si>
  <si>
    <t xml:space="preserve">stenphylla</t>
  </si>
  <si>
    <t xml:space="preserve">Cyclobalanopsis stenphylla</t>
  </si>
  <si>
    <t xml:space="preserve">Cyclobalanopsis stenphylla|Cyclobalanopsis stenophylla|=Quercus salicina</t>
  </si>
  <si>
    <t xml:space="preserve">DM3687</t>
  </si>
  <si>
    <t xml:space="preserve">QUE000948</t>
  </si>
  <si>
    <t xml:space="preserve">DM71</t>
  </si>
  <si>
    <t xml:space="preserve">MOR_DM71 (Extraction name)</t>
  </si>
  <si>
    <t xml:space="preserve">Castanea dentata</t>
  </si>
  <si>
    <t xml:space="preserve">Louise Sherman, Lee Bannon</t>
  </si>
  <si>
    <t xml:space="preserve">DUPAGE</t>
  </si>
  <si>
    <t xml:space="preserve">The Morton Arboretum; Appalachia, Grid #BB-72/12-90</t>
  </si>
  <si>
    <t xml:space="preserve">565-78</t>
  </si>
  <si>
    <t xml:space="preserve">Seeds collected by Raymond F. Schulenberg in the southwest corner of Mississippi Palisades State Park, near site of and old abandoned homesite T25N, R3E, Sec. 34, Carroll County, Illinois, U.S.A. </t>
  </si>
  <si>
    <t xml:space="preserve">Min and Andrew collected material for extraction, voucher was collected later for mature leaves.</t>
  </si>
  <si>
    <t xml:space="preserve">google maps to southwest corner of Mississippi Palisades State Park, near site of and old abandoned homesite T25N, R3E, Sec. 34, Carroll County, Illinois, U.S.A. </t>
  </si>
  <si>
    <t xml:space="preserve">Castanea densata_&gt;DM71</t>
  </si>
  <si>
    <t xml:space="preserve">Castanea densata | DM71 |  :</t>
  </si>
  <si>
    <t xml:space="preserve">PRJNA376740 (MOR- HiSeq)| PRJNA400129 (Deng- MiSeq)</t>
  </si>
  <si>
    <t xml:space="preserve">SAMN07140797 (MOR-HiSeq)| SAMN07557166 (DENG- MiSeq)</t>
  </si>
  <si>
    <t xml:space="preserve">DM71|SRA_A4</t>
  </si>
  <si>
    <t xml:space="preserve">PstI RADseq of Castanea densata from USA : Illinois</t>
  </si>
  <si>
    <t xml:space="preserve">DM71.fq.gz</t>
  </si>
  <si>
    <t xml:space="preserve">Hipp et al., 2018. New Phytol. (Oaks of the Americas); Hipp et al (Oaks of the World)</t>
  </si>
  <si>
    <t xml:space="preserve">Submitted with Hi-Seq sequencing Hipp et al (2017), and Deng et al (Mi-Seq)</t>
  </si>
  <si>
    <t xml:space="preserve">Castanea_dentata_|_DENG_|_DM71_|_USA_|_IL_|_DM71</t>
  </si>
  <si>
    <t xml:space="preserve">SRR5632562|</t>
  </si>
  <si>
    <t xml:space="preserve">QUE000949</t>
  </si>
  <si>
    <t xml:space="preserve">DM72</t>
  </si>
  <si>
    <t xml:space="preserve">MOR_DM72 (Extraction name)</t>
  </si>
  <si>
    <t xml:space="preserve">lithocarpus litseifolius</t>
  </si>
  <si>
    <t xml:space="preserve">lithocarpus</t>
  </si>
  <si>
    <t xml:space="preserve">Lithocarpus litseifolius</t>
  </si>
  <si>
    <t xml:space="preserve">litseifolius</t>
  </si>
  <si>
    <t xml:space="preserve">lithocarpus litseifolius_&gt;DM72</t>
  </si>
  <si>
    <t xml:space="preserve">SAMN11229505</t>
  </si>
  <si>
    <t xml:space="preserve">PstI RADseq of Lithocarpus litseifolius from Kunming Botanical Garden :  China</t>
  </si>
  <si>
    <t xml:space="preserve">DM72.fq.gz</t>
  </si>
  <si>
    <t xml:space="preserve">Lithocarpus_litseifolius_|_DENG_|_DM72_|_DM72</t>
  </si>
  <si>
    <t xml:space="preserve">SRR8860743</t>
  </si>
  <si>
    <t xml:space="preserve">QUE000950</t>
  </si>
  <si>
    <t xml:space="preserve">DM73</t>
  </si>
  <si>
    <t xml:space="preserve">MOR_DM73 (Extraction name)</t>
  </si>
  <si>
    <t xml:space="preserve">lithocarpus mairei</t>
  </si>
  <si>
    <t xml:space="preserve">Lithocarpus mairei</t>
  </si>
  <si>
    <t xml:space="preserve">mairei</t>
  </si>
  <si>
    <t xml:space="preserve">lithocarpus mairei_&gt;DM73</t>
  </si>
  <si>
    <t xml:space="preserve">SAMN11229507</t>
  </si>
  <si>
    <t xml:space="preserve">PstI RADseq of Lithocarpus mairei from Kunming Botanical Garden : China</t>
  </si>
  <si>
    <t xml:space="preserve">DM73.fq.gz</t>
  </si>
  <si>
    <t xml:space="preserve">Lithocarpus_mairei_|_DENG_|_DM73_|_DM73</t>
  </si>
  <si>
    <t xml:space="preserve">SRR8860745</t>
  </si>
  <si>
    <t xml:space="preserve">QUE000951</t>
  </si>
  <si>
    <t xml:space="preserve">DM74</t>
  </si>
  <si>
    <t xml:space="preserve">MOR_DM74 (Extraction name), DM74, 5940 (collection number)</t>
  </si>
  <si>
    <t xml:space="preserve">Lithocarpus hancei</t>
  </si>
  <si>
    <t xml:space="preserve">hancei</t>
  </si>
  <si>
    <t xml:space="preserve">Deng, M., Song, Y.G. &amp; Zou, Y.J</t>
  </si>
  <si>
    <t xml:space="preserve">Deng, M., Song, Y.G. &amp; Zou, Y.J. 5940, China, Yunnan, Kunming Botanical Garden (living collection), alt. 1888m. </t>
  </si>
  <si>
    <t xml:space="preserve">Lithocarpus hancei | DM74 | </t>
  </si>
  <si>
    <t xml:space="preserve">SAMN07140798</t>
  </si>
  <si>
    <t xml:space="preserve">PstI RADseq of Lithocarpus hancei from China</t>
  </si>
  <si>
    <t xml:space="preserve">DM74.fq.gz</t>
  </si>
  <si>
    <t xml:space="preserve">Lithocarpus_hancei_|_DENG_|_DM74_-5940-_|_China_|_Yunnan_|_DM74</t>
  </si>
  <si>
    <t xml:space="preserve">SRR5632522</t>
  </si>
  <si>
    <t xml:space="preserve">QUE000952</t>
  </si>
  <si>
    <t xml:space="preserve">TUS13-001</t>
  </si>
  <si>
    <t xml:space="preserve">OAK-MOR-588.fq.barcodeStripped</t>
  </si>
  <si>
    <t xml:space="preserve">Quercus suber L</t>
  </si>
  <si>
    <t xml:space="preserve">Quercus suber</t>
  </si>
  <si>
    <t xml:space="preserve">suber</t>
  </si>
  <si>
    <t xml:space="preserve">6-8 October 2013</t>
  </si>
  <si>
    <t xml:space="preserve">Marco C. Simeone</t>
  </si>
  <si>
    <t xml:space="preserve">SIMEONE</t>
  </si>
  <si>
    <t xml:space="preserve">Latium</t>
  </si>
  <si>
    <t xml:space="preserve">Tuscania</t>
  </si>
  <si>
    <t xml:space="preserve">Town</t>
  </si>
  <si>
    <t xml:space="preserve">Tuscania (VT), "La sughereta" Natural reserve</t>
  </si>
  <si>
    <t xml:space="preserve">protected area</t>
  </si>
  <si>
    <t xml:space="preserve">Material sent to MOR on ~10/10 received ~10/15, to be extracted in Fall 2013, from leaves shipped UPS</t>
  </si>
  <si>
    <t xml:space="preserve">European Oaks</t>
  </si>
  <si>
    <t xml:space="preserve">TUS13-001, Tuscia university herbarium</t>
  </si>
  <si>
    <t xml:space="preserve">don't have vouchers for these at MOR (April-4-2014)</t>
  </si>
  <si>
    <t xml:space="preserve">OAK-MOR-588</t>
  </si>
  <si>
    <t xml:space="preserve">Googgle maps to Sughereta di Tuscania, Tuscania, VT, Italy. Note: I'm not sure if this is exactly the same place referenced</t>
  </si>
  <si>
    <t xml:space="preserve">SAMN11229730</t>
  </si>
  <si>
    <t xml:space="preserve">OAK-MOR-588.fq.barcodeStripped.fq.gz</t>
  </si>
  <si>
    <t xml:space="preserve">Quercus_suber_|_SIMEONE_|_TUS13-001_|_Italy_|_Viterbo_|_OAK-MOR-588</t>
  </si>
  <si>
    <t xml:space="preserve">SRR8860546</t>
  </si>
  <si>
    <t xml:space="preserve">QUE000953</t>
  </si>
  <si>
    <t xml:space="preserve">TUS13-002</t>
  </si>
  <si>
    <t xml:space="preserve">OAK-MOR-591.fq.barcodeStripped</t>
  </si>
  <si>
    <t xml:space="preserve">Quercus cerris L.</t>
  </si>
  <si>
    <t xml:space="preserve">Quercus cerris</t>
  </si>
  <si>
    <t xml:space="preserve">cerris</t>
  </si>
  <si>
    <t xml:space="preserve">Tuscania (VT), "Il cerro" (wood reserve)</t>
  </si>
  <si>
    <t xml:space="preserve">wood reserve</t>
  </si>
  <si>
    <t xml:space="preserve">TUS13-002, Tuscia university herbarium</t>
  </si>
  <si>
    <t xml:space="preserve">OAK-MOR-591</t>
  </si>
  <si>
    <t xml:space="preserve">Google maps to Tuscania, VT, Italy</t>
  </si>
  <si>
    <t xml:space="preserve">SAMN11229551</t>
  </si>
  <si>
    <t xml:space="preserve">OAK-MOR-591.fq.barcodeStripped.fq.gz</t>
  </si>
  <si>
    <t xml:space="preserve">Quercus_cerris_|_SIMEONE_|_TUS13-002_|_Italy_|_Viterbo_|_OAK-MOR-591</t>
  </si>
  <si>
    <t xml:space="preserve">SRR8860657</t>
  </si>
  <si>
    <t xml:space="preserve">QUE000954</t>
  </si>
  <si>
    <t xml:space="preserve">TUS13-003</t>
  </si>
  <si>
    <t xml:space="preserve">OAK-MOR-593.fq.barcodeStripped</t>
  </si>
  <si>
    <t xml:space="preserve">Valentano</t>
  </si>
  <si>
    <t xml:space="preserve">Valentano (VT), "Felceti" (road SP 13)</t>
  </si>
  <si>
    <t xml:space="preserve">TUS13-003, Tuscia university herbarium</t>
  </si>
  <si>
    <t xml:space="preserve">OAK-MOR-593</t>
  </si>
  <si>
    <t xml:space="preserve">Google maps to Valentano, Italy along SP13.</t>
  </si>
  <si>
    <t xml:space="preserve">SAMN11229573</t>
  </si>
  <si>
    <t xml:space="preserve">OAK-MOR-593.fq.barcodeStripped.fq.gz</t>
  </si>
  <si>
    <t xml:space="preserve">Quercus_crenata_|_SIMEONE_|_TUS13-003_|_Italy_|_Viterbo_|_OAK-MOR-593</t>
  </si>
  <si>
    <t xml:space="preserve">SRR8860719</t>
  </si>
  <si>
    <t xml:space="preserve">QUE000955</t>
  </si>
  <si>
    <t xml:space="preserve">TUS13-004</t>
  </si>
  <si>
    <t xml:space="preserve">OAK-MOR-589.fq.barcodeStripped</t>
  </si>
  <si>
    <t xml:space="preserve">Tuscania (VT) "Il cerro" (just outside the wood reserve)</t>
  </si>
  <si>
    <t xml:space="preserve">just outside wood reserve</t>
  </si>
  <si>
    <t xml:space="preserve">TUS13-004, Tuscia university herbarium</t>
  </si>
  <si>
    <t xml:space="preserve">OAK-MOR-589</t>
  </si>
  <si>
    <t xml:space="preserve">SAMN11229619</t>
  </si>
  <si>
    <t xml:space="preserve">OAK-MOR-589.fq.barcodeStripped.fq.gz</t>
  </si>
  <si>
    <t xml:space="preserve">Quercus_ilex_|_SIMEONE_|_TUS13-004_|_Italy_|_Viterbo_|_OAK-MOR-589</t>
  </si>
  <si>
    <t xml:space="preserve">west Himalayan-Mediterranean </t>
  </si>
  <si>
    <t xml:space="preserve">SRR8860608</t>
  </si>
  <si>
    <t xml:space="preserve">QUE000956</t>
  </si>
  <si>
    <t xml:space="preserve">TUS13-005</t>
  </si>
  <si>
    <t xml:space="preserve">OAK-MOR-590.fq.barcodeStripped </t>
  </si>
  <si>
    <t xml:space="preserve">3633 or 5282</t>
  </si>
  <si>
    <t xml:space="preserve">Viterbo, "Bagni", along the Bachelet road</t>
  </si>
  <si>
    <t xml:space="preserve">along road</t>
  </si>
  <si>
    <t xml:space="preserve">OAK-MOR-590</t>
  </si>
  <si>
    <t xml:space="preserve">repeated (OAK-MOR-1218)</t>
  </si>
  <si>
    <t xml:space="preserve">Google maps to Bagni, Tuscania, Italy (Public bathrooms?)</t>
  </si>
  <si>
    <t xml:space="preserve">Quercus pubescens_&gt;OAK-MOR-590</t>
  </si>
  <si>
    <t xml:space="preserve">SAMN07140890</t>
  </si>
  <si>
    <t xml:space="preserve">PstI RADseq of Quercus pubescens from Italy : Viterbo</t>
  </si>
  <si>
    <t xml:space="preserve">OAK-MOR-590.fq.barcodeStripped.fq.gz</t>
  </si>
  <si>
    <t xml:space="preserve">Sequence removed from analysis, but SRA's published</t>
  </si>
  <si>
    <t xml:space="preserve">Quercus_pubescens_|_SIMEONE_|_TUS13-005_|_Italy_|_OAK-MOR-590</t>
  </si>
  <si>
    <t xml:space="preserve">SRR5632593</t>
  </si>
  <si>
    <t xml:space="preserve">QUE000957</t>
  </si>
  <si>
    <t xml:space="preserve">TUS13-006</t>
  </si>
  <si>
    <t xml:space="preserve">Quercus frainetto ten.</t>
  </si>
  <si>
    <t xml:space="preserve">Quercus frainetto</t>
  </si>
  <si>
    <t xml:space="preserve">frainetto</t>
  </si>
  <si>
    <t xml:space="preserve">Province of Rome</t>
  </si>
  <si>
    <t xml:space="preserve">Manziana</t>
  </si>
  <si>
    <t xml:space="preserve">comune (municipality)</t>
  </si>
  <si>
    <t xml:space="preserve">Manziana (RM), Macchia grande Natural Reserve</t>
  </si>
  <si>
    <t xml:space="preserve">Reserve</t>
  </si>
  <si>
    <t xml:space="preserve">Material sent to MOR on ~10/10 received ~10/15, to be extracted in Fall 2013, from leaves shipped UPS; no Extractions ever yielded enough DNA.  </t>
  </si>
  <si>
    <t xml:space="preserve">QUE000958</t>
  </si>
  <si>
    <t xml:space="preserve">TUS13-007</t>
  </si>
  <si>
    <t xml:space="preserve">OAK-MOR-692.fq.barcodeStripped</t>
  </si>
  <si>
    <t xml:space="preserve">Quercus robur L. </t>
  </si>
  <si>
    <t xml:space="preserve">Acquapendente</t>
  </si>
  <si>
    <t xml:space="preserve">Acquapendente (VT), Monte Rufeno Natural Reserve</t>
  </si>
  <si>
    <t xml:space="preserve">TUS13-007, Tuscia university herbarium</t>
  </si>
  <si>
    <t xml:space="preserve">OAK-MOR-692</t>
  </si>
  <si>
    <t xml:space="preserve">Google maps to Monte Rufeno National Reserve, Acquapendente, Italy</t>
  </si>
  <si>
    <t xml:space="preserve">Quercus robur_&gt;OAK-MOR-692</t>
  </si>
  <si>
    <t xml:space="preserve">SAMN07140910</t>
  </si>
  <si>
    <t xml:space="preserve">PstI RADseq of Quercus robur from Italy : Viterbo</t>
  </si>
  <si>
    <t xml:space="preserve">OAK-MOR-692.fq.barcodeStripped.fq.gz</t>
  </si>
  <si>
    <t xml:space="preserve">Quercus_robur_|_SIMEONE_|_TUS13-007_|_Italy_|_Viterbo_|_OAK-MOR-692</t>
  </si>
  <si>
    <t xml:space="preserve">SRR5632408</t>
  </si>
  <si>
    <t xml:space="preserve">QUE000959</t>
  </si>
  <si>
    <t xml:space="preserve">FL-PA-KS1</t>
  </si>
  <si>
    <t xml:space="preserve">OAK-MOR-683.fq.barcodeStripped</t>
  </si>
  <si>
    <t xml:space="preserve">sn</t>
  </si>
  <si>
    <t xml:space="preserve">Klara Scharnagl, Robert Scharnagl, Karen Rimes</t>
  </si>
  <si>
    <t xml:space="preserve">Panama City</t>
  </si>
  <si>
    <t xml:space="preserve">Parkway of residential area</t>
  </si>
  <si>
    <t xml:space="preserve">Quercus laevis </t>
  </si>
  <si>
    <t xml:space="preserve">Andrew Hipp, Gerald Wilhelm</t>
  </si>
  <si>
    <t xml:space="preserve">Google earth of street address</t>
  </si>
  <si>
    <t xml:space="preserve">UMN </t>
  </si>
  <si>
    <t xml:space="preserve">OAK-MOR-683</t>
  </si>
  <si>
    <t xml:space="preserve">Bay</t>
  </si>
  <si>
    <t xml:space="preserve">Quercus laevis_&gt;OAK-MOR-683</t>
  </si>
  <si>
    <t xml:space="preserve">Quercus laevis | OAK-MOR-683 | USA : Florida</t>
  </si>
  <si>
    <t xml:space="preserve">SAMN07140904</t>
  </si>
  <si>
    <t xml:space="preserve">PstI RADseq of Quercus laevis from USA : Florida</t>
  </si>
  <si>
    <t xml:space="preserve">OAK-MOR-683.fq.barcodeStripped.fq.gz</t>
  </si>
  <si>
    <t xml:space="preserve">Quercus_laevis_|_HIPP_|_FL-PA-KS1_|_USA_|_Florida_|_OAK-MOR-683</t>
  </si>
  <si>
    <t xml:space="preserve">SRR5632561</t>
  </si>
  <si>
    <t xml:space="preserve">QUE000960</t>
  </si>
  <si>
    <t xml:space="preserve">FL-PA-KS2</t>
  </si>
  <si>
    <t xml:space="preserve">Quercus virginiana Mill. (most likely)</t>
  </si>
  <si>
    <t xml:space="preserve">not going to extract, have tons of virginiana</t>
  </si>
  <si>
    <t xml:space="preserve">QUE000961</t>
  </si>
  <si>
    <t xml:space="preserve">NX02</t>
  </si>
  <si>
    <t xml:space="preserve">NX02.fq.barcodeStripped</t>
  </si>
  <si>
    <t xml:space="preserve">rubra or ellipsoidalis</t>
  </si>
  <si>
    <t xml:space="preserve">GAILING</t>
  </si>
  <si>
    <t xml:space="preserve">Quercus [elliposidalis or rubra]</t>
  </si>
  <si>
    <t xml:space="preserve">Quercus [elliposidalis or rubra]| Q. elliposidalis</t>
  </si>
  <si>
    <t xml:space="preserve">Oliver Gailing and Jennifer Riehl's Quercus rubra and ellipsoidalis extractions</t>
  </si>
  <si>
    <t xml:space="preserve">Oliver Gailing</t>
  </si>
  <si>
    <t xml:space="preserve">shipped to MOR, sent all to Floragenex</t>
  </si>
  <si>
    <t xml:space="preserve">QUE000962</t>
  </si>
  <si>
    <t xml:space="preserve">NX03</t>
  </si>
  <si>
    <t xml:space="preserve">NX03.fq.barcodeStripped</t>
  </si>
  <si>
    <t xml:space="preserve">July, 2012</t>
  </si>
  <si>
    <t xml:space="preserve">Alexis Sullivan</t>
  </si>
  <si>
    <t xml:space="preserve">Wisconsion</t>
  </si>
  <si>
    <t xml:space="preserve">Oconto</t>
  </si>
  <si>
    <t xml:space="preserve">Nicolet National forest</t>
  </si>
  <si>
    <t xml:space="preserve">Q. elliposidalis</t>
  </si>
  <si>
    <t xml:space="preserve">SAMN11229582</t>
  </si>
  <si>
    <t xml:space="preserve">NX03.fq.barcodeStripped.fq.gz</t>
  </si>
  <si>
    <t xml:space="preserve">Quercus_ellipsoidalis_|_GAILING_|_NX03_|_USA_|_NX03</t>
  </si>
  <si>
    <t xml:space="preserve">SRR8860692</t>
  </si>
  <si>
    <t xml:space="preserve">QUE000963</t>
  </si>
  <si>
    <t xml:space="preserve">NX04</t>
  </si>
  <si>
    <t xml:space="preserve">NX04.fq.barcodeStripped</t>
  </si>
  <si>
    <t xml:space="preserve">SAMN11229583</t>
  </si>
  <si>
    <t xml:space="preserve">NX04.fq.barcodeStripped.fq.gz</t>
  </si>
  <si>
    <t xml:space="preserve">Quercus_ellipsoidalis_|_GAILING_|_NX04_|_USA_|_NX04</t>
  </si>
  <si>
    <t xml:space="preserve">SRR8860559</t>
  </si>
  <si>
    <t xml:space="preserve">QUE000964</t>
  </si>
  <si>
    <t xml:space="preserve">NX05</t>
  </si>
  <si>
    <t xml:space="preserve">NX05.fq.barcodeStripped</t>
  </si>
  <si>
    <t xml:space="preserve">SAMN11229584</t>
  </si>
  <si>
    <t xml:space="preserve">NX05.fq.barcodeStripped.fq.gz</t>
  </si>
  <si>
    <t xml:space="preserve">Quercus_ellipsoidalis_|_GAILING_|_NX05_|_USA_|_NX05</t>
  </si>
  <si>
    <t xml:space="preserve">SRR8860667</t>
  </si>
  <si>
    <t xml:space="preserve">QUE000965</t>
  </si>
  <si>
    <t xml:space="preserve">NX08</t>
  </si>
  <si>
    <t xml:space="preserve">NX08.fq.barcodeStripped</t>
  </si>
  <si>
    <t xml:space="preserve">Quercus_ellipsoidalis_|_GAILING_|_NX08_|_USA_|_NX08</t>
  </si>
  <si>
    <t xml:space="preserve">QUE000966</t>
  </si>
  <si>
    <t xml:space="preserve">NX11</t>
  </si>
  <si>
    <t xml:space="preserve">NX11.fq.barcodeStripped</t>
  </si>
  <si>
    <t xml:space="preserve">SAMN11229585</t>
  </si>
  <si>
    <t xml:space="preserve">NX11.fq.barcodeStripped.fq.gz</t>
  </si>
  <si>
    <t xml:space="preserve">Quercus_ellipsoidalis_|_GAILING_|_NX11_|_USA_|_NX11</t>
  </si>
  <si>
    <t xml:space="preserve">SRR8860680</t>
  </si>
  <si>
    <t xml:space="preserve">QUE000967</t>
  </si>
  <si>
    <t xml:space="preserve">NX13</t>
  </si>
  <si>
    <t xml:space="preserve">NX13.fq.barcodeStripped</t>
  </si>
  <si>
    <t xml:space="preserve">SAMN11229586</t>
  </si>
  <si>
    <t xml:space="preserve">NX13.fq.barcodeStripped.fq.gz</t>
  </si>
  <si>
    <t xml:space="preserve">Quercus_ellipsoidalis_|_GAILING_|_NX13_|_USA_|_NX13</t>
  </si>
  <si>
    <t xml:space="preserve">SRR8860603</t>
  </si>
  <si>
    <t xml:space="preserve">QUE000968</t>
  </si>
  <si>
    <t xml:space="preserve">NX14</t>
  </si>
  <si>
    <t xml:space="preserve">NX14.fq.barcodeStripped</t>
  </si>
  <si>
    <t xml:space="preserve">SAMN11229587</t>
  </si>
  <si>
    <t xml:space="preserve">NX14.fq.barcodeStripped.fq.gz</t>
  </si>
  <si>
    <t xml:space="preserve">Quercus_ellipsoidalis_|_GAILING_|_NX14_|_USA_|_NX14</t>
  </si>
  <si>
    <t xml:space="preserve">SRR8860606</t>
  </si>
  <si>
    <t xml:space="preserve">QUE000969</t>
  </si>
  <si>
    <t xml:space="preserve">NX15</t>
  </si>
  <si>
    <t xml:space="preserve">NX15.fq.barcodeStripped</t>
  </si>
  <si>
    <t xml:space="preserve">SAMN11229588</t>
  </si>
  <si>
    <t xml:space="preserve">NX15.fq.barcodeStripped.fq.gz</t>
  </si>
  <si>
    <t xml:space="preserve">Quercus_ellipsoidalis_|_GAILING_|_NX15_|_USA_|_NX15</t>
  </si>
  <si>
    <t xml:space="preserve">SRR8860720</t>
  </si>
  <si>
    <t xml:space="preserve">QUE000970</t>
  </si>
  <si>
    <t xml:space="preserve">NX16</t>
  </si>
  <si>
    <t xml:space="preserve">NX16.fq.barcodeStripped</t>
  </si>
  <si>
    <t xml:space="preserve">SAMN11229589</t>
  </si>
  <si>
    <t xml:space="preserve">NX16.fq.barcodeStripped.fq.gz</t>
  </si>
  <si>
    <t xml:space="preserve">Quercus_ellipsoidalis_|_GAILING_|_NX16_|_USA_|_NX16</t>
  </si>
  <si>
    <t xml:space="preserve">SRR8860722</t>
  </si>
  <si>
    <t xml:space="preserve">QUE000971</t>
  </si>
  <si>
    <t xml:space="preserve">NX17</t>
  </si>
  <si>
    <t xml:space="preserve">NX17.fq.barcodeStripped</t>
  </si>
  <si>
    <t xml:space="preserve">SAMN11229590</t>
  </si>
  <si>
    <t xml:space="preserve">NX17.fq.barcodeStripped.fq.gz</t>
  </si>
  <si>
    <t xml:space="preserve">Quercus_ellipsoidalis_|_GAILING_|_NX17_|_USA_|_NX17</t>
  </si>
  <si>
    <t xml:space="preserve">SRR8860623</t>
  </si>
  <si>
    <t xml:space="preserve">QUE000972</t>
  </si>
  <si>
    <t xml:space="preserve">NX18</t>
  </si>
  <si>
    <t xml:space="preserve">NX18.fq.barcodeStripped</t>
  </si>
  <si>
    <t xml:space="preserve">SAMN11229591</t>
  </si>
  <si>
    <t xml:space="preserve">NX18.fq.barcodeStripped.fq.gz</t>
  </si>
  <si>
    <t xml:space="preserve">Quercus_ellipsoidalis_|_GAILING_|_NX18_|_USA_|_NX18</t>
  </si>
  <si>
    <t xml:space="preserve">SRR8860626</t>
  </si>
  <si>
    <t xml:space="preserve">QUE000973</t>
  </si>
  <si>
    <t xml:space="preserve">NX19</t>
  </si>
  <si>
    <t xml:space="preserve">NX19.fq.barcodeStripped</t>
  </si>
  <si>
    <t xml:space="preserve">SAMN11229592</t>
  </si>
  <si>
    <t xml:space="preserve">NX19.fq.barcodeStripped.fq.gz</t>
  </si>
  <si>
    <t xml:space="preserve">Quercus_ellipsoidalis_|_GAILING_|_NX19_|_USA_|_NX19</t>
  </si>
  <si>
    <t xml:space="preserve">SRR8860530</t>
  </si>
  <si>
    <t xml:space="preserve">QUE000974</t>
  </si>
  <si>
    <t xml:space="preserve">NX23</t>
  </si>
  <si>
    <t xml:space="preserve">NX23.fq.barcodeStripped</t>
  </si>
  <si>
    <t xml:space="preserve">SAMN11229593</t>
  </si>
  <si>
    <t xml:space="preserve">NX23.fq.barcodeStripped.fq.gz</t>
  </si>
  <si>
    <t xml:space="preserve">Quercus_ellipsoidalis_|_GAILING_|_NX23_|_USA_|_NX23</t>
  </si>
  <si>
    <t xml:space="preserve">SRR8860682</t>
  </si>
  <si>
    <t xml:space="preserve">QUE000975</t>
  </si>
  <si>
    <t xml:space="preserve">NM35</t>
  </si>
  <si>
    <t xml:space="preserve">NM35.fq.barcodeStripped</t>
  </si>
  <si>
    <t xml:space="preserve">SAMN11229686</t>
  </si>
  <si>
    <t xml:space="preserve">NM35.fq.barcodeStripped.fq.gz</t>
  </si>
  <si>
    <t xml:space="preserve">Quercus_ellipsoidalis_|_GAILING_|_NM35_|_USA_|_NM35</t>
  </si>
  <si>
    <t xml:space="preserve">SRR8860590</t>
  </si>
  <si>
    <t xml:space="preserve">QUE000976</t>
  </si>
  <si>
    <t xml:space="preserve">KOCHAL1</t>
  </si>
  <si>
    <t xml:space="preserve">sample 1 (s.n), MA-ISR-ithan-1 (mh assigned ##)</t>
  </si>
  <si>
    <r>
      <rPr>
        <sz val="11"/>
        <color rgb="FF000000"/>
        <rFont val="Calibri"/>
        <family val="2"/>
        <charset val="1"/>
      </rPr>
      <t xml:space="preserve">Quercus ithaburensis </t>
    </r>
    <r>
      <rPr>
        <sz val="11"/>
        <color rgb="FF9C0006"/>
        <rFont val="Calibri"/>
        <family val="2"/>
        <charset val="1"/>
      </rPr>
      <t xml:space="preserve">Decaisne</t>
    </r>
  </si>
  <si>
    <t xml:space="preserve">Quercus ithaburensis</t>
  </si>
  <si>
    <t xml:space="preserve">ithaburensis</t>
  </si>
  <si>
    <t xml:space="preserve">M. Avishai and O. Fragman Sapir</t>
  </si>
  <si>
    <t xml:space="preserve">AVISHAI</t>
  </si>
  <si>
    <t xml:space="preserve">Israel</t>
  </si>
  <si>
    <t xml:space="preserve">Eastern Lower Galilee on road to Kachal village</t>
  </si>
  <si>
    <t xml:space="preserve">lime stone fields, heavily grazed, open community of isolated trees on heavy brown Rendzina soil.</t>
  </si>
  <si>
    <t xml:space="preserve">Quercus ithaburensis, Pistacia atlantica and Zyziphus spina-christi</t>
  </si>
  <si>
    <t xml:space="preserve">New Israel grid coordinates 248123/756227, 144 m. a.s.l.</t>
  </si>
  <si>
    <t xml:space="preserve">leaf material mailed on ~oct 8th (maybe??), received on 10/21; material is brown in color and based upon prior experience won't yield sucessful results. Didn't extract from.</t>
  </si>
  <si>
    <t xml:space="preserve">QUE000977</t>
  </si>
  <si>
    <t xml:space="preserve">KOCHAL2</t>
  </si>
  <si>
    <t xml:space="preserve">OAK-MOR-599.fq.barcodeStripped</t>
  </si>
  <si>
    <t xml:space="preserve">sample 2 (s.n), MA-ISR-ithan-2 (mh assigned #)</t>
  </si>
  <si>
    <r>
      <rPr>
        <sz val="11"/>
        <color rgb="FF000000"/>
        <rFont val="Calibri"/>
        <family val="2"/>
        <charset val="1"/>
      </rPr>
      <t xml:space="preserve">Quercus ithaburensis </t>
    </r>
    <r>
      <rPr>
        <sz val="11"/>
        <rFont val="Calibri"/>
        <family val="2"/>
        <charset val="1"/>
      </rPr>
      <t xml:space="preserve">Decaisne</t>
    </r>
  </si>
  <si>
    <t xml:space="preserve">leaf material mailed on ~oct 8th (maybe??), received on 10/21</t>
  </si>
  <si>
    <t xml:space="preserve">OAK-MOR-599</t>
  </si>
  <si>
    <t xml:space="preserve">SAMN11229624</t>
  </si>
  <si>
    <t xml:space="preserve">OAK-MOR-599.fq.barcodeStripped.fq.gz</t>
  </si>
  <si>
    <t xml:space="preserve">Quercus_ithaburensis_|_AVISHAI_|_KOCHAL2_|_Israel_|_OAK-MOR-599</t>
  </si>
  <si>
    <t xml:space="preserve">SRR8860604</t>
  </si>
  <si>
    <t xml:space="preserve">QUE000978</t>
  </si>
  <si>
    <t xml:space="preserve">TELL_HAZEKA_1</t>
  </si>
  <si>
    <t xml:space="preserve">sample 1 (s.n), MA-ISR-ithan-3 (mh assigned #)</t>
  </si>
  <si>
    <t xml:space="preserve">Quercus ithaburensis Decaisne </t>
  </si>
  <si>
    <t xml:space="preserve">Eastern Golan Hights, at Tell Hazeka, location slightly south to sample 2</t>
  </si>
  <si>
    <t xml:space="preserve">Basalt rocks on heavy soil, dense woodland with low Quercus ithaburensis, Quercus boissierii, Crataegus aronia.</t>
  </si>
  <si>
    <t xml:space="preserve">Quercus ithaburensis, Quercus boissierii, Crataegus aronia</t>
  </si>
  <si>
    <t xml:space="preserve">New Israel grid coordinates: 279766/772828, 1080 m. a.s.l.</t>
  </si>
  <si>
    <t xml:space="preserve">QUE000979</t>
  </si>
  <si>
    <t xml:space="preserve">TELL_HAZEKA_2</t>
  </si>
  <si>
    <t xml:space="preserve">sample 2 (s.n), MA-ISR-ithan-4 (mh assigned #)</t>
  </si>
  <si>
    <t xml:space="preserve">10/2-3/2013</t>
  </si>
  <si>
    <t xml:space="preserve">Eastern Golan Hights, at Tell Hazeka, location slightly north to sample 1</t>
  </si>
  <si>
    <t xml:space="preserve">New Israel grid coord. 279929/772367, 1060 m. a .s. l.</t>
  </si>
  <si>
    <t xml:space="preserve">leaf material mailed on ~oct 8th (maybe??), received on 10/21; material brown in color, attempted extraction, extraction brown in color, did not digest by R.E.'s</t>
  </si>
  <si>
    <t xml:space="preserve">QUE000980</t>
  </si>
  <si>
    <t xml:space="preserve">sample 1_s.n.</t>
  </si>
  <si>
    <t xml:space="preserve">OAK-MOR-728.fq.barcodeStripped</t>
  </si>
  <si>
    <t xml:space="preserve">MA-ISR-cerris-1 (mh assigned #)</t>
  </si>
  <si>
    <t xml:space="preserve">Quercus cerris L</t>
  </si>
  <si>
    <t xml:space="preserve">Mount Hermon Nature reserve</t>
  </si>
  <si>
    <t xml:space="preserve">moist gully on noth facing slope with lime stone rocks, dense woodland and forest. Isolated large tree</t>
  </si>
  <si>
    <t xml:space="preserve">Quercus boissierii, Sorbus, Eriolobus, Crataegus and Styrax</t>
  </si>
  <si>
    <t xml:space="preserve">New Israel grid coordinates 269256/799392, 1300 m. a.s.l.</t>
  </si>
  <si>
    <t xml:space="preserve">leaf material mailed on ~oct 8th (maybe??), received on 10/21 this material is not good, brown.; material recollected to and shipped ~1 week to get fresher material.  Material from recollect is what is going to Floragenex.</t>
  </si>
  <si>
    <t xml:space="preserve">185597/185596</t>
  </si>
  <si>
    <t xml:space="preserve"> We have 2 vouchers for Sample 1 of same location (QUE000980 &amp; QUE000981), but both are attributed to either sample 1 plant (185597) or sample 1 for extraction (185596) </t>
  </si>
  <si>
    <t xml:space="preserve">sample 1 (s.n); "MA-ISR-cerris-1b"</t>
  </si>
  <si>
    <t xml:space="preserve">OAK-MOR-728</t>
  </si>
  <si>
    <t xml:space="preserve">SAMN11229552</t>
  </si>
  <si>
    <t xml:space="preserve">OAK-MOR-728.fq.barcodeStripped.fq.gz</t>
  </si>
  <si>
    <t xml:space="preserve">Quercus_cerris_|_AVISHAI_|_sample_1_-s.n-_|_Israel_|_OAK-MOR-728</t>
  </si>
  <si>
    <t xml:space="preserve">SRR8860663</t>
  </si>
  <si>
    <t xml:space="preserve">QUE000981</t>
  </si>
  <si>
    <t xml:space="preserve">sample 2-cerris_s.n.</t>
  </si>
  <si>
    <t xml:space="preserve">OAK-MOR-729.fq.barcodeStripped</t>
  </si>
  <si>
    <t xml:space="preserve">MA-ISR-cerris-2 (mh assigned #)</t>
  </si>
  <si>
    <t xml:space="preserve">On noth facing slope with lime stone rocks, dense woodland and forest. Isolated small tree in shade</t>
  </si>
  <si>
    <t xml:space="preserve">Quercus boissierii, Sorbus, Eriolobus, Crataegus and Styrax.</t>
  </si>
  <si>
    <t xml:space="preserve">Was listed as species mailed to us on ~oct 8th, however was not in any of the envelopeds we received; material recollected to and shipped ~1 week and received on 11/5/2013.</t>
  </si>
  <si>
    <t xml:space="preserve">Maybe have. We have 2 vouchers for Sample 1 of same location (QUE000980), but both are attributed to either sample 1 plant (185597) or sample 1 for extraction (185596) </t>
  </si>
  <si>
    <t xml:space="preserve">sample 2 (s.n); "MA-ISR-cerris-2b"</t>
  </si>
  <si>
    <t xml:space="preserve">OAK-MOR-729</t>
  </si>
  <si>
    <t xml:space="preserve">SAMN11229553</t>
  </si>
  <si>
    <t xml:space="preserve">OAK-MOR-729.fq.barcodeStripped.fq.gz</t>
  </si>
  <si>
    <t xml:space="preserve">Quercus_cerris_|_AVISHAI_|_sample_2_-s.n-__??_|_Israel_|_OAK-MOR-729</t>
  </si>
  <si>
    <t xml:space="preserve">SRR8860664</t>
  </si>
  <si>
    <t xml:space="preserve">QUE000982</t>
  </si>
  <si>
    <t xml:space="preserve">sample 1 (s.n)</t>
  </si>
  <si>
    <t xml:space="preserve">MA-ISR-look-1 (mh assigned #)</t>
  </si>
  <si>
    <t xml:space="preserve">Quercus look</t>
  </si>
  <si>
    <t xml:space="preserve">Quercus look</t>
  </si>
  <si>
    <t xml:space="preserve">look</t>
  </si>
  <si>
    <r>
      <rPr>
        <sz val="11"/>
        <color rgb="FF000000"/>
        <rFont val="Calibri"/>
        <family val="2"/>
        <charset val="1"/>
      </rPr>
      <t xml:space="preserve">moist gully on north facing slope with lime stone rocks, dense woodland and forest of Quercus boissierii, Sorbus, near group of Eriolobus trilobata, Crataegus and Styrax, </t>
    </r>
    <r>
      <rPr>
        <sz val="11"/>
        <color rgb="FF3F3F76"/>
        <rFont val="Calibri"/>
        <family val="2"/>
        <charset val="1"/>
      </rPr>
      <t xml:space="preserve">near yellow road barrier</t>
    </r>
    <r>
      <rPr>
        <sz val="11"/>
        <color rgb="FF000000"/>
        <rFont val="Calibri"/>
        <family val="2"/>
        <charset val="1"/>
      </rPr>
      <t xml:space="preserve">. Isolated tree in dense shade.</t>
    </r>
  </si>
  <si>
    <t xml:space="preserve">Quercus boissierii, Sorbus, near group of Eriolobus trilobata, Crataegus and Styrax</t>
  </si>
  <si>
    <t xml:space="preserve">Quercus look Kotschy.</t>
  </si>
  <si>
    <t xml:space="preserve">New Israel grid coordinates 269496/799386, 1340 m. a.s.l.</t>
  </si>
  <si>
    <t xml:space="preserve">leaf material mailed on ~oct 8th (maybe??), received on 10/21, this material is brown and not usable</t>
  </si>
  <si>
    <t xml:space="preserve">QUE000983</t>
  </si>
  <si>
    <t xml:space="preserve">sample 2-look_s.n.</t>
  </si>
  <si>
    <t xml:space="preserve">OAK-MOR-727.fq.barcodeStripped</t>
  </si>
  <si>
    <t xml:space="preserve">MA-ISR-look-2 (mh assigned #)</t>
  </si>
  <si>
    <t xml:space="preserve">moist gully on right road side, north facing slope with lime stone rocks, about 500 m before lower ski lift station, open woodland of Quercus boissierii, Q. look, Sorbus, Crataegus, Cotoneaster nummulairia, Crataegus and Styrax. Isolated tree</t>
  </si>
  <si>
    <t xml:space="preserve">Quercus boissierii, Q. look, Sorbus, Crataegus, Cotoneaster nummulairia, Crataegus and Styrax</t>
  </si>
  <si>
    <t xml:space="preserve">New Israel grid coordinates 271936/800664, 1630 m. a.s.l</t>
  </si>
  <si>
    <t xml:space="preserve">leaf material mailed on ~oct 8th (maybe??), received on 10/21; this material is brown and not usable. Note recollection is labeled as sn 1, however ski lift description makes me think it matches up to this specimen in our database. It is from the recollected material that was shipped faster, that the extraction came from. (MH)</t>
  </si>
  <si>
    <t xml:space="preserve">sample 1 (s.n); "MA-ISR-look-1b" - MH note: I think this might actually be a repeat of what I have as the original sample 2…...recollected on Mt. Hermon, "500m S of Lower Ski Lift"</t>
  </si>
  <si>
    <t xml:space="preserve">OAK-MOR-727</t>
  </si>
  <si>
    <t xml:space="preserve">SAMN11229650</t>
  </si>
  <si>
    <t xml:space="preserve">OAK-MOR-727.fq.barcodeStripped.fq.gz</t>
  </si>
  <si>
    <t xml:space="preserve">Quercus_look_|_AVISHAI_|_sample_2_-s.n-_|_Israel_|_OAK-MOR-727</t>
  </si>
  <si>
    <t xml:space="preserve">SRR8860700</t>
  </si>
  <si>
    <t xml:space="preserve">QUE000984</t>
  </si>
  <si>
    <t xml:space="preserve">EMBG_1106</t>
  </si>
  <si>
    <t xml:space="preserve">OAK-MOR-626.fq.barcodeStripped</t>
  </si>
  <si>
    <t xml:space="preserve">RS-sad-1 (mh assigned #)</t>
  </si>
  <si>
    <t xml:space="preserve">October, 2013</t>
  </si>
  <si>
    <t xml:space="preserve">Richie Steffen</t>
  </si>
  <si>
    <t xml:space="preserve">Elisabeth Miller Botanical Garden (EMBG)</t>
  </si>
  <si>
    <t xml:space="preserve">Elisabeth Miller Botanical Garden</t>
  </si>
  <si>
    <t xml:space="preserve">Cultivated, unknown</t>
  </si>
  <si>
    <t xml:space="preserve">OAK-MOR-626</t>
  </si>
  <si>
    <t xml:space="preserve">EMBG</t>
  </si>
  <si>
    <t xml:space="preserve">Quercus sadleriana_&gt;OAK-MOR-626</t>
  </si>
  <si>
    <t xml:space="preserve">Quercus sadleriana | OAK-MOR-626 | USA : CULTIVATED</t>
  </si>
  <si>
    <t xml:space="preserve">SAMN07140898</t>
  </si>
  <si>
    <t xml:space="preserve">PstI RADseq of Quercus sadleriana, CULTIVATED : Elisabeth Miller Botanical Garden: USA</t>
  </si>
  <si>
    <t xml:space="preserve">OAK-MOR-626.fq.barcodeStripped.fq.gz</t>
  </si>
  <si>
    <t xml:space="preserve">Quercus_sadleriana_|_HIPP_|_EMBG_1106_|_OAK-MOR-626</t>
  </si>
  <si>
    <t xml:space="preserve">SRR5632523</t>
  </si>
  <si>
    <t xml:space="preserve">QUE000985</t>
  </si>
  <si>
    <t xml:space="preserve">EMBG_2907</t>
  </si>
  <si>
    <t xml:space="preserve">OAK-MOR-625.fq.barcodeStripped</t>
  </si>
  <si>
    <t xml:space="preserve">RS-sad-2 (mh assigned #)</t>
  </si>
  <si>
    <t xml:space="preserve">OAK-MOR-625</t>
  </si>
  <si>
    <t xml:space="preserve">Quercus sadleriana_&gt;OAK-MOR-625</t>
  </si>
  <si>
    <t xml:space="preserve">Quercus sadleriana | OAK-MOR-625 | USA : CULTIVATED</t>
  </si>
  <si>
    <t xml:space="preserve">SAMN07140897</t>
  </si>
  <si>
    <t xml:space="preserve">OAK-MOR-625.fq.barcodeStripped.fq.gz</t>
  </si>
  <si>
    <t xml:space="preserve">Quercus_sadleriana_|_HIPP_|_EMBG_2907_|_OAK-MOR-625</t>
  </si>
  <si>
    <t xml:space="preserve">SRR5632524</t>
  </si>
  <si>
    <t xml:space="preserve">QUE000986</t>
  </si>
  <si>
    <t xml:space="preserve">EMBG_970309</t>
  </si>
  <si>
    <t xml:space="preserve">OAK-MOR-624.fq.barcodeStripped</t>
  </si>
  <si>
    <t xml:space="preserve">RS-pontica-1 (mh assigned #)</t>
  </si>
  <si>
    <t xml:space="preserve">OAK-MOR-624</t>
  </si>
  <si>
    <t xml:space="preserve">Quercus pontica_&gt;OAK-MOR-624</t>
  </si>
  <si>
    <t xml:space="preserve">Quercus pontica | OAK-MOR-624 |  : </t>
  </si>
  <si>
    <t xml:space="preserve">SAMN07140896</t>
  </si>
  <si>
    <t xml:space="preserve">PstI RADseq of Quercus pontica , CULTIVATED : Elisabeth Miller Botanical Garden: USA</t>
  </si>
  <si>
    <t xml:space="preserve">OAK-MOR-624.fq.barcodeStripped.fq.gz</t>
  </si>
  <si>
    <t xml:space="preserve">Quercus_pontica_|_HIPP_|_EMBG_970309_|_OAK-MOR-624</t>
  </si>
  <si>
    <t xml:space="preserve">SRR5632391</t>
  </si>
  <si>
    <t xml:space="preserve">QUE000987</t>
  </si>
  <si>
    <t xml:space="preserve">EMBG_11196</t>
  </si>
  <si>
    <t xml:space="preserve">OAK-MOR-623.fq.barcodeStripped</t>
  </si>
  <si>
    <t xml:space="preserve">RS-pontica-2 (mh assigned #)</t>
  </si>
  <si>
    <t xml:space="preserve">OAK-MOR-623</t>
  </si>
  <si>
    <t xml:space="preserve">Quercus pontica_&gt;OAK-MOR-623</t>
  </si>
  <si>
    <t xml:space="preserve">Quercus pontica | OAK-MOR-623 |  : </t>
  </si>
  <si>
    <t xml:space="preserve">SAMN07140895</t>
  </si>
  <si>
    <t xml:space="preserve">PstI RADseq of Quercus pontica, CULTIVATED : Elisabeth Miller Botanical Garden: USA</t>
  </si>
  <si>
    <t xml:space="preserve">OAK-MOR-623.fq.barcodeStripped.fq.gz</t>
  </si>
  <si>
    <t xml:space="preserve">Quercus_pontica_|_HIPP_|_EMBG_11196_|_OAK-MOR-623</t>
  </si>
  <si>
    <t xml:space="preserve">SRR5632525</t>
  </si>
  <si>
    <t xml:space="preserve">QUE000988</t>
  </si>
  <si>
    <t xml:space="preserve">RS-pontica-3 (mh assigned #)</t>
  </si>
  <si>
    <t xml:space="preserve">Richie Steffen, Curator at EMBG</t>
  </si>
  <si>
    <t xml:space="preserve">QUE000989</t>
  </si>
  <si>
    <t xml:space="preserve">RS-pontica-4 (mh assigned #)</t>
  </si>
  <si>
    <t xml:space="preserve">seedling from Jane Platt Garden in Portland, Oregon</t>
  </si>
  <si>
    <t xml:space="preserve">QUE000990</t>
  </si>
  <si>
    <t xml:space="preserve">s.n</t>
  </si>
  <si>
    <t xml:space="preserve">JBG.acc.no.712079 tree 1</t>
  </si>
  <si>
    <t xml:space="preserve">Quercus macrolepis</t>
  </si>
  <si>
    <t xml:space="preserve">macrolepis</t>
  </si>
  <si>
    <t xml:space="preserve">Michael Avishai</t>
  </si>
  <si>
    <t xml:space="preserve">Jerusalem Botanical Gardens</t>
  </si>
  <si>
    <t xml:space="preserve">extraction is brown in color, I've experienced that brown colored extractions don't seem to work for RAD analysis; 1 restriction digestion experiement had "Brown" dna extraction not digesting.  Not sending extraction.</t>
  </si>
  <si>
    <t xml:space="preserve">185603- Note this is a voucher for JBG tree accession No. 19712079 and doesn't specify a specific tree within that accession, but it does represent a voucher of this population.</t>
  </si>
  <si>
    <t xml:space="preserve">Have Q. macrolepis JBG # 19712079 voucher MOR.185603 but not sure if it is voucher to QUE000990 or QUE000998. Either way, this is a voucher for the same population and for the JBG accession number. </t>
  </si>
  <si>
    <t xml:space="preserve">QUE000991</t>
  </si>
  <si>
    <t xml:space="preserve">s.n.</t>
  </si>
  <si>
    <t xml:space="preserve">OAK-MOR-659.fq.barcodeStripped</t>
  </si>
  <si>
    <t xml:space="preserve">JBG.840660</t>
  </si>
  <si>
    <t xml:space="preserve">brantii</t>
  </si>
  <si>
    <t xml:space="preserve">W. Iran, NW Zagros on road from Sardasht to Baneh, c. 30 Km from Baneh, 1400 m.  a.s.l., preserved oak woodland, about loam over shale; 21.10.1977 collected by Fliegner and Simmons Expd. to Iran (FLSX) no. 483.</t>
  </si>
  <si>
    <t xml:space="preserve">We also have a voucher for the F1 (selfed Q. brantii from Jerusalem Botanical Gardens #19840660 tree) This is MOR.185606</t>
  </si>
  <si>
    <t xml:space="preserve">OAK-MOR-659</t>
  </si>
  <si>
    <t xml:space="preserve">Google maps to Baneh, Iran. ~ 18 miles from Baneh on main road to Sardasht</t>
  </si>
  <si>
    <t xml:space="preserve">Iran</t>
  </si>
  <si>
    <t xml:space="preserve">SAMN11229541</t>
  </si>
  <si>
    <t xml:space="preserve">OAK-MOR-659.fq.barcodeStripped.fq.gz</t>
  </si>
  <si>
    <t xml:space="preserve">Quercus_brantii_|_AVISHAI_|_s.n_|_Israel_|_OAK-MOR-659</t>
  </si>
  <si>
    <t xml:space="preserve">SRR8860552</t>
  </si>
  <si>
    <t xml:space="preserve">QUE000992</t>
  </si>
  <si>
    <t xml:space="preserve">OAK-MOR-663.fq.barcodeStripped</t>
  </si>
  <si>
    <t xml:space="preserve">SA-ADIM RUINS NAT.RES.</t>
  </si>
  <si>
    <t xml:space="preserve">Judean Mountains, W. of Jerusalem nr. Aminadav Village in Sa'adim Ruins Nature Reserve</t>
  </si>
  <si>
    <t xml:space="preserve">OAK-MOR-663</t>
  </si>
  <si>
    <t xml:space="preserve">Google maps, very rough estimate- to to the center of Aminadav Village, Israel.</t>
  </si>
  <si>
    <t xml:space="preserve">SAMN11229542</t>
  </si>
  <si>
    <t xml:space="preserve">PstI RADseq of Quercus calliprinos from Israel</t>
  </si>
  <si>
    <t xml:space="preserve">OAK-MOR-663.fq.barcodeStripped.fq.gz</t>
  </si>
  <si>
    <t xml:space="preserve">Quercus_calliprinos_|_AVISHAI_|_s.n_|_Israel_|_OAK-MOR-663</t>
  </si>
  <si>
    <t xml:space="preserve">Himalaya-Mediterranean</t>
  </si>
  <si>
    <t xml:space="preserve">SRR8860549</t>
  </si>
  <si>
    <t xml:space="preserve">QUE000993</t>
  </si>
  <si>
    <t xml:space="preserve">OAK-MOR-658.fq.barcodeStripped</t>
  </si>
  <si>
    <t xml:space="preserve">JBG.Acc.no.712065</t>
  </si>
  <si>
    <t xml:space="preserve">OAK-MOR-658</t>
  </si>
  <si>
    <t xml:space="preserve">SAMN07140901</t>
  </si>
  <si>
    <t xml:space="preserve">PstI RADseq of Quercus faginea from Israel</t>
  </si>
  <si>
    <t xml:space="preserve">OAK-MOR-658.fq.barcodeStripped.fq.gz</t>
  </si>
  <si>
    <t xml:space="preserve">Quercus_faginea_|_AVISHAI_|_s.n_|_Israel_|_OAK-MOR-658</t>
  </si>
  <si>
    <t xml:space="preserve">SRR5632407</t>
  </si>
  <si>
    <t xml:space="preserve">QUE000994</t>
  </si>
  <si>
    <t xml:space="preserve">OAK-MOR-652.nameFixed</t>
  </si>
  <si>
    <t xml:space="preserve">JBG.Acc.no.19673216</t>
  </si>
  <si>
    <t xml:space="preserve">Quercus coccifera L.</t>
  </si>
  <si>
    <t xml:space="preserve">Quercus coccifera</t>
  </si>
  <si>
    <t xml:space="preserve">coccifera</t>
  </si>
  <si>
    <t xml:space="preserve">Portugal, received from Coimbra Botanical Garden, wild collected seed.</t>
  </si>
  <si>
    <t xml:space="preserve">OAK-MOR-652</t>
  </si>
  <si>
    <t xml:space="preserve">Portugal</t>
  </si>
  <si>
    <t xml:space="preserve">SAMN11229563</t>
  </si>
  <si>
    <t xml:space="preserve">OAK-MOR-652.nameFixed.fq.gz</t>
  </si>
  <si>
    <t xml:space="preserve">Quercus_coccifera_|_AVISHAI_|_s.n_|_Israel_|_OAK-MOR-652</t>
  </si>
  <si>
    <t xml:space="preserve">SRR8860679</t>
  </si>
  <si>
    <t xml:space="preserve">QUE000995</t>
  </si>
  <si>
    <t xml:space="preserve">OAK-MOR-649.fq.barcodeStripped</t>
  </si>
  <si>
    <t xml:space="preserve">NAHAK SOREQ Nat.Res</t>
  </si>
  <si>
    <t xml:space="preserve">boissieri</t>
  </si>
  <si>
    <t xml:space="preserve">OAK-MOR-649</t>
  </si>
  <si>
    <t xml:space="preserve">SAMN07140899</t>
  </si>
  <si>
    <t xml:space="preserve">PstI RADseq of Quercus boissieri from Israel</t>
  </si>
  <si>
    <t xml:space="preserve">OAK-MOR-649.fq.barcodeStripped.fq.gz</t>
  </si>
  <si>
    <t xml:space="preserve">Quercus_boissieri_|_AVISHAI_|_s.n_|_Israel_|_OAK-MOR-649</t>
  </si>
  <si>
    <t xml:space="preserve">SRR5632410</t>
  </si>
  <si>
    <t xml:space="preserve">QUE000996</t>
  </si>
  <si>
    <t xml:space="preserve">OAK-MOR-660.fq.barcodeStripped</t>
  </si>
  <si>
    <t xml:space="preserve">SA'ADIM RUINS NAT.RES TREE 3</t>
  </si>
  <si>
    <t xml:space="preserve">OAK-MOR-660</t>
  </si>
  <si>
    <t xml:space="preserve">SAMN11229543</t>
  </si>
  <si>
    <t xml:space="preserve">OAK-MOR-660.fq.barcodeStripped.fq.gz</t>
  </si>
  <si>
    <t xml:space="preserve">Quercus_calliprinos_|_AVISHAI_|_s.n_|_Israel_|_OAK-MOR-660</t>
  </si>
  <si>
    <t xml:space="preserve">SRR8860528</t>
  </si>
  <si>
    <t xml:space="preserve">QUE000997</t>
  </si>
  <si>
    <t xml:space="preserve">OAK-MOR-627.fq.barcodeStripped</t>
  </si>
  <si>
    <t xml:space="preserve">SA-ADIM RUIN To Hadassa</t>
  </si>
  <si>
    <t xml:space="preserve">OAK-MOR-627</t>
  </si>
  <si>
    <t xml:space="preserve">SAMN11229544</t>
  </si>
  <si>
    <t xml:space="preserve">OAK-MOR-627.fq.barcodeStripped.fq.gz</t>
  </si>
  <si>
    <t xml:space="preserve">Quercus_calliprinos_|_AVISHAI_|_s.n_|_Israel_|_OAK-MOR-627</t>
  </si>
  <si>
    <t xml:space="preserve">SRR8860658</t>
  </si>
  <si>
    <t xml:space="preserve">QUE000998</t>
  </si>
  <si>
    <t xml:space="preserve">OAK-MOR-662.fq.barcodeStripped</t>
  </si>
  <si>
    <t xml:space="preserve">Crete. JBG- 712079 Tree 2</t>
  </si>
  <si>
    <t xml:space="preserve">19712079 (Tree 2)</t>
  </si>
  <si>
    <t xml:space="preserve">Greece, Crete, Armeni of Rethymnon;seed collected by Andrew Agelakis and Aristidis Konsaptakis, agronomists at Governamental Agricultural Research Station, Chania, Crete.</t>
  </si>
  <si>
    <t xml:space="preserve">OAK-MOR-662</t>
  </si>
  <si>
    <t xml:space="preserve">Greece</t>
  </si>
  <si>
    <t xml:space="preserve">Crete</t>
  </si>
  <si>
    <t xml:space="preserve">SAMN11229654</t>
  </si>
  <si>
    <t xml:space="preserve">OAK-MOR-662.fq.barcodeStripped.fq.gz</t>
  </si>
  <si>
    <t xml:space="preserve">Quercus_macrolepis_|_AVISHAI_|_s.n_|_Israel_|_OAK-MOR-662</t>
  </si>
  <si>
    <t xml:space="preserve">SRR8860704</t>
  </si>
  <si>
    <t xml:space="preserve">QUE000999</t>
  </si>
  <si>
    <t xml:space="preserve">OAK-MOR-674.fq.barcodeStripped</t>
  </si>
  <si>
    <t xml:space="preserve">JBG.Acc.no.670226</t>
  </si>
  <si>
    <t xml:space="preserve">alnifolia</t>
  </si>
  <si>
    <t xml:space="preserve">Cyprus, Mt. Troodos, Makrya Kontarya, 5700 feet. Collected by Cyprus Forest Department</t>
  </si>
  <si>
    <t xml:space="preserve">OAK-MOR-674</t>
  </si>
  <si>
    <t xml:space="preserve">Google maps to Cyprus, Mt Troodos</t>
  </si>
  <si>
    <t xml:space="preserve">Cyprus</t>
  </si>
  <si>
    <t xml:space="preserve">SAMN11229525</t>
  </si>
  <si>
    <t xml:space="preserve">OAK-MOR-674.fq.barcodeStripped.fq.gz</t>
  </si>
  <si>
    <t xml:space="preserve">Quercus_alnifolia_|_AVISHAI_|_s.n_|_Israel_|_OAK-MOR-674</t>
  </si>
  <si>
    <t xml:space="preserve">SRR8860525</t>
  </si>
  <si>
    <t xml:space="preserve">QUE001000</t>
  </si>
  <si>
    <t xml:space="preserve">OAK-MOR-628.fq.barcodeStripped</t>
  </si>
  <si>
    <t xml:space="preserve">JBG.Acc.no.650031</t>
  </si>
  <si>
    <t xml:space="preserve">1965-0031</t>
  </si>
  <si>
    <t xml:space="preserve">E. Turkey, N. of Elazig province; 3 Km. E of Erzincan-Tunceli- Erzurum Junction, near  Pülümür, 1280 m. a.s.l 30.8.65 Collected bz M. Avishai n. no.</t>
  </si>
  <si>
    <t xml:space="preserve">Dat is listed as 30.8.1965. This is date of accession collection, I believe.</t>
  </si>
  <si>
    <t xml:space="preserve">OAK-MOR-628</t>
  </si>
  <si>
    <t xml:space="preserve">Google maps to Pulumur Turkey. (Near junction of road to Tunceli and rd to Erzincan.</t>
  </si>
  <si>
    <t xml:space="preserve">SAMN11229648</t>
  </si>
  <si>
    <t xml:space="preserve">OAK-MOR-628.fq.barcodeStripped.fq.gz</t>
  </si>
  <si>
    <t xml:space="preserve">Quercus_libani_|_AVISHAI_|_s.n._|_Israel_|_OAK-MOR-628</t>
  </si>
  <si>
    <t xml:space="preserve">SRR8860694</t>
  </si>
  <si>
    <t xml:space="preserve">QUE001001</t>
  </si>
  <si>
    <t xml:space="preserve">IL-MOR-MH212</t>
  </si>
  <si>
    <t xml:space="preserve">OAK-MOR-580.nameFixed</t>
  </si>
  <si>
    <t xml:space="preserve">Quercus x bebbiana C.K.Schneid.</t>
  </si>
  <si>
    <t xml:space="preserve">Quercus x bebbiana</t>
  </si>
  <si>
    <t xml:space="preserve">x bebbiana</t>
  </si>
  <si>
    <t xml:space="preserve">Marilyn Carle, Marlene Hahn, Satish Sachdev</t>
  </si>
  <si>
    <t xml:space="preserve">county</t>
  </si>
  <si>
    <t xml:space="preserve">The Morton Arboretum: Quercus: L-99/76-90 </t>
  </si>
  <si>
    <t xml:space="preserve">Ascending tree 60' tall and 30' wide in good condition. Trunk bark  furrowed and gray. Twigs light green; previous year light green.  Fruit green, RHS #138-C. </t>
  </si>
  <si>
    <t xml:space="preserve">697-57*1</t>
  </si>
  <si>
    <t xml:space="preserve">The Morton Arboretum, graft from #441-42 (Quercus L-99/00-70)</t>
  </si>
  <si>
    <t xml:space="preserve">MOR RAD sequencing of LC Quercus collection.  </t>
  </si>
  <si>
    <t xml:space="preserve">Note! not necessarily wild provenance</t>
  </si>
  <si>
    <t xml:space="preserve">OAK-MOR-580</t>
  </si>
  <si>
    <t xml:space="preserve">QUE001002</t>
  </si>
  <si>
    <t xml:space="preserve">IL-MOR-MH210</t>
  </si>
  <si>
    <t xml:space="preserve">OAK-MOR-587.nameFixed</t>
  </si>
  <si>
    <t xml:space="preserve">Quercus x jackiana C.K.Schneid.</t>
  </si>
  <si>
    <t xml:space="preserve">Quercus x jackiana</t>
  </si>
  <si>
    <t xml:space="preserve">x jackiana</t>
  </si>
  <si>
    <t xml:space="preserve">Marilyn Carle, Satish Sachdev, Marlene Hahn</t>
  </si>
  <si>
    <t xml:space="preserve">The Morton Arboretum: Quercus: K-99/78-91 </t>
  </si>
  <si>
    <t xml:space="preserve">Ascending tree 55' tall and 35' wide in good condition. Trunk bark  furrowed and gray. Twigs light green; previous year gray. </t>
  </si>
  <si>
    <t xml:space="preserve">685-33*1</t>
  </si>
  <si>
    <t xml:space="preserve">The Morton Arboretum, received as plant from #645-33</t>
  </si>
  <si>
    <t xml:space="preserve">OAK-MOR-587</t>
  </si>
  <si>
    <t xml:space="preserve">QUE001003</t>
  </si>
  <si>
    <t xml:space="preserve">IL-MOR-MH209</t>
  </si>
  <si>
    <t xml:space="preserve">OAK-MOR-578.fq.barcodeStripped</t>
  </si>
  <si>
    <t xml:space="preserve">Quercus  acutissima Carruth.</t>
  </si>
  <si>
    <t xml:space="preserve">Quercus  acutissima</t>
  </si>
  <si>
    <t xml:space="preserve">Marlene Hahn, Marilyn Carle Satish Sachdev</t>
  </si>
  <si>
    <t xml:space="preserve">The Morton Arboretum: Quercus: K-99/20-05 </t>
  </si>
  <si>
    <t xml:space="preserve">Ascending tree 55' tall and 35' wide in good condition. Trunk bark  blocky, furrowed and gray. Twigs yellowish gray; previous year gray.  Fruit green, RHS #130-B. </t>
  </si>
  <si>
    <t xml:space="preserve">644-33*1</t>
  </si>
  <si>
    <t xml:space="preserve">Arnold Arboretum of Harvard University (received as seed)</t>
  </si>
  <si>
    <t xml:space="preserve">OAK-MOR-578</t>
  </si>
  <si>
    <t xml:space="preserve">Quercus acutissima | OAK-MOR-578 | </t>
  </si>
  <si>
    <t xml:space="preserve">SAMN07140889</t>
  </si>
  <si>
    <t xml:space="preserve">PstI RADseq of Quercus acutissima, CULTIVATED : The Morton Arboretum : USA</t>
  </si>
  <si>
    <t xml:space="preserve">OAK-MOR-578.fq.barcodeStripped.fq.gz</t>
  </si>
  <si>
    <t xml:space="preserve">Quercus_acutissima_|_HIPP_|_IL-MOR-MH209_|_U.S.A._|_IL_|_OAK-MOR-578</t>
  </si>
  <si>
    <t xml:space="preserve">SRR5632550</t>
  </si>
  <si>
    <t xml:space="preserve">QUE001004</t>
  </si>
  <si>
    <t xml:space="preserve">IL-MOR-MH215</t>
  </si>
  <si>
    <t xml:space="preserve">OAK-MOR-582.nameFixed</t>
  </si>
  <si>
    <t xml:space="preserve">Quercus x exacta Trel.</t>
  </si>
  <si>
    <t xml:space="preserve">Quercus x exacta</t>
  </si>
  <si>
    <t xml:space="preserve">x exacta</t>
  </si>
  <si>
    <t xml:space="preserve">The Morton Arboretum: Quercus: M-99/25-16 </t>
  </si>
  <si>
    <t xml:space="preserve">Ascending, erect tree 70' tall and 30' wide in good condition. Trunk  bark furrowed and gray. Twigs light gray; previous year gray. Fruit  grayed orange, RHS #173-D, and green, RHS #139-C. </t>
  </si>
  <si>
    <t xml:space="preserve">501-36*1</t>
  </si>
  <si>
    <t xml:space="preserve">Arnold Arboretum of Harvard University( received as plant)</t>
  </si>
  <si>
    <t xml:space="preserve">OAK-MOR-582</t>
  </si>
  <si>
    <t xml:space="preserve">QUE001005</t>
  </si>
  <si>
    <t xml:space="preserve">IL-MOR-MH214</t>
  </si>
  <si>
    <t xml:space="preserve">OAK-MOR-583.nameFixed</t>
  </si>
  <si>
    <t xml:space="preserve">Quercus x saulii C.K.Schneid.</t>
  </si>
  <si>
    <t xml:space="preserve">Quercus x saulii</t>
  </si>
  <si>
    <t xml:space="preserve">x saulii</t>
  </si>
  <si>
    <t xml:space="preserve">Satish Sachdev, Marilyn Carle, Marlene Hahn</t>
  </si>
  <si>
    <t xml:space="preserve">The Morton Arboretum: Quercus: M-98/36-18 </t>
  </si>
  <si>
    <t xml:space="preserve">Ascending, erect tree 70' tall and 35' wide. Trunk bark furrowed and  gray. Twigs light green; previous year gray. Fruit green, RHS #134-D. </t>
  </si>
  <si>
    <t xml:space="preserve">580-32*2</t>
  </si>
  <si>
    <t xml:space="preserve">OAK-MOR-583</t>
  </si>
  <si>
    <t xml:space="preserve">QUE001006</t>
  </si>
  <si>
    <t xml:space="preserve">IL-MOR-MH213</t>
  </si>
  <si>
    <t xml:space="preserve">Quercus x runcinata (A.DC.) Engelm.</t>
  </si>
  <si>
    <t xml:space="preserve">Marlene Hahn, Satish Sachdev, Marilyn Carle</t>
  </si>
  <si>
    <t xml:space="preserve">U.S.A.</t>
  </si>
  <si>
    <t xml:space="preserve">The Morton Arboretum: Quercus: M-98/14-91 </t>
  </si>
  <si>
    <t xml:space="preserve">Ascending tree 65' tall and 25' wide in good condition. Trunk bark  blocky, furrowed and gray. Twigs greenish yellow; previous year gray.  Fruit grayed orange, RHS #173-D, and green, RHS #139-C. </t>
  </si>
  <si>
    <t xml:space="preserve">502-36*1</t>
  </si>
  <si>
    <t xml:space="preserve">Arnold Arboretum of Harvard University (received as plant)</t>
  </si>
  <si>
    <t xml:space="preserve">QUE001007</t>
  </si>
  <si>
    <t xml:space="preserve">IL-MOR-MH208</t>
  </si>
  <si>
    <t xml:space="preserve">OAK-MOR-690.fq.barcodeStripped</t>
  </si>
  <si>
    <t xml:space="preserve">Quercus  dentata Thunb.</t>
  </si>
  <si>
    <t xml:space="preserve">Quercus  dentata</t>
  </si>
  <si>
    <t xml:space="preserve">The Morton Arboretum: China: CC-65/00-27 </t>
  </si>
  <si>
    <t xml:space="preserve">Irregular-shaped tree (leaning to one side) 40' tall and 30' wide in  good condition. Trunk bark furrowed and gray-brown. Twigs orange- brown; previous year brown. </t>
  </si>
  <si>
    <t xml:space="preserve">2646-22*1</t>
  </si>
  <si>
    <t xml:space="preserve">Arnold Arboretum of Harvard University, (received as seed) "This lot is from an open pollinated plant at the Arnold Arboretum sited among other oaks. The parent plant was grown from seed wild collected in China - EAH 14 MAR 2001.- Wild collected by Emil Vasilievic Bretschneider on Nov 25 1882  near Peking, China. "</t>
  </si>
  <si>
    <t xml:space="preserve">Shade leaves. Immature fruit on specimen. </t>
  </si>
  <si>
    <t xml:space="preserve">OAK-MOR-690</t>
  </si>
  <si>
    <t xml:space="preserve">Quercus dentata | OAK-MOR-690 | </t>
  </si>
  <si>
    <t xml:space="preserve">SAMN07140909</t>
  </si>
  <si>
    <t xml:space="preserve">PstI RADseq of Quercus dentata, CULTIVATED : The Morton Arboretum : USA</t>
  </si>
  <si>
    <t xml:space="preserve">OAK-MOR-690.fq.barcodeStripped.fq.gz</t>
  </si>
  <si>
    <t xml:space="preserve">Quercus_dentata_|_HIPP_|_IL-MOR-MH208_|_U.S.A._|_IL_|_OAK-MOR-690</t>
  </si>
  <si>
    <t xml:space="preserve">SRR5632587</t>
  </si>
  <si>
    <t xml:space="preserve">QUE001008</t>
  </si>
  <si>
    <t xml:space="preserve">IL-MOR-MH216</t>
  </si>
  <si>
    <t xml:space="preserve">OAK-MOR-581.nameFixed</t>
  </si>
  <si>
    <t xml:space="preserve">Quercus x subfalcata Trel.</t>
  </si>
  <si>
    <t xml:space="preserve">Quercus x subfalcata</t>
  </si>
  <si>
    <t xml:space="preserve">x subfalcata</t>
  </si>
  <si>
    <t xml:space="preserve">Marlene Hahn, Marilyn Carle, Satish Sachdev</t>
  </si>
  <si>
    <t xml:space="preserve">The Morton Arboretum: Quercus:  L-99/96-13 </t>
  </si>
  <si>
    <t xml:space="preserve">Ascending, erect tree 70' tall and 30' wide. Trunk bark furrowed.  Twigs light gray; previous year gray. Fruit grayed orange, RHS #173-D,  and green, RHS #139-C. </t>
  </si>
  <si>
    <t xml:space="preserve">656-32*1</t>
  </si>
  <si>
    <t xml:space="preserve">OAK-MOR-581</t>
  </si>
  <si>
    <t xml:space="preserve">QUE001009</t>
  </si>
  <si>
    <t xml:space="preserve">IL-MOR-MH211</t>
  </si>
  <si>
    <t xml:space="preserve">OAK-MOR-584.nameFixed</t>
  </si>
  <si>
    <t xml:space="preserve">Quercus  hartwissiana Stev.</t>
  </si>
  <si>
    <t xml:space="preserve">Quercus  hartwissiana</t>
  </si>
  <si>
    <t xml:space="preserve">Quercus x hartwissiana</t>
  </si>
  <si>
    <t xml:space="preserve">hartwissiana</t>
  </si>
  <si>
    <t xml:space="preserve">Satish Sachdev, Marlene Hahn, Marilyn Carle</t>
  </si>
  <si>
    <t xml:space="preserve">The Morton Arboretum: Quercus: L-100/31-31 </t>
  </si>
  <si>
    <t xml:space="preserve">Ascending tree 25' tall and 12' wide in good condition. Trunk bark  rough up to 8' and smooth above. Trunk bark gray. Twigs light brown;  previous year brownish green. Fruit green, RHS #138-B and C. </t>
  </si>
  <si>
    <t xml:space="preserve">27-95*3</t>
  </si>
  <si>
    <t xml:space="preserve">Wild collected by Aytekin Ertas, Istanbul University Orman Fakultesi Silvikultur Ara Bilim Dah on the northwest Black Sea area near Yenice Cit dere, Zonguldak Province, Black Sea Region, Turkey. See Staff for fruit.</t>
  </si>
  <si>
    <t xml:space="preserve">OAK-MOR-584</t>
  </si>
  <si>
    <t xml:space="preserve">QUE001010</t>
  </si>
  <si>
    <t xml:space="preserve">IL-MOR-MH207</t>
  </si>
  <si>
    <t xml:space="preserve">Quercus  variabilis Blume</t>
  </si>
  <si>
    <t xml:space="preserve">Quercus  variabilis</t>
  </si>
  <si>
    <t xml:space="preserve">variabilis</t>
  </si>
  <si>
    <t xml:space="preserve">The Morton Arboretum: China: CC-65/82-65 </t>
  </si>
  <si>
    <t xml:space="preserve">Columnar tree 25' tall and 10' wide in good condition (some insect/ and/or damage on leaves. Trunk bark gray with orange inside furrowed  area. Twigs yellow-brown; previous year brown. </t>
  </si>
  <si>
    <t xml:space="preserve">343-2002*1</t>
  </si>
  <si>
    <t xml:space="preserve"> Seed from North America-China Plant Exploration Consortium (NACPEC) 2002 Shanxi China Expedition, Lisle, Illinois wild collected by NACPEC near Huang Sha Ling, Yang Cheng Xian, Yang Cheng County, Shanxi Province, China. "oak dominated dry-mesic mixed deciduous forest on 15 deg. slope in rocky thin soils37523NACPEC 2002-067North America-China Plant Exploration Consortium (NACPEC) 2002 Shanxi China Expedition NACPEC 2002 SHANXI EXPED.ChinaProvinceCounty, 3308  ft, Plant Assoc.: Viburnum schensianum, Quercus dentata, Quercus aliena, Quercus variabilis, Cotinus coggygria, Carpinus turczaninovii, Rhus chinensis, Forsythia suspensa, Sophora flavescens Plant Descr.: tree 12 m. tall 27 cm. dbh strong horizontal branching; bark deeply furrowed; leaves elliptic bristle-tipped along entire length green above and below; fruit acorn slightly elongate 2 cm. long x 1.75 cm. wide cupule fringed covering 2/3 of acorn"</t>
  </si>
  <si>
    <t xml:space="preserve">QUE001011</t>
  </si>
  <si>
    <t xml:space="preserve">IL-MOR-MH206</t>
  </si>
  <si>
    <t xml:space="preserve">OAKS-MOR-585</t>
  </si>
  <si>
    <t xml:space="preserve">Quercus  trojana Webb</t>
  </si>
  <si>
    <t xml:space="preserve">Quercus  trojana</t>
  </si>
  <si>
    <t xml:space="preserve">The Morton Arboretum: Central Europe: AA-32/07-78 </t>
  </si>
  <si>
    <t xml:space="preserve">Irregular-shaped tree 4' tall and 2' wide. Trunk bark gray-brown.  Twigs brown-green; previous year gray-brown. </t>
  </si>
  <si>
    <t xml:space="preserve">499-2005*1</t>
  </si>
  <si>
    <t xml:space="preserve">Received as plant. Wild collected by Guy Sternberg, Starhill Forest Arboretum in the Kasnak Forest, Egirdir District, Isparta Province, Turkey.</t>
  </si>
  <si>
    <t xml:space="preserve">Google maps to ~center of Egirdir district in Isparta district of Turkey.</t>
  </si>
  <si>
    <t xml:space="preserve"> Isparta</t>
  </si>
  <si>
    <t xml:space="preserve">Quercus trojana | OAKS-MOR-585 |  : </t>
  </si>
  <si>
    <t xml:space="preserve">SAMN07140928</t>
  </si>
  <si>
    <t xml:space="preserve">PstI RADseq of Quercus trojana from TURKEY : Isparta</t>
  </si>
  <si>
    <t xml:space="preserve">OAKS-MOR-585_R1.fq.gz</t>
  </si>
  <si>
    <t xml:space="preserve">Quercus_trojana_|_HIPP_|_IL-MOR-MH206_|_U.S.A._|_IL_|_OAKS-MOR-585</t>
  </si>
  <si>
    <t xml:space="preserve">SRR5632480</t>
  </si>
  <si>
    <t xml:space="preserve">QUE001012</t>
  </si>
  <si>
    <t xml:space="preserve">IL-MOR-MH205</t>
  </si>
  <si>
    <t xml:space="preserve">Quercus  cerris L.</t>
  </si>
  <si>
    <t xml:space="preserve">Quercus  cerris</t>
  </si>
  <si>
    <t xml:space="preserve">The Morton Arboretum: Central Europe: DD-35/37-56 </t>
  </si>
  <si>
    <t xml:space="preserve">Oval tree 15' tall and 10' wide in good condition. Trunk bark brown.  Twigs green; previous year brown. </t>
  </si>
  <si>
    <t xml:space="preserve">523-2000*3</t>
  </si>
  <si>
    <t xml:space="preserve">Received as seed. International Oak Society Seed Exchange; Collected by Terrence E. Hanlon. Site: Schenley Park on the edge of the Carnegie Mellon University, Pittsburgh, Allegheny County, Pennsylvania, U.S.A.  "  U.S.A.StateCountyFrom Terrence E. Hanlon, Hanlon Electric Company       I was going down your list of oaks in your collection and noticed you have some Quercus Cerris (523-2000) aquired through the international oak society of unknown origin. If those acorns were acquired at the seed exchange at the 2000 convention held in Ashville they were in all likelihood donated by me. The seed source for those acorns is Schenley Park on the edge of the Carnegie Mellon University campus in Pittsburgh Pa. The planting of these trees date back to the early 1900's and may have been donated by the Carnegies as by their proximity to the oldest CMU campus buildings and as A Q.Cerris of the same approximate age survives near the ruin/foundation of the Carnegie Mansion near the Phipps Conservatory garden center."</t>
  </si>
  <si>
    <t xml:space="preserve">QUE001013</t>
  </si>
  <si>
    <t xml:space="preserve">IL-MOR-tex-1</t>
  </si>
  <si>
    <t xml:space="preserve">OAK-MOR-687.fq.barcodeStripped</t>
  </si>
  <si>
    <t xml:space="preserve">Aug. 6-8, 2013</t>
  </si>
  <si>
    <t xml:space="preserve">Marlene Hahn, Max Letizia, Morgan Harty</t>
  </si>
  <si>
    <t xml:space="preserve">The Morton Arboretum, Quercus: I-101/80-39</t>
  </si>
  <si>
    <t xml:space="preserve">A.Hipp, N.Stoynoff, J. McVay</t>
  </si>
  <si>
    <t xml:space="preserve">417-45*1</t>
  </si>
  <si>
    <t xml:space="preserve">Cultivated. Seed from Charles C. Deam (received as Quercus texana Buckley). By Charles C. Deam in Platt National Park, Oklahoma, U.S.A.. Habitat: base of wooded slope</t>
  </si>
  <si>
    <t xml:space="preserve">Fresh stem material/ethanol soaked colleced for UMN Summer 2013</t>
  </si>
  <si>
    <t xml:space="preserve">OAK-MOR-687</t>
  </si>
  <si>
    <t xml:space="preserve">AH-scan looks like FNA Q. texana or Q. buckleyi- not Q.gravesii in the FNA sense.</t>
  </si>
  <si>
    <t xml:space="preserve">Quercus texana_&gt;OAK-MOR-687</t>
  </si>
  <si>
    <t xml:space="preserve">Quercus shumardii | OAK-MOR-687 | USA : Oklahoma</t>
  </si>
  <si>
    <t xml:space="preserve">SAMN07140907</t>
  </si>
  <si>
    <t xml:space="preserve">PstI RADseq of Quercus shumardii , CULTIVATED : The Morton Arboretum : USA</t>
  </si>
  <si>
    <t xml:space="preserve">OAK-MOR-687.fq.barcodeStripped.fq.gz</t>
  </si>
  <si>
    <t xml:space="preserve">Quercus_shumardii_|_HIPP_|_IL-MOR-tex-1_|_U.S.A._|_IL_|_OAK-MOR-687</t>
  </si>
  <si>
    <t xml:space="preserve">SRR5632539</t>
  </si>
  <si>
    <t xml:space="preserve">QUE001014</t>
  </si>
  <si>
    <t xml:space="preserve">OAK-MOR-718.fq.barcodeStripped</t>
  </si>
  <si>
    <t xml:space="preserve">FF-235</t>
  </si>
  <si>
    <t xml:space="preserve">Quercus cornelius-mulleri Nixon &amp; K.P.Steele</t>
  </si>
  <si>
    <t xml:space="preserve">Quercus cornelius-mulleri</t>
  </si>
  <si>
    <t xml:space="preserve">cornelius-mulleri</t>
  </si>
  <si>
    <t xml:space="preserve">Forrest Freund</t>
  </si>
  <si>
    <t xml:space="preserve">Claremont</t>
  </si>
  <si>
    <t xml:space="preserve">city</t>
  </si>
  <si>
    <t xml:space="preserve">Rancho Santa Ana Botanic Garden, Accession #: 21505, Bed #: S4-Q-23</t>
  </si>
  <si>
    <t xml:space="preserve">3 ft.</t>
  </si>
  <si>
    <t xml:space="preserve">Rancho Santa Ana Botanic Garden</t>
  </si>
  <si>
    <t xml:space="preserve">Wild provenance: United States: California: Riverside: Santa Rosa
Mountains. Californian: Chaparral. gentle. all. Gravelly sand. most plants not fruiting, seed quality suspect. O'Brien, Bart s.n. 10 Oct 2004</t>
  </si>
  <si>
    <t xml:space="preserve">Duke</t>
  </si>
  <si>
    <t xml:space="preserve">OAK-MOR-718</t>
  </si>
  <si>
    <t xml:space="preserve">Rancho Santa Ana</t>
  </si>
  <si>
    <t xml:space="preserve">Google maped to Riverside CA</t>
  </si>
  <si>
    <t xml:space="preserve">Riverside</t>
  </si>
  <si>
    <t xml:space="preserve">??</t>
  </si>
  <si>
    <t xml:space="preserve">SAMN07140921</t>
  </si>
  <si>
    <t xml:space="preserve">PstI RADseq of Quercus cornelius-mulleri from USA : California</t>
  </si>
  <si>
    <t xml:space="preserve">OAK-MOR-718.fq.barcodeStripped.fq.gz</t>
  </si>
  <si>
    <t xml:space="preserve">Quercus_cornelius-mulleri_|_HIPP_|_235_|_U.S.A._|_CA_|_OAK-MOR-718</t>
  </si>
  <si>
    <t xml:space="preserve">SRR5632411</t>
  </si>
  <si>
    <t xml:space="preserve">QUE001015</t>
  </si>
  <si>
    <t xml:space="preserve">FF-236</t>
  </si>
  <si>
    <t xml:space="preserve">Quercus john-tuckeri Nixon &amp; C.H.Mull.</t>
  </si>
  <si>
    <t xml:space="preserve">Quercus john-tuckeri</t>
  </si>
  <si>
    <t xml:space="preserve">john-tuckeri</t>
  </si>
  <si>
    <t xml:space="preserve">Rancho Santa Ana Botanic Garden, Accession #: 14347-A1, Bed #: D9-S-23</t>
  </si>
  <si>
    <t xml:space="preserve">9 ft.</t>
  </si>
  <si>
    <t xml:space="preserve">14347-A1</t>
  </si>
  <si>
    <t xml:space="preserve">Wild provenance: United States: CA: Riverside: Joshua Tree Natl Mon, Hidden Valley. Thorne &amp; Tilforth s.n. 14 Nov 1978.</t>
  </si>
  <si>
    <t xml:space="preserve">QUE001016</t>
  </si>
  <si>
    <t xml:space="preserve">FF-237</t>
  </si>
  <si>
    <t xml:space="preserve">Rancho Santa Ana Botanic Garden, Accession #: 10839-B12, Bed #: Co21-Q-09</t>
  </si>
  <si>
    <t xml:space="preserve">10839-B12</t>
  </si>
  <si>
    <t xml:space="preserve">Wild provenance: United States: California: Los Angeles: Santa Catalina Island: Channel Islands. along ridge rd to airport. 1200 ft. Californian:Island Woodland (+ Chaparral). N. Height: 4.50m Spread: 6.00m. Everett, P.C. 24292. 27 Sep 1960.</t>
  </si>
  <si>
    <t xml:space="preserve">QUE001017</t>
  </si>
  <si>
    <t xml:space="preserve">FF-238</t>
  </si>
  <si>
    <t xml:space="preserve">Rancho Santa Ana Botanic Garden, Accession #: 19754-A11, Bed #: Co12-L-07</t>
  </si>
  <si>
    <t xml:space="preserve">5 ft.</t>
  </si>
  <si>
    <t xml:space="preserve">19754-A11</t>
  </si>
  <si>
    <t xml:space="preserve">Wild provenance: United States: California: Los Angeles: Santa Catalina Island: Channel Islands. Haypress Reservoir near the dam, a bit S and W of the dam at the top of a low slope overlooking the "stream". 33°21'03"N, 118°21'43"W. Californian:Scrub. gentle. SE. gravel/rock. O'Brien, Hannon, Takara s.n. 10 Dec 1997.</t>
  </si>
  <si>
    <t xml:space="preserve">QUE001018</t>
  </si>
  <si>
    <t xml:space="preserve">OAK-MOR-715.nameFixed</t>
  </si>
  <si>
    <t xml:space="preserve">FF-239</t>
  </si>
  <si>
    <t xml:space="preserve">Rancho Santa Ana Botanic Garden, Accession #: 12464-A8, Bed #: Co8-I-07</t>
  </si>
  <si>
    <t xml:space="preserve">8 ft.</t>
  </si>
  <si>
    <t xml:space="preserve">Hipp?</t>
  </si>
  <si>
    <t xml:space="preserve">12464-A8</t>
  </si>
  <si>
    <t xml:space="preserve">Wild provenance: USA, California, Riverside. Santa Rosa Mountains</t>
  </si>
  <si>
    <t xml:space="preserve">OAK-MOR-715</t>
  </si>
  <si>
    <t xml:space="preserve">Google maps to Sugarloaf Mountain Riverside CA</t>
  </si>
  <si>
    <t xml:space="preserve">Quercus cornelius-mulleri_&gt;OAK-MOR-715</t>
  </si>
  <si>
    <t xml:space="preserve">Quercus cornelius-mulleri | OAK-MOR-715 | USA : California</t>
  </si>
  <si>
    <t xml:space="preserve">SAMN07140920</t>
  </si>
  <si>
    <t xml:space="preserve">OAK-MOR-715.nameFixed.fq.gz</t>
  </si>
  <si>
    <t xml:space="preserve">Quercus_cornelius-mulleri_|_HIPP_|_239_|_U.S.A._|_CA_|_OAK-MOR-715</t>
  </si>
  <si>
    <t xml:space="preserve">SRR5632414</t>
  </si>
  <si>
    <t xml:space="preserve">QUE001019</t>
  </si>
  <si>
    <t xml:space="preserve">OAK-MOR-709.fq.barcodeStripped</t>
  </si>
  <si>
    <t xml:space="preserve">FF-240</t>
  </si>
  <si>
    <t xml:space="preserve">Rancho Santa Ana Botanic Garden, Accession #: 12627-A5, Bed #: Co10-J-05</t>
  </si>
  <si>
    <t xml:space="preserve">10 ft.</t>
  </si>
  <si>
    <t xml:space="preserve">12627-A5</t>
  </si>
  <si>
    <t xml:space="preserve">Wild provenance: United States: California: Ventura: ca 3 mi E of Pine Mtn Summit on Reyes Peak Rd. Californian:S. Chaparral. Muller, C. H. &amp; SBBG s.n.</t>
  </si>
  <si>
    <t xml:space="preserve">OAK-MOR-709</t>
  </si>
  <si>
    <t xml:space="preserve">google maps to Ventura county, CA- close to reyes peak.</t>
  </si>
  <si>
    <t xml:space="preserve">Ventura</t>
  </si>
  <si>
    <t xml:space="preserve">Quercus john-tuckeri | OAK-MOR-709 | USA : California</t>
  </si>
  <si>
    <t xml:space="preserve">SAMN07140917</t>
  </si>
  <si>
    <t xml:space="preserve">PstI RADseq of Quercus john-tuckeri from USA : California</t>
  </si>
  <si>
    <t xml:space="preserve">OAK-MOR-709.fq.barcodeStripped.fq.gz</t>
  </si>
  <si>
    <t xml:space="preserve">Quercus_john-tuckeri_|_HIPP_|_240_|_U.S.A._|_CA_|_OAK-MOR-709</t>
  </si>
  <si>
    <t xml:space="preserve">SRR5632590</t>
  </si>
  <si>
    <t xml:space="preserve">QUE001020</t>
  </si>
  <si>
    <t xml:space="preserve">FF-241</t>
  </si>
  <si>
    <t xml:space="preserve">Quercus garryana var. garryana</t>
  </si>
  <si>
    <t xml:space="preserve">garryana var. garryana</t>
  </si>
  <si>
    <t xml:space="preserve">Rancho Santa Ana Botanic Garden, Accession #: 14753-A1, Bed #: S4-R-22</t>
  </si>
  <si>
    <t xml:space="preserve">15 ft.</t>
  </si>
  <si>
    <t xml:space="preserve">14753-A1</t>
  </si>
  <si>
    <t xml:space="preserve">Wild provenance: United States: California: Mendocino: 4.4 mi E of Boonville on Hwy. 253 to Ukiah. 1200 ft. Vancouverian:N. Mixed Evergreen Forest. Height: 12.00m Spread: 10.00m. Dourley, Wisura, Haner WISURA3901. 19 Oct 1982.</t>
  </si>
  <si>
    <t xml:space="preserve">QUE001021</t>
  </si>
  <si>
    <t xml:space="preserve">OAK-MOR-707.fq.barcodeStripped</t>
  </si>
  <si>
    <t xml:space="preserve">FF-242</t>
  </si>
  <si>
    <t xml:space="preserve">Rancho Santa Ana Botanic Garden, Accession #: 8155-A3, Bed #: Co29-R-06</t>
  </si>
  <si>
    <t xml:space="preserve">8155-A3</t>
  </si>
  <si>
    <t xml:space="preserve">Wild provenance: United States: CA: Tuolomne: Hwy 108, 3.2 mi W of Kennedy Meadows, Deadman Cr campgr. 6050 ft. Vancouverian:Yellow Pine Forest (+ Mont. Chap.). Everett &amp; Balls s.n. 6 Oct 1952.</t>
  </si>
  <si>
    <t xml:space="preserve">OAK-MOR-707</t>
  </si>
  <si>
    <t xml:space="preserve">google map to ~3.2 miles west on rt108 from deadmans campground, near kennedy meadows</t>
  </si>
  <si>
    <t xml:space="preserve">Tuolomne</t>
  </si>
  <si>
    <t xml:space="preserve">Quercus vacciniifolia | OAK-MOR-707 | USA : California</t>
  </si>
  <si>
    <t xml:space="preserve">SAMN07140915</t>
  </si>
  <si>
    <t xml:space="preserve">PstI RADseq of Quercus vaccinifolia from USA : California</t>
  </si>
  <si>
    <t xml:space="preserve">OAK-MOR-707.fq.barcodeStripped.fq.gz</t>
  </si>
  <si>
    <t xml:space="preserve">Quercus_vaccinifolia_|_HIPP_|_242_|_U.S.A._|_CA_|_OAK-MOR-707</t>
  </si>
  <si>
    <t xml:space="preserve">SRR5632487</t>
  </si>
  <si>
    <t xml:space="preserve">QUE001022</t>
  </si>
  <si>
    <t xml:space="preserve">OAK-MOR-723.fq.barcodeStripped</t>
  </si>
  <si>
    <t xml:space="preserve">FF-243</t>
  </si>
  <si>
    <t xml:space="preserve">Rancho Santa Ana Botanic Garden, Accession #: 10533-D1, Bed #: Co9-J-04</t>
  </si>
  <si>
    <t xml:space="preserve">10533-D1</t>
  </si>
  <si>
    <t xml:space="preserve">Wild provenance: United States: California: Humboldt: Hwy 96, 4.7 mi S of Bluff Creek NE of Weitchpec. 400 ft. Vancouverian:N. Mixed Evergreen Forest. steep. Height: 20.00m Spread: 24.00m. Everett &amp; Balls 23955. 24 Oct 1959.</t>
  </si>
  <si>
    <t xml:space="preserve">OAK-MOR-723</t>
  </si>
  <si>
    <t xml:space="preserve">Google maps to Weitchpec, CA, to find Bluff creek, then ~4.7miles south on 96 from Bluff creek.</t>
  </si>
  <si>
    <t xml:space="preserve">Humboldt</t>
  </si>
  <si>
    <t xml:space="preserve">Quercus garryana var. garryana | OAK-MOR-723 | USA : CULTIVATED</t>
  </si>
  <si>
    <t xml:space="preserve">SAMN07140922</t>
  </si>
  <si>
    <t xml:space="preserve">PstI RADseq of Quercus garryana var. garryana from USA : California</t>
  </si>
  <si>
    <t xml:space="preserve">OAK-MOR-723.fq.barcodeStripped.fq.gz</t>
  </si>
  <si>
    <t xml:space="preserve">Quercus_garryana_var._garryana_|_HIPP_|_243_|_U.S.A._|_CA_|_OAK-MOR-723</t>
  </si>
  <si>
    <t xml:space="preserve">SRR5632483</t>
  </si>
  <si>
    <t xml:space="preserve">QUE001023</t>
  </si>
  <si>
    <t xml:space="preserve">OAK-MOR-713.fq.barcodeStripped</t>
  </si>
  <si>
    <t xml:space="preserve">FF-244</t>
  </si>
  <si>
    <t xml:space="preserve">Quercus peninsularis Trel.</t>
  </si>
  <si>
    <t xml:space="preserve">Quercus peninsularis</t>
  </si>
  <si>
    <t xml:space="preserve">peninsularis</t>
  </si>
  <si>
    <t xml:space="preserve">Rancho Santa Ana Botanic Garden, Accession #: 14865-B1, Bed #: cb3-A-00</t>
  </si>
  <si>
    <t xml:space="preserve">14865-B1</t>
  </si>
  <si>
    <t xml:space="preserve">Wild provenance: Mexico: Baja California: Baja California: Hills on W-side of Laguna Hanson, Sierra Juarez. Vancouverian:Yellow Pine Forest (+ Mont. Chap.). Height:6.00m Spread: 4.00m. Thorne &amp; Wisuras.n. 5 Oct 1983.</t>
  </si>
  <si>
    <t xml:space="preserve">OAK-MOR-713</t>
  </si>
  <si>
    <t xml:space="preserve">googlemap to  Laguna Hanson in Baja California, MX. West of lagoon near Sierra de Juarez campgrounds</t>
  </si>
  <si>
    <t xml:space="preserve">Baja CA</t>
  </si>
  <si>
    <t xml:space="preserve">Quercus peninsularis | OAK-MOR-713 |  : </t>
  </si>
  <si>
    <t xml:space="preserve">SAMN07140919</t>
  </si>
  <si>
    <t xml:space="preserve">PstI RADseq of Quercus peninsularis from Mexico: Baja California</t>
  </si>
  <si>
    <t xml:space="preserve">OAK-MOR-713.fq.barcodeStripped.fq.gz</t>
  </si>
  <si>
    <t xml:space="preserve">Quercus_peninsularis_|_HIPP_|_244_|_U.S.A._|_CA_|_OAK-MOR-713</t>
  </si>
  <si>
    <t xml:space="preserve">SRR5632490</t>
  </si>
  <si>
    <t xml:space="preserve">QUE001024</t>
  </si>
  <si>
    <t xml:space="preserve">OAK-MOR-725.nameFixed</t>
  </si>
  <si>
    <t xml:space="preserve">FF-245</t>
  </si>
  <si>
    <t xml:space="preserve">Rancho Santa Ana Botanic Garden, Accession #: 5113-A4, Bed #: Co2-G-11</t>
  </si>
  <si>
    <t xml:space="preserve">12 ft.</t>
  </si>
  <si>
    <t xml:space="preserve">5113-A4</t>
  </si>
  <si>
    <t xml:space="preserve">Wild provenance: United States: California: San Bernardino: San Bernardino Mtns. N-side, Johnson Grade. 5900 ft. Sonoran:Pinyon- Juniper Woodland. Height: 3.00m Spread: 4.50m. Everett, P. C. s.n. 27 Nov 1945.</t>
  </si>
  <si>
    <t xml:space="preserve">OAK-MOR-725</t>
  </si>
  <si>
    <t xml:space="preserve">Google map to San bernardino mountains, in san bernardino county, CA</t>
  </si>
  <si>
    <t xml:space="preserve">San Bernardino</t>
  </si>
  <si>
    <t xml:space="preserve">Quercus cornelius-mulleri | OAK-MOR-725 | USA : California</t>
  </si>
  <si>
    <t xml:space="preserve">SAMN07140923</t>
  </si>
  <si>
    <t xml:space="preserve">OAK-MOR-725.nameFixed.fq.gz</t>
  </si>
  <si>
    <t xml:space="preserve">Quercus_cornelius-mulleri_|_HIPP_|_245_|_U.S.A._|_CA_|_OAK-MOR-725</t>
  </si>
  <si>
    <t xml:space="preserve">SRR5632412</t>
  </si>
  <si>
    <t xml:space="preserve">QUE001025</t>
  </si>
  <si>
    <t xml:space="preserve">FF-246</t>
  </si>
  <si>
    <t xml:space="preserve">Rancho Santa Ana Botanic Garden, Accession #: 7550D2, Bed #: Co23-L-13</t>
  </si>
  <si>
    <t xml:space="preserve">7550D2</t>
  </si>
  <si>
    <t xml:space="preserve">Wild provenance: United States: California: Shasta: 12 mi W of Redding.
2000 ft. Californian:Foothill Woodland. Height: 7.00m. Munz, P. A. s.n. 15 Sep 1951.</t>
  </si>
  <si>
    <t xml:space="preserve">QUE001026</t>
  </si>
  <si>
    <t xml:space="preserve">OAK-MOR-708.fq.barcodeStripped</t>
  </si>
  <si>
    <t xml:space="preserve">FF-247</t>
  </si>
  <si>
    <t xml:space="preserve">Rancho Santa Ana Botanic Garden, Accession #: 12095-A, Bed #: Co24-J-13</t>
  </si>
  <si>
    <t xml:space="preserve">12095-A</t>
  </si>
  <si>
    <t xml:space="preserve">Wild provenance: United States: California: San Luis Obispo: Peachy Canyon Rd, W of Paso Robles. Californian:Foothill Woodland. Hoover, R. F. s.n.</t>
  </si>
  <si>
    <t xml:space="preserve">OAK-MOR-708</t>
  </si>
  <si>
    <t xml:space="preserve">googlemap to spot on peachy canyon road just west of Paso Robles, CA</t>
  </si>
  <si>
    <t xml:space="preserve">San Luis Obispo</t>
  </si>
  <si>
    <t xml:space="preserve">Quercus palmeri | OAK-MOR-708 |  : </t>
  </si>
  <si>
    <t xml:space="preserve">SAMN07140916</t>
  </si>
  <si>
    <t xml:space="preserve">PstI RADseq of Quercus palmeri from USA : California</t>
  </si>
  <si>
    <t xml:space="preserve">OAK-MOR-708.fq.barcodeStripped.fq.gz</t>
  </si>
  <si>
    <t xml:space="preserve">Quercus_palmeri_|_HIPP_|_247_|_U.S.A._|_CA_|_OAK-MOR-708</t>
  </si>
  <si>
    <t xml:space="preserve">SRR5632591</t>
  </si>
  <si>
    <t xml:space="preserve">QUE001027</t>
  </si>
  <si>
    <t xml:space="preserve">OAK-MOR-711.fq.barcodeStripped</t>
  </si>
  <si>
    <t xml:space="preserve">FF-248</t>
  </si>
  <si>
    <t xml:space="preserve">Rancho Santa Ana Botanic Garden, Accession #: 16038-A1, Bed #: Co3-K-08</t>
  </si>
  <si>
    <t xml:space="preserve">4 ft.</t>
  </si>
  <si>
    <t xml:space="preserve">16038-A1</t>
  </si>
  <si>
    <t xml:space="preserve">Wild provenance: United States: California: Riverside: Santa Rosa Mtns. Hwy 74 at Vandeventer Flat. 1350 ft. Californian:S. Chaparral. N. Height: 3.00m Spread: 4.00m. Wisura &amp; Busenberg 4424. 13 Nov 1989.</t>
  </si>
  <si>
    <t xml:space="preserve">OAK-MOR-711</t>
  </si>
  <si>
    <t xml:space="preserve">google map to Vandeventer Flat, CA (in Riverside Co), then search for highway 74</t>
  </si>
  <si>
    <t xml:space="preserve">Quercus palmeri | OAK-MOR-711 |  : </t>
  </si>
  <si>
    <t xml:space="preserve">SAMN07140918</t>
  </si>
  <si>
    <t xml:space="preserve">PstI RADseq of Quercus palmeri from USA: California</t>
  </si>
  <si>
    <t xml:space="preserve">OAK-MOR-711.fq.barcodeStripped.fq.gz</t>
  </si>
  <si>
    <t xml:space="preserve">Quercus_palmeri_|_HIPP_|_248_|_U.S.A._|_CA_|_OAK-MOR-711</t>
  </si>
  <si>
    <t xml:space="preserve">SRR5632624</t>
  </si>
  <si>
    <t xml:space="preserve">QUE001028</t>
  </si>
  <si>
    <t xml:space="preserve">OAK-MOR-716.fq.barcodeStripped</t>
  </si>
  <si>
    <t xml:space="preserve">FF-249</t>
  </si>
  <si>
    <t xml:space="preserve">Rancho Santa Ana Botanic Garden, Accession #: 5329-A1, Bed #: Co10-K-06</t>
  </si>
  <si>
    <t xml:space="preserve">5329-A1</t>
  </si>
  <si>
    <t xml:space="preserve">Wild provenance: United States: California: San Diego: Rd fr Laguna Jctn to Laguna Mts, 1 1/2 mi below tree belt. 4500 ft. E. Height: 2.50m Spread: 3.00m. Munz, P. A. 11527. 19 Sep 1946.</t>
  </si>
  <si>
    <t xml:space="preserve">OAK-MOR-716</t>
  </si>
  <si>
    <t xml:space="preserve">Quercus_john-tuckeri_|_HIPP_|_249_|_U.S.A._|_CA_|_OAK-MOR-716</t>
  </si>
  <si>
    <t xml:space="preserve">QUE001029</t>
  </si>
  <si>
    <t xml:space="preserve">FF-250</t>
  </si>
  <si>
    <t xml:space="preserve">Rancho Santa Ana Botanic Garden, Accession #: 8326-B9, Bed #: Co3-H-10</t>
  </si>
  <si>
    <t xml:space="preserve">8326-B9</t>
  </si>
  <si>
    <t xml:space="preserve">Wild provenance: United States: California: Riverside: San Jacinto Mtns. Vandeventer Flats, entrance to Indian Res. 4600 ft. Californian:S. Oak Woodland (+ S. Grass. + VP). Height: to 12 ft. Spread: 15 ft.. Everett &amp; Balls 18257. 18 Nov 1952</t>
  </si>
  <si>
    <t xml:space="preserve">QUE001030</t>
  </si>
  <si>
    <t xml:space="preserve">IL-MOR-Y46</t>
  </si>
  <si>
    <t xml:space="preserve">Y46 (same as IL-MOR-MH235)</t>
  </si>
  <si>
    <t xml:space="preserve">Max Letizia, Morgan Harty</t>
  </si>
  <si>
    <t xml:space="preserve">leaf tissue for trait analysis- Matt Kaproth</t>
  </si>
  <si>
    <t xml:space="preserve">The Morton Arboretum, Forest Road: C-80/92-65</t>
  </si>
  <si>
    <t xml:space="preserve">702-50*1</t>
  </si>
  <si>
    <t xml:space="preserve">Plant from Everett C. Logue. Collected by Everett C. Logue. (cultivated)</t>
  </si>
  <si>
    <t xml:space="preserve">Material not collected for extractions, collected for Morphogical trait study at UMN. Fresh stem material/ethanol soaked colleced for UMN Summer 2013</t>
  </si>
  <si>
    <t xml:space="preserve">MOR vouchers collected for UMN trait survey specimens</t>
  </si>
  <si>
    <t xml:space="preserve">QUE001031</t>
  </si>
  <si>
    <t xml:space="preserve">IL-MOR-Y47</t>
  </si>
  <si>
    <t xml:space="preserve">Y47</t>
  </si>
  <si>
    <t xml:space="preserve">The Morton Arboretum, Quercus: J-105/04-27</t>
  </si>
  <si>
    <t xml:space="preserve">134-U*7</t>
  </si>
  <si>
    <t xml:space="preserve">unknown.</t>
  </si>
  <si>
    <t xml:space="preserve">Material not collected for extractions, collected for Morphogical trait study at UMN. Fresh stem material/ethanol soaked colleced for UMN Summer 2014</t>
  </si>
  <si>
    <t xml:space="preserve">QUE001032</t>
  </si>
  <si>
    <t xml:space="preserve">IL-MOR-M50</t>
  </si>
  <si>
    <t xml:space="preserve">M50</t>
  </si>
  <si>
    <t xml:space="preserve">The Morton Arboretum, Quercus: N-95/99-82</t>
  </si>
  <si>
    <t xml:space="preserve">12-2004*1</t>
  </si>
  <si>
    <t xml:space="preserve"> Wild collected seed by Guy Sternberg (Starhill Forest Arboretum) in Menard County, Illinois, U.S.A.</t>
  </si>
  <si>
    <t xml:space="preserve">Material not collected for extractions, collected for Morphogical trait study at UMN. Fresh stem material/ethanol soaked colleced for UMN Summer 2015</t>
  </si>
  <si>
    <t xml:space="preserve">QUE001033</t>
  </si>
  <si>
    <t xml:space="preserve">IL-MOR-Y51</t>
  </si>
  <si>
    <t xml:space="preserve">Y51</t>
  </si>
  <si>
    <t xml:space="preserve">The Morton Arboretum, Quercus: M-94/80-33</t>
  </si>
  <si>
    <t xml:space="preserve">135-U*1</t>
  </si>
  <si>
    <t xml:space="preserve">Material not collected for extractions, collected for Morphogical trait study at UMN. Fresh stem material/ethanol soaked colleced for UMN Summer 2016</t>
  </si>
  <si>
    <t xml:space="preserve">QUE001034</t>
  </si>
  <si>
    <t xml:space="preserve">IL-MOR-Y52</t>
  </si>
  <si>
    <t xml:space="preserve">Y52 (same as IL-MOR-MH228)</t>
  </si>
  <si>
    <t xml:space="preserve">The Morton Arboretum, Quercus: K-101/50-25</t>
  </si>
  <si>
    <t xml:space="preserve">286-97*1</t>
  </si>
  <si>
    <t xml:space="preserve"> Wild collected by Guy Sternberg (Starhill Forest Arboretum) in Zemplen Mountains, Edobeluge Nord 3 km., Hungary.</t>
  </si>
  <si>
    <t xml:space="preserve">Material not collected for extractions, collected for Morphogical trait study at UMN. Fresh stem material/ethanol soaked colleced for UMN Summer 2017</t>
  </si>
  <si>
    <t xml:space="preserve">QUE001035</t>
  </si>
  <si>
    <t xml:space="preserve">IL-MOR-Y59</t>
  </si>
  <si>
    <t xml:space="preserve">Y59</t>
  </si>
  <si>
    <t xml:space="preserve">The Morton Arboretum, Midwest: M-68/80-25</t>
  </si>
  <si>
    <t xml:space="preserve">184-92*3</t>
  </si>
  <si>
    <t xml:space="preserve">Wild collected by Peter J. van der Linden (The Morton Arboretum) from a cemetery along Regan Road west of Mokena, Will County, Illinois, U.S.A.</t>
  </si>
  <si>
    <t xml:space="preserve">Material not collected for extractions, collected for Morphogical trait study at UMN. Fresh stem material/ethanol soaked colleced for UMN Summer 2018</t>
  </si>
  <si>
    <t xml:space="preserve">QUE001036</t>
  </si>
  <si>
    <t xml:space="preserve">IL-MOR-Y61</t>
  </si>
  <si>
    <t xml:space="preserve">Y61</t>
  </si>
  <si>
    <t xml:space="preserve">The Morton Arboretum, Quercus: K-105/06-04</t>
  </si>
  <si>
    <t xml:space="preserve">179-95*1</t>
  </si>
  <si>
    <t xml:space="preserve">Wild collected plant by Galen Gates, Botanic Garden of the Chicago Horticultural Society. Site: from Grand Tower, Jackson County, Illinois, U.S.A.</t>
  </si>
  <si>
    <t xml:space="preserve">Material not collected for extractions, collected for Morphogical trait study at UMN. Fresh stem material/ethanol soaked colleced for UMN Summer 2019</t>
  </si>
  <si>
    <t xml:space="preserve">QUE001037</t>
  </si>
  <si>
    <t xml:space="preserve">IL-MOR-Y62</t>
  </si>
  <si>
    <t xml:space="preserve">Y62</t>
  </si>
  <si>
    <t xml:space="preserve">The Morton Arboretum, Quercus: N-96/10-00</t>
  </si>
  <si>
    <t xml:space="preserve">138-U*1</t>
  </si>
  <si>
    <t xml:space="preserve">Material not collected for extractions, collected for Morphogical trait study at UMN. Fresh stem material/ethanol soaked colleced for UMN Summer 2020</t>
  </si>
  <si>
    <t xml:space="preserve">QUE001038</t>
  </si>
  <si>
    <t xml:space="preserve">IL-MOR-Y87</t>
  </si>
  <si>
    <t xml:space="preserve">Y87</t>
  </si>
  <si>
    <t xml:space="preserve">The Morton Arboretum, Rosaceae: B-58/77-29</t>
  </si>
  <si>
    <t xml:space="preserve">417-45*4</t>
  </si>
  <si>
    <t xml:space="preserve">Seed from Charles C. Deam. Collected by Charles C. Deam. Site: in Platt National Park, Oklahoma, U.S.A. </t>
  </si>
  <si>
    <t xml:space="preserve">Material not collected for extractions, collected for Morphogical trait study at UMN. Fresh stem material/ethanol soaked colleced for UMN Summer 2022</t>
  </si>
  <si>
    <t xml:space="preserve">QUE001039</t>
  </si>
  <si>
    <t xml:space="preserve">IL-MOR-M85</t>
  </si>
  <si>
    <t xml:space="preserve">M85</t>
  </si>
  <si>
    <t xml:space="preserve">The Morton Arboretum, Midwest: 0-69/16-01</t>
  </si>
  <si>
    <t xml:space="preserve">479-2001*3</t>
  </si>
  <si>
    <t xml:space="preserve">Seed from Michael E. Lenart. Wild collected by Michael E. Lenart Clay County, Illinois, U.S.A.</t>
  </si>
  <si>
    <t xml:space="preserve">Material not collected for extractions, collected for Morphogical trait study at UMN. Fresh stem material/ethanol soaked colleced for UMN Summer 2023</t>
  </si>
  <si>
    <t xml:space="preserve">QUE001040</t>
  </si>
  <si>
    <t xml:space="preserve">IL-MOR-Y77</t>
  </si>
  <si>
    <t xml:space="preserve">Y77</t>
  </si>
  <si>
    <t xml:space="preserve">The Morton Arboretum, Midwest: H-67/54-82</t>
  </si>
  <si>
    <t xml:space="preserve">120-2001*2</t>
  </si>
  <si>
    <t xml:space="preserve">Plant (3) from USDA-ARS, North Central Regional Plant Introduction Station Iowa State University (received as Quercus prinoides Willd.) AMES 23752 Original source: plant grown from wild seed Wild collection details. southwest of Salem, Richardson, Nebraska. </t>
  </si>
  <si>
    <t xml:space="preserve">Material not collected for extractions, collected for Morphogical trait study at UMN. Fresh stem material/ethanol soaked colleced for UMN Summer 2024</t>
  </si>
  <si>
    <t xml:space="preserve">google maps to middle of Salem Nebraska</t>
  </si>
  <si>
    <t xml:space="preserve">Richardson</t>
  </si>
  <si>
    <t xml:space="preserve">Salem</t>
  </si>
  <si>
    <t xml:space="preserve">QUE001041</t>
  </si>
  <si>
    <t xml:space="preserve">IL-MOR-Y80</t>
  </si>
  <si>
    <t xml:space="preserve">Y80</t>
  </si>
  <si>
    <t xml:space="preserve">The Morton Arboretum, Quercus: H-101/64-25</t>
  </si>
  <si>
    <t xml:space="preserve">64-92*1</t>
  </si>
  <si>
    <t xml:space="preserve">Plant from The Morton Arboretum Research Program. Wild collected by Thomas L. Green, The Morton Arboretum. Site: from a spontaneous tree in Pottawatamie Park Golf Course in St. Charles, Kane County, Illinois, U.S.A.</t>
  </si>
  <si>
    <t xml:space="preserve">Material not collected for extractions, collected for Morphogical trait study at UMN. Fresh stem material/ethanol soaked colleced for UMN Summer 2025</t>
  </si>
  <si>
    <t xml:space="preserve">QUE001042</t>
  </si>
  <si>
    <t xml:space="preserve">IL-MOR-Y86</t>
  </si>
  <si>
    <t xml:space="preserve">Y86</t>
  </si>
  <si>
    <t xml:space="preserve">The Morton Arboretum, Rosaceae: B-59/14-46</t>
  </si>
  <si>
    <t xml:space="preserve">416-45*3</t>
  </si>
  <si>
    <t xml:space="preserve">Material not collected for extractions, collected for Morphogical trait study at UMN. Fresh stem material/ethanol soaked colleced for UMN Summer 2026</t>
  </si>
  <si>
    <t xml:space="preserve">QUE001043</t>
  </si>
  <si>
    <t xml:space="preserve">IL-MOR-Y68</t>
  </si>
  <si>
    <t xml:space="preserve">Y68</t>
  </si>
  <si>
    <t xml:space="preserve">The Morton Arboretum, Quercus: K-105/30-31</t>
  </si>
  <si>
    <t xml:space="preserve">333-94*4</t>
  </si>
  <si>
    <t xml:space="preserve">  Seed from North America-China Plant Exploration Consortium (NACPEC) 1994 Beijing China Expedition, Lisle, Illinois. Wild collected by North America-China Plant Exploration Consortium (NACPEC) 1994 B. Site: at Yong Xiu Gou (Valley with Beautiful Clouds), Wuling Shan Preserve, Miyun County, Beijing Shi Municipality, China.</t>
  </si>
  <si>
    <t xml:space="preserve">Material not collected for extractions, collected for Morphogical trait study at UMN. Fresh stem material/ethanol soaked colleced for UMN Summer 2027</t>
  </si>
  <si>
    <t xml:space="preserve">QUE001044</t>
  </si>
  <si>
    <t xml:space="preserve">IL-MOR-M90</t>
  </si>
  <si>
    <t xml:space="preserve">M90</t>
  </si>
  <si>
    <t xml:space="preserve">The Morton Arboretum, Quercus: G-100/86-40</t>
  </si>
  <si>
    <t xml:space="preserve">50-2004*1</t>
  </si>
  <si>
    <t xml:space="preserve">Plant from The Morton Arboretum Research Program. Wild collected by Peter J. van der Linden, The Morton Arboretum. Site: along Merioneth Road, Will County, Illinois, U.S.A. </t>
  </si>
  <si>
    <t xml:space="preserve">Material not collected for extractions, collected for Morphogical trait study at UMN. Fresh stem material/ethanol soaked colleced for UMN Summer 2028</t>
  </si>
  <si>
    <t xml:space="preserve">QUE001045</t>
  </si>
  <si>
    <t xml:space="preserve">IL-MOR-Y76</t>
  </si>
  <si>
    <t xml:space="preserve">Y76</t>
  </si>
  <si>
    <t xml:space="preserve">The Morton Arboretum, Quercus: H-106/29-31</t>
  </si>
  <si>
    <t xml:space="preserve">139-U*3</t>
  </si>
  <si>
    <t xml:space="preserve">Material not collected for extractions, collected for Morphogical trait study at UMN. Fresh stem material/ethanol soaked colleced for UMN Summer 2029</t>
  </si>
  <si>
    <t xml:space="preserve">QUE001046</t>
  </si>
  <si>
    <t xml:space="preserve">IL-MOR-Y65</t>
  </si>
  <si>
    <t xml:space="preserve">Y65</t>
  </si>
  <si>
    <t xml:space="preserve">The Morton Arboretum, Quercus: L-104/02-05</t>
  </si>
  <si>
    <t xml:space="preserve">258-95*1</t>
  </si>
  <si>
    <t xml:space="preserve">Seed from The Garner Museum of Natural History, Albion, Illinois. Wild collected by Perry L. Garner, Jr., The Garner Museum of Natural History Pope County, Illinois, U.S.A. Map:</t>
  </si>
  <si>
    <t xml:space="preserve">Material not collected for extractions, collected for Morphogical trait study at UMN. Fresh stem material/ethanol soaked colleced for UMN Summer 2030</t>
  </si>
  <si>
    <t xml:space="preserve">QUE001047</t>
  </si>
  <si>
    <t xml:space="preserve">IL-MOR-Y67</t>
  </si>
  <si>
    <t xml:space="preserve">Y67</t>
  </si>
  <si>
    <t xml:space="preserve">The Morton Arboretum, Quercus: N-96/63-84</t>
  </si>
  <si>
    <t xml:space="preserve">265-90*10</t>
  </si>
  <si>
    <t xml:space="preserve">Seed from The Morton Arboretum. Wild collected by The Morton Arboretum. Site: Pangquangou Nature Protection Area, Luliang Shan (Luliang Mountains), Shanxi Province, China. </t>
  </si>
  <si>
    <t xml:space="preserve">Material not collected for extractions, collected for Morphogical trait study at UMN. Fresh stem material/ethanol soaked colleced for UMN Summer 2031</t>
  </si>
  <si>
    <t xml:space="preserve">Shanxi </t>
  </si>
  <si>
    <t xml:space="preserve">QUE001048</t>
  </si>
  <si>
    <t xml:space="preserve">IL-MOR-Y75</t>
  </si>
  <si>
    <t xml:space="preserve">Y75</t>
  </si>
  <si>
    <t xml:space="preserve">The Morton Arboretum, Quercus: L-94/45-06</t>
  </si>
  <si>
    <t xml:space="preserve">1186-2004*3</t>
  </si>
  <si>
    <t xml:space="preserve"> Wild collected seed by Midwest Plant Collecting Collaborative (MWPCC) 2004 Ozark Expedition  in Shaw Nature Reserve, Franklin County, Missouri, U.S.A. </t>
  </si>
  <si>
    <t xml:space="preserve">Material not collected for extractions, collected for Morphogical trait study at UMN. Fresh stem material/ethanol soaked colleced for UMN Summer 2032</t>
  </si>
  <si>
    <t xml:space="preserve">QUE001049</t>
  </si>
  <si>
    <t xml:space="preserve">IL-MOR-M88</t>
  </si>
  <si>
    <t xml:space="preserve">M88</t>
  </si>
  <si>
    <t xml:space="preserve">The Morton Arboretum, Quercus: M-95/22-08</t>
  </si>
  <si>
    <t xml:space="preserve">Quercus texana "New Madrid"</t>
  </si>
  <si>
    <t xml:space="preserve">500-2005*1</t>
  </si>
  <si>
    <t xml:space="preserve">Wild collected by Guy Sternberg, Starhill Forest Arboretum near New Madrid, New Madrid County, Missouri, U.S.A. Received as plant.</t>
  </si>
  <si>
    <t xml:space="preserve">Material not collected for extractions, collected for Morphogical trait study at UMN. Fresh stem material/ethanol soaked colleced for UMN Summer 2033</t>
  </si>
  <si>
    <t xml:space="preserve">QUE001050</t>
  </si>
  <si>
    <t xml:space="preserve">IL-MOR-Y78</t>
  </si>
  <si>
    <t xml:space="preserve">Y78</t>
  </si>
  <si>
    <t xml:space="preserve">The Morton Arboretum, Quercus: K-99/92-44</t>
  </si>
  <si>
    <t xml:space="preserve">326-99*1</t>
  </si>
  <si>
    <t xml:space="preserve">Plant from Nebraska Statewide Arboretum, Lincoln, Nebraska. Wild collected by Nebraska Statewide Arboretum, Lincoln, Nebraska in the Rock Creek bluffs, 3 miles south of Salem, Richardson County, Nebraska, U.S.A. </t>
  </si>
  <si>
    <t xml:space="preserve">Material not collected for extractions, collected for Morphogical trait study at UMN. Fresh stem material/ethanol soaked colleced for UMN Summer 2034</t>
  </si>
  <si>
    <t xml:space="preserve">Google maps ~3 mi South of Salem, Nebraska</t>
  </si>
  <si>
    <t xml:space="preserve">QUE001051</t>
  </si>
  <si>
    <t xml:space="preserve">IL-MOR-MH217</t>
  </si>
  <si>
    <t xml:space="preserve">OAK-MOR-618.nameFixed</t>
  </si>
  <si>
    <t xml:space="preserve">Quercus x warei Green &amp; W.J.Hess</t>
  </si>
  <si>
    <t xml:space="preserve">Quercus x warei</t>
  </si>
  <si>
    <t xml:space="preserve">x warei</t>
  </si>
  <si>
    <t xml:space="preserve">Marlene Hahn, Charlene Kubic, Christine Courtney</t>
  </si>
  <si>
    <t xml:space="preserve">The Morton Arboretum, Quercus: J-97/40-68</t>
  </si>
  <si>
    <t xml:space="preserve">Ascending tree 5'6" tall and 4'3" wide in fair condition. Trunk bark  rough and light brown. Twigs light green and smooth; previous year  light brown and smooth. </t>
  </si>
  <si>
    <t xml:space="preserve">707-2006*1 </t>
  </si>
  <si>
    <t xml:space="preserve">International Oak Society Seed Exchange. Seeds wild collected at Riverbank Lodge, Petersburg, Menard Co., Illnois.</t>
  </si>
  <si>
    <t xml:space="preserve">OAK-MOR-618</t>
  </si>
  <si>
    <t xml:space="preserve">QUE001052</t>
  </si>
  <si>
    <t xml:space="preserve">IL-MOR-MH218</t>
  </si>
  <si>
    <t xml:space="preserve">OAK-MOR-621.nameFixed</t>
  </si>
  <si>
    <t xml:space="preserve">The Morton Arboretum, Quercus:  K-96/02-95</t>
  </si>
  <si>
    <t xml:space="preserve">Oval tree 90' tall and 60' wide in fair condition (some insect eggs  on branches). Trunk bark furrowed, oval and light brown. Twigs light  brown; previous year light gray. </t>
  </si>
  <si>
    <t xml:space="preserve">616-30*1 </t>
  </si>
  <si>
    <t xml:space="preserve">Seeds received on 15 Oct 1930 from Arnold Arboretum. Source unknown.</t>
  </si>
  <si>
    <t xml:space="preserve">OAK-MOR-621</t>
  </si>
  <si>
    <t xml:space="preserve">source unknown</t>
  </si>
  <si>
    <t xml:space="preserve">QUE001053</t>
  </si>
  <si>
    <t xml:space="preserve">IL-MOR-MH219</t>
  </si>
  <si>
    <t xml:space="preserve">OAK-MOR-620</t>
  </si>
  <si>
    <t xml:space="preserve">Quercus x macdanielii 'Clemons' </t>
  </si>
  <si>
    <t xml:space="preserve">Quercus x macdanielii</t>
  </si>
  <si>
    <t xml:space="preserve">Quercus x macdonielli Clemons</t>
  </si>
  <si>
    <t xml:space="preserve">x macdanelii 'Clemons'</t>
  </si>
  <si>
    <t xml:space="preserve">The Morton Arboretum, Quercus:  L-97/06-32</t>
  </si>
  <si>
    <t xml:space="preserve">Oval tree 13' tall and 8'6" wide in good condition. Trunk bark rough  and light brown. Twigs light green; previous year light brown. Fruit  somewhat immature, green RHS #143-C, cap RHS #142-C. </t>
  </si>
  <si>
    <t xml:space="preserve">127-2009*2 </t>
  </si>
  <si>
    <t xml:space="preserve">Beaver Creek Nursery, Inc. </t>
  </si>
  <si>
    <t xml:space="preserve">QUE001054</t>
  </si>
  <si>
    <t xml:space="preserve">IL-MOR-MH220</t>
  </si>
  <si>
    <t xml:space="preserve">OAK-MOR-622.nameFixed</t>
  </si>
  <si>
    <t xml:space="preserve">Quercus x guadalupensis Sarg.</t>
  </si>
  <si>
    <t xml:space="preserve">Quercus x guadalupesis</t>
  </si>
  <si>
    <t xml:space="preserve">x guadalupensis</t>
  </si>
  <si>
    <t xml:space="preserve">The Morton Arboretum, Quercus: L-96/87-31</t>
  </si>
  <si>
    <t xml:space="preserve">Irregular-shaped tree 9' tall and 7'5" wide in good condition. Trunk  bark fissured, furrowed, rough and light brown. Twigs light green;  previous year reddish brown</t>
  </si>
  <si>
    <t xml:space="preserve">544-2006*3 </t>
  </si>
  <si>
    <t xml:space="preserve">Collected in a parkway in Caldwell, Burleson Co., Texas.</t>
  </si>
  <si>
    <t xml:space="preserve">OAK-MOR-622</t>
  </si>
  <si>
    <t xml:space="preserve"> Burleson</t>
  </si>
  <si>
    <t xml:space="preserve">QUE001055</t>
  </si>
  <si>
    <t xml:space="preserve">IL-MOR-MH221</t>
  </si>
  <si>
    <t xml:space="preserve">OAK-MOR-686.fq.barcodeStripped</t>
  </si>
  <si>
    <t xml:space="preserve">same as IL-MOR-MH245</t>
  </si>
  <si>
    <t xml:space="preserve">Quercus georgiana M.A.Curtis</t>
  </si>
  <si>
    <t xml:space="preserve">The Morton Arboretum, Quercus: M-95/97-00 </t>
  </si>
  <si>
    <t xml:space="preserve">Ascending tree 11' tall and 13'6" wide in good condition. Trunk bark  rough and light brown/gray. Twigs reddish brown; previous year gray- brown. Fruit green/brown, fruit RHS #144-A, cap RHS #164-B. Acorns inside canopy, not on sun leaf branches.  </t>
  </si>
  <si>
    <t xml:space="preserve">49-2002*5 </t>
  </si>
  <si>
    <t xml:space="preserve">Starhill Forest Arboretum,  wild collected on Stone Mountain, De Kalb, Georgia, USA</t>
  </si>
  <si>
    <t xml:space="preserve">OAK-MOR-686</t>
  </si>
  <si>
    <t xml:space="preserve">De Kalb</t>
  </si>
  <si>
    <t xml:space="preserve">Quercus georgiana_&gt;OAK-MOR-686</t>
  </si>
  <si>
    <t xml:space="preserve">Quercus georgiana | OAK-MOR-686 | USA : Georgia</t>
  </si>
  <si>
    <t xml:space="preserve">SAMN07140906</t>
  </si>
  <si>
    <t xml:space="preserve">PstI RADseq of Quercus georgiana from USA : Georgia</t>
  </si>
  <si>
    <t xml:space="preserve">OAK-MOR-686.fq.barcodeStripped.fq.gz</t>
  </si>
  <si>
    <t xml:space="preserve">Quercus_georgiana_|_HIPP_|_IL-MOR-MH221_|_U.S.A._|_IL_|_OAK-MOR-686</t>
  </si>
  <si>
    <t xml:space="preserve">SRR5632546</t>
  </si>
  <si>
    <t xml:space="preserve">QUE001056</t>
  </si>
  <si>
    <t xml:space="preserve">IL-MOR-MH222</t>
  </si>
  <si>
    <t xml:space="preserve">OAK-MOR-646.nameFixed</t>
  </si>
  <si>
    <t xml:space="preserve">Quercus x fernowii Trel.</t>
  </si>
  <si>
    <t xml:space="preserve">Quercus x fernowii</t>
  </si>
  <si>
    <t xml:space="preserve">x fernowii</t>
  </si>
  <si>
    <t xml:space="preserve">The Morton Arboretum, Quercus: M-94/17-32</t>
  </si>
  <si>
    <t xml:space="preserve">Irregular-shaped tree 7' tall and 5'7" wide in good condition. Trunk  bark fissured, furrowed, rough and light brown. Twigs pubescent and  light green; previous year light brown. </t>
  </si>
  <si>
    <t xml:space="preserve">1140-2004*5 </t>
  </si>
  <si>
    <t xml:space="preserve"> Wild collected by Midwest Plant Collecting Collaborative (MWPCC) 2004 Ozark Expedi at Cedar Hollow Resort on Table Rock Lake, on edge of parking lot, Stone County, Missouri, U.S.A.</t>
  </si>
  <si>
    <t xml:space="preserve">OAK-MOR-646</t>
  </si>
  <si>
    <t xml:space="preserve">Stone</t>
  </si>
  <si>
    <t xml:space="preserve">QUE001057</t>
  </si>
  <si>
    <t xml:space="preserve">IL-MOR-MH223</t>
  </si>
  <si>
    <t xml:space="preserve">OAK-MOR-648.nameFixed</t>
  </si>
  <si>
    <t xml:space="preserve">Quercus 'K.B. Crystal'</t>
  </si>
  <si>
    <t xml:space="preserve">Quercus K.B.-Crystal</t>
  </si>
  <si>
    <t xml:space="preserve">K.B. Crystal'</t>
  </si>
  <si>
    <t xml:space="preserve">Marlene Hahn, Edie Moran, Carol Devries, Satish Sachdev Marilyn Carle</t>
  </si>
  <si>
    <t xml:space="preserve">The Morton Arboretum, Quercus: I-99/79-05</t>
  </si>
  <si>
    <t xml:space="preserve">Pyrmidal, erect tree 18' tall and 8' wide in good condition. Trunk  bark exfoliating and gray. Twigs reddish gray; previous year gray.  Fruit gray-green, RHS #195-B. Immature fruit. </t>
  </si>
  <si>
    <t xml:space="preserve">2-2003*3 </t>
  </si>
  <si>
    <t xml:space="preserve">Heritage Seedlings, Inc. </t>
  </si>
  <si>
    <t xml:space="preserve">OAK-MOR-648</t>
  </si>
  <si>
    <t xml:space="preserve">Quercus_K.B._Crystal_|_HIPP_|_IL-MOR-MH223_|_U.S.A._|_IL_|_OAK-MOR-648</t>
  </si>
  <si>
    <t xml:space="preserve">QUE001058</t>
  </si>
  <si>
    <t xml:space="preserve">IL-MOR-MH224</t>
  </si>
  <si>
    <t xml:space="preserve">The Morton Arboretum, Quercus: H-100/44-92</t>
  </si>
  <si>
    <t xml:space="preserve">Tree 1'8" tall and 1'6" wide in good condition. Trunk bark smooth and  gray. Twigs gray; previous year gray. Photo voucher for extraction.</t>
  </si>
  <si>
    <t xml:space="preserve">200-99*1 </t>
  </si>
  <si>
    <t xml:space="preserve">Späth-Arboretum der Humboldt-Universität zu Berlin Institut für Biologie, AG Botanik &amp; Arboretum. </t>
  </si>
  <si>
    <t xml:space="preserve">MOR-photo voucher only</t>
  </si>
  <si>
    <t xml:space="preserve">QUE001059</t>
  </si>
  <si>
    <t xml:space="preserve">IL-MOR-MH225</t>
  </si>
  <si>
    <t xml:space="preserve">OAK-MOR-601.nameFixed</t>
  </si>
  <si>
    <t xml:space="preserve">Quercus serrata Murray</t>
  </si>
  <si>
    <t xml:space="preserve">Quercus serrata</t>
  </si>
  <si>
    <t xml:space="preserve">serrata</t>
  </si>
  <si>
    <t xml:space="preserve">The Morton Arboretum, Quercus: H-100/17-95</t>
  </si>
  <si>
    <t xml:space="preserve">Pyramidal tree 15' tall and 8' wide in good condition. Trunk bark  exfoliating, some rough, and gray. Twigs green; previous year gray. </t>
  </si>
  <si>
    <t xml:space="preserve">34-2003*1 </t>
  </si>
  <si>
    <t xml:space="preserve">Laboratory of Floriculture and Ornamental Horticulture, Chiba University. Wild collected at Matsudo, Matsudo City, Chiba-ken Prefecture, Kanto Region, Japan.</t>
  </si>
  <si>
    <t xml:space="preserve">OAK-MOR-601</t>
  </si>
  <si>
    <t xml:space="preserve">google maps to Matsudo, Chiba prefecture, Japan</t>
  </si>
  <si>
    <t xml:space="preserve">Japan</t>
  </si>
  <si>
    <t xml:space="preserve"> Kanto</t>
  </si>
  <si>
    <t xml:space="preserve">Chiba-ken</t>
  </si>
  <si>
    <t xml:space="preserve">Quercus serrata | OAK-MOR-601 |  : </t>
  </si>
  <si>
    <t xml:space="preserve">SAMN07140891</t>
  </si>
  <si>
    <t xml:space="preserve">PstI RADseq of Quercus serrata from Japan: Kanto</t>
  </si>
  <si>
    <t xml:space="preserve">OAK-MOR-601.nameFixed.fq.gz</t>
  </si>
  <si>
    <t xml:space="preserve">Quercus_serrata_|_HIPP_|_IL-MOR-MH225_|_U.S.A._|_IL_|_OAK-MOR-601</t>
  </si>
  <si>
    <t xml:space="preserve">SRR5632592</t>
  </si>
  <si>
    <t xml:space="preserve">QUE001060</t>
  </si>
  <si>
    <t xml:space="preserve">IL-MOR-MH226</t>
  </si>
  <si>
    <t xml:space="preserve">The Morton Arboretum, Quercus:  H-100/93-62</t>
  </si>
  <si>
    <t xml:space="preserve">Irregular-shaped young tree 5' tall and 4'8" wide in good condition.  Trunk bark rough and gray. Twigs tan; previous year tan. Fruit cap  grayed green, RHS #195-C, rest of acorn green, RHS #141-C. </t>
  </si>
  <si>
    <t xml:space="preserve">27-2007*1  graft</t>
  </si>
  <si>
    <t xml:space="preserve">QUE001061</t>
  </si>
  <si>
    <t xml:space="preserve">IL-MOR-MH227</t>
  </si>
  <si>
    <t xml:space="preserve">The Morton Arboretum, Quercus: L-104/91-18</t>
  </si>
  <si>
    <t xml:space="preserve">Ascending, erect tree 65' tall and 40' wide. Multitrunked (4). Trunk  bark furrowed and brown. Twigs green; previous year gray. Immature  acorns. Cap gray-brown, RHS #199-D. Rest of acorn grayed green,  RHS #195-B. </t>
  </si>
  <si>
    <t xml:space="preserve">109-74*1 </t>
  </si>
  <si>
    <t xml:space="preserve">Princeton Nurseries </t>
  </si>
  <si>
    <t xml:space="preserve">QUE001062</t>
  </si>
  <si>
    <t xml:space="preserve">IL-MOR-MH228</t>
  </si>
  <si>
    <t xml:space="preserve">same as  IL-MOR-Y52</t>
  </si>
  <si>
    <t xml:space="preserve">Tree 35' tall and 15' wide in good condition. Trunk bark fissured and  gray. Twigs greenish tan; previous year gray. </t>
  </si>
  <si>
    <t xml:space="preserve">286-97*1 </t>
  </si>
  <si>
    <t xml:space="preserve">Wild collected seeds from Guy Sternberg in Zemplen Mountains, Edobeluge Nord 3 km, Hungary.</t>
  </si>
  <si>
    <t xml:space="preserve">QUE001063</t>
  </si>
  <si>
    <t xml:space="preserve">IL-MOR-MH229</t>
  </si>
  <si>
    <t xml:space="preserve">Evelyn Means, Joyce Beck</t>
  </si>
  <si>
    <t xml:space="preserve">The Morton Arboretum, Quercus: K-94/14-39</t>
  </si>
  <si>
    <t xml:space="preserve">Irregular-shaped tree 3' tall and 20" wide in fair condition. Trunk  bark smooth, with thorns, and gray. Twigs gray with thorns; previous  year gray. Small, bare branches</t>
  </si>
  <si>
    <t xml:space="preserve">712-2006*4 </t>
  </si>
  <si>
    <t xml:space="preserve">Seed (14) from International Oak Society Seed Exchange. Wild collected by Charles Snyers on road downhill from Kalopetra Monastery, Peloudes, Dodecanese Department, Greece.</t>
  </si>
  <si>
    <t xml:space="preserve">QUE001064</t>
  </si>
  <si>
    <t xml:space="preserve">IL-MOR-MH230</t>
  </si>
  <si>
    <t xml:space="preserve">OAK-MOR-608.nameFixed</t>
  </si>
  <si>
    <t xml:space="preserve">The Morton Arboretum, Quercus: K-94/53-93</t>
  </si>
  <si>
    <t xml:space="preserve">Irregular-shaped tree 3' tall and 24" wide in fair condition. Multi- trunked (7). Trunk bark smooth and green/gray. Twigs brown and smooth; previous year gray</t>
  </si>
  <si>
    <t xml:space="preserve">903-2005*1 </t>
  </si>
  <si>
    <t xml:space="preserve">Seed from North America-China Plant Exploration Consortium (NACPEC) 2005 Gansu China Expedition, Lisle, Illinois. Wild collected by NACPEC 2005 G at Die Bu County, Gansu Province, China.</t>
  </si>
  <si>
    <t xml:space="preserve">OAK-MOR-608</t>
  </si>
  <si>
    <t xml:space="preserve">Brahms database- LC collections</t>
  </si>
  <si>
    <t xml:space="preserve">Gansu</t>
  </si>
  <si>
    <t xml:space="preserve">Die Bu </t>
  </si>
  <si>
    <t xml:space="preserve">Quercus baronii | OAK-MOR-608 | </t>
  </si>
  <si>
    <t xml:space="preserve">SAMN07140892</t>
  </si>
  <si>
    <t xml:space="preserve">PstI RADseq of Quercus baronii from China: Gansu</t>
  </si>
  <si>
    <t xml:space="preserve">OAK-MOR-608.nameFixed.fq.gz</t>
  </si>
  <si>
    <t xml:space="preserve">Quercus_baronii_|_HIPP_|_IL-MOR-MH230_|_U.S.A._|_IL_|_OAK-MOR-608</t>
  </si>
  <si>
    <t xml:space="preserve">SRR5632385</t>
  </si>
  <si>
    <t xml:space="preserve">QUE001065</t>
  </si>
  <si>
    <t xml:space="preserve">IL-MOR-MH231</t>
  </si>
  <si>
    <t xml:space="preserve">OAK-MOR-600.nameFixed</t>
  </si>
  <si>
    <t xml:space="preserve">Quercus x humidicola E.J.Palmer</t>
  </si>
  <si>
    <t xml:space="preserve">Quercus x humidicola</t>
  </si>
  <si>
    <t xml:space="preserve">x humidicola</t>
  </si>
  <si>
    <t xml:space="preserve">The Morton Arboretum, Centennial Grove: AZ-58/04-94</t>
  </si>
  <si>
    <t xml:space="preserve">Vase-shaped tree 45' tall and 36' wide in good condition. Trunk bark  furrowed and brown/tan. Twigs light green; previous year gray-brown. </t>
  </si>
  <si>
    <t xml:space="preserve">699-50*3 </t>
  </si>
  <si>
    <t xml:space="preserve">Plant from Everett C. Logue. Original source was Arnold Arboretum near propagation greenhouses.</t>
  </si>
  <si>
    <t xml:space="preserve">OAK-MOR-600</t>
  </si>
  <si>
    <t xml:space="preserve">QUE001066</t>
  </si>
  <si>
    <t xml:space="preserve">IL-MOR-MH232</t>
  </si>
  <si>
    <t xml:space="preserve">OAK-MOR-609.nameFixed</t>
  </si>
  <si>
    <t xml:space="preserve">Quercus x schochiana Dieck</t>
  </si>
  <si>
    <t xml:space="preserve">Quercus x schochiana</t>
  </si>
  <si>
    <t xml:space="preserve">x schochiana</t>
  </si>
  <si>
    <t xml:space="preserve">The Morton Arboretum, Centennial Grove: A-58/07-30</t>
  </si>
  <si>
    <t xml:space="preserve">Vase-shaped tree 56' tall and 43' wide in good condition. Trunk bark  furrowed and dark gray/brown. Twigs red/brown. Acorn, RHS #136-C. </t>
  </si>
  <si>
    <t xml:space="preserve">634-49*1 </t>
  </si>
  <si>
    <t xml:space="preserve">Plant received in 1949 from Everett C. Logue.</t>
  </si>
  <si>
    <t xml:space="preserve">OAK-MOR-609</t>
  </si>
  <si>
    <t xml:space="preserve">QUE001067</t>
  </si>
  <si>
    <t xml:space="preserve">IL-MOR-MH233</t>
  </si>
  <si>
    <t xml:space="preserve">OAK-MOR-617.nameFixed</t>
  </si>
  <si>
    <t xml:space="preserve">Quercus 'JFS-KW1QX'</t>
  </si>
  <si>
    <t xml:space="preserve">Quercus JFS-KWlQX</t>
  </si>
  <si>
    <t xml:space="preserve">JFS-KW1QX'</t>
  </si>
  <si>
    <t xml:space="preserve">Evelyn Means, Laurie Glaysher</t>
  </si>
  <si>
    <t xml:space="preserve">The Morton Arboretum, Quercus: K-92/96-94 </t>
  </si>
  <si>
    <t xml:space="preserve">13'</t>
  </si>
  <si>
    <t xml:space="preserve">Columnar, irregular-shaped (tall thin spire) tree 3'6" tall and  17'6" wide in good conditin. Trunk bark rough and gray-brown. Twigs  green-brown and smooth; previous year reddish brown and rough. </t>
  </si>
  <si>
    <t xml:space="preserve">210-2012*1</t>
  </si>
  <si>
    <t xml:space="preserve">J. Frank Schmidt &amp; Son Co</t>
  </si>
  <si>
    <t xml:space="preserve">177614/177880</t>
  </si>
  <si>
    <t xml:space="preserve">Recollected by accident</t>
  </si>
  <si>
    <t xml:space="preserve">IL-MOR-MH238</t>
  </si>
  <si>
    <t xml:space="preserve">OAK-MOR-617</t>
  </si>
  <si>
    <t xml:space="preserve">Quercus_JFS-KWlQX_|_HIPP_|_IL-MOR-MH233_|_U.S.A._|_IL_|_OAK-MOR-617</t>
  </si>
  <si>
    <t xml:space="preserve">QUE001068</t>
  </si>
  <si>
    <t xml:space="preserve">IL-MOR-MH234</t>
  </si>
  <si>
    <t xml:space="preserve">The Morton Arboretum, Quercus: K-99/84-51</t>
  </si>
  <si>
    <t xml:space="preserve">Irregular-shaped shrub 2' tall and 2' wide in fair condition (die- back). Trunk bark rough and gray. Twigs brown-green and rough;  previous year gray and rough.</t>
  </si>
  <si>
    <t xml:space="preserve">14-2006*3 </t>
  </si>
  <si>
    <t xml:space="preserve">Starhill Forest Arboretum. Wild collected seed collected by Guy Sternberg in Oklahoma, USA.</t>
  </si>
  <si>
    <t xml:space="preserve">QUE001069</t>
  </si>
  <si>
    <t xml:space="preserve">IL-MOR-MH235</t>
  </si>
  <si>
    <t xml:space="preserve">OAK-MOR-689.fq.barcodeStripped</t>
  </si>
  <si>
    <t xml:space="preserve">same as IL-MOR-Y46</t>
  </si>
  <si>
    <t xml:space="preserve">Rounded tree 18' tall and 40' wide in good condition. Trunk bark  rough and gray. Twigs brownish gray and rough; previous year gray and  rough. </t>
  </si>
  <si>
    <t xml:space="preserve">702-50*1 </t>
  </si>
  <si>
    <t xml:space="preserve">Plant received in 1950 from Dr. Everett C. Logue; original source was Arnold Arboretum, Peters Hill plant. (received as Quercus shumardii var. acerifolia)</t>
  </si>
  <si>
    <t xml:space="preserve">OAK-MOR-689</t>
  </si>
  <si>
    <t xml:space="preserve">Quercus acerifolia _&gt;OAK-MOR-689</t>
  </si>
  <si>
    <t xml:space="preserve">Quercus acerifolia | OAK-MOR-689 | USA : Arkansas</t>
  </si>
  <si>
    <t xml:space="preserve">SAMN07140908</t>
  </si>
  <si>
    <t xml:space="preserve">PstI RADseq of Quercus acerifolia ,  CULTIVATED : The Morton Arboretum : USA</t>
  </si>
  <si>
    <t xml:space="preserve">OAK-MOR-689.fq.barcodeStripped.fq.gz</t>
  </si>
  <si>
    <t xml:space="preserve">Quercus_acerifolia_|_HIPP_|_IL-MOR-MH235_|_U.S.A._|_IL_|_OAK-MOR-689</t>
  </si>
  <si>
    <t xml:space="preserve">SRR5632540</t>
  </si>
  <si>
    <t xml:space="preserve">QUE001070</t>
  </si>
  <si>
    <t xml:space="preserve">IL-MOR-MH236</t>
  </si>
  <si>
    <t xml:space="preserve">OAK-MOR-606.nameFixed</t>
  </si>
  <si>
    <t xml:space="preserve">Quercus x benderi Baen.</t>
  </si>
  <si>
    <t xml:space="preserve">Quercus x benderi</t>
  </si>
  <si>
    <t xml:space="preserve">x benderi</t>
  </si>
  <si>
    <t xml:space="preserve">The Morton Arboretum, Visitor Center Parking:  R-51/74-66</t>
  </si>
  <si>
    <t xml:space="preserve">Irregular-shaped tree 60' tall and 50' wide in good condition. Trunk  bark gray. Twigs gray; previous year gray. </t>
  </si>
  <si>
    <t xml:space="preserve">399-U*1 </t>
  </si>
  <si>
    <t xml:space="preserve">OAK-MOR-606</t>
  </si>
  <si>
    <t xml:space="preserve">QUE001071</t>
  </si>
  <si>
    <t xml:space="preserve">IL-MOR-MH237</t>
  </si>
  <si>
    <t xml:space="preserve">OAK-MOR-604</t>
  </si>
  <si>
    <t xml:space="preserve">Quercus x schuettei Trel.</t>
  </si>
  <si>
    <t xml:space="preserve">Quercus x schuettei</t>
  </si>
  <si>
    <t xml:space="preserve">x schuettei</t>
  </si>
  <si>
    <t xml:space="preserve">The Morton Arboretum, Quercus: I-106/40-20</t>
  </si>
  <si>
    <t xml:space="preserve">Irregular-shaped tree 60' tall and 40' wide. Trunk bark furrowed and  brown-gray. </t>
  </si>
  <si>
    <t xml:space="preserve">863-34*1 </t>
  </si>
  <si>
    <t xml:space="preserve">Central Experimental Farm Botanical Garden and Arboretum Ottawa Research Station, Ornamentals Section.</t>
  </si>
  <si>
    <t xml:space="preserve">QUE001072</t>
  </si>
  <si>
    <t xml:space="preserve">IL-MOR-MH239</t>
  </si>
  <si>
    <t xml:space="preserve">The Morton Arboretum, Centennial Grove: AZ-58/75-58 </t>
  </si>
  <si>
    <t xml:space="preserve">60'</t>
  </si>
  <si>
    <t xml:space="preserve">Tree 60' tall and 50' wide in good condition. Trunk bark brown. Twigs  brown; previous year brown. Acorns some green and some brown. See staff for fruit. </t>
  </si>
  <si>
    <t xml:space="preserve">416-45*1</t>
  </si>
  <si>
    <t xml:space="preserve">From plant collected in Platt National Park, Oklahoma.</t>
  </si>
  <si>
    <t xml:space="preserve">Acorn 2014 project</t>
  </si>
  <si>
    <t xml:space="preserve">QUE001073</t>
  </si>
  <si>
    <t xml:space="preserve">IL-MOR-MH240</t>
  </si>
  <si>
    <t xml:space="preserve">The Morton Arboretum, Quercus: J-100/80-58</t>
  </si>
  <si>
    <t xml:space="preserve">260-93*2</t>
  </si>
  <si>
    <t xml:space="preserve">only acorns were collected; previously vouchered with fruit: 163001</t>
  </si>
  <si>
    <t xml:space="preserve">Acorn collecting for planting project 2014</t>
  </si>
  <si>
    <t xml:space="preserve">voucher of MOR accession previously collected</t>
  </si>
  <si>
    <t xml:space="preserve">QUE001074</t>
  </si>
  <si>
    <t xml:space="preserve">recollection of IL-MOR-MH90 for acorns</t>
  </si>
  <si>
    <t xml:space="preserve">The Morton Arboretum, Quercus: J-100/67-93 </t>
  </si>
  <si>
    <t xml:space="preserve">Tree 25' tall and 15' wide in good condition. Trunk bark gray-brown.  Previous year twigs gray-brown. Extra acorns collected. See staff for  fruit. </t>
  </si>
  <si>
    <t xml:space="preserve">From seed wild collected by Peter J. van der Linden, The Morton Arboretum (No. 96-13) at overlook along state highway 76 near Branson in Henning State Forest, Taney County, Missouri.</t>
  </si>
  <si>
    <t xml:space="preserve">QUE001075</t>
  </si>
  <si>
    <t xml:space="preserve">IL-MOR-MH242</t>
  </si>
  <si>
    <t xml:space="preserve">The Morton Arboretum, Quercus: M-102/11-70 </t>
  </si>
  <si>
    <t xml:space="preserve">Tree 25' tall and 15' wide in good condition. Trunk bark dark gray- brown. Twigs gray-brown; previous year gray-brown. Extra acorns  collected. See staff for fruit. </t>
  </si>
  <si>
    <t xml:space="preserve">362-96*7</t>
  </si>
  <si>
    <t xml:space="preserve">From seed wild collected by Guy Sternberg, Starhill Forest Arboretum, Phelps County, Missouri.</t>
  </si>
  <si>
    <t xml:space="preserve">QUE001076</t>
  </si>
  <si>
    <t xml:space="preserve">IL-MOR-MH243</t>
  </si>
  <si>
    <t xml:space="preserve">The Morton Arboretum, Quercus: K-99/63-33 </t>
  </si>
  <si>
    <t xml:space="preserve">Sprawling tree 8' tall and 10' wide in good condition. Extra acorns collected. See staff for fruit. </t>
  </si>
  <si>
    <t xml:space="preserve">742-51*1</t>
  </si>
  <si>
    <t xml:space="preserve">This plant from seed collected in the northwestern section, Missouri.</t>
  </si>
  <si>
    <t xml:space="preserve">QUE001077</t>
  </si>
  <si>
    <t xml:space="preserve">IL-MOR-MH244</t>
  </si>
  <si>
    <t xml:space="preserve">The Morton Arboretum, Quercus: K-99/99-34 </t>
  </si>
  <si>
    <t xml:space="preserve">5'</t>
  </si>
  <si>
    <t xml:space="preserve">Rounded tree 5' tall and 5' wide in good condition. Multi-trunked  (7+). Extra acorns collected. See staff for fruit. </t>
  </si>
  <si>
    <t xml:space="preserve">326-99*2</t>
  </si>
  <si>
    <t xml:space="preserve">From plants wild collected from Nebraska Statewide Arboretum, Lincoln, Nebraska in the Rock Creek bluffs, 3 miles south of Salem T1N, R15E, Sec. 21, W 1/2, Richardson County, Nebraska.</t>
  </si>
  <si>
    <t xml:space="preserve">QUE001078</t>
  </si>
  <si>
    <t xml:space="preserve">IL-MOR-MH245</t>
  </si>
  <si>
    <t xml:space="preserve">recollection of IL-MOR-MH221 for acorns</t>
  </si>
  <si>
    <t xml:space="preserve">Tree 15' tall and 10' wide in good condition. Trunk bark gray. Twigs  reddish brown; previous year gray. Extra acorns collected. See staff for fruit. </t>
  </si>
  <si>
    <t xml:space="preserve">49-2002*5</t>
  </si>
  <si>
    <t xml:space="preserve">From seed wild collected on Stone Mountain, De Kalb County, Georgia.</t>
  </si>
  <si>
    <t xml:space="preserve">DeKalb</t>
  </si>
  <si>
    <t xml:space="preserve">QUE001079</t>
  </si>
  <si>
    <t xml:space="preserve">IL-MOR-MH246</t>
  </si>
  <si>
    <t xml:space="preserve">The Morton Arboretum, Midwest: M-68/06-72 </t>
  </si>
  <si>
    <t xml:space="preserve">Tree 25' tall and 15' wide in good condition. Trunk bark gray-brown.  Twigs gray; previous year gray. Extra acorns collected. See staff for fruit. </t>
  </si>
  <si>
    <t xml:space="preserve">210-91*1</t>
  </si>
  <si>
    <t xml:space="preserve">From seed wild collected in the Donnellson Unit of Shimek State Forest, Lee County, Iowa.</t>
  </si>
  <si>
    <t xml:space="preserve">Google Map to Shimek State Forest, Donnellson Unit  </t>
  </si>
  <si>
    <t xml:space="preserve">QUE001080</t>
  </si>
  <si>
    <t xml:space="preserve">recollection of IL-MOR-MH79 for acorns</t>
  </si>
  <si>
    <t xml:space="preserve">The Morton Arboretum, Quercus: G-104/00-15 </t>
  </si>
  <si>
    <t xml:space="preserve">Erect tree 70' tall and 60' wide in good condition. Trunk bark gray.  Extra acorns collected. See staff for fruit. </t>
  </si>
  <si>
    <t xml:space="preserve">QUE001081</t>
  </si>
  <si>
    <t xml:space="preserve">IL-MOR-MH248</t>
  </si>
  <si>
    <t xml:space="preserve">The Morton Arboretum, Quercus: E-104/85-20 </t>
  </si>
  <si>
    <t xml:space="preserve">Erect tree 70' tall and 30' wide in good condition. Trunk bark gray.  Extra acorns collected. See staff for fruit. Not many acorns on tree. </t>
  </si>
  <si>
    <t xml:space="preserve">645-48*1</t>
  </si>
  <si>
    <t xml:space="preserve">QUE001082</t>
  </si>
  <si>
    <t xml:space="preserve">IL-MOR-MH249</t>
  </si>
  <si>
    <t xml:space="preserve">The Morton Arboretum, Quercus: D-105/70-85 </t>
  </si>
  <si>
    <t xml:space="preserve">75'</t>
  </si>
  <si>
    <t xml:space="preserve">Erect tree 75' tall and 45' wide in good condition. Trunk bark gray- brown. Extra acorns collected. See staff for fruit. </t>
  </si>
  <si>
    <t xml:space="preserve">575-40*2</t>
  </si>
  <si>
    <t xml:space="preserve">From plant wild collected Union County, Kentucky.</t>
  </si>
  <si>
    <t xml:space="preserve">QUE001083</t>
  </si>
  <si>
    <t xml:space="preserve">CR-JCB-1</t>
  </si>
  <si>
    <t xml:space="preserve">CR-JCB-1.fq.barcodeStripped</t>
  </si>
  <si>
    <t xml:space="preserve">Quercus costaricensis</t>
  </si>
  <si>
    <t xml:space="preserve">costaricenses</t>
  </si>
  <si>
    <t xml:space="preserve">El Cumbre, Cuenca del Savegres</t>
  </si>
  <si>
    <t xml:space="preserve">Quercus costaricenses</t>
  </si>
  <si>
    <t xml:space="preserve">unmounted at MOR</t>
  </si>
  <si>
    <t xml:space="preserve">need labels</t>
  </si>
  <si>
    <t xml:space="preserve">Quercus costaricensis_&gt;CR-JCB-1</t>
  </si>
  <si>
    <t xml:space="preserve">Quercus costaricensis | CR-JCB-1 | Costa Rica</t>
  </si>
  <si>
    <t xml:space="preserve">SAMN07140793</t>
  </si>
  <si>
    <t xml:space="preserve">PstI RADseq of Quercus costaricensis from Costa Rica</t>
  </si>
  <si>
    <t xml:space="preserve">CR-JCB-1.fq.barcodeStripped.fq.gz</t>
  </si>
  <si>
    <t xml:space="preserve">Quercus_costaricensis_|_CAVENDER-BARES_|_CR-JCB-1_|_Costa_Rica_|_CR-JCB-1</t>
  </si>
  <si>
    <t xml:space="preserve">SRR5632400</t>
  </si>
  <si>
    <t xml:space="preserve">QUE001084</t>
  </si>
  <si>
    <t xml:space="preserve">CR-JCB-2</t>
  </si>
  <si>
    <t xml:space="preserve">CR-JCB-2.fq.barcodeStripped</t>
  </si>
  <si>
    <t xml:space="preserve">Quercus costaricensis_&gt;CR-JCB-2</t>
  </si>
  <si>
    <t xml:space="preserve">Quercus costaricensis | CR-JCB-2 | Costa Rica : </t>
  </si>
  <si>
    <t xml:space="preserve">SAMN07140794</t>
  </si>
  <si>
    <t xml:space="preserve">CR-JCB-2.fq.barcodeStripped.fq.gz</t>
  </si>
  <si>
    <t xml:space="preserve">Quercus_costaricensis_|_CAVENDER-BARES_|_CR-JCB-2_|_Costa_Rica_|_CR-JCB-2</t>
  </si>
  <si>
    <t xml:space="preserve">SRR5632371</t>
  </si>
  <si>
    <t xml:space="preserve">QUE001085</t>
  </si>
  <si>
    <t xml:space="preserve">CR-JCB-3</t>
  </si>
  <si>
    <t xml:space="preserve">CR-JCB-3.fq.barcodeStripped</t>
  </si>
  <si>
    <t xml:space="preserve">Quercus copeyensis</t>
  </si>
  <si>
    <t xml:space="preserve">copeyenses</t>
  </si>
  <si>
    <t xml:space="preserve">Quercus copeyenses</t>
  </si>
  <si>
    <t xml:space="preserve">Quercus copeyensis_&gt;CR-JCB-3</t>
  </si>
  <si>
    <t xml:space="preserve">Quercus copeyensis | CR-JCB-3 | Costa Rica</t>
  </si>
  <si>
    <t xml:space="preserve">SAMN07140795</t>
  </si>
  <si>
    <t xml:space="preserve">PstI RADseq of Quercus copeyensis from Costa Rica</t>
  </si>
  <si>
    <t xml:space="preserve">CR-JCB-3.fq.barcodeStripped.fq.gz</t>
  </si>
  <si>
    <t xml:space="preserve">Quercus_copeyensis_|_CAVENDER-BARES_|_CR-JCB-3_|_Costa_Rica_|_CR-JCB-3</t>
  </si>
  <si>
    <t xml:space="preserve">SRR5632535</t>
  </si>
  <si>
    <t xml:space="preserve">QUE001086</t>
  </si>
  <si>
    <t xml:space="preserve">OG-5.fq.barcodeStripped</t>
  </si>
  <si>
    <t xml:space="preserve">OG rubra #1- from Oak buds</t>
  </si>
  <si>
    <t xml:space="preserve">May, 2015</t>
  </si>
  <si>
    <t xml:space="preserve">Michigan</t>
  </si>
  <si>
    <t xml:space="preserve">Houghton</t>
  </si>
  <si>
    <t xml:space="preserve">Upper Peninsula of Michigan, Houghton</t>
  </si>
  <si>
    <t xml:space="preserve">MTU</t>
  </si>
  <si>
    <t xml:space="preserve">OG-5</t>
  </si>
  <si>
    <t xml:space="preserve">SAMN11229687</t>
  </si>
  <si>
    <t xml:space="preserve">OG-5.fq.barcodeStripped.fq.gz</t>
  </si>
  <si>
    <t xml:space="preserve">Quercus_rubra_|_GAILING_|_5_|_OG-5</t>
  </si>
  <si>
    <t xml:space="preserve">SRR8860587</t>
  </si>
  <si>
    <t xml:space="preserve">QUE001087</t>
  </si>
  <si>
    <t xml:space="preserve">OG-6.fq.barcodeStripped</t>
  </si>
  <si>
    <t xml:space="preserve">OG rubra #2- from Oak buds</t>
  </si>
  <si>
    <t xml:space="preserve">OG-6</t>
  </si>
  <si>
    <t xml:space="preserve">SAMN11229688</t>
  </si>
  <si>
    <t xml:space="preserve">OG-6.fq.barcodeStripped.fq.gz</t>
  </si>
  <si>
    <t xml:space="preserve">Quercus_rubra_|_GAILING_|_6_|_OG-6</t>
  </si>
  <si>
    <t xml:space="preserve">SRR8860588</t>
  </si>
  <si>
    <t xml:space="preserve">QUE001088</t>
  </si>
  <si>
    <t xml:space="preserve">OG-7.fq.barcodeStripped</t>
  </si>
  <si>
    <t xml:space="preserve">OG rubra #3- from Oak buds</t>
  </si>
  <si>
    <t xml:space="preserve">OG-7</t>
  </si>
  <si>
    <t xml:space="preserve">SAMN11229689</t>
  </si>
  <si>
    <t xml:space="preserve">OG-7.fq.barcodeStripped.fq.gz</t>
  </si>
  <si>
    <t xml:space="preserve">Quercus_rubra_|_GAILING_|_7_|_OG-7</t>
  </si>
  <si>
    <t xml:space="preserve">SRR8860585</t>
  </si>
  <si>
    <t xml:space="preserve">QUE001089</t>
  </si>
  <si>
    <t xml:space="preserve">OG-8.fq.barcodeStripped</t>
  </si>
  <si>
    <t xml:space="preserve">OG rubra #4- from Oak buds</t>
  </si>
  <si>
    <t xml:space="preserve">OG-8</t>
  </si>
  <si>
    <t xml:space="preserve">SAMN11229690</t>
  </si>
  <si>
    <t xml:space="preserve">OG-8.fq.barcodeStripped.fq.gz</t>
  </si>
  <si>
    <t xml:space="preserve">Quercus_rubra_|_GAILING_|_8_|_OG-8</t>
  </si>
  <si>
    <t xml:space="preserve">SRR8860586</t>
  </si>
  <si>
    <t xml:space="preserve">QUE001090</t>
  </si>
  <si>
    <t xml:space="preserve">OG-9.fq.barcodeStripped</t>
  </si>
  <si>
    <t xml:space="preserve">OG rubra #5- from Oak buds</t>
  </si>
  <si>
    <t xml:space="preserve">OG-9</t>
  </si>
  <si>
    <t xml:space="preserve">SAMN11229691</t>
  </si>
  <si>
    <t xml:space="preserve">OG-9.fq.barcodeStripped.fq.gz</t>
  </si>
  <si>
    <t xml:space="preserve">Quercus_rubra_|_GAILING_|_9_|_OG-9</t>
  </si>
  <si>
    <t xml:space="preserve">SRR8860583</t>
  </si>
  <si>
    <t xml:space="preserve">QUE001091</t>
  </si>
  <si>
    <t xml:space="preserve">OG-10.fq.barcodeStripped</t>
  </si>
  <si>
    <t xml:space="preserve">OG rubra #6- from Oak buds</t>
  </si>
  <si>
    <t xml:space="preserve">OG-10</t>
  </si>
  <si>
    <t xml:space="preserve">SAMN11229692</t>
  </si>
  <si>
    <t xml:space="preserve">OG-10.fq.barcodeStripped.fq.gz</t>
  </si>
  <si>
    <t xml:space="preserve">Quercus_rubra_|_GAILING_|_10_|_OG-10</t>
  </si>
  <si>
    <t xml:space="preserve">SRR8860584</t>
  </si>
  <si>
    <t xml:space="preserve">QUE001092</t>
  </si>
  <si>
    <t xml:space="preserve">OG-11.fq.barcodeStripped</t>
  </si>
  <si>
    <t xml:space="preserve">OG rubra #7- from Oak buds</t>
  </si>
  <si>
    <t xml:space="preserve">OG-11</t>
  </si>
  <si>
    <t xml:space="preserve">SAMN11229693</t>
  </si>
  <si>
    <t xml:space="preserve">OG-11.fq.barcodeStripped.fq.gz</t>
  </si>
  <si>
    <t xml:space="preserve">Quercus_rubra_|_GAILING_|_11_|_OG-11</t>
  </si>
  <si>
    <t xml:space="preserve">SRR8860597</t>
  </si>
  <si>
    <t xml:space="preserve">QUE001093</t>
  </si>
  <si>
    <t xml:space="preserve">OG-12.fq.barcodeStripped</t>
  </si>
  <si>
    <t xml:space="preserve">OG rubra #8- from Oak buds</t>
  </si>
  <si>
    <t xml:space="preserve">OG-12</t>
  </si>
  <si>
    <t xml:space="preserve">SAMN11229694</t>
  </si>
  <si>
    <t xml:space="preserve">OG-12.fq.barcodeStripped.fq.gz</t>
  </si>
  <si>
    <t xml:space="preserve">Quercus_rubra_|_GAILING_|_12_|_OG-12</t>
  </si>
  <si>
    <t xml:space="preserve">SRR8860598</t>
  </si>
  <si>
    <t xml:space="preserve">QUE001094</t>
  </si>
  <si>
    <t xml:space="preserve">OG-13.fq.barcodeStripped</t>
  </si>
  <si>
    <t xml:space="preserve">OG rubra #9- from Oak buds</t>
  </si>
  <si>
    <t xml:space="preserve">OG-13</t>
  </si>
  <si>
    <t xml:space="preserve">SAMN11229695</t>
  </si>
  <si>
    <t xml:space="preserve">OG-13.fq.barcodeStripped.fq.gz</t>
  </si>
  <si>
    <t xml:space="preserve">Quercus_rubra_|_GAILING_|_13_|_OG-13</t>
  </si>
  <si>
    <t xml:space="preserve">SRR8860632</t>
  </si>
  <si>
    <t xml:space="preserve">QUE001095</t>
  </si>
  <si>
    <t xml:space="preserve">OG-14.fq.barcodeStripped</t>
  </si>
  <si>
    <t xml:space="preserve">OG rubra #10- from Oak buds</t>
  </si>
  <si>
    <t xml:space="preserve">OG-14</t>
  </si>
  <si>
    <t xml:space="preserve">SAMN11229696</t>
  </si>
  <si>
    <t xml:space="preserve">OG-14.fq.barcodeStripped.fq.gz</t>
  </si>
  <si>
    <t xml:space="preserve">Quercus_rubra_|_GAILING_|_14_|_OG-14</t>
  </si>
  <si>
    <t xml:space="preserve">SRR8860631</t>
  </si>
  <si>
    <t xml:space="preserve">QUE001096</t>
  </si>
  <si>
    <t xml:space="preserve">OG-15.fq.barcodeStripped</t>
  </si>
  <si>
    <t xml:space="preserve">OG rubra #11- from Oak buds</t>
  </si>
  <si>
    <t xml:space="preserve">OG-15</t>
  </si>
  <si>
    <t xml:space="preserve">SAMN11229697</t>
  </si>
  <si>
    <t xml:space="preserve">OG-15.fq.barcodeStripped.fq.gz</t>
  </si>
  <si>
    <t xml:space="preserve">Quercus_rubra_|_GAILING_|_15_|_OG-15</t>
  </si>
  <si>
    <t xml:space="preserve">SRR8860634</t>
  </si>
  <si>
    <t xml:space="preserve">QUE001097</t>
  </si>
  <si>
    <t xml:space="preserve">OG-16.fq.barcodeStripped</t>
  </si>
  <si>
    <t xml:space="preserve">OG rubra #12- from Oak buds</t>
  </si>
  <si>
    <t xml:space="preserve">OG-16</t>
  </si>
  <si>
    <t xml:space="preserve">SAMN11229698</t>
  </si>
  <si>
    <t xml:space="preserve">OG-16.fq.barcodeStripped.fq.gz</t>
  </si>
  <si>
    <t xml:space="preserve">Quercus_rubra_|_GAILING_|_16_|_OG-16</t>
  </si>
  <si>
    <t xml:space="preserve">SRR8860633</t>
  </si>
  <si>
    <t xml:space="preserve">QUE001098</t>
  </si>
  <si>
    <t xml:space="preserve">OG-17.fq.barcodeStripped</t>
  </si>
  <si>
    <t xml:space="preserve">OG rubra #13- from Oak buds</t>
  </si>
  <si>
    <t xml:space="preserve">OG-17</t>
  </si>
  <si>
    <t xml:space="preserve">SAMN11229699</t>
  </si>
  <si>
    <t xml:space="preserve">OG-17.fq.barcodeStripped.fq.gz</t>
  </si>
  <si>
    <t xml:space="preserve">Quercus_rubra_|_GAILING_|_17_|_OG-17</t>
  </si>
  <si>
    <t xml:space="preserve">SRR8860628</t>
  </si>
  <si>
    <t xml:space="preserve">QUE001099</t>
  </si>
  <si>
    <t xml:space="preserve">OG-18.fq.barcodeStripped</t>
  </si>
  <si>
    <t xml:space="preserve">OG rubra #14- from Oak buds</t>
  </si>
  <si>
    <t xml:space="preserve">OG-18</t>
  </si>
  <si>
    <t xml:space="preserve">SAMN11229700</t>
  </si>
  <si>
    <t xml:space="preserve">OG-18.fq.barcodeStripped.fq.gz</t>
  </si>
  <si>
    <t xml:space="preserve">Quercus_rubra_|_GAILING_|_18_|_OG-18</t>
  </si>
  <si>
    <t xml:space="preserve">SRR8860627</t>
  </si>
  <si>
    <t xml:space="preserve">QUE001100</t>
  </si>
  <si>
    <t xml:space="preserve">OG-19.fq.barcodeStripped</t>
  </si>
  <si>
    <t xml:space="preserve">OG rubra #15- from Oak buds</t>
  </si>
  <si>
    <t xml:space="preserve">OG-19</t>
  </si>
  <si>
    <t xml:space="preserve">SAMN11229701</t>
  </si>
  <si>
    <t xml:space="preserve">OG-19.fq.barcodeStripped.fq.gz</t>
  </si>
  <si>
    <t xml:space="preserve">Quercus_rubra_|_GAILING_|_19_|_OG-19</t>
  </si>
  <si>
    <t xml:space="preserve">SRR8860630</t>
  </si>
  <si>
    <t xml:space="preserve">QUE001101</t>
  </si>
  <si>
    <t xml:space="preserve">OG-20.fq.barcodeStripped</t>
  </si>
  <si>
    <t xml:space="preserve">OG rubra #16- from Oak buds</t>
  </si>
  <si>
    <t xml:space="preserve">OG-20</t>
  </si>
  <si>
    <t xml:space="preserve">SAMN11229702</t>
  </si>
  <si>
    <t xml:space="preserve">OG-20.fq.barcodeStripped.fq.gz</t>
  </si>
  <si>
    <t xml:space="preserve">Quercus_rubra_|_GAILING_|_20_|_OG-20</t>
  </si>
  <si>
    <t xml:space="preserve">SRR8860629</t>
  </si>
  <si>
    <t xml:space="preserve">QUE001102</t>
  </si>
  <si>
    <t xml:space="preserve">JBG.722536</t>
  </si>
  <si>
    <t xml:space="preserve">leaf material received on 11/6/2013; material was brown and unusable for extractions</t>
  </si>
  <si>
    <t xml:space="preserve">QUE001103</t>
  </si>
  <si>
    <t xml:space="preserve">21.10.2013</t>
  </si>
  <si>
    <t xml:space="preserve">OAK-MOR-735.fq.barcodeStripped</t>
  </si>
  <si>
    <t xml:space="preserve">collected on 21.10.2013</t>
  </si>
  <si>
    <t xml:space="preserve">Sharon: Ramoth Hashavim Village. Alonim Street 24</t>
  </si>
  <si>
    <t xml:space="preserve">leaf material received on 11/6/2013</t>
  </si>
  <si>
    <t xml:space="preserve">OAK-MOR-735</t>
  </si>
  <si>
    <t xml:space="preserve">SAMN11229625</t>
  </si>
  <si>
    <t xml:space="preserve">OAK-MOR-735.fq.barcodeStripped.fq.gz</t>
  </si>
  <si>
    <t xml:space="preserve">Quercus_ithaburensis_|_AVISHAI_|_collected_on_21.10.2013_|_Israel_|_OAK-MOR-735</t>
  </si>
  <si>
    <t xml:space="preserve">SRR8860515</t>
  </si>
  <si>
    <t xml:space="preserve">QUE001104</t>
  </si>
  <si>
    <t xml:space="preserve">Coll #412</t>
  </si>
  <si>
    <t xml:space="preserve">OAK-MOR-736.fq.barcodeStripped</t>
  </si>
  <si>
    <t xml:space="preserve">(wild collected) Plant cultivated at Jerusalem Botanical Garden. Turkey, Prov. Samsun. 3 Km S of Flavsa Villiage on railroad embankment.</t>
  </si>
  <si>
    <t xml:space="preserve">OAK-MOR-736</t>
  </si>
  <si>
    <t xml:space="preserve">Samsun</t>
  </si>
  <si>
    <t xml:space="preserve">SAMN11229554</t>
  </si>
  <si>
    <t xml:space="preserve">OAK-MOR-736.fq.barcodeStripped.fq.gz</t>
  </si>
  <si>
    <t xml:space="preserve">Quercus_cerris_|_AVISHAI_|_Coll_#412_|_Israel_|_OAK-MOR-736</t>
  </si>
  <si>
    <t xml:space="preserve">SRR8860638</t>
  </si>
  <si>
    <t xml:space="preserve">QUE001105</t>
  </si>
  <si>
    <t xml:space="preserve">IL-SH-091</t>
  </si>
  <si>
    <t xml:space="preserve">OAK-MOR-549.fq.barcodeStripped</t>
  </si>
  <si>
    <t xml:space="preserve">Andrew Hipp, Nick Stoynoff, Marcial Escudero</t>
  </si>
  <si>
    <t xml:space="preserve">Oglethorpe Co. GA Lance 9922/99</t>
  </si>
  <si>
    <t xml:space="preserve">OAK-MOR-549</t>
  </si>
  <si>
    <t xml:space="preserve">Google earth to Oglethorpe Co., GA</t>
  </si>
  <si>
    <t xml:space="preserve">Quercus oglethorpensis | OAK-MOR-549 | USA : Georgia</t>
  </si>
  <si>
    <t xml:space="preserve">http://quercus.lifedesks.org/pages/9123</t>
  </si>
  <si>
    <t xml:space="preserve">SAMN07140888</t>
  </si>
  <si>
    <t xml:space="preserve">PstI RADseq of Quercus oglethorpensis from USA : Georgia</t>
  </si>
  <si>
    <t xml:space="preserve">OAK-MOR-549.fq.barcodeStripped.fq.gz</t>
  </si>
  <si>
    <t xml:space="preserve">Quercus_oglethorpensis_|_HIPP_|_IL-SH-091_|_USA_|_IL_|_OAK-MOR-549</t>
  </si>
  <si>
    <t xml:space="preserve">SRR5632598</t>
  </si>
  <si>
    <t xml:space="preserve">QUE001106</t>
  </si>
  <si>
    <t xml:space="preserve">PM-133</t>
  </si>
  <si>
    <t xml:space="preserve">engelmanii</t>
  </si>
  <si>
    <t xml:space="preserve">PSM 1203</t>
  </si>
  <si>
    <t xml:space="preserve">QUE001107</t>
  </si>
  <si>
    <t xml:space="preserve">PM-134</t>
  </si>
  <si>
    <t xml:space="preserve">PSM 1165</t>
  </si>
  <si>
    <t xml:space="preserve">QUE001108</t>
  </si>
  <si>
    <t xml:space="preserve">PM-135</t>
  </si>
  <si>
    <t xml:space="preserve">PSM 1258</t>
  </si>
  <si>
    <t xml:space="preserve">QUE001109</t>
  </si>
  <si>
    <t xml:space="preserve">PM-136</t>
  </si>
  <si>
    <t xml:space="preserve">PSM 207</t>
  </si>
  <si>
    <t xml:space="preserve">QUE001110</t>
  </si>
  <si>
    <t xml:space="preserve">PM-137</t>
  </si>
  <si>
    <t xml:space="preserve">PSM 1277</t>
  </si>
  <si>
    <t xml:space="preserve">QUE001111</t>
  </si>
  <si>
    <t xml:space="preserve">PM-138</t>
  </si>
  <si>
    <t xml:space="preserve">PSM s.n.</t>
  </si>
  <si>
    <t xml:space="preserve">QUE001112</t>
  </si>
  <si>
    <t xml:space="preserve">PM-139</t>
  </si>
  <si>
    <t xml:space="preserve">garryana</t>
  </si>
  <si>
    <t xml:space="preserve">OR</t>
  </si>
  <si>
    <t xml:space="preserve">PSM - Corvallis</t>
  </si>
  <si>
    <t xml:space="preserve">QUE001113</t>
  </si>
  <si>
    <t xml:space="preserve">PM-140</t>
  </si>
  <si>
    <t xml:space="preserve">PSM s.n 7/11/97.</t>
  </si>
  <si>
    <t xml:space="preserve">QUE001114</t>
  </si>
  <si>
    <t xml:space="preserve">PM-141</t>
  </si>
  <si>
    <t xml:space="preserve">PM141.fq.barcodeStripped</t>
  </si>
  <si>
    <t xml:space="preserve">PS Manos 1904</t>
  </si>
  <si>
    <t xml:space="preserve">PF Gugger</t>
  </si>
  <si>
    <t xml:space="preserve">PM141</t>
  </si>
  <si>
    <t xml:space="preserve">Quercus dumosa_&gt;PM141</t>
  </si>
  <si>
    <t xml:space="preserve">Quercus dumosa | PM141 | USA : California</t>
  </si>
  <si>
    <t xml:space="preserve">Quercus dumosa Nutt.</t>
  </si>
  <si>
    <t xml:space="preserve">SAMN07141049</t>
  </si>
  <si>
    <t xml:space="preserve">PstI RADseq of Quercus dumosa from USA : California</t>
  </si>
  <si>
    <t xml:space="preserve">PM141.fq.barcodeStripped.fq.gz</t>
  </si>
  <si>
    <t xml:space="preserve">Quercus_dumosa_|_MANOS_|_PM-141_|_US_|_CA_|_PM141</t>
  </si>
  <si>
    <t xml:space="preserve">SRR5632369</t>
  </si>
  <si>
    <t xml:space="preserve">QUE001115</t>
  </si>
  <si>
    <t xml:space="preserve">PM-142</t>
  </si>
  <si>
    <t xml:space="preserve">MA 4339</t>
  </si>
  <si>
    <t xml:space="preserve">MS Highway 589 at Black Creek, just south of Intersection with Davis Road and Burnt Bridge Road.  Bottomland hardwood forest, occassionally flooded</t>
  </si>
  <si>
    <t xml:space="preserve">QUE001116</t>
  </si>
  <si>
    <t xml:space="preserve">PM-143</t>
  </si>
  <si>
    <t xml:space="preserve">PM143.fq.barcodeStripped</t>
  </si>
  <si>
    <t xml:space="preserve">PS Manos 1905</t>
  </si>
  <si>
    <t xml:space="preserve">Jonston Mill Preserve </t>
  </si>
  <si>
    <t xml:space="preserve">PM143</t>
  </si>
  <si>
    <t xml:space="preserve">Quercus michauxi_&gt;PM143</t>
  </si>
  <si>
    <t xml:space="preserve">Quercus michauxi | PM143 | </t>
  </si>
  <si>
    <t xml:space="preserve">SAMN06446169</t>
  </si>
  <si>
    <t xml:space="preserve">PstI RADseq of Quercus michauxii from USA:North Carolina</t>
  </si>
  <si>
    <t xml:space="preserve">PM143.fq.barcodeStripped.fq.gz</t>
  </si>
  <si>
    <t xml:space="preserve">Quercus_michauxii_|_MANOS_|_PM-143_|_US_|_NC_|_PM143</t>
  </si>
  <si>
    <t xml:space="preserve">SRR5284348</t>
  </si>
  <si>
    <t xml:space="preserve">QUE001117</t>
  </si>
  <si>
    <t xml:space="preserve">PM-144</t>
  </si>
  <si>
    <t xml:space="preserve">PS Manos 1906</t>
  </si>
  <si>
    <t xml:space="preserve">Pine view circle near Rollies House</t>
  </si>
  <si>
    <t xml:space="preserve">QUE001118</t>
  </si>
  <si>
    <t xml:space="preserve">PM-145</t>
  </si>
  <si>
    <t xml:space="preserve">PM145.fq.barcodeStripped</t>
  </si>
  <si>
    <t xml:space="preserve">PS Manos 1907</t>
  </si>
  <si>
    <t xml:space="preserve">Watts Hillandale tree Intersection of Carolina Avenue and Woodrow</t>
  </si>
  <si>
    <t xml:space="preserve">PM145</t>
  </si>
  <si>
    <t xml:space="preserve">SAMN07141050</t>
  </si>
  <si>
    <t xml:space="preserve">PM145.fq.barcodeStripped.fq.gz</t>
  </si>
  <si>
    <t xml:space="preserve">Quercus_stellata_|_MANOS_|_PM-145_|_US_|_NC_|_PM145</t>
  </si>
  <si>
    <t xml:space="preserve">SRR5632534</t>
  </si>
  <si>
    <t xml:space="preserve">QUE001119</t>
  </si>
  <si>
    <t xml:space="preserve">PM-146</t>
  </si>
  <si>
    <t xml:space="preserve">PS Manos 1908</t>
  </si>
  <si>
    <t xml:space="preserve">Pickett Road near Pine view Circle Durham County</t>
  </si>
  <si>
    <t xml:space="preserve">QUE001120</t>
  </si>
  <si>
    <t xml:space="preserve">PM-147</t>
  </si>
  <si>
    <t xml:space="preserve">PM147.fq.barcodeStripped</t>
  </si>
  <si>
    <t xml:space="preserve">PS Manos 1909</t>
  </si>
  <si>
    <t xml:space="preserve">Street tree Alabama Street Durham near intersection of Anglewood</t>
  </si>
  <si>
    <t xml:space="preserve">PM147</t>
  </si>
  <si>
    <t xml:space="preserve">Quercus nigra_&gt;PM147</t>
  </si>
  <si>
    <t xml:space="preserve">Quercus nigra | PM147 | </t>
  </si>
  <si>
    <t xml:space="preserve">SAMN07141051</t>
  </si>
  <si>
    <t xml:space="preserve">PstI RADseq of Quercus nigra from USA: North Carolina</t>
  </si>
  <si>
    <t xml:space="preserve">PM147.fq.barcodeStripped.fq.gz</t>
  </si>
  <si>
    <t xml:space="preserve">Quercus_nigra_|_MANOS_|_PM-147_|_US_|_NC_|_PM147</t>
  </si>
  <si>
    <t xml:space="preserve">SRR5632512</t>
  </si>
  <si>
    <t xml:space="preserve">QUE001121</t>
  </si>
  <si>
    <t xml:space="preserve">PM-148</t>
  </si>
  <si>
    <t xml:space="preserve">PM148.fq.barcodeStripped</t>
  </si>
  <si>
    <t xml:space="preserve">PS Manos 1910</t>
  </si>
  <si>
    <t xml:space="preserve">Street Tree in Neighborhood</t>
  </si>
  <si>
    <t xml:space="preserve">PM148</t>
  </si>
  <si>
    <t xml:space="preserve">Quercus phellos_&gt;PM148</t>
  </si>
  <si>
    <t xml:space="preserve">Quercus phellos | PM148 | USA : </t>
  </si>
  <si>
    <t xml:space="preserve">SAMN07141052</t>
  </si>
  <si>
    <t xml:space="preserve">PstI RADseq of Quercus phellos from USA: North Carolina</t>
  </si>
  <si>
    <t xml:space="preserve">PM148.fq.barcodeStripped.fq.gz</t>
  </si>
  <si>
    <t xml:space="preserve">Quercus_phellos_|_MANOS_|_PM-148_|_US_|_NC_|_PM148</t>
  </si>
  <si>
    <t xml:space="preserve">SRR5632570</t>
  </si>
  <si>
    <t xml:space="preserve">QUE001122</t>
  </si>
  <si>
    <t xml:space="preserve">PM-149</t>
  </si>
  <si>
    <t xml:space="preserve">PS Manos 1911</t>
  </si>
  <si>
    <t xml:space="preserve">Lg tree on east campus just off Buchanon</t>
  </si>
  <si>
    <t xml:space="preserve">QUE001123</t>
  </si>
  <si>
    <t xml:space="preserve">PM-150</t>
  </si>
  <si>
    <t xml:space="preserve">PM150.fq.barcodeStripped</t>
  </si>
  <si>
    <t xml:space="preserve">PS Manos 1912</t>
  </si>
  <si>
    <t xml:space="preserve">Macon</t>
  </si>
  <si>
    <t xml:space="preserve">Sunset Rock Highlands NC</t>
  </si>
  <si>
    <t xml:space="preserve">PM150</t>
  </si>
  <si>
    <t xml:space="preserve">Quercus rubra_&gt;PM150</t>
  </si>
  <si>
    <t xml:space="preserve">Quercus rubra | PM150 | USA : </t>
  </si>
  <si>
    <t xml:space="preserve">SAMN07141053</t>
  </si>
  <si>
    <t xml:space="preserve">PstI RADseq of Quercus rubra from USA: North Carolina</t>
  </si>
  <si>
    <t xml:space="preserve">PM150.fq.barcodeStripped.fq.gz</t>
  </si>
  <si>
    <t xml:space="preserve">Quercus_rubra_|_MANOS_|_PM-150_|_US_|_NC_|_PM150</t>
  </si>
  <si>
    <t xml:space="preserve">SRR5632464</t>
  </si>
  <si>
    <t xml:space="preserve">QUE001124</t>
  </si>
  <si>
    <t xml:space="preserve">PM-151</t>
  </si>
  <si>
    <t xml:space="preserve">PS Manos 1913</t>
  </si>
  <si>
    <t xml:space="preserve">QUE001125</t>
  </si>
  <si>
    <t xml:space="preserve">PM-152</t>
  </si>
  <si>
    <t xml:space="preserve">PS Manos 1914</t>
  </si>
  <si>
    <t xml:space="preserve">QUE001126</t>
  </si>
  <si>
    <t xml:space="preserve">PM-153</t>
  </si>
  <si>
    <t xml:space="preserve">PS Manos 1915</t>
  </si>
  <si>
    <t xml:space="preserve">QUE001127</t>
  </si>
  <si>
    <t xml:space="preserve">PM-154</t>
  </si>
  <si>
    <t xml:space="preserve">PS Manos 1916</t>
  </si>
  <si>
    <t xml:space="preserve">QUE001128</t>
  </si>
  <si>
    <t xml:space="preserve">PM-155</t>
  </si>
  <si>
    <t xml:space="preserve">PM155.fq.barcodeStripped</t>
  </si>
  <si>
    <t xml:space="preserve">PS Manos 1917</t>
  </si>
  <si>
    <t xml:space="preserve">Edith Street Durham, NC</t>
  </si>
  <si>
    <t xml:space="preserve">PM155</t>
  </si>
  <si>
    <t xml:space="preserve">Quercus michauxi_&gt;PM155</t>
  </si>
  <si>
    <t xml:space="preserve">Quercus michauxi | PM155 | </t>
  </si>
  <si>
    <t xml:space="preserve">SAMN06446170</t>
  </si>
  <si>
    <t xml:space="preserve">PM155.fq.barcodeStripped.fq.gz</t>
  </si>
  <si>
    <t xml:space="preserve">Quercus_michauxii_|_MANOS_|_PM-155_|_US_|_NC_|_PM155</t>
  </si>
  <si>
    <t xml:space="preserve">SRR5284347</t>
  </si>
  <si>
    <t xml:space="preserve">QUE001129</t>
  </si>
  <si>
    <t xml:space="preserve">PM-156</t>
  </si>
  <si>
    <t xml:space="preserve">PS Manos 1918</t>
  </si>
  <si>
    <t xml:space="preserve">Couch Mountain </t>
  </si>
  <si>
    <t xml:space="preserve">QUE001130</t>
  </si>
  <si>
    <t xml:space="preserve">PM-157</t>
  </si>
  <si>
    <t xml:space="preserve">PS Manos 1919</t>
  </si>
  <si>
    <t xml:space="preserve">QUE001131</t>
  </si>
  <si>
    <t xml:space="preserve">PM-158</t>
  </si>
  <si>
    <t xml:space="preserve">PS Manos 1920</t>
  </si>
  <si>
    <t xml:space="preserve">QUE001132</t>
  </si>
  <si>
    <t xml:space="preserve">PM-159</t>
  </si>
  <si>
    <t xml:space="preserve">PS Manos 1921</t>
  </si>
  <si>
    <t xml:space="preserve">Brickhouse Road</t>
  </si>
  <si>
    <t xml:space="preserve">QUE001133</t>
  </si>
  <si>
    <t xml:space="preserve">PM-160</t>
  </si>
  <si>
    <t xml:space="preserve">PS Manos 1922</t>
  </si>
  <si>
    <t xml:space="preserve">QUE001134</t>
  </si>
  <si>
    <t xml:space="preserve">PM-161</t>
  </si>
  <si>
    <t xml:space="preserve">PS Manos 1923</t>
  </si>
  <si>
    <t xml:space="preserve">QUE001135</t>
  </si>
  <si>
    <t xml:space="preserve">PM-162</t>
  </si>
  <si>
    <t xml:space="preserve">PS Manos 1924</t>
  </si>
  <si>
    <t xml:space="preserve">QUE001136</t>
  </si>
  <si>
    <t xml:space="preserve">PM-163</t>
  </si>
  <si>
    <t xml:space="preserve">PS Manos 1925</t>
  </si>
  <si>
    <t xml:space="preserve">QUE001137</t>
  </si>
  <si>
    <t xml:space="preserve">PM-164</t>
  </si>
  <si>
    <t xml:space="preserve">PS Manos 1926</t>
  </si>
  <si>
    <t xml:space="preserve">QUE001138</t>
  </si>
  <si>
    <t xml:space="preserve">PM-165</t>
  </si>
  <si>
    <t xml:space="preserve">PS Manos 1927</t>
  </si>
  <si>
    <t xml:space="preserve">QUE001139</t>
  </si>
  <si>
    <t xml:space="preserve">PM-166</t>
  </si>
  <si>
    <t xml:space="preserve">PS Manos 1928</t>
  </si>
  <si>
    <t xml:space="preserve">QUE001140</t>
  </si>
  <si>
    <t xml:space="preserve">PM-167</t>
  </si>
  <si>
    <t xml:space="preserve">PS Manos 1929</t>
  </si>
  <si>
    <t xml:space="preserve">QUE001141</t>
  </si>
  <si>
    <t xml:space="preserve">PM-168</t>
  </si>
  <si>
    <t xml:space="preserve">PS Manos 1930</t>
  </si>
  <si>
    <t xml:space="preserve">Gate off Mt. Sinai Road Gate 23</t>
  </si>
  <si>
    <t xml:space="preserve">QUE001142</t>
  </si>
  <si>
    <t xml:space="preserve">PM-169</t>
  </si>
  <si>
    <t xml:space="preserve">PS Manos 1931</t>
  </si>
  <si>
    <t xml:space="preserve">QUE001143</t>
  </si>
  <si>
    <t xml:space="preserve">PM-170</t>
  </si>
  <si>
    <t xml:space="preserve">PS Manos 1932</t>
  </si>
  <si>
    <t xml:space="preserve">QUE001144</t>
  </si>
  <si>
    <t xml:space="preserve">PM-171</t>
  </si>
  <si>
    <t xml:space="preserve">PS Manos 1933</t>
  </si>
  <si>
    <t xml:space="preserve">QUE001145</t>
  </si>
  <si>
    <t xml:space="preserve">PM-172</t>
  </si>
  <si>
    <t xml:space="preserve">PS Manos 1934</t>
  </si>
  <si>
    <t xml:space="preserve">Carolina Friends School road near entrance to Duke Farm</t>
  </si>
  <si>
    <t xml:space="preserve">QUE001146</t>
  </si>
  <si>
    <t xml:space="preserve">PM-173</t>
  </si>
  <si>
    <t xml:space="preserve">PS Manos 1935</t>
  </si>
  <si>
    <t xml:space="preserve">Watts Hillandale Wilson and Carolina</t>
  </si>
  <si>
    <t xml:space="preserve">QUE001147</t>
  </si>
  <si>
    <t xml:space="preserve">PM-174</t>
  </si>
  <si>
    <t xml:space="preserve">PS Manos 1936</t>
  </si>
  <si>
    <t xml:space="preserve">Carteret</t>
  </si>
  <si>
    <t xml:space="preserve">QUE001148</t>
  </si>
  <si>
    <t xml:space="preserve">PM-175</t>
  </si>
  <si>
    <t xml:space="preserve">PS Manos 1937</t>
  </si>
  <si>
    <t xml:space="preserve">John D McVay</t>
  </si>
  <si>
    <t xml:space="preserve">Croatan NF; Park road 154 near Hibbs Rd.</t>
  </si>
  <si>
    <t xml:space="preserve">QUE001149</t>
  </si>
  <si>
    <t xml:space="preserve">PM-176</t>
  </si>
  <si>
    <t xml:space="preserve">PS Manos 1938</t>
  </si>
  <si>
    <t xml:space="preserve">QUE001150</t>
  </si>
  <si>
    <t xml:space="preserve">PM-177</t>
  </si>
  <si>
    <t xml:space="preserve">PS Manos 1939</t>
  </si>
  <si>
    <t xml:space="preserve">QUE001151</t>
  </si>
  <si>
    <t xml:space="preserve">PM-178</t>
  </si>
  <si>
    <t xml:space="preserve">PM178.fq.barcodeStripped</t>
  </si>
  <si>
    <t xml:space="preserve">PS Manos 1940</t>
  </si>
  <si>
    <t xml:space="preserve">Patsys Pond</t>
  </si>
  <si>
    <t xml:space="preserve">PM178</t>
  </si>
  <si>
    <t xml:space="preserve">Quercus hemisphaerica | PM178 | </t>
  </si>
  <si>
    <t xml:space="preserve">SAMN07141054</t>
  </si>
  <si>
    <t xml:space="preserve">PstI RADseq of Quercus hemisphaerica from USA: North Carolina</t>
  </si>
  <si>
    <t xml:space="preserve">PM178.fq.barcodeStripped.fq.gz</t>
  </si>
  <si>
    <t xml:space="preserve">Quercus_hemisphaerica_|_MANOS_|_PM-178_|_US_|_NC_|_PM178</t>
  </si>
  <si>
    <t xml:space="preserve">SRR5632563</t>
  </si>
  <si>
    <t xml:space="preserve">QUE001152</t>
  </si>
  <si>
    <t xml:space="preserve">PM-179</t>
  </si>
  <si>
    <t xml:space="preserve">PM179.fq.barcodeStripped</t>
  </si>
  <si>
    <t xml:space="preserve">PS Manos 1941</t>
  </si>
  <si>
    <t xml:space="preserve">PM179</t>
  </si>
  <si>
    <t xml:space="preserve">Quercus laevis | PM179 | USA</t>
  </si>
  <si>
    <t xml:space="preserve">SAMN07141055</t>
  </si>
  <si>
    <t xml:space="preserve">PstI RADseq of Quercus laevis from USA: North Carolina</t>
  </si>
  <si>
    <t xml:space="preserve">PM179.fq.barcodeStripped.fq.gz</t>
  </si>
  <si>
    <t xml:space="preserve">Quercus_laevis_|_MANOS_|_PM-179_|_US_|_NC_|_PM179</t>
  </si>
  <si>
    <t xml:space="preserve">SRR5632564</t>
  </si>
  <si>
    <t xml:space="preserve">QUE001153</t>
  </si>
  <si>
    <t xml:space="preserve">PM-180</t>
  </si>
  <si>
    <t xml:space="preserve">PS Manos 1942</t>
  </si>
  <si>
    <t xml:space="preserve">QUE001154</t>
  </si>
  <si>
    <t xml:space="preserve">PM-181</t>
  </si>
  <si>
    <t xml:space="preserve">PS Manos 1943</t>
  </si>
  <si>
    <t xml:space="preserve">QUE001155</t>
  </si>
  <si>
    <t xml:space="preserve">PM-182</t>
  </si>
  <si>
    <t xml:space="preserve">PS Manos 1944</t>
  </si>
  <si>
    <t xml:space="preserve">Pike</t>
  </si>
  <si>
    <t xml:space="preserve">Off of Highway 26, at the first turn on Clayhill Road</t>
  </si>
  <si>
    <t xml:space="preserve">QUE001156</t>
  </si>
  <si>
    <t xml:space="preserve">PM-183</t>
  </si>
  <si>
    <t xml:space="preserve">PS Manos 1945</t>
  </si>
  <si>
    <t xml:space="preserve">QUE001157</t>
  </si>
  <si>
    <t xml:space="preserve">PM-184</t>
  </si>
  <si>
    <t xml:space="preserve">PS Manos 1946</t>
  </si>
  <si>
    <t xml:space="preserve">QUE001158</t>
  </si>
  <si>
    <t xml:space="preserve">PM-185</t>
  </si>
  <si>
    <t xml:space="preserve">PS Manos 1947</t>
  </si>
  <si>
    <t xml:space="preserve">Quercus margarattae</t>
  </si>
  <si>
    <t xml:space="preserve">margarattae</t>
  </si>
  <si>
    <t xml:space="preserve">QUE001159</t>
  </si>
  <si>
    <t xml:space="preserve">PM-186</t>
  </si>
  <si>
    <t xml:space="preserve">PS Manos 1948</t>
  </si>
  <si>
    <t xml:space="preserve">Clarke</t>
  </si>
  <si>
    <t xml:space="preserve">At Lock Number One Left Bank Public Use Area Northwest of Jackson</t>
  </si>
  <si>
    <t xml:space="preserve">QUE001160</t>
  </si>
  <si>
    <t xml:space="preserve">PM-187</t>
  </si>
  <si>
    <t xml:space="preserve">PS Manos 1949</t>
  </si>
  <si>
    <t xml:space="preserve">QUE001161</t>
  </si>
  <si>
    <t xml:space="preserve">PM-188</t>
  </si>
  <si>
    <t xml:space="preserve">PS Manos 1950</t>
  </si>
  <si>
    <t xml:space="preserve">Oglethorpe</t>
  </si>
  <si>
    <t xml:space="preserve">At the Lexington GA Courthouse</t>
  </si>
  <si>
    <t xml:space="preserve">QUE001162</t>
  </si>
  <si>
    <t xml:space="preserve">PM-189</t>
  </si>
  <si>
    <t xml:space="preserve">PM190.fq.barcodeStripped</t>
  </si>
  <si>
    <t xml:space="preserve">PS Manos 1951; (mislabeled extract as PM190)</t>
  </si>
  <si>
    <t xml:space="preserve">PM189</t>
  </si>
  <si>
    <t xml:space="preserve">PM190</t>
  </si>
  <si>
    <t xml:space="preserve">Quercus oglethorpensis | PM190 |  : </t>
  </si>
  <si>
    <t xml:space="preserve">SAMN07141056</t>
  </si>
  <si>
    <t xml:space="preserve">PM190.fq.barcodeStripped.fq.gz</t>
  </si>
  <si>
    <t xml:space="preserve">Sequenced under the PM190 label, but should actually be PM189</t>
  </si>
  <si>
    <t xml:space="preserve">Quercus_oglethorpensis_|_MANOS_|_PM-189_|_US_|_SC_|_PM190</t>
  </si>
  <si>
    <t xml:space="preserve">SRR5632515</t>
  </si>
  <si>
    <t xml:space="preserve">QUE001163</t>
  </si>
  <si>
    <t xml:space="preserve">ILPA-1</t>
  </si>
  <si>
    <t xml:space="preserve">Quercus alba [x macrocarpa?]</t>
  </si>
  <si>
    <t xml:space="preserve">alba x macrocarpa?</t>
  </si>
  <si>
    <t xml:space="preserve">Noel B. Pavlovic, Richard H. Ashdown</t>
  </si>
  <si>
    <t xml:space="preserve">Putnam</t>
  </si>
  <si>
    <t xml:space="preserve">In east yard of Ashdown property, northeast of intersection of Swaney Rd. amd 350 N., Magnolia Township.</t>
  </si>
  <si>
    <t xml:space="preserve">65 ft</t>
  </si>
  <si>
    <t xml:space="preserve">Width: 7' diameter, (22'2" circumference</t>
  </si>
  <si>
    <t xml:space="preserve">Quercus alba x macrocarpa</t>
  </si>
  <si>
    <t xml:space="preserve">Tree is labeled as "champion white oak" on google.</t>
  </si>
  <si>
    <t xml:space="preserve">QUE001164</t>
  </si>
  <si>
    <t xml:space="preserve">F7</t>
  </si>
  <si>
    <t xml:space="preserve">PM_F7</t>
  </si>
  <si>
    <t xml:space="preserve">Notholithocarpus</t>
  </si>
  <si>
    <t xml:space="preserve">densiflorus</t>
  </si>
  <si>
    <t xml:space="preserve">Old tube of N. densiflorus DNA from the freezer</t>
  </si>
  <si>
    <t xml:space="preserve">Paul Manos Lab</t>
  </si>
  <si>
    <t xml:space="preserve">batch 7, plate 8</t>
  </si>
  <si>
    <t xml:space="preserve">SAMN07141040</t>
  </si>
  <si>
    <t xml:space="preserve">PstI RADseq of Notholithocarpus densiflorus from USA:California</t>
  </si>
  <si>
    <t xml:space="preserve">PM_F7.fq.gz</t>
  </si>
  <si>
    <t xml:space="preserve">McVay et al., 2017.  Genome (Gambels oak)</t>
  </si>
  <si>
    <t xml:space="preserve">McVay et al., 2017.  Genome (Gambels oak); Hipp et al., 2019 (Oaks of the World)</t>
  </si>
  <si>
    <t xml:space="preserve">Illumina HiSeq 2500</t>
  </si>
  <si>
    <t xml:space="preserve">University of Oregon, Genomics and Cell Char. Core Facility- HiSeq 2500, Read Type Single, length allowed 100, 150, length preferred 100</t>
  </si>
  <si>
    <t xml:space="preserve">C523</t>
  </si>
  <si>
    <t xml:space="preserve">Notholithocarpus_densiflorus_|_MANOS_|_F7_|_PM_F7</t>
  </si>
  <si>
    <t xml:space="preserve">SRR5632532</t>
  </si>
  <si>
    <t xml:space="preserve">QUE001165</t>
  </si>
  <si>
    <t xml:space="preserve">PM-215</t>
  </si>
  <si>
    <t xml:space="preserve">PM_215</t>
  </si>
  <si>
    <t xml:space="preserve">T. Hauser</t>
  </si>
  <si>
    <t xml:space="preserve">Multnomah</t>
  </si>
  <si>
    <t xml:space="preserve">Bridal Veil hike off of US 30</t>
  </si>
  <si>
    <t xml:space="preserve">SAMN07141009</t>
  </si>
  <si>
    <t xml:space="preserve">PstI RADseq of Quercus garryana from USA:Oregon</t>
  </si>
  <si>
    <t xml:space="preserve">PM_215.fq.gz</t>
  </si>
  <si>
    <t xml:space="preserve">Quercus_garryana_|_MANOS_|_PM-215_|_US_|_OR_|_PM_215</t>
  </si>
  <si>
    <t xml:space="preserve">SRR5632377</t>
  </si>
  <si>
    <t xml:space="preserve">QUE001166</t>
  </si>
  <si>
    <t xml:space="preserve">PM-216</t>
  </si>
  <si>
    <t xml:space="preserve">PM_216</t>
  </si>
  <si>
    <t xml:space="preserve">Clackamas</t>
  </si>
  <si>
    <t xml:space="preserve">Graham Oaks Nature Park, Large oak in middle</t>
  </si>
  <si>
    <t xml:space="preserve">SAMN07141010</t>
  </si>
  <si>
    <t xml:space="preserve">PM_216.fq.gz</t>
  </si>
  <si>
    <t xml:space="preserve">Quercus_garryana_|_MANOS_|_PM-216_|_US_|_OR_|_PM_216</t>
  </si>
  <si>
    <t xml:space="preserve">SRR5632347</t>
  </si>
  <si>
    <t xml:space="preserve">QUE001167</t>
  </si>
  <si>
    <t xml:space="preserve">PM-217</t>
  </si>
  <si>
    <t xml:space="preserve">PM_217</t>
  </si>
  <si>
    <t xml:space="preserve">Manos</t>
  </si>
  <si>
    <t xml:space="preserve">Pacific Palisade</t>
  </si>
  <si>
    <t xml:space="preserve">SAMN07141011</t>
  </si>
  <si>
    <t xml:space="preserve">PM_217.fq.gz</t>
  </si>
  <si>
    <t xml:space="preserve">Quercus_berberidifolia_|_MANOS_|_PM-217_|_US_|_CA_|_PM_217</t>
  </si>
  <si>
    <t xml:space="preserve">SRR5632344</t>
  </si>
  <si>
    <t xml:space="preserve">QUE001168</t>
  </si>
  <si>
    <t xml:space="preserve">PM-218</t>
  </si>
  <si>
    <t xml:space="preserve">PM_218</t>
  </si>
  <si>
    <t xml:space="preserve">South of Palmdale CA in Acton CA 2.7mi S. of Sierra Highway off State highway 14 on N3</t>
  </si>
  <si>
    <t xml:space="preserve">SAMN07141012</t>
  </si>
  <si>
    <t xml:space="preserve">PstI RADseq of Quercus john-tuckeri from USA:California</t>
  </si>
  <si>
    <t xml:space="preserve">PM_218.fq.gz</t>
  </si>
  <si>
    <t xml:space="preserve">Quercus_john-tuckeri_|_MANOS_|_PM-218_|_US_|_CA_|_PM_218</t>
  </si>
  <si>
    <t xml:space="preserve">SRR5632345</t>
  </si>
  <si>
    <t xml:space="preserve">QUE001169</t>
  </si>
  <si>
    <t xml:space="preserve">PM-219</t>
  </si>
  <si>
    <t xml:space="preserve">PM_219</t>
  </si>
  <si>
    <t xml:space="preserve">SAMN07141013</t>
  </si>
  <si>
    <t xml:space="preserve">PM_219.fq.gz</t>
  </si>
  <si>
    <t xml:space="preserve">Quercus_john-tuckeri_|_MANOS_|_PM-219_|_US_|_CA_|_PM_219</t>
  </si>
  <si>
    <t xml:space="preserve">SRR5632342</t>
  </si>
  <si>
    <t xml:space="preserve">QUE001170</t>
  </si>
  <si>
    <t xml:space="preserve">PM-226</t>
  </si>
  <si>
    <t xml:space="preserve">JDMQ21</t>
  </si>
  <si>
    <t xml:space="preserve">McVay</t>
  </si>
  <si>
    <t xml:space="preserve">McVay Property</t>
  </si>
  <si>
    <t xml:space="preserve">QUE001171</t>
  </si>
  <si>
    <t xml:space="preserve">PM-227</t>
  </si>
  <si>
    <t xml:space="preserve">PM_227</t>
  </si>
  <si>
    <t xml:space="preserve">JDMQ22</t>
  </si>
  <si>
    <t xml:space="preserve">SAMN07141014</t>
  </si>
  <si>
    <t xml:space="preserve">PstI RADseq of Quercus margarettae from USA:Alabama</t>
  </si>
  <si>
    <t xml:space="preserve">PM_227.fq.gz</t>
  </si>
  <si>
    <t xml:space="preserve">SRR5632343</t>
  </si>
  <si>
    <t xml:space="preserve">QUE001172</t>
  </si>
  <si>
    <t xml:space="preserve">PM-228</t>
  </si>
  <si>
    <t xml:space="preserve">PM_228</t>
  </si>
  <si>
    <t xml:space="preserve">JDMQ23</t>
  </si>
  <si>
    <t xml:space="preserve">SAMN07141015</t>
  </si>
  <si>
    <t xml:space="preserve">PstI RADseq of Quercus alba from USA:Alabama</t>
  </si>
  <si>
    <t xml:space="preserve">PM_228.fq.gz</t>
  </si>
  <si>
    <t xml:space="preserve">SRR5632606</t>
  </si>
  <si>
    <t xml:space="preserve">QUE001173</t>
  </si>
  <si>
    <t xml:space="preserve">PM-229</t>
  </si>
  <si>
    <t xml:space="preserve">JDMQ24</t>
  </si>
  <si>
    <t xml:space="preserve">SAMN07141016</t>
  </si>
  <si>
    <t xml:space="preserve">PM_229</t>
  </si>
  <si>
    <t xml:space="preserve">PM_229.fq.gz</t>
  </si>
  <si>
    <t xml:space="preserve">SRR5632605</t>
  </si>
  <si>
    <t xml:space="preserve">QUE001174</t>
  </si>
  <si>
    <t xml:space="preserve">PM-230</t>
  </si>
  <si>
    <t xml:space="preserve">PM_230</t>
  </si>
  <si>
    <t xml:space="preserve">JDMQ25</t>
  </si>
  <si>
    <t xml:space="preserve">SAMN07141017</t>
  </si>
  <si>
    <t xml:space="preserve">PstI RADseq of Quercus stellata from USA:Alabama</t>
  </si>
  <si>
    <t xml:space="preserve">PM_230.fq.gz</t>
  </si>
  <si>
    <t xml:space="preserve">Quercus_stellata_|_MANOS_|_PM-230_|_US_|_AL_|_PM_230</t>
  </si>
  <si>
    <t xml:space="preserve">SRR5632604</t>
  </si>
  <si>
    <t xml:space="preserve">QUE001175</t>
  </si>
  <si>
    <t xml:space="preserve">PM-232</t>
  </si>
  <si>
    <t xml:space="preserve">PM_232</t>
  </si>
  <si>
    <t xml:space="preserve">JDMQ27</t>
  </si>
  <si>
    <t xml:space="preserve">SAMN07141018</t>
  </si>
  <si>
    <t xml:space="preserve">PM_232.fq.gz</t>
  </si>
  <si>
    <t xml:space="preserve">Quercus_stellata_|_MANOS_|_PM-232_|_US_|_AL_|_PM_232</t>
  </si>
  <si>
    <t xml:space="preserve">SRR5632603</t>
  </si>
  <si>
    <t xml:space="preserve">QUE001176</t>
  </si>
  <si>
    <t xml:space="preserve">PM-233</t>
  </si>
  <si>
    <t xml:space="preserve">PM_233</t>
  </si>
  <si>
    <t xml:space="preserve">JDMQ28</t>
  </si>
  <si>
    <t xml:space="preserve">SAMN07141019</t>
  </si>
  <si>
    <t xml:space="preserve">PM_233.fq.gz</t>
  </si>
  <si>
    <t xml:space="preserve"> McVay et al., 2017.  Genome (Gambels oak); Hipp et al., 2019 (Oaks of the World)</t>
  </si>
  <si>
    <t xml:space="preserve">Quercus_alba_|_MANOS_|_PM-233_|_US_|_AL_|_PM_233</t>
  </si>
  <si>
    <t xml:space="preserve">SRR5632610</t>
  </si>
  <si>
    <t xml:space="preserve">QUE001177</t>
  </si>
  <si>
    <t xml:space="preserve">PM-234</t>
  </si>
  <si>
    <t xml:space="preserve">PM234.gambelii</t>
  </si>
  <si>
    <t xml:space="preserve">E. Tripp w/ Andrew Ruple</t>
  </si>
  <si>
    <t xml:space="preserve">Garfield</t>
  </si>
  <si>
    <r>
      <rPr>
        <sz val="11"/>
        <color rgb="FF000000"/>
        <rFont val="Calibri"/>
        <family val="2"/>
        <charset val="1"/>
      </rPr>
      <t xml:space="preserve">Roadcut along (just E of) Hwy 13 between Meeker and Rifle; Oak scrub and juniper forest with </t>
    </r>
    <r>
      <rPr>
        <sz val="11"/>
        <color rgb="FF9C6500"/>
        <rFont val="Calibri"/>
        <family val="2"/>
        <charset val="1"/>
      </rPr>
      <t xml:space="preserve">Lupinus, Penstemon, </t>
    </r>
    <r>
      <rPr>
        <sz val="11"/>
        <color rgb="FF000000"/>
        <rFont val="Calibri"/>
        <family val="2"/>
        <charset val="1"/>
      </rPr>
      <t xml:space="preserve">and </t>
    </r>
    <r>
      <rPr>
        <sz val="11"/>
        <color rgb="FF9C6500"/>
        <rFont val="Calibri"/>
        <family val="2"/>
        <charset val="1"/>
      </rPr>
      <t xml:space="preserve">Artemesia</t>
    </r>
    <r>
      <rPr>
        <sz val="11"/>
        <color rgb="FF000000"/>
        <rFont val="Calibri"/>
        <family val="2"/>
        <charset val="1"/>
      </rPr>
      <t xml:space="preserve"> </t>
    </r>
    <r>
      <rPr>
        <sz val="11"/>
        <color rgb="FF9C6500"/>
        <rFont val="Calibri"/>
        <family val="2"/>
        <charset val="1"/>
      </rPr>
      <t xml:space="preserve">tridentata</t>
    </r>
    <r>
      <rPr>
        <sz val="11"/>
        <color rgb="FF000000"/>
        <rFont val="Calibri"/>
        <family val="2"/>
        <charset val="1"/>
      </rPr>
      <t xml:space="preserve"> understory; shrub to 3m, with immature fruits. </t>
    </r>
  </si>
  <si>
    <t xml:space="preserve">EXCLUDED-CHANGED-FOR-MIN-DENG-5296-QUE001568; this was resequenced as PM-234 Filename will now be changed to PM-234.gambelii</t>
  </si>
  <si>
    <t xml:space="preserve">QUE001178</t>
  </si>
  <si>
    <t xml:space="preserve">PM-235</t>
  </si>
  <si>
    <t xml:space="preserve">PM_235</t>
  </si>
  <si>
    <t xml:space="preserve">Robert Shriver</t>
  </si>
  <si>
    <t xml:space="preserve">Doña Ana</t>
  </si>
  <si>
    <t xml:space="preserve">On hillside that appeared to have burned in last 10 years</t>
  </si>
  <si>
    <t xml:space="preserve">SAMN07141020</t>
  </si>
  <si>
    <t xml:space="preserve">PstI RADseq of Quercus gambelii USA:New Mexico</t>
  </si>
  <si>
    <t xml:space="preserve">PM_235.fq.gz</t>
  </si>
  <si>
    <t xml:space="preserve">Quercus_gambelii_|_MANOS_|_PM-235_|_US_|_NM_|_PM_235</t>
  </si>
  <si>
    <t xml:space="preserve">SRR5632609</t>
  </si>
  <si>
    <t xml:space="preserve">QUE001179</t>
  </si>
  <si>
    <t xml:space="preserve">PM-236</t>
  </si>
  <si>
    <t xml:space="preserve">PM_236</t>
  </si>
  <si>
    <t xml:space="preserve">SAMN07141021</t>
  </si>
  <si>
    <t xml:space="preserve">PM_236.fq.gz</t>
  </si>
  <si>
    <t xml:space="preserve">Quercus_gambelii_|_MANOS_|_PM-236_|_US_|_NM_|_PM_236</t>
  </si>
  <si>
    <t xml:space="preserve">SRR5632608</t>
  </si>
  <si>
    <t xml:space="preserve">QUE001180</t>
  </si>
  <si>
    <t xml:space="preserve">PM-237</t>
  </si>
  <si>
    <t xml:space="preserve">PM_237</t>
  </si>
  <si>
    <t xml:space="preserve">More protected than population one, no visible signs of burns immediate</t>
  </si>
  <si>
    <t xml:space="preserve">SAMN07141022</t>
  </si>
  <si>
    <t xml:space="preserve">PM_237.fq.gz</t>
  </si>
  <si>
    <t xml:space="preserve">Quercus_gambelii_|_MANOS_|_PM-237_|_US_|_NM_|_PM_237</t>
  </si>
  <si>
    <t xml:space="preserve">SRR5632607</t>
  </si>
  <si>
    <t xml:space="preserve">QUE001181</t>
  </si>
  <si>
    <t xml:space="preserve">PM-238</t>
  </si>
  <si>
    <t xml:space="preserve">PM_238</t>
  </si>
  <si>
    <t xml:space="preserve">SAMN07141023</t>
  </si>
  <si>
    <t xml:space="preserve">PM_238.fq.gz</t>
  </si>
  <si>
    <t xml:space="preserve">Quercus_gambelii_|_MANOS_|_PM-238_|_US_|_NM_|_PM_238</t>
  </si>
  <si>
    <t xml:space="preserve">SRR5632614</t>
  </si>
  <si>
    <t xml:space="preserve">QUE001182</t>
  </si>
  <si>
    <t xml:space="preserve">PM-241</t>
  </si>
  <si>
    <t xml:space="preserve">PM_241</t>
  </si>
  <si>
    <t xml:space="preserve">Leigh Johnson</t>
  </si>
  <si>
    <t xml:space="preserve">UT</t>
  </si>
  <si>
    <t xml:space="preserve">Utah</t>
  </si>
  <si>
    <t xml:space="preserve">Salem, foothills below woodland hills, roadside stand along 750 East st. a little south of 1280 South st. 14-194</t>
  </si>
  <si>
    <t xml:space="preserve">SAMN07141024</t>
  </si>
  <si>
    <t xml:space="preserve">PstI RADseq of Quercus gambelii USA:Utah</t>
  </si>
  <si>
    <t xml:space="preserve">PM_241.fq.gz</t>
  </si>
  <si>
    <t xml:space="preserve">Quercus_gambelii_|_MANOS_|_PM-241_|_US_|_UT_|_PM_241</t>
  </si>
  <si>
    <t xml:space="preserve">SRR5632613</t>
  </si>
  <si>
    <t xml:space="preserve">QUE001183</t>
  </si>
  <si>
    <t xml:space="preserve">PM-242</t>
  </si>
  <si>
    <t xml:space="preserve">PM_242</t>
  </si>
  <si>
    <t xml:space="preserve">Provo, east bench. Parking area of Rock Canyon Park. 14-195</t>
  </si>
  <si>
    <t xml:space="preserve">SAMN07141025</t>
  </si>
  <si>
    <t xml:space="preserve">PM_242.fq.gz</t>
  </si>
  <si>
    <t xml:space="preserve">Quercus_gambelii_|_MANOS_|_PM-242_|_US_|_UT_|_PM_242</t>
  </si>
  <si>
    <t xml:space="preserve">SRR5632575</t>
  </si>
  <si>
    <t xml:space="preserve">QUE001184</t>
  </si>
  <si>
    <t xml:space="preserve">PM-244</t>
  </si>
  <si>
    <t xml:space="preserve">PM_244</t>
  </si>
  <si>
    <t xml:space="preserve">Quercus cedrosensis</t>
  </si>
  <si>
    <t xml:space="preserve">cedrosensis</t>
  </si>
  <si>
    <t xml:space="preserve">Baja</t>
  </si>
  <si>
    <t xml:space="preserve">Baja Norte</t>
  </si>
  <si>
    <t xml:space="preserve">7.8 mi SW of Hwy. 1 on rd. to Ejido Erendira, 3.4 mi. NW of Ejido Erendira, W. of San Vicente, S facing talus slope with Pinus muricata Diplacus puniceus, Galvezia juncea</t>
  </si>
  <si>
    <t xml:space="preserve">SAMN07141026</t>
  </si>
  <si>
    <t xml:space="preserve">PstI RADseq of Quercus cedrosensis from Mexico:Baja Norte</t>
  </si>
  <si>
    <t xml:space="preserve">PM_244.fq.gz</t>
  </si>
  <si>
    <t xml:space="preserve">SRR5632576</t>
  </si>
  <si>
    <t xml:space="preserve">QUE001185</t>
  </si>
  <si>
    <t xml:space="preserve">PM-245</t>
  </si>
  <si>
    <t xml:space="preserve">PM_245</t>
  </si>
  <si>
    <t xml:space="preserve">DB1455</t>
  </si>
  <si>
    <t xml:space="preserve">D. O. Burge</t>
  </si>
  <si>
    <t xml:space="preserve">SAMN07141027</t>
  </si>
  <si>
    <t xml:space="preserve">PstI RADseq of Quercus dumosa from USA:California</t>
  </si>
  <si>
    <t xml:space="preserve">PM_245.fq.gz</t>
  </si>
  <si>
    <t xml:space="preserve">SRR5632577</t>
  </si>
  <si>
    <t xml:space="preserve">QUE001186</t>
  </si>
  <si>
    <t xml:space="preserve">PM-246</t>
  </si>
  <si>
    <t xml:space="preserve">PM_246</t>
  </si>
  <si>
    <t xml:space="preserve">DB1698</t>
  </si>
  <si>
    <t xml:space="preserve">SAMN07141028</t>
  </si>
  <si>
    <t xml:space="preserve">PM_246.fq.gz</t>
  </si>
  <si>
    <t xml:space="preserve">Quercus_berberidifolia_|_MANOS_|_PM-246_|_US_|_PM_246</t>
  </si>
  <si>
    <t xml:space="preserve">SRR5632578</t>
  </si>
  <si>
    <t xml:space="preserve">QUE001187</t>
  </si>
  <si>
    <t xml:space="preserve">PM-247</t>
  </si>
  <si>
    <t xml:space="preserve">PM_247</t>
  </si>
  <si>
    <t xml:space="preserve">DB1700</t>
  </si>
  <si>
    <t xml:space="preserve">SAMN07141029</t>
  </si>
  <si>
    <t xml:space="preserve">PstI RADseq of Quercus cedrosensis from USA:California</t>
  </si>
  <si>
    <t xml:space="preserve">PM_247.fq.gz</t>
  </si>
  <si>
    <t xml:space="preserve">Quercus_cedrosensis_|_MANOS_|_PM-247_|_US_|_PM_247</t>
  </si>
  <si>
    <t xml:space="preserve">SRR5632571</t>
  </si>
  <si>
    <t xml:space="preserve">QUE001188</t>
  </si>
  <si>
    <t xml:space="preserve">PM-248</t>
  </si>
  <si>
    <t xml:space="preserve">AK10-09-1</t>
  </si>
  <si>
    <t xml:space="preserve">Week of 22 March 2015</t>
  </si>
  <si>
    <t xml:space="preserve">A. Keuter</t>
  </si>
  <si>
    <t xml:space="preserve">Kern</t>
  </si>
  <si>
    <t xml:space="preserve">Kern River Canyon (SR178)</t>
  </si>
  <si>
    <t xml:space="preserve">370</t>
  </si>
  <si>
    <t xml:space="preserve">SAMN11229743</t>
  </si>
  <si>
    <t xml:space="preserve">PM-248.fq.gz</t>
  </si>
  <si>
    <t xml:space="preserve">Quercus_wislizeni_|_MANOS_|_PM-248_|_US_|_CA_|_PM-248</t>
  </si>
  <si>
    <t xml:space="preserve">SRR8860522</t>
  </si>
  <si>
    <t xml:space="preserve">QUE001189</t>
  </si>
  <si>
    <t xml:space="preserve">PM-249</t>
  </si>
  <si>
    <t xml:space="preserve">AK10-09-2</t>
  </si>
  <si>
    <t xml:space="preserve">354</t>
  </si>
  <si>
    <t xml:space="preserve">QUE001190</t>
  </si>
  <si>
    <t xml:space="preserve">PM-250</t>
  </si>
  <si>
    <t xml:space="preserve">AK10-09-3</t>
  </si>
  <si>
    <t xml:space="preserve">353</t>
  </si>
  <si>
    <t xml:space="preserve">SAMN11229744</t>
  </si>
  <si>
    <t xml:space="preserve">PM-250.fq.gz</t>
  </si>
  <si>
    <t xml:space="preserve">Quercus_wislizeni_|_MANOS_|_PM-250_|_US_|_CA_|_PM-250</t>
  </si>
  <si>
    <t xml:space="preserve">SRR8860560</t>
  </si>
  <si>
    <t xml:space="preserve">QUE001191</t>
  </si>
  <si>
    <t xml:space="preserve">PM-251</t>
  </si>
  <si>
    <t xml:space="preserve">AK10-17-1</t>
  </si>
  <si>
    <t xml:space="preserve">Laguna Beach (SR133)</t>
  </si>
  <si>
    <t xml:space="preserve">44</t>
  </si>
  <si>
    <t xml:space="preserve">SAMN11229511</t>
  </si>
  <si>
    <t xml:space="preserve">PM-251.fq.gz</t>
  </si>
  <si>
    <t xml:space="preserve">Quercus_agrifolia_|_MANOS_|_PM-251_|_US_|_CA_|_PM-251</t>
  </si>
  <si>
    <t xml:space="preserve">SRR8860741</t>
  </si>
  <si>
    <t xml:space="preserve">QUE001192</t>
  </si>
  <si>
    <t xml:space="preserve">PM-252</t>
  </si>
  <si>
    <t xml:space="preserve">AK10-17-2</t>
  </si>
  <si>
    <t xml:space="preserve">Quercus agrifolia Née var. agrifolia</t>
  </si>
  <si>
    <t xml:space="preserve">Quercus agrifolia var. argifolia</t>
  </si>
  <si>
    <t xml:space="preserve">Quercus agrifolia var. agrifolia</t>
  </si>
  <si>
    <t xml:space="preserve">Quercus agrifolia|Quercus agrifolia var. agrifolia</t>
  </si>
  <si>
    <t xml:space="preserve">SAMN11229516</t>
  </si>
  <si>
    <t xml:space="preserve">PM-252.fq.gz</t>
  </si>
  <si>
    <t xml:space="preserve">Quercus_agrifolia_|_MANOS_|_PM-252_|_US_|_CA_|_PM-252</t>
  </si>
  <si>
    <t xml:space="preserve">SRR8860757</t>
  </si>
  <si>
    <t xml:space="preserve">QUE001193</t>
  </si>
  <si>
    <t xml:space="preserve">PM-253</t>
  </si>
  <si>
    <t xml:space="preserve">AK10-17-3</t>
  </si>
  <si>
    <t xml:space="preserve">46</t>
  </si>
  <si>
    <t xml:space="preserve">SAMN11229512</t>
  </si>
  <si>
    <t xml:space="preserve">PM-253.fq.gz</t>
  </si>
  <si>
    <t xml:space="preserve">Quercus_agrifolia_|_MANOS_|_PM-253_|_US_|_CA_|_PM-253</t>
  </si>
  <si>
    <t xml:space="preserve">SRR8860748</t>
  </si>
  <si>
    <t xml:space="preserve">QUE001194</t>
  </si>
  <si>
    <t xml:space="preserve">PM-254</t>
  </si>
  <si>
    <t xml:space="preserve">AK10-18-1</t>
  </si>
  <si>
    <t xml:space="preserve">agrifolia var oxyadenia</t>
  </si>
  <si>
    <t xml:space="preserve">Palomar Mountain (East Grade Rd)</t>
  </si>
  <si>
    <t xml:space="preserve">1429</t>
  </si>
  <si>
    <t xml:space="preserve">SAMN11229520</t>
  </si>
  <si>
    <t xml:space="preserve">PM-254.fq.gz</t>
  </si>
  <si>
    <t xml:space="preserve">Quercus_agrifolia_var._oxyadenia_|_MANOS_|_PM-254_|_US_|_CA_|_PM-254</t>
  </si>
  <si>
    <t xml:space="preserve">SRR8860753</t>
  </si>
  <si>
    <t xml:space="preserve">QUE001195</t>
  </si>
  <si>
    <t xml:space="preserve">PM-255</t>
  </si>
  <si>
    <t xml:space="preserve">AK10-18-2</t>
  </si>
  <si>
    <t xml:space="preserve">1433</t>
  </si>
  <si>
    <t xml:space="preserve">QUE001196</t>
  </si>
  <si>
    <t xml:space="preserve">PM-256</t>
  </si>
  <si>
    <t xml:space="preserve">AK10-18-3</t>
  </si>
  <si>
    <t xml:space="preserve">SAMN11229521</t>
  </si>
  <si>
    <t xml:space="preserve">PM-256.fq.gz</t>
  </si>
  <si>
    <t xml:space="preserve">Quercus_agrifolia_var._oxyadenia_|_MANOS_|_PM-256_|_US_|_CA_|_PM-256</t>
  </si>
  <si>
    <t xml:space="preserve">SRR8860752</t>
  </si>
  <si>
    <t xml:space="preserve">QUE001197</t>
  </si>
  <si>
    <t xml:space="preserve">PM-257</t>
  </si>
  <si>
    <t xml:space="preserve">AK10-19-1</t>
  </si>
  <si>
    <t xml:space="preserve">1428</t>
  </si>
  <si>
    <t xml:space="preserve">SAMN11229631</t>
  </si>
  <si>
    <t xml:space="preserve">PM-257.fq.gz</t>
  </si>
  <si>
    <t xml:space="preserve">Quercus_kelloggii_|_MANOS_|_PM-257_|_US_|_CA_|_PM-257</t>
  </si>
  <si>
    <t xml:space="preserve">SRR8860513</t>
  </si>
  <si>
    <t xml:space="preserve">QUE001198</t>
  </si>
  <si>
    <t xml:space="preserve">PM-258</t>
  </si>
  <si>
    <t xml:space="preserve">AK10-19-2</t>
  </si>
  <si>
    <t xml:space="preserve">1426</t>
  </si>
  <si>
    <t xml:space="preserve">SAMN11229632</t>
  </si>
  <si>
    <t xml:space="preserve">PM-258.fq.gz</t>
  </si>
  <si>
    <t xml:space="preserve">Quercus_kelloggii_|_MANOS_|_PM-258_|_US_|_CA_|_PM-258</t>
  </si>
  <si>
    <t xml:space="preserve">SRR8860514</t>
  </si>
  <si>
    <t xml:space="preserve">QUE001199</t>
  </si>
  <si>
    <t xml:space="preserve">PM-259</t>
  </si>
  <si>
    <t xml:space="preserve">AK10-19-3</t>
  </si>
  <si>
    <t xml:space="preserve">QUE001200</t>
  </si>
  <si>
    <t xml:space="preserve">PM-260</t>
  </si>
  <si>
    <t xml:space="preserve">AK10-20-1</t>
  </si>
  <si>
    <t xml:space="preserve">Palomar Mountain (South Grade Rd)</t>
  </si>
  <si>
    <t xml:space="preserve">1550</t>
  </si>
  <si>
    <t xml:space="preserve">SAMN11229745</t>
  </si>
  <si>
    <t xml:space="preserve">PM-260.fq.gz</t>
  </si>
  <si>
    <t xml:space="preserve">Quercus_wislizeni_|_MANOS_|_PM-260_|_US_|_CA_|_PM-260</t>
  </si>
  <si>
    <t xml:space="preserve">SRR8860561</t>
  </si>
  <si>
    <t xml:space="preserve">QUE001201</t>
  </si>
  <si>
    <t xml:space="preserve">PM-261</t>
  </si>
  <si>
    <t xml:space="preserve">AK10-20-2</t>
  </si>
  <si>
    <t xml:space="preserve">1555</t>
  </si>
  <si>
    <t xml:space="preserve">SAMN11229746</t>
  </si>
  <si>
    <t xml:space="preserve">PM-261.fq.gz</t>
  </si>
  <si>
    <t xml:space="preserve">Quercus_wislizeni_|_MANOS_|_PM-261_|_US_|_CA_|_PM-261</t>
  </si>
  <si>
    <t xml:space="preserve">SRR8860602</t>
  </si>
  <si>
    <t xml:space="preserve">QUE001202</t>
  </si>
  <si>
    <t xml:space="preserve">PM-262</t>
  </si>
  <si>
    <t xml:space="preserve">AK10-20-3</t>
  </si>
  <si>
    <t xml:space="preserve">1559</t>
  </si>
  <si>
    <t xml:space="preserve">SAMN11229747</t>
  </si>
  <si>
    <t xml:space="preserve">PM-262.fq.gz</t>
  </si>
  <si>
    <t xml:space="preserve">Quercus_wislizeni_|_MANOS_|_PM-262_|_US_|_CA_|_PM-262</t>
  </si>
  <si>
    <t xml:space="preserve">SRR8860600</t>
  </si>
  <si>
    <t xml:space="preserve">QUE001203</t>
  </si>
  <si>
    <t xml:space="preserve">PM-263</t>
  </si>
  <si>
    <t xml:space="preserve">AK10-21-1</t>
  </si>
  <si>
    <t xml:space="preserve">Santa Ysabel</t>
  </si>
  <si>
    <t xml:space="preserve">988</t>
  </si>
  <si>
    <t xml:space="preserve">SAMN11229522</t>
  </si>
  <si>
    <t xml:space="preserve">PM-263.fq.gz</t>
  </si>
  <si>
    <t xml:space="preserve">Quercus_agrifolia_var._oxyadenia_|_MANOS_|_PM-263_|_US_|_CA_|_PM-263</t>
  </si>
  <si>
    <t xml:space="preserve">SRR8860510</t>
  </si>
  <si>
    <t xml:space="preserve">QUE001204</t>
  </si>
  <si>
    <t xml:space="preserve">PM-264</t>
  </si>
  <si>
    <t xml:space="preserve">AK10-21-2</t>
  </si>
  <si>
    <t xml:space="preserve">985</t>
  </si>
  <si>
    <t xml:space="preserve">SAMN11229523</t>
  </si>
  <si>
    <t xml:space="preserve">PM-264.fq.gz</t>
  </si>
  <si>
    <t xml:space="preserve">Quercus_agrifolia_var._oxyadenia_|_MANOS_|_PM-264_|_US_|_CA_|_PM-264</t>
  </si>
  <si>
    <t xml:space="preserve">SRR8860509</t>
  </si>
  <si>
    <t xml:space="preserve">QUE001205</t>
  </si>
  <si>
    <t xml:space="preserve">PM-265</t>
  </si>
  <si>
    <t xml:space="preserve">AK10-21-3</t>
  </si>
  <si>
    <t xml:space="preserve">1009</t>
  </si>
  <si>
    <t xml:space="preserve">SAMN11229524</t>
  </si>
  <si>
    <t xml:space="preserve">PM-265.fq.gz</t>
  </si>
  <si>
    <t xml:space="preserve">Quercus_agrifolia_var._oxyadenia_|_MANOS_|_PM-265_|_US_|_CA_|_PM-265</t>
  </si>
  <si>
    <t xml:space="preserve">SRR8860519</t>
  </si>
  <si>
    <t xml:space="preserve">QUE001206</t>
  </si>
  <si>
    <t xml:space="preserve">PM-266</t>
  </si>
  <si>
    <t xml:space="preserve">AK10-22-1</t>
  </si>
  <si>
    <t xml:space="preserve">992</t>
  </si>
  <si>
    <t xml:space="preserve">SAMN11229633</t>
  </si>
  <si>
    <t xml:space="preserve">PM-266.fq.gz</t>
  </si>
  <si>
    <t xml:space="preserve">Quercus_kelloggii_|_MANOS_|_PM-266_|_US_|_CA_|_PM-266</t>
  </si>
  <si>
    <t xml:space="preserve">SRR8860523</t>
  </si>
  <si>
    <t xml:space="preserve">QUE001207</t>
  </si>
  <si>
    <t xml:space="preserve">PM-267</t>
  </si>
  <si>
    <t xml:space="preserve">AK10-22-2</t>
  </si>
  <si>
    <t xml:space="preserve">1007</t>
  </si>
  <si>
    <t xml:space="preserve">QUE001208</t>
  </si>
  <si>
    <t xml:space="preserve">PM-268</t>
  </si>
  <si>
    <t xml:space="preserve">AK10-22-3</t>
  </si>
  <si>
    <t xml:space="preserve">1008</t>
  </si>
  <si>
    <t xml:space="preserve">SAMN11229634</t>
  </si>
  <si>
    <t xml:space="preserve">PM-268.fq.gz</t>
  </si>
  <si>
    <t xml:space="preserve">Quercus_kelloggii_|_MANOS_|_PM-268_|_US_|_CA_|_PM-268</t>
  </si>
  <si>
    <t xml:space="preserve">SRR8860524</t>
  </si>
  <si>
    <t xml:space="preserve">QUE001209</t>
  </si>
  <si>
    <t xml:space="preserve">PM-269</t>
  </si>
  <si>
    <t xml:space="preserve">AK10-29-1</t>
  </si>
  <si>
    <t xml:space="preserve">Quercus x ganderi</t>
  </si>
  <si>
    <t xml:space="preserve">x ganderi</t>
  </si>
  <si>
    <t xml:space="preserve">SAMN11519086</t>
  </si>
  <si>
    <t xml:space="preserve">SRR8993002</t>
  </si>
  <si>
    <t xml:space="preserve">QUE001210</t>
  </si>
  <si>
    <t xml:space="preserve">PM-270</t>
  </si>
  <si>
    <t xml:space="preserve">AK10-30-1</t>
  </si>
  <si>
    <t xml:space="preserve">Evans Road (SR155)</t>
  </si>
  <si>
    <t xml:space="preserve">1453</t>
  </si>
  <si>
    <t xml:space="preserve">SAMN11229748</t>
  </si>
  <si>
    <t xml:space="preserve">PM-270.fq.gz</t>
  </si>
  <si>
    <t xml:space="preserve">Quercus_wislizeni_|_MANOS_|_PM-270_|_US_|_CA_|_PM-270</t>
  </si>
  <si>
    <t xml:space="preserve">SRR8860734</t>
  </si>
  <si>
    <t xml:space="preserve">QUE001211</t>
  </si>
  <si>
    <t xml:space="preserve">PM-271</t>
  </si>
  <si>
    <t xml:space="preserve">AK10-30-2</t>
  </si>
  <si>
    <t xml:space="preserve">1456</t>
  </si>
  <si>
    <t xml:space="preserve">SAMN11229749</t>
  </si>
  <si>
    <t xml:space="preserve">PM-271.fq.gz</t>
  </si>
  <si>
    <t xml:space="preserve">Quercus_wislizeni_|_MANOS_|_PM-271_|_US_|_CA_|_PM-271</t>
  </si>
  <si>
    <t xml:space="preserve">SRR8860733</t>
  </si>
  <si>
    <t xml:space="preserve">QUE001212</t>
  </si>
  <si>
    <t xml:space="preserve">PM-272</t>
  </si>
  <si>
    <t xml:space="preserve">AK10-30-3</t>
  </si>
  <si>
    <t xml:space="preserve">1458</t>
  </si>
  <si>
    <t xml:space="preserve">SAMN11229750</t>
  </si>
  <si>
    <t xml:space="preserve">PM-272.fq.gz</t>
  </si>
  <si>
    <t xml:space="preserve">Quercus_wislizeni_|_MANOS_|_PM-272_|_US_|_CA_|_PM-272</t>
  </si>
  <si>
    <t xml:space="preserve">SRR8860736</t>
  </si>
  <si>
    <t xml:space="preserve">QUE001213</t>
  </si>
  <si>
    <t xml:space="preserve">PM-273</t>
  </si>
  <si>
    <t xml:space="preserve">AK10-02-1</t>
  </si>
  <si>
    <t xml:space="preserve">Week of 31 March 2015</t>
  </si>
  <si>
    <t xml:space="preserve">Bailey's Cove, Lake Shasta</t>
  </si>
  <si>
    <t xml:space="preserve">281</t>
  </si>
  <si>
    <t xml:space="preserve">SAMN11519084</t>
  </si>
  <si>
    <t xml:space="preserve">SRR8993000</t>
  </si>
  <si>
    <t xml:space="preserve">QUE001214</t>
  </si>
  <si>
    <t xml:space="preserve">PM-275</t>
  </si>
  <si>
    <t xml:space="preserve">AK10-02-3</t>
  </si>
  <si>
    <t xml:space="preserve">365</t>
  </si>
  <si>
    <t xml:space="preserve">SAMN11229751</t>
  </si>
  <si>
    <t xml:space="preserve">PM-275.fq.gz</t>
  </si>
  <si>
    <t xml:space="preserve">Quercus_wislizeni_|_MANOS_|_PM-275_|_US_|_CA_|_PM-275</t>
  </si>
  <si>
    <t xml:space="preserve">SRR8860735</t>
  </si>
  <si>
    <t xml:space="preserve">QUE001215</t>
  </si>
  <si>
    <t xml:space="preserve">PM-276</t>
  </si>
  <si>
    <t xml:space="preserve">AK10-03-1</t>
  </si>
  <si>
    <t xml:space="preserve">364</t>
  </si>
  <si>
    <t xml:space="preserve">SAMN11229635</t>
  </si>
  <si>
    <t xml:space="preserve">PM-276.fq.gz</t>
  </si>
  <si>
    <t xml:space="preserve">Quercus_kelloggii_|_MANOS_|_PM-276_|_US_|_CA_|_PM-276</t>
  </si>
  <si>
    <t xml:space="preserve">SRR8860535</t>
  </si>
  <si>
    <t xml:space="preserve">QUE001216</t>
  </si>
  <si>
    <t xml:space="preserve">PM-277</t>
  </si>
  <si>
    <t xml:space="preserve">AK10-03-2</t>
  </si>
  <si>
    <t xml:space="preserve">345</t>
  </si>
  <si>
    <t xml:space="preserve">SAMN11229636</t>
  </si>
  <si>
    <t xml:space="preserve">PM-277.fq.gz</t>
  </si>
  <si>
    <t xml:space="preserve">Quercus_kelloggii_|_MANOS_|_PM-277_|_US_|_CA_|_PM-277</t>
  </si>
  <si>
    <t xml:space="preserve">SRR8860534</t>
  </si>
  <si>
    <t xml:space="preserve">QUE001217</t>
  </si>
  <si>
    <t xml:space="preserve">PM-279</t>
  </si>
  <si>
    <t xml:space="preserve">AK10-05-1</t>
  </si>
  <si>
    <t xml:space="preserve">SR193 (El Dorado Street) near Auburn</t>
  </si>
  <si>
    <t xml:space="preserve">202</t>
  </si>
  <si>
    <t xml:space="preserve">QUE001218</t>
  </si>
  <si>
    <t xml:space="preserve">PM-280</t>
  </si>
  <si>
    <t xml:space="preserve">AK10-05-2</t>
  </si>
  <si>
    <t xml:space="preserve">SAMN11229752</t>
  </si>
  <si>
    <t xml:space="preserve">PM-280.fq.gz</t>
  </si>
  <si>
    <t xml:space="preserve">Quercus_wislizeni_|_MANOS_|_PM-280_|_US_|_CA_|_PM-280</t>
  </si>
  <si>
    <t xml:space="preserve">SRR8860738</t>
  </si>
  <si>
    <t xml:space="preserve">QUE001219</t>
  </si>
  <si>
    <t xml:space="preserve">PM-281</t>
  </si>
  <si>
    <t xml:space="preserve">AK10-05-3</t>
  </si>
  <si>
    <t xml:space="preserve">SAMN11229753</t>
  </si>
  <si>
    <t xml:space="preserve">PM-281.fq.gz</t>
  </si>
  <si>
    <t xml:space="preserve">Quercus_wislizeni_|_MANOS_|_PM-281_|_US_|_CA_|_PM-281</t>
  </si>
  <si>
    <t xml:space="preserve">SRR8860737</t>
  </si>
  <si>
    <t xml:space="preserve">QUE001220</t>
  </si>
  <si>
    <t xml:space="preserve">PM-282</t>
  </si>
  <si>
    <t xml:space="preserve">AK10-06-1</t>
  </si>
  <si>
    <t xml:space="preserve">209</t>
  </si>
  <si>
    <t xml:space="preserve">SAMN11229637</t>
  </si>
  <si>
    <t xml:space="preserve">PM-282.fq.gz</t>
  </si>
  <si>
    <t xml:space="preserve">Quercus_kelloggii_|_MANOS_|_PM-282_|_US_|_CA_|_PM-282</t>
  </si>
  <si>
    <t xml:space="preserve">SRR8860533</t>
  </si>
  <si>
    <t xml:space="preserve">QUE001221</t>
  </si>
  <si>
    <t xml:space="preserve">PM-283</t>
  </si>
  <si>
    <t xml:space="preserve">AK10-06-2</t>
  </si>
  <si>
    <t xml:space="preserve">203</t>
  </si>
  <si>
    <t xml:space="preserve">QUE001222</t>
  </si>
  <si>
    <t xml:space="preserve">PM-284</t>
  </si>
  <si>
    <t xml:space="preserve">AK10-06-3</t>
  </si>
  <si>
    <t xml:space="preserve">QUE001223</t>
  </si>
  <si>
    <t xml:space="preserve">PM-285</t>
  </si>
  <si>
    <t xml:space="preserve">AK10-33-1</t>
  </si>
  <si>
    <t xml:space="preserve">Quercus x morehus</t>
  </si>
  <si>
    <t xml:space="preserve">x morehus</t>
  </si>
  <si>
    <t xml:space="preserve">221</t>
  </si>
  <si>
    <t xml:space="preserve">SAMN11519087</t>
  </si>
  <si>
    <t xml:space="preserve">SRR8993003</t>
  </si>
  <si>
    <t xml:space="preserve">QUE001224</t>
  </si>
  <si>
    <t xml:space="preserve">PM-286</t>
  </si>
  <si>
    <t xml:space="preserve">David Hillis</t>
  </si>
  <si>
    <t xml:space="preserve">Mason</t>
  </si>
  <si>
    <t xml:space="preserve">Double Helix Ranch</t>
  </si>
  <si>
    <t xml:space="preserve">QUE001225</t>
  </si>
  <si>
    <t xml:space="preserve">PM-287</t>
  </si>
  <si>
    <t xml:space="preserve">Quercus fusiformis x stellata</t>
  </si>
  <si>
    <t xml:space="preserve">fusiformis x stellata</t>
  </si>
  <si>
    <t xml:space="preserve">QUE001226</t>
  </si>
  <si>
    <t xml:space="preserve">PM-288</t>
  </si>
  <si>
    <t xml:space="preserve">PM_288</t>
  </si>
  <si>
    <t xml:space="preserve">SAMN07141030</t>
  </si>
  <si>
    <t xml:space="preserve">PstI RADseq of Quercus stellata from USA:Texas</t>
  </si>
  <si>
    <t xml:space="preserve">PM_288.fq.gz</t>
  </si>
  <si>
    <t xml:space="preserve">SRR5632572</t>
  </si>
  <si>
    <t xml:space="preserve">QUE001227</t>
  </si>
  <si>
    <t xml:space="preserve">PM-292</t>
  </si>
  <si>
    <t xml:space="preserve">AK10-14-1</t>
  </si>
  <si>
    <t xml:space="preserve">Quercus parvula var. shrevei</t>
  </si>
  <si>
    <t xml:space="preserve">parvula var. shrevei</t>
  </si>
  <si>
    <t xml:space="preserve">4/20/2015 - 4/22/2018</t>
  </si>
  <si>
    <t xml:space="preserve">Palo Colorado Road, Palo Colorado Canyon, Big Sur</t>
  </si>
  <si>
    <t xml:space="preserve">393</t>
  </si>
  <si>
    <t xml:space="preserve">SAMN11229661</t>
  </si>
  <si>
    <t xml:space="preserve">PM-292.fq.gz</t>
  </si>
  <si>
    <t xml:space="preserve">Quercus_parvula_var._shrevei_|_MANOS_|_PM-292_|_US_|_CA_|_PM-292</t>
  </si>
  <si>
    <t xml:space="preserve">SRR8860730</t>
  </si>
  <si>
    <t xml:space="preserve">QUE001228</t>
  </si>
  <si>
    <t xml:space="preserve">PM-293</t>
  </si>
  <si>
    <t xml:space="preserve">AK10-14-2</t>
  </si>
  <si>
    <t xml:space="preserve">4/20/2015 - 4/22/2019</t>
  </si>
  <si>
    <t xml:space="preserve">399</t>
  </si>
  <si>
    <t xml:space="preserve">SAMN11229662</t>
  </si>
  <si>
    <t xml:space="preserve">PM-293.fq.gz</t>
  </si>
  <si>
    <t xml:space="preserve">Quercus_parvula_var._shrevei_|_MANOS_|_PM-293_|_US_|_CA_|_PM-293</t>
  </si>
  <si>
    <t xml:space="preserve">SRR8860729</t>
  </si>
  <si>
    <t xml:space="preserve">QUE001229</t>
  </si>
  <si>
    <t xml:space="preserve">PM-294</t>
  </si>
  <si>
    <t xml:space="preserve">AK10-14-3</t>
  </si>
  <si>
    <t xml:space="preserve">4/20/2015 - 4/22/2020</t>
  </si>
  <si>
    <t xml:space="preserve">401</t>
  </si>
  <si>
    <t xml:space="preserve">SAMN11229663</t>
  </si>
  <si>
    <t xml:space="preserve">PM-294.fq.gz</t>
  </si>
  <si>
    <t xml:space="preserve">Quercus_parvula_var._shrevei_|_MANOS_|_PM-294_|_US_|_CA_|_PM-294</t>
  </si>
  <si>
    <t xml:space="preserve">SRR8860732</t>
  </si>
  <si>
    <t xml:space="preserve">QUE001230</t>
  </si>
  <si>
    <t xml:space="preserve">PM-295</t>
  </si>
  <si>
    <t xml:space="preserve">AK10-15-1</t>
  </si>
  <si>
    <t xml:space="preserve">4/20/2015 - 4/22/2021</t>
  </si>
  <si>
    <t xml:space="preserve">398</t>
  </si>
  <si>
    <t xml:space="preserve">Quercus agrifolia |Quercus agrifolia Née var. agrifolia</t>
  </si>
  <si>
    <t xml:space="preserve">SAMN11229517</t>
  </si>
  <si>
    <t xml:space="preserve">PM-295.fq.gz</t>
  </si>
  <si>
    <t xml:space="preserve">Quercus_agrifolia_|_MANOS_|_PM-295_|_US_|_CA_|_PM-295</t>
  </si>
  <si>
    <t xml:space="preserve">SRR8860756</t>
  </si>
  <si>
    <t xml:space="preserve">QUE001231</t>
  </si>
  <si>
    <t xml:space="preserve">PM-296</t>
  </si>
  <si>
    <t xml:space="preserve">AK10-15-2</t>
  </si>
  <si>
    <t xml:space="preserve">4/20/2015 - 4/22/2022</t>
  </si>
  <si>
    <t xml:space="preserve">SAMN11229513</t>
  </si>
  <si>
    <t xml:space="preserve">PM-296.fq.gz</t>
  </si>
  <si>
    <t xml:space="preserve">Quercus_agrifolia_|_MANOS_|_PM-296_|_US_|_CA_|_PM-296</t>
  </si>
  <si>
    <t xml:space="preserve">SRR8860747</t>
  </si>
  <si>
    <t xml:space="preserve">QUE001232</t>
  </si>
  <si>
    <t xml:space="preserve">PM-297</t>
  </si>
  <si>
    <t xml:space="preserve">AK10-15-3</t>
  </si>
  <si>
    <t xml:space="preserve">4/20/2015 - 4/22/2023</t>
  </si>
  <si>
    <t xml:space="preserve">SAMN11229518</t>
  </si>
  <si>
    <t xml:space="preserve">PM-297.fq.gz</t>
  </si>
  <si>
    <t xml:space="preserve">Quercus_agrifolia_|_MANOS_|_PM-297_|_US_|_CA_|_PM-297</t>
  </si>
  <si>
    <t xml:space="preserve">SRR8860755</t>
  </si>
  <si>
    <t xml:space="preserve">QUE001233</t>
  </si>
  <si>
    <t xml:space="preserve">PM-298</t>
  </si>
  <si>
    <t xml:space="preserve">AK10-16-1</t>
  </si>
  <si>
    <t xml:space="preserve">4/20/2015 - 4/22/2024</t>
  </si>
  <si>
    <t xml:space="preserve">610</t>
  </si>
  <si>
    <t xml:space="preserve">SAMN11229638</t>
  </si>
  <si>
    <t xml:space="preserve">PM-298.fq.gz</t>
  </si>
  <si>
    <t xml:space="preserve">Quercus_kelloggii_|_MANOS_|_PM-298_|_US_|_CA_|_PM-298</t>
  </si>
  <si>
    <t xml:space="preserve">SRR8860532</t>
  </si>
  <si>
    <t xml:space="preserve">QUE001234</t>
  </si>
  <si>
    <t xml:space="preserve">PM-300</t>
  </si>
  <si>
    <t xml:space="preserve">AK10-16-3</t>
  </si>
  <si>
    <t xml:space="preserve">4/20/2015 - 4/22/2026</t>
  </si>
  <si>
    <t xml:space="preserve">627</t>
  </si>
  <si>
    <t xml:space="preserve">SAMN11229639</t>
  </si>
  <si>
    <t xml:space="preserve">PM-300.fq.gz</t>
  </si>
  <si>
    <t xml:space="preserve">Quercus_kelloggii_|_MANOS_|_PM-300_|_US_|_CA_|_PM-300</t>
  </si>
  <si>
    <t xml:space="preserve">SRR8860539</t>
  </si>
  <si>
    <t xml:space="preserve">QUE001235</t>
  </si>
  <si>
    <t xml:space="preserve">PM-304</t>
  </si>
  <si>
    <t xml:space="preserve">AZ-1</t>
  </si>
  <si>
    <t xml:space="preserve">Pine Circle, Lakeside AZ</t>
  </si>
  <si>
    <t xml:space="preserve">SAMN07141031</t>
  </si>
  <si>
    <t xml:space="preserve">PM_304</t>
  </si>
  <si>
    <t xml:space="preserve">PstI RADseq of Quercus gambelii  from USA:Arizona</t>
  </si>
  <si>
    <t xml:space="preserve">PM_304.fq.gz</t>
  </si>
  <si>
    <t xml:space="preserve">SRR5632573</t>
  </si>
  <si>
    <t xml:space="preserve">QUE001236</t>
  </si>
  <si>
    <t xml:space="preserve">PM-305</t>
  </si>
  <si>
    <t xml:space="preserve">PM_305</t>
  </si>
  <si>
    <t xml:space="preserve">AZ-2</t>
  </si>
  <si>
    <t xml:space="preserve">South Pleasant View, Showlow, AZ</t>
  </si>
  <si>
    <t xml:space="preserve">SAMN07141032</t>
  </si>
  <si>
    <t xml:space="preserve">PM_305.fq.gz</t>
  </si>
  <si>
    <t xml:space="preserve">SRR5632574</t>
  </si>
  <si>
    <t xml:space="preserve">QUE001237</t>
  </si>
  <si>
    <t xml:space="preserve">PM-306</t>
  </si>
  <si>
    <t xml:space="preserve">AK10-11-1</t>
  </si>
  <si>
    <t xml:space="preserve">Henry Cowell Redwoods State park near Graham Hill Road</t>
  </si>
  <si>
    <t xml:space="preserve">200</t>
  </si>
  <si>
    <t xml:space="preserve">SAMN11229664</t>
  </si>
  <si>
    <t xml:space="preserve">PM-306.fq.gz</t>
  </si>
  <si>
    <t xml:space="preserve">Quercus_parvula_var._shrevei_|_MANOS_|_PM-306_|_US_|_CA_|_PM-306</t>
  </si>
  <si>
    <t xml:space="preserve">SRR8860731</t>
  </si>
  <si>
    <t xml:space="preserve">QUE001238</t>
  </si>
  <si>
    <t xml:space="preserve">PM-307</t>
  </si>
  <si>
    <t xml:space="preserve">AK10-11-2</t>
  </si>
  <si>
    <t xml:space="preserve">194</t>
  </si>
  <si>
    <t xml:space="preserve">SAMN11229665</t>
  </si>
  <si>
    <t xml:space="preserve">PM-307.fq.gz</t>
  </si>
  <si>
    <t xml:space="preserve">Quercus_parvula_var._shrevei_|_MANOS_|_PM-307_|_US_|_CA_|_PM-307</t>
  </si>
  <si>
    <t xml:space="preserve">SRR8860646</t>
  </si>
  <si>
    <t xml:space="preserve">QUE001239</t>
  </si>
  <si>
    <t xml:space="preserve">PM-308</t>
  </si>
  <si>
    <t xml:space="preserve">AK10-11-3</t>
  </si>
  <si>
    <t xml:space="preserve">197</t>
  </si>
  <si>
    <t xml:space="preserve">QUE001240</t>
  </si>
  <si>
    <t xml:space="preserve">PM-309</t>
  </si>
  <si>
    <t xml:space="preserve">AK10-12-1</t>
  </si>
  <si>
    <t xml:space="preserve">185</t>
  </si>
  <si>
    <t xml:space="preserve">SAMN11229514</t>
  </si>
  <si>
    <t xml:space="preserve">PM-309.fq.gz</t>
  </si>
  <si>
    <t xml:space="preserve">Quercus_agrifolia_|_MANOS_|_PM-309_|_US_|_CA_|_PM-309</t>
  </si>
  <si>
    <t xml:space="preserve">SRR8860508</t>
  </si>
  <si>
    <t xml:space="preserve">QUE001241</t>
  </si>
  <si>
    <t xml:space="preserve">PM-310</t>
  </si>
  <si>
    <t xml:space="preserve">AK10-12-2</t>
  </si>
  <si>
    <t xml:space="preserve">SAMN11229519</t>
  </si>
  <si>
    <t xml:space="preserve">PM-310.fq.gz</t>
  </si>
  <si>
    <t xml:space="preserve">Quercus_agrifolia_|_MANOS_|_PM-310_|_US_|_CA_|_PM-310</t>
  </si>
  <si>
    <t xml:space="preserve">SRR8860754</t>
  </si>
  <si>
    <t xml:space="preserve">QUE001242</t>
  </si>
  <si>
    <t xml:space="preserve">PM-311</t>
  </si>
  <si>
    <t xml:space="preserve">AK10-12-3</t>
  </si>
  <si>
    <t xml:space="preserve">SAMN11229515</t>
  </si>
  <si>
    <t xml:space="preserve">PM-311.fq.gz</t>
  </si>
  <si>
    <t xml:space="preserve">Quercus_agrifolia_|_MANOS_|_PM-311_|_US_|_CA_|_PM-311</t>
  </si>
  <si>
    <t xml:space="preserve">SRR8860507</t>
  </si>
  <si>
    <t xml:space="preserve">QUE001243</t>
  </si>
  <si>
    <t xml:space="preserve">PM-312</t>
  </si>
  <si>
    <t xml:space="preserve">AK10-27-1</t>
  </si>
  <si>
    <t xml:space="preserve">Quercus x chasei (loosely)</t>
  </si>
  <si>
    <t xml:space="preserve">Quercus x chasei</t>
  </si>
  <si>
    <t xml:space="preserve">x chasei (loosely)</t>
  </si>
  <si>
    <t xml:space="preserve">Henry Cowell Redwoods state park</t>
  </si>
  <si>
    <t xml:space="preserve">201</t>
  </si>
  <si>
    <t xml:space="preserve">SAMN11519085</t>
  </si>
  <si>
    <t xml:space="preserve">SRR8993001</t>
  </si>
  <si>
    <t xml:space="preserve">QUE001244</t>
  </si>
  <si>
    <t xml:space="preserve">PM-313</t>
  </si>
  <si>
    <t xml:space="preserve">PM_313</t>
  </si>
  <si>
    <t xml:space="preserve">P Manos &amp; J McVay</t>
  </si>
  <si>
    <t xml:space="preserve">Edge of Uwharrie river, mostly leaning over river. Rooted ca .75m above normal water level, near southern edge of Uwharrie slopes natural area, approximately 400m N of Gold Mine Branch </t>
  </si>
  <si>
    <t xml:space="preserve">SAMN07141033</t>
  </si>
  <si>
    <t xml:space="preserve">PstI RADseq of Quercus lyrata from USA:North Carolina</t>
  </si>
  <si>
    <t xml:space="preserve">PM_313.fq.gz</t>
  </si>
  <si>
    <t xml:space="preserve">Quercus_lyrata_|_MANOS_|_PM-313_|_US_|_NC_|_PM_313</t>
  </si>
  <si>
    <t xml:space="preserve">SRR5632580</t>
  </si>
  <si>
    <t xml:space="preserve">QUE001245</t>
  </si>
  <si>
    <t xml:space="preserve">PM-314</t>
  </si>
  <si>
    <t xml:space="preserve">AK10-04-1</t>
  </si>
  <si>
    <t xml:space="preserve">Wrights lake road near SR50</t>
  </si>
  <si>
    <t xml:space="preserve">1972</t>
  </si>
  <si>
    <t xml:space="preserve">SAMN11229640</t>
  </si>
  <si>
    <t xml:space="preserve">PM-314.fq.gz</t>
  </si>
  <si>
    <t xml:space="preserve">Quercus_kelloggii_|_MANOS_|_PM-314_|_US_|_CA_|_PM-314</t>
  </si>
  <si>
    <t xml:space="preserve">SRR8860538</t>
  </si>
  <si>
    <t xml:space="preserve">QUE001246</t>
  </si>
  <si>
    <t xml:space="preserve">PM-316</t>
  </si>
  <si>
    <t xml:space="preserve">AK10-04-3</t>
  </si>
  <si>
    <t xml:space="preserve">1952</t>
  </si>
  <si>
    <t xml:space="preserve">SAMN11229641</t>
  </si>
  <si>
    <t xml:space="preserve">PM-316.fq.gz</t>
  </si>
  <si>
    <t xml:space="preserve">Quercus_kelloggii_|_MANOS_|_PM-316_|_US_|_CA_|_PM-316</t>
  </si>
  <si>
    <t xml:space="preserve">SRR8860537</t>
  </si>
  <si>
    <t xml:space="preserve">QUE001247</t>
  </si>
  <si>
    <t xml:space="preserve">PM-317</t>
  </si>
  <si>
    <t xml:space="preserve">P Manos</t>
  </si>
  <si>
    <t xml:space="preserve">Shortoff mountain, stunted black oak Quercus velutina aff. Quercus velutina. </t>
  </si>
  <si>
    <t xml:space="preserve">QUE001248</t>
  </si>
  <si>
    <t xml:space="preserve">PM-318</t>
  </si>
  <si>
    <t xml:space="preserve">AK10-34-1</t>
  </si>
  <si>
    <t xml:space="preserve">Quercus parvula var. tamalpaiensis</t>
  </si>
  <si>
    <t xml:space="preserve">parvula var. tamalpaiensis</t>
  </si>
  <si>
    <t xml:space="preserve">Mount Tamalpais (near treeless serpentine scree fields)</t>
  </si>
  <si>
    <t xml:space="preserve">704</t>
  </si>
  <si>
    <t xml:space="preserve">SAMN11229666</t>
  </si>
  <si>
    <t xml:space="preserve">PM-318.fq.gz</t>
  </si>
  <si>
    <t xml:space="preserve">Quercus_parvula_var._tamalpaiensis_|_MANOS_|_PM-318_|_US_|_CA_|_PM-318</t>
  </si>
  <si>
    <t xml:space="preserve">SRR8860647</t>
  </si>
  <si>
    <t xml:space="preserve">QUE001249</t>
  </si>
  <si>
    <t xml:space="preserve">PM-319</t>
  </si>
  <si>
    <t xml:space="preserve">AK10-34-2</t>
  </si>
  <si>
    <t xml:space="preserve">679</t>
  </si>
  <si>
    <t xml:space="preserve">SAMN11229667</t>
  </si>
  <si>
    <t xml:space="preserve">PM-319.fq.gz</t>
  </si>
  <si>
    <t xml:space="preserve">Quercus_parvula_var._tamalpaiensis_|_MANOS_|_PM-319_|_US_|_CA_|_PM-319</t>
  </si>
  <si>
    <t xml:space="preserve">SRR8860648</t>
  </si>
  <si>
    <t xml:space="preserve">QUE001250</t>
  </si>
  <si>
    <t xml:space="preserve">PM-320</t>
  </si>
  <si>
    <t xml:space="preserve">AK10-34-3</t>
  </si>
  <si>
    <t xml:space="preserve">Mount Tamalpais</t>
  </si>
  <si>
    <t xml:space="preserve">693</t>
  </si>
  <si>
    <t xml:space="preserve">SAMN11229668</t>
  </si>
  <si>
    <t xml:space="preserve">PM-320.fq.gz</t>
  </si>
  <si>
    <t xml:space="preserve">Quercus_parvula_var._tamalpaiensis_|_MANOS_|_PM-320_|_US_|_CA_|_PM-320</t>
  </si>
  <si>
    <t xml:space="preserve">SRR8860649</t>
  </si>
  <si>
    <t xml:space="preserve">QUE001251</t>
  </si>
  <si>
    <t xml:space="preserve">PM-321</t>
  </si>
  <si>
    <t xml:space="preserve">PM_321</t>
  </si>
  <si>
    <t xml:space="preserve">D. Burge</t>
  </si>
  <si>
    <t xml:space="preserve">Josephine</t>
  </si>
  <si>
    <t xml:space="preserve">Illinois River Watershed, Roadside on NF Road 090</t>
  </si>
  <si>
    <t xml:space="preserve">1150</t>
  </si>
  <si>
    <t xml:space="preserve">SAMN07141034</t>
  </si>
  <si>
    <t xml:space="preserve">PstI RADseq of Quercus sadleriana from USA:Oregon</t>
  </si>
  <si>
    <t xml:space="preserve">PM_321.fq.gz</t>
  </si>
  <si>
    <t xml:space="preserve">Quercus_sadleriana_|_MANOS_|_PM-321_|_US_|_OR_|_PM_321</t>
  </si>
  <si>
    <t xml:space="preserve">SRR5632581</t>
  </si>
  <si>
    <t xml:space="preserve">QUE001252</t>
  </si>
  <si>
    <t xml:space="preserve">PM-322</t>
  </si>
  <si>
    <t xml:space="preserve">PM_322</t>
  </si>
  <si>
    <t xml:space="preserve">Illinois River Watershed, Roadside on NF Road 091</t>
  </si>
  <si>
    <t xml:space="preserve">SAMN07141035</t>
  </si>
  <si>
    <t xml:space="preserve">PstI RADseq of Notholithocarpus densiflorus from USA:Oregon</t>
  </si>
  <si>
    <t xml:space="preserve">PM_322.fq.gz</t>
  </si>
  <si>
    <t xml:space="preserve">Notholithocarpus_densiflorus_|_MANOS_|_PM-322_|_US_|_OR_|_PM_322</t>
  </si>
  <si>
    <t xml:space="preserve">SRR5632528</t>
  </si>
  <si>
    <t xml:space="preserve">QUE001253</t>
  </si>
  <si>
    <t xml:space="preserve">PM-323</t>
  </si>
  <si>
    <t xml:space="preserve">Chrysolepis chrysophylla</t>
  </si>
  <si>
    <t xml:space="preserve">Chrysolepis</t>
  </si>
  <si>
    <t xml:space="preserve">Illinois River Watershed, Roadside on NF Road 092</t>
  </si>
  <si>
    <t xml:space="preserve">SAMN11229504</t>
  </si>
  <si>
    <t xml:space="preserve">PM-323_R1.fq.gz</t>
  </si>
  <si>
    <t xml:space="preserve">Chrysolepis_chrysophylla_|_MANOS_|_PM-323_|_US_|_OR_|_PM-323</t>
  </si>
  <si>
    <t xml:space="preserve">SRR8860744</t>
  </si>
  <si>
    <t xml:space="preserve">QUE001254</t>
  </si>
  <si>
    <t xml:space="preserve">PM-324</t>
  </si>
  <si>
    <t xml:space="preserve">PM_324</t>
  </si>
  <si>
    <t xml:space="preserve">Quercus garryana (small morph)</t>
  </si>
  <si>
    <t xml:space="preserve">garryana (small morph)</t>
  </si>
  <si>
    <t xml:space="preserve">Illinois River Watershed, Roadside on NF Road 093</t>
  </si>
  <si>
    <t xml:space="preserve">SAMN07141036</t>
  </si>
  <si>
    <t xml:space="preserve">PM_324.fq.gz</t>
  </si>
  <si>
    <t xml:space="preserve">Quercus_garryana_|_MANOS_|_PM-324_|_US_|_OR_|_PM_324</t>
  </si>
  <si>
    <t xml:space="preserve">SRR5632527</t>
  </si>
  <si>
    <t xml:space="preserve">QUE001255</t>
  </si>
  <si>
    <t xml:space="preserve">PM-325</t>
  </si>
  <si>
    <t xml:space="preserve">PM_325</t>
  </si>
  <si>
    <t xml:space="preserve">vaccinifolia</t>
  </si>
  <si>
    <t xml:space="preserve">Illinois River Watershed, Roadside on NF Road 094</t>
  </si>
  <si>
    <t xml:space="preserve">SAMN07141037</t>
  </si>
  <si>
    <t xml:space="preserve">PstI RADseq of Quercus vaccinifolia from USA:Oregon</t>
  </si>
  <si>
    <t xml:space="preserve">PM_325.fq.gz</t>
  </si>
  <si>
    <t xml:space="preserve">McVay et al., 2017.  Genome (Gambels oak); Hauser et al. 2017. AJB (Agrifoliae); Hipp et al., 2019 (Oaks of the World)</t>
  </si>
  <si>
    <t xml:space="preserve">Quercus_vaccinifolia_|_MANOS_|_PM-325_|_US_|_OR_|_PM_325</t>
  </si>
  <si>
    <t xml:space="preserve">SRR5632530</t>
  </si>
  <si>
    <t xml:space="preserve">QUE001256</t>
  </si>
  <si>
    <t xml:space="preserve">PM-327</t>
  </si>
  <si>
    <t xml:space="preserve">PM_327</t>
  </si>
  <si>
    <t xml:space="preserve">A. Hauser</t>
  </si>
  <si>
    <t xml:space="preserve">By Wamec Along NF-48 on Eastern Slope of cascades in Mixed Ponderosa pine/Oak forest</t>
  </si>
  <si>
    <t xml:space="preserve">SAMN07141038</t>
  </si>
  <si>
    <t xml:space="preserve">PM_327.fq.gz</t>
  </si>
  <si>
    <t xml:space="preserve">Quercus_garryana_|_MANOS_|_PM-327_|_US_|_OR_|_PM_327</t>
  </si>
  <si>
    <t xml:space="preserve">SRR5632529</t>
  </si>
  <si>
    <t xml:space="preserve">QUE001257</t>
  </si>
  <si>
    <t xml:space="preserve">OAK-MOR-892</t>
  </si>
  <si>
    <t xml:space="preserve">A.Hipp #2015002</t>
  </si>
  <si>
    <t xml:space="preserve">Quercus durifolia</t>
  </si>
  <si>
    <t xml:space="preserve">durifolia</t>
  </si>
  <si>
    <t xml:space="preserve">A.L. Hipp, S. Gonzalez-Elizondo, A.A. Reznicek</t>
  </si>
  <si>
    <t xml:space="preserve">Durango</t>
  </si>
  <si>
    <t xml:space="preserve">county/Mpio</t>
  </si>
  <si>
    <t xml:space="preserve">2.2 km NW of El Tule</t>
  </si>
  <si>
    <t xml:space="preserve">Pine-oak forest adjacent to wet meadow</t>
  </si>
  <si>
    <t xml:space="preserve">Q. durifolia </t>
  </si>
  <si>
    <t xml:space="preserve">A.L. Hipp</t>
  </si>
  <si>
    <t xml:space="preserve">8200 ft</t>
  </si>
  <si>
    <t xml:space="preserve">material for DNA extraction; Large tree on roadside</t>
  </si>
  <si>
    <t xml:space="preserve">batch 7, plate 9</t>
  </si>
  <si>
    <t xml:space="preserve">Hipp - Mexcio</t>
  </si>
  <si>
    <t xml:space="preserve">NA-Wild collected</t>
  </si>
  <si>
    <t xml:space="preserve">SAMN11229577</t>
  </si>
  <si>
    <t xml:space="preserve">OAK-MOR-892_R1.fq.gz</t>
  </si>
  <si>
    <t xml:space="preserve">C524</t>
  </si>
  <si>
    <t xml:space="preserve">Quercus_durifolia_|_HIPP_|_2015002_|_Mexico_|_Durango_|_OAK-MOR-892</t>
  </si>
  <si>
    <t xml:space="preserve">SRR8860685</t>
  </si>
  <si>
    <t xml:space="preserve">QUE001258</t>
  </si>
  <si>
    <t xml:space="preserve">OAK-MOR-893</t>
  </si>
  <si>
    <t xml:space="preserve">A.Hipp #2015003</t>
  </si>
  <si>
    <t xml:space="preserve">Dry roadside</t>
  </si>
  <si>
    <t xml:space="preserve">Q. arizonica </t>
  </si>
  <si>
    <t xml:space="preserve">material for DNA extraction</t>
  </si>
  <si>
    <t xml:space="preserve">SAMN11229528</t>
  </si>
  <si>
    <t xml:space="preserve">OAK-MOR-893_R1.fq.gz</t>
  </si>
  <si>
    <t xml:space="preserve">Quercus_arizonica_|_HIPP_|_2015003_|_Mexico_|_Durango_|_OAK-MOR-893</t>
  </si>
  <si>
    <t xml:space="preserve">SRR8860593</t>
  </si>
  <si>
    <t xml:space="preserve">QUE001259</t>
  </si>
  <si>
    <t xml:space="preserve">OAK-MOR-894</t>
  </si>
  <si>
    <t xml:space="preserve">A.Hipp #2015005</t>
  </si>
  <si>
    <t xml:space="preserve">Sinaloa</t>
  </si>
  <si>
    <t xml:space="preserve">Concordia</t>
  </si>
  <si>
    <t xml:space="preserve">1.8 km SW of Loberas</t>
  </si>
  <si>
    <t xml:space="preserve">Dry roadside forest</t>
  </si>
  <si>
    <t xml:space="preserve">Q. elliptica </t>
  </si>
  <si>
    <t xml:space="preserve">A.L. Hipp, AGR, Hernando Correa</t>
  </si>
  <si>
    <t xml:space="preserve">4750 ft</t>
  </si>
  <si>
    <t xml:space="preserve">SAMN11229594</t>
  </si>
  <si>
    <t xml:space="preserve">OAK-MOR-894_R1.fq.gz</t>
  </si>
  <si>
    <t xml:space="preserve">Quercus_elliptica_|_HIPP_|_2015005_|_Mexico_|_Sinaloa_|_OAK-MOR-894</t>
  </si>
  <si>
    <t xml:space="preserve">SRR8860708</t>
  </si>
  <si>
    <t xml:space="preserve">QUE001260</t>
  </si>
  <si>
    <t xml:space="preserve">OAK-MOR-895</t>
  </si>
  <si>
    <t xml:space="preserve">A.Hipp #2015006</t>
  </si>
  <si>
    <t xml:space="preserve">SAMN11229595</t>
  </si>
  <si>
    <t xml:space="preserve">OAK-MOR-895_R1.fq.gz</t>
  </si>
  <si>
    <t xml:space="preserve">Quercus_elliptica_|_HIPP_|_2015006_|_Mexico_|_Sinaloa_|_OAK-MOR-895</t>
  </si>
  <si>
    <t xml:space="preserve">SRR8860707</t>
  </si>
  <si>
    <t xml:space="preserve">QUE001261</t>
  </si>
  <si>
    <t xml:space="preserve">OAK-MOR-896</t>
  </si>
  <si>
    <t xml:space="preserve">A.Hipp #2015007</t>
  </si>
  <si>
    <t xml:space="preserve">candicans</t>
  </si>
  <si>
    <t xml:space="preserve">Q. candicans </t>
  </si>
  <si>
    <t xml:space="preserve">SAMN11229712</t>
  </si>
  <si>
    <t xml:space="preserve">OAK-MOR-896_R1.fq.gz</t>
  </si>
  <si>
    <t xml:space="preserve">Quercus_scytophylla_|_HIPP_|_2015007_|_Mexico_|_Sinaloa_|_OAK-MOR-896</t>
  </si>
  <si>
    <t xml:space="preserve">SRR8860617</t>
  </si>
  <si>
    <t xml:space="preserve">QUE001262</t>
  </si>
  <si>
    <t xml:space="preserve">OAK-MOR-897</t>
  </si>
  <si>
    <t xml:space="preserve">A.Hipp #2015008</t>
  </si>
  <si>
    <t xml:space="preserve">Quercus subspathulata</t>
  </si>
  <si>
    <t xml:space="preserve">subspathulata</t>
  </si>
  <si>
    <t xml:space="preserve">Q. subspathulata </t>
  </si>
  <si>
    <t xml:space="preserve">A.L. Hipp, N. Stoynoff</t>
  </si>
  <si>
    <t xml:space="preserve">SAMN11229733</t>
  </si>
  <si>
    <t xml:space="preserve">OAK-MOR-897_R1.fq.gz</t>
  </si>
  <si>
    <t xml:space="preserve">Quercus_subspathulata_|_HIPP_|_2015008_|_Mexico_|_Sinaloa_|_OAK-MOR-897</t>
  </si>
  <si>
    <t xml:space="preserve">SRR8860548</t>
  </si>
  <si>
    <t xml:space="preserve">QUE001263</t>
  </si>
  <si>
    <t xml:space="preserve">OAK-MOR-898</t>
  </si>
  <si>
    <t xml:space="preserve">A.Hipp #2015009</t>
  </si>
  <si>
    <t xml:space="preserve">aristatat</t>
  </si>
  <si>
    <t xml:space="preserve">Q. aristatat </t>
  </si>
  <si>
    <t xml:space="preserve">Definitely not Q. aristata. Genotypes with Q. elliptica, and seems plausible that these are young shoots of that species</t>
  </si>
  <si>
    <t xml:space="preserve">SAMN11229596</t>
  </si>
  <si>
    <t xml:space="preserve">OAK-MOR-898_R1.fq.gz</t>
  </si>
  <si>
    <t xml:space="preserve">Quercus_elliptica_|_HIPP_|_2015009_|_Mexico_|_Sinaloa_|_OAK-MOR-898</t>
  </si>
  <si>
    <t xml:space="preserve">SRR8860706</t>
  </si>
  <si>
    <t xml:space="preserve">QUE001264</t>
  </si>
  <si>
    <t xml:space="preserve">OAK-MOR-899</t>
  </si>
  <si>
    <t xml:space="preserve">A.Hipp #2015010</t>
  </si>
  <si>
    <t xml:space="preserve">Quercus nudinervis</t>
  </si>
  <si>
    <t xml:space="preserve">1.5 km NNE of Santa Lucia</t>
  </si>
  <si>
    <t xml:space="preserve">Roadside along highway</t>
  </si>
  <si>
    <t xml:space="preserve">Q. magnoliifolia </t>
  </si>
  <si>
    <t xml:space="preserve">Quercus magnoliifolia|Quercus nudinervis</t>
  </si>
  <si>
    <t xml:space="preserve">A.L. Hipp, AGR, Hernando Correa|S. Gonzalez Elizondo</t>
  </si>
  <si>
    <t xml:space="preserve">2/17/2017|2019</t>
  </si>
  <si>
    <t xml:space="preserve"> |However, there is a very strange situation with the results in the tree: your numbers 2015010 and 2017124 are for that species. The first is grouped to Quercus potosina, far below from 2017124, which is grouped with a perfectly good Q. resinosa (to which is more or less similar because the big leaves, but differs in several characters). And although it is true that 2017124 is not a typical nudinervis since it has some vermiform hairs and larger leaves perhaps for some introgression from resinosa, it is difficult to understand the broad separation of the two specimens in the tree. And even more difficult to understand is the clustering among the "good" nudinervis [2015010] with Q. potosina and Q. arizonica, in a totally different group.</t>
  </si>
  <si>
    <t xml:space="preserve">4050 ft</t>
  </si>
  <si>
    <t xml:space="preserve">Quercus_magnoliifolia_|_HIPP_|_2015010_|_Mexico_|_Sinaloa_|_OAK-MOR-899</t>
  </si>
  <si>
    <t xml:space="preserve">QUE001265</t>
  </si>
  <si>
    <t xml:space="preserve">OAK-MOR-900</t>
  </si>
  <si>
    <t xml:space="preserve">A.Hipp #2015011</t>
  </si>
  <si>
    <t xml:space="preserve">4.2 km S of El Palmito</t>
  </si>
  <si>
    <t xml:space="preserve">Roadside forest </t>
  </si>
  <si>
    <t xml:space="preserve">Quercus castanea, Q. subspathulata, Q. magnoliifolia, Arbutus tessellata, Pinus herrerae, </t>
  </si>
  <si>
    <t xml:space="preserve">Q. castanea </t>
  </si>
  <si>
    <t xml:space="preserve">A.L. Hipp|A.L. Hipp, S. Gonzalez Elizondo</t>
  </si>
  <si>
    <t xml:space="preserve">2/15/2017|7/12/2017</t>
  </si>
  <si>
    <t xml:space="preserve">Genotypes with Q. eduardii, but looks like Q. castanea; worth checking again or discarding|Both of us think this is Q. castanea; for now, discard data, pending additional information on this</t>
  </si>
  <si>
    <t xml:space="preserve">6300 ft</t>
  </si>
  <si>
    <t xml:space="preserve">SAMN11229546</t>
  </si>
  <si>
    <t xml:space="preserve">OAK-MOR-900_R1.fq.gz</t>
  </si>
  <si>
    <t xml:space="preserve">Quercus_castanea_|_HIPP_|_2015011_|_Mexico_|_Sinaloa_|_OAK-MOR-900</t>
  </si>
  <si>
    <t xml:space="preserve">SRR8860660</t>
  </si>
  <si>
    <t xml:space="preserve">QUE001266</t>
  </si>
  <si>
    <t xml:space="preserve">OAK-MOR-901</t>
  </si>
  <si>
    <t xml:space="preserve">A.Hipp #2015012</t>
  </si>
  <si>
    <t xml:space="preserve">cf.</t>
  </si>
  <si>
    <t xml:space="preserve">2.5 km S of El Palmito</t>
  </si>
  <si>
    <t xml:space="preserve">Ostrya</t>
  </si>
  <si>
    <t xml:space="preserve">Q. gentryi </t>
  </si>
  <si>
    <t xml:space="preserve">Quercus gentryi|Quercus gentryi</t>
  </si>
  <si>
    <t xml:space="preserve">|Not strongly bullate</t>
  </si>
  <si>
    <t xml:space="preserve">6700 ft</t>
  </si>
  <si>
    <t xml:space="preserve">material for DNA extraction; Unknown red oak with long, slender, soft leaves but no papillae / bullae on lower leaf surface obvious in the field</t>
  </si>
  <si>
    <t xml:space="preserve">SAMN11229605</t>
  </si>
  <si>
    <t xml:space="preserve">OAK-MOR-901_R1.fq.gz</t>
  </si>
  <si>
    <t xml:space="preserve">Quercus_gentryi_|_HIPP_|_2015012_|_Mexico_|_Sinaloa_|_OAK-MOR-901</t>
  </si>
  <si>
    <t xml:space="preserve">SRR8860572</t>
  </si>
  <si>
    <t xml:space="preserve">QUE001267</t>
  </si>
  <si>
    <t xml:space="preserve">OAK-MOR-902</t>
  </si>
  <si>
    <t xml:space="preserve">A.Hipp #2015013</t>
  </si>
  <si>
    <t xml:space="preserve">San Dimas</t>
  </si>
  <si>
    <t xml:space="preserve">5 km S of El Guayabo</t>
  </si>
  <si>
    <t xml:space="preserve">Roadside cliff face</t>
  </si>
  <si>
    <t xml:space="preserve">Q. obtusata </t>
  </si>
  <si>
    <t xml:space="preserve">Quercus arizonica </t>
  </si>
  <si>
    <t xml:space="preserve">leaf right shape for Q. obtusata, but not distinct from Q. arizonica in phylogeny</t>
  </si>
  <si>
    <t xml:space="preserve">7700 ft</t>
  </si>
  <si>
    <t xml:space="preserve">SAMN11229529</t>
  </si>
  <si>
    <t xml:space="preserve">OAK-MOR-902_R1.fq.gz</t>
  </si>
  <si>
    <t xml:space="preserve">Quercus_arizonica_|_HIPP_|_2015013_|_Mexico_|_Durango_|_OAK-MOR-902</t>
  </si>
  <si>
    <t xml:space="preserve">SRR8860594</t>
  </si>
  <si>
    <t xml:space="preserve">QUE001268</t>
  </si>
  <si>
    <t xml:space="preserve">OAK-MOR-903</t>
  </si>
  <si>
    <t xml:space="preserve">A.Hipp #2015014</t>
  </si>
  <si>
    <t xml:space="preserve">Quercus fulva</t>
  </si>
  <si>
    <t xml:space="preserve">fulva</t>
  </si>
  <si>
    <t xml:space="preserve">Just outside Reserva Chaira Pinta</t>
  </si>
  <si>
    <t xml:space="preserve">Arbutus tessellata, Quercus obtusata, Pinus douglasiana, Pinus herrerae, Quercus aff. Castanea</t>
  </si>
  <si>
    <t xml:space="preserve">Q. fulva </t>
  </si>
  <si>
    <t xml:space="preserve">7100 ft</t>
  </si>
  <si>
    <t xml:space="preserve">material for DNA extraction; Very common here</t>
  </si>
  <si>
    <t xml:space="preserve">SAMN11229603</t>
  </si>
  <si>
    <t xml:space="preserve">OAK-MOR-903_R1.fq.gz</t>
  </si>
  <si>
    <t xml:space="preserve">Quercus_fulva_|_HIPP_|_2015014_|_Mexico_|_Sinaloa_|_OAK-MOR-903</t>
  </si>
  <si>
    <t xml:space="preserve">SRR8860662</t>
  </si>
  <si>
    <t xml:space="preserve">QUE001269</t>
  </si>
  <si>
    <t xml:space="preserve">OAK-MOR-904</t>
  </si>
  <si>
    <t xml:space="preserve">A.Hipp #2015015</t>
  </si>
  <si>
    <t xml:space="preserve">Arbutus tessellata, Quercus obtusata, Pinus douglasiana, Pinus herrerae, Quercus fulva (common)</t>
  </si>
  <si>
    <t xml:space="preserve">material for DNA extraction; Like Q. castanea on upper leaf surface; below, like Q. laeta</t>
  </si>
  <si>
    <t xml:space="preserve">SAMN11229530</t>
  </si>
  <si>
    <t xml:space="preserve">OAK-MOR-904_R1.fq.gz</t>
  </si>
  <si>
    <t xml:space="preserve">Quercus_arizonica_|_HIPP_|_2015015_|_Mexico_|_Sinaloa_|_OAK-MOR-904</t>
  </si>
  <si>
    <t xml:space="preserve">SRR8860591</t>
  </si>
  <si>
    <t xml:space="preserve">QUE001270</t>
  </si>
  <si>
    <t xml:space="preserve">OAK-MOR-971</t>
  </si>
  <si>
    <t xml:space="preserve">A.Hipp #2015016</t>
  </si>
  <si>
    <t xml:space="preserve">Quercus viminea</t>
  </si>
  <si>
    <t xml:space="preserve">viminea</t>
  </si>
  <si>
    <t xml:space="preserve">1.6 km WNW of El Palmito, restaurant parking lot</t>
  </si>
  <si>
    <t xml:space="preserve">Dry hillsides along road</t>
  </si>
  <si>
    <t xml:space="preserve">Quercus obtusata (a few trees), Q. viminea (uncommon here), Q. fulva (common here), Q. candicans (very small), Q. subspathulata (common), Pinus devoniana</t>
  </si>
  <si>
    <t xml:space="preserve">Q. viminea </t>
  </si>
  <si>
    <t xml:space="preserve">2113 m</t>
  </si>
  <si>
    <t xml:space="preserve">SAMN11229740</t>
  </si>
  <si>
    <t xml:space="preserve">OAK-MOR-971_R1.fq.gz</t>
  </si>
  <si>
    <t xml:space="preserve">Quercus_viminea_|_HIPP_|_2015016_|_Mexico_|_Sinaloa_|_OAK-MOR-971</t>
  </si>
  <si>
    <t xml:space="preserve">SRR8860691</t>
  </si>
  <si>
    <t xml:space="preserve">QUE001271</t>
  </si>
  <si>
    <t xml:space="preserve">A.Hipp #2015017</t>
  </si>
  <si>
    <t xml:space="preserve">aff. Quercus viminea aff. Quercus gentryi</t>
  </si>
  <si>
    <t xml:space="preserve">no material for extraction; Not at all papillose or bullate beneath</t>
  </si>
  <si>
    <t xml:space="preserve">QUE001272</t>
  </si>
  <si>
    <t xml:space="preserve">OAK-MOR-907</t>
  </si>
  <si>
    <t xml:space="preserve">A.Hipp #2015018</t>
  </si>
  <si>
    <t xml:space="preserve">Q. scytophylla </t>
  </si>
  <si>
    <t xml:space="preserve">material for DNA extraction; Initially thought this was Q. candicans</t>
  </si>
  <si>
    <t xml:space="preserve">SAMN11229713</t>
  </si>
  <si>
    <t xml:space="preserve">OAK-MOR-907_R1.fq.gz</t>
  </si>
  <si>
    <t xml:space="preserve">Quercus_scytophylla_|_HIPP_|_2015018_|_Mexico_|_Sinaloa_|_OAK-MOR-907</t>
  </si>
  <si>
    <t xml:space="preserve">SRR8860625</t>
  </si>
  <si>
    <t xml:space="preserve">QUE001273</t>
  </si>
  <si>
    <t xml:space="preserve">OAK-MOR-908</t>
  </si>
  <si>
    <t xml:space="preserve">A.Hipp #2015019</t>
  </si>
  <si>
    <t xml:space="preserve">1.9 km N of El Palmito 1.9 km</t>
  </si>
  <si>
    <t xml:space="preserve">Roadside forest, base of a seepy cliff</t>
  </si>
  <si>
    <t xml:space="preserve">6950 ft</t>
  </si>
  <si>
    <t xml:space="preserve">SAMN11229606</t>
  </si>
  <si>
    <t xml:space="preserve">OAK-MOR-908_R1.fq.gz</t>
  </si>
  <si>
    <t xml:space="preserve">Quercus_gentryi_|_HIPP_|_2015019_|_Mexico_|_Sinaloa_|_OAK-MOR-908</t>
  </si>
  <si>
    <t xml:space="preserve">SRR8860569</t>
  </si>
  <si>
    <t xml:space="preserve">QUE001274</t>
  </si>
  <si>
    <t xml:space="preserve">OAK-MOR-909</t>
  </si>
  <si>
    <t xml:space="preserve">A.Hipp #2015020</t>
  </si>
  <si>
    <t xml:space="preserve">Quercus splendens</t>
  </si>
  <si>
    <t xml:space="preserve">splendens</t>
  </si>
  <si>
    <t xml:space="preserve">Q. splendens </t>
  </si>
  <si>
    <t xml:space="preserve">Quercus splendens|Quercus sp.</t>
  </si>
  <si>
    <t xml:space="preserve">A.L. Hipp|S. Gonzalez Elizondo</t>
  </si>
  <si>
    <t xml:space="preserve">6/28/2017|3/6/2019</t>
  </si>
  <si>
    <t xml:space="preserve">leaf shape is right, but the upper surface lacks the fine stellate hairs |We have good specimens of Q. splendens. But the only specimen with that name in the tree is your 2015020. I would suggest to either eliminate it or leave it as Quercus sp. It does not look like as Q. splendens, from which it differs in having thinny branchelets and petioles, and herbaceous, smooth leaves which are not glaucous below.</t>
  </si>
  <si>
    <t xml:space="preserve">Quercus_splendens_|_HIPP_|_2015020_|_Mexico_|_Sinaloa_|_OAK-MOR-909</t>
  </si>
  <si>
    <t xml:space="preserve">QUE001275</t>
  </si>
  <si>
    <t xml:space="preserve">OAK-MOR-910</t>
  </si>
  <si>
    <t xml:space="preserve">A.Hipp #2015021</t>
  </si>
  <si>
    <t xml:space="preserve">Quercus grahamii Benth</t>
  </si>
  <si>
    <t xml:space="preserve">Pueblo Nuevo</t>
  </si>
  <si>
    <t xml:space="preserve">Downtrail about 100 m from waypoint</t>
  </si>
  <si>
    <t xml:space="preserve">Along forest road</t>
  </si>
  <si>
    <t xml:space="preserve">Ostrya, Tilia, Garrya</t>
  </si>
  <si>
    <t xml:space="preserve">Q. acutifolia </t>
  </si>
  <si>
    <t xml:space="preserve">Quercus cf. acutifolia|Quercus grahamii Benth</t>
  </si>
  <si>
    <t xml:space="preserve">A.L. Hipp, AGR, Hernando Correa| S. Gonzalez Elizondo</t>
  </si>
  <si>
    <t xml:space="preserve">2/17/2017|3/6/2019</t>
  </si>
  <si>
    <t xml:space="preserve">Must be something else; on the phylogeny, does not fall with other Q. acutifolia, and looks different than Antonio's Q. acutifolia[AH, 2017-02-15]|Quercus cf. acutifolia 2015021, clearly separate from other acutifolia, is Quercus grahamii Benth</t>
  </si>
  <si>
    <t xml:space="preserve">7800 ft</t>
  </si>
  <si>
    <t xml:space="preserve">SAMN11229609</t>
  </si>
  <si>
    <t xml:space="preserve">OAK-MOR-910_R1.fq.gz</t>
  </si>
  <si>
    <t xml:space="preserve">Quercus_acutifolia_|_HIPP_|_2015021_|_Mexico_|_Durango_|_OAK-MOR-910</t>
  </si>
  <si>
    <t xml:space="preserve">SRR8860567</t>
  </si>
  <si>
    <t xml:space="preserve">QUE001276</t>
  </si>
  <si>
    <t xml:space="preserve">OAK-MOR-911</t>
  </si>
  <si>
    <t xml:space="preserve">A.Hipp #2015022</t>
  </si>
  <si>
    <t xml:space="preserve">0.8 km NNE of Los Bancos</t>
  </si>
  <si>
    <t xml:space="preserve">Dry slope below road</t>
  </si>
  <si>
    <t xml:space="preserve">Quercus aff. subspathulata, Q. rugosa, Pinus durangensis</t>
  </si>
  <si>
    <t xml:space="preserve">Q. crassifolia </t>
  </si>
  <si>
    <t xml:space="preserve">7900 ft</t>
  </si>
  <si>
    <t xml:space="preserve">SAMN11229571</t>
  </si>
  <si>
    <t xml:space="preserve">OAK-MOR-911_R1.fq.gz</t>
  </si>
  <si>
    <t xml:space="preserve">Quercus_crassifolia_|_HIPP_|_2015022_|_Mexico_|_Durango_|_OAK-MOR-911</t>
  </si>
  <si>
    <t xml:space="preserve">SRR8860715</t>
  </si>
  <si>
    <t xml:space="preserve">QUE001277</t>
  </si>
  <si>
    <t xml:space="preserve">OAK-MOR-912</t>
  </si>
  <si>
    <t xml:space="preserve">A.Hipp #2015023</t>
  </si>
  <si>
    <t xml:space="preserve">Quercus sideroxyla</t>
  </si>
  <si>
    <t xml:space="preserve">sideroxyla</t>
  </si>
  <si>
    <t xml:space="preserve">5 km S of Neveros</t>
  </si>
  <si>
    <t xml:space="preserve">Mesic forest adjacent to stream</t>
  </si>
  <si>
    <t xml:space="preserve">Pinus strobiformis, Q. sideroxyla, Pinus durangensis, Juniperus deppeana</t>
  </si>
  <si>
    <t xml:space="preserve">Q. sideroxyla </t>
  </si>
  <si>
    <t xml:space="preserve">8850 ft</t>
  </si>
  <si>
    <t xml:space="preserve">SAMN11229716</t>
  </si>
  <si>
    <t xml:space="preserve">OAK-MOR-912_R1.fq.gz</t>
  </si>
  <si>
    <t xml:space="preserve">Quercus_sideroxyla_|_HIPP_|_2015023_|_Mexico_|_Durango_|_OAK-MOR-912</t>
  </si>
  <si>
    <t xml:space="preserve">SRR8860580</t>
  </si>
  <si>
    <t xml:space="preserve">QUE001278</t>
  </si>
  <si>
    <t xml:space="preserve">OAK-MOR-913</t>
  </si>
  <si>
    <t xml:space="preserve">A.Hipp #2015024</t>
  </si>
  <si>
    <t xml:space="preserve">Ca. 2.3 km SW of La Ferraria; Jeff Bacon's Quercus conzattii x eduardii hybrid swarm</t>
  </si>
  <si>
    <t xml:space="preserve">Dry scrub along road</t>
  </si>
  <si>
    <t xml:space="preserve">Q. conzattii, Q. eduardii, and hybrids in between, as well as Q. chihuahuensis</t>
  </si>
  <si>
    <t xml:space="preserve">Q. conzattii </t>
  </si>
  <si>
    <t xml:space="preserve">introgression from Q. eduardii</t>
  </si>
  <si>
    <t xml:space="preserve">6600 ft</t>
  </si>
  <si>
    <t xml:space="preserve">material for DNA extraction; with introgression from Q. eduardii</t>
  </si>
  <si>
    <t xml:space="preserve">SAMN11229566</t>
  </si>
  <si>
    <t xml:space="preserve">OAK-MOR-913_R1.fq.gz</t>
  </si>
  <si>
    <t xml:space="preserve">Quercus_conzattii_|_HIPP_|_2015024_|_Mexico_|_Durango_|_OAK-MOR-913</t>
  </si>
  <si>
    <t xml:space="preserve">SRR8860710</t>
  </si>
  <si>
    <t xml:space="preserve">QUE001279</t>
  </si>
  <si>
    <t xml:space="preserve">OAK-MOR-914</t>
  </si>
  <si>
    <t xml:space="preserve">A.Hipp #2015025</t>
  </si>
  <si>
    <t xml:space="preserve">Q. eduardii </t>
  </si>
  <si>
    <t xml:space="preserve">possible introgression from Q. durifolia</t>
  </si>
  <si>
    <t xml:space="preserve">Quercus_eduardii_|_HIPP_|_2015025_|_Mexico_|_Durango_|_OAK-MOR-914</t>
  </si>
  <si>
    <t xml:space="preserve">QUE001280</t>
  </si>
  <si>
    <t xml:space="preserve">OAK-MOR-915</t>
  </si>
  <si>
    <t xml:space="preserve">A.Hipp #2015026</t>
  </si>
  <si>
    <t xml:space="preserve">Quercus chihuahuensis</t>
  </si>
  <si>
    <t xml:space="preserve">chihuahuensis</t>
  </si>
  <si>
    <t xml:space="preserve">Q. chihuahuensis </t>
  </si>
  <si>
    <t xml:space="preserve">SAMN11229559</t>
  </si>
  <si>
    <t xml:space="preserve">OAK-MOR-915_R1.fq.gz</t>
  </si>
  <si>
    <t xml:space="preserve">Quercus_chihuahuensis_|_HIPP_|_2015026_|_Mexico_|_Durango_|_OAK-MOR-915</t>
  </si>
  <si>
    <t xml:space="preserve">SRR8860641</t>
  </si>
  <si>
    <t xml:space="preserve">QUE001281</t>
  </si>
  <si>
    <t xml:space="preserve">OAK-MOR-916</t>
  </si>
  <si>
    <t xml:space="preserve">A.Hipp #2015027</t>
  </si>
  <si>
    <t xml:space="preserve">material for DNA extraction; Socorro considers this relatively pure</t>
  </si>
  <si>
    <t xml:space="preserve">SAMN11229567</t>
  </si>
  <si>
    <t xml:space="preserve">OAK-MOR-916_R1.fq.gz</t>
  </si>
  <si>
    <t xml:space="preserve">Quercus_conzattii_|_HIPP_|_2015027_|_Mexico_|_Durango_|_OAK-MOR-916</t>
  </si>
  <si>
    <t xml:space="preserve">SRR8860711</t>
  </si>
  <si>
    <t xml:space="preserve">QUE001282</t>
  </si>
  <si>
    <t xml:space="preserve">OAK-MOR-917</t>
  </si>
  <si>
    <t xml:space="preserve">A.Hipp #2015028</t>
  </si>
  <si>
    <t xml:space="preserve">SAMN11229579</t>
  </si>
  <si>
    <t xml:space="preserve">OAK-MOR-917_R1.fq.gz</t>
  </si>
  <si>
    <t xml:space="preserve">Quercus_eduardii_|_HIPP_|_2015028_|_Mexico_|_Durango_|_OAK-MOR-917</t>
  </si>
  <si>
    <t xml:space="preserve">SRR8860687</t>
  </si>
  <si>
    <t xml:space="preserve">QUE001283</t>
  </si>
  <si>
    <t xml:space="preserve">OAK-MOR-918</t>
  </si>
  <si>
    <t xml:space="preserve">A.Hipp #2015029</t>
  </si>
  <si>
    <t xml:space="preserve">SAMN11229580</t>
  </si>
  <si>
    <t xml:space="preserve">OAK-MOR-918_R1.fq.gz</t>
  </si>
  <si>
    <t xml:space="preserve">Quercus_eduardii_|_HIPP_|_2015029_|_Mexico_|_Durango_|_OAK-MOR-918</t>
  </si>
  <si>
    <t xml:space="preserve">SRR8860690</t>
  </si>
  <si>
    <t xml:space="preserve">QUE001284</t>
  </si>
  <si>
    <t xml:space="preserve">OAK-MOR-919</t>
  </si>
  <si>
    <t xml:space="preserve">A.Hipp #2015030</t>
  </si>
  <si>
    <t xml:space="preserve">Quercus eduardii x Q. conzattii</t>
  </si>
  <si>
    <t xml:space="preserve">eduardii x conzattii</t>
  </si>
  <si>
    <t xml:space="preserve">Q. eduardii x Q. conzattii </t>
  </si>
  <si>
    <t xml:space="preserve">QUE001285</t>
  </si>
  <si>
    <t xml:space="preserve">OAK-MOR-920</t>
  </si>
  <si>
    <t xml:space="preserve">A.Hipp #2015031</t>
  </si>
  <si>
    <t xml:space="preserve">Ca. 3.4 km NE of Potrerillo</t>
  </si>
  <si>
    <t xml:space="preserve">Q. arizonica, Arctostaphylos</t>
  </si>
  <si>
    <t xml:space="preserve">Q. grisea </t>
  </si>
  <si>
    <t xml:space="preserve">I suspect this sequence is a lab error... need to double-check with additional samples</t>
  </si>
  <si>
    <t xml:space="preserve">7300 ft</t>
  </si>
  <si>
    <t xml:space="preserve">Quercus_grisea_|_HIPP_|_2015031_|_Mexico_|_Durango_|_OAK-MOR-920</t>
  </si>
  <si>
    <t xml:space="preserve">QUE001286</t>
  </si>
  <si>
    <t xml:space="preserve">OAK-MOR-921</t>
  </si>
  <si>
    <t xml:space="preserve">A.Hipp #2015032</t>
  </si>
  <si>
    <t xml:space="preserve">Quercus arizonica "convallata"</t>
  </si>
  <si>
    <t xml:space="preserve">Ca. 5.8 km SE of Portrerilla</t>
  </si>
  <si>
    <t xml:space="preserve">Dry, open rocky pine-oak forest, with Carex aff. Lecuodonta</t>
  </si>
  <si>
    <t xml:space="preserve">Quercus arizonica|Quercus arizonica "convallata"|Quercus potosina</t>
  </si>
  <si>
    <t xml:space="preserve">A.L. Hipp|A.L. Hipp, S. Gonzalez Elizondo|S. Gonzalez Elizondo</t>
  </si>
  <si>
    <t xml:space="preserve">2/15/2017|7/12/2017|3/20/2019</t>
  </si>
  <si>
    <t xml:space="preserve">|Would fall with Q. convallata</t>
  </si>
  <si>
    <t xml:space="preserve">SAMN11229532</t>
  </si>
  <si>
    <t xml:space="preserve">OAK-MOR-921_R1.fq.gz</t>
  </si>
  <si>
    <t xml:space="preserve">Quercus_arizonica_convallata_|_HIPP_|_2015032_|_Mexico_|_Durango_|_OAK-MOR-921</t>
  </si>
  <si>
    <t xml:space="preserve">SRR8860750</t>
  </si>
  <si>
    <t xml:space="preserve">QUE001287</t>
  </si>
  <si>
    <t xml:space="preserve">OAK-MOR-922</t>
  </si>
  <si>
    <t xml:space="preserve">A.Hipp #2015033</t>
  </si>
  <si>
    <t xml:space="preserve">Quercus arizonica|Quercus aff. depressipes|Quercus potosina</t>
  </si>
  <si>
    <t xml:space="preserve">|Only superficially like the coriaceous thing we collected at Sierra de Organos in 2017 (2017157-2017159); pubescence on upper surface by contrast stellate without vermicular hairs., but acorns pedunculate</t>
  </si>
  <si>
    <t xml:space="preserve">SAMN11229673</t>
  </si>
  <si>
    <t xml:space="preserve">OAK-MOR-922_R1.fq.gz</t>
  </si>
  <si>
    <t xml:space="preserve">Quercus_aff._depressipes_|_HIPP_|_2015033_|_Mexico_|_Durango_|_OAK-MOR-922</t>
  </si>
  <si>
    <t xml:space="preserve">SRR8860643</t>
  </si>
  <si>
    <t xml:space="preserve">QUE001288</t>
  </si>
  <si>
    <t xml:space="preserve">OAK-MOR-923</t>
  </si>
  <si>
    <t xml:space="preserve">A.Hipp #2015034</t>
  </si>
  <si>
    <t xml:space="preserve">4.4 km ESE of La Casita</t>
  </si>
  <si>
    <t xml:space="preserve">Dry rocky hillside, abundant grasses, with oaks and pines</t>
  </si>
  <si>
    <t xml:space="preserve">Quercus striatula, Q. arizonica, Scleria</t>
  </si>
  <si>
    <t xml:space="preserve">but acorns pedunculate</t>
  </si>
  <si>
    <t xml:space="preserve">7600 ft</t>
  </si>
  <si>
    <t xml:space="preserve">Quercus_arizonica_|_HIPP_|_2015034_|_Mexico_|_Durango_|_OAK-MOR-923</t>
  </si>
  <si>
    <t xml:space="preserve">QUE001289</t>
  </si>
  <si>
    <t xml:space="preserve">OAK-MOR-924</t>
  </si>
  <si>
    <t xml:space="preserve">A.Hipp #2015035</t>
  </si>
  <si>
    <t xml:space="preserve">Quercus striatula</t>
  </si>
  <si>
    <t xml:space="preserve">striatula</t>
  </si>
  <si>
    <t xml:space="preserve">Q. striatula </t>
  </si>
  <si>
    <t xml:space="preserve">falls next to a Q. grisea and two Q. toumeyi</t>
  </si>
  <si>
    <t xml:space="preserve">material for DNA extraction; young</t>
  </si>
  <si>
    <t xml:space="preserve">SAMN11229723</t>
  </si>
  <si>
    <t xml:space="preserve">OAK-MOR-924_R1.fq.gz</t>
  </si>
  <si>
    <t xml:space="preserve">Quercus_striatula_|_HIPP_|_2015035_|_Mexico_|_Durango_|_OAK-MOR-924</t>
  </si>
  <si>
    <t xml:space="preserve">SRR8860581</t>
  </si>
  <si>
    <t xml:space="preserve">QUE001290</t>
  </si>
  <si>
    <t xml:space="preserve">A.Hipp #2015036</t>
  </si>
  <si>
    <t xml:space="preserve">no material for extraction; old</t>
  </si>
  <si>
    <t xml:space="preserve">QUE001291</t>
  </si>
  <si>
    <t xml:space="preserve">OAK-MOR-926</t>
  </si>
  <si>
    <t xml:space="preserve">A.Hipp #2015037</t>
  </si>
  <si>
    <t xml:space="preserve">Quercus urbanii</t>
  </si>
  <si>
    <t xml:space="preserve">urbanii</t>
  </si>
  <si>
    <t xml:space="preserve">4.9 km ESE of La Casita</t>
  </si>
  <si>
    <t xml:space="preserve">Rocky slope</t>
  </si>
  <si>
    <t xml:space="preserve">Quercus urbanii Q. arizonica, Q. jonesii, Carex turbinaa</t>
  </si>
  <si>
    <t xml:space="preserve">Q. urbanii </t>
  </si>
  <si>
    <t xml:space="preserve">Tomentum on undersurface of leaves much more dense than in Q. radiata from this trip (2015050, 048, 062), but also showing the dark globules of glandular excrescence. Distinct taxonomically?</t>
  </si>
  <si>
    <t xml:space="preserve">SAMN11229736</t>
  </si>
  <si>
    <t xml:space="preserve">OAK-MOR-926_R1.fq.gz</t>
  </si>
  <si>
    <t xml:space="preserve">Quercus_urbanii_|_HIPP_|_2015037_|_Mexico_|_Durango_|_OAK-MOR-926</t>
  </si>
  <si>
    <t xml:space="preserve">SRR8860599</t>
  </si>
  <si>
    <t xml:space="preserve">QUE001292</t>
  </si>
  <si>
    <t xml:space="preserve">OAK-MOR-927</t>
  </si>
  <si>
    <t xml:space="preserve">A.Hipp #2015038</t>
  </si>
  <si>
    <t xml:space="preserve">SAMN11229737</t>
  </si>
  <si>
    <t xml:space="preserve">OAK-MOR-927_R1.fq.gz</t>
  </si>
  <si>
    <t xml:space="preserve">Quercus_urbanii_|_HIPP_|_2015038_|_Mexico_|_Durango_|_OAK-MOR-927</t>
  </si>
  <si>
    <t xml:space="preserve">SRR8860601</t>
  </si>
  <si>
    <t xml:space="preserve">QUE001293</t>
  </si>
  <si>
    <t xml:space="preserve">OAK-MOR-928</t>
  </si>
  <si>
    <t xml:space="preserve">A.Hipp #2015039</t>
  </si>
  <si>
    <t xml:space="preserve">Quercus jonesii</t>
  </si>
  <si>
    <t xml:space="preserve">jonesii</t>
  </si>
  <si>
    <t xml:space="preserve">Q. jonesii </t>
  </si>
  <si>
    <t xml:space="preserve">SAMN11229628</t>
  </si>
  <si>
    <t xml:space="preserve">OAK-MOR-928_R1.fq.gz</t>
  </si>
  <si>
    <t xml:space="preserve">Quercus_jonesii_|_HIPP_|_2015039_|_Mexico_|_Durango_|_OAK-MOR-928</t>
  </si>
  <si>
    <t xml:space="preserve">SRR8860518</t>
  </si>
  <si>
    <t xml:space="preserve">QUE001294</t>
  </si>
  <si>
    <t xml:space="preserve">OAK-MOR-929</t>
  </si>
  <si>
    <t xml:space="preserve">A.Hipp #2015040</t>
  </si>
  <si>
    <t xml:space="preserve">Quercus laeta "skinny leaves"</t>
  </si>
  <si>
    <t xml:space="preserve">Mezquital</t>
  </si>
  <si>
    <t xml:space="preserve">4.1 km SE of San Francisco del Mezquital</t>
  </si>
  <si>
    <t xml:space="preserve">Pinus leiophylla var. chihuahuana, Agave</t>
  </si>
  <si>
    <t xml:space="preserve">Q. laeta </t>
  </si>
  <si>
    <t xml:space="preserve">Quercus laeta "skinny leaves"|Quercus laeta "skinny leaves"</t>
  </si>
  <si>
    <t xml:space="preserve">A.L. Hipp, AGR, Hernando Correa|A.L. Hipp, S. Gonzalez Elizondo</t>
  </si>
  <si>
    <t xml:space="preserve">2/17/2017|7/12/2017</t>
  </si>
  <si>
    <t xml:space="preserve">6000 ft</t>
  </si>
  <si>
    <t xml:space="preserve">material for DNA extraction; dark leaves, subsessile acorns</t>
  </si>
  <si>
    <t xml:space="preserve">SAMN11229646</t>
  </si>
  <si>
    <t xml:space="preserve">OAK-MOR-929_R1.fq.gz</t>
  </si>
  <si>
    <t xml:space="preserve">Quercus_laeta_skinny_leaves_|_HIPP_|_2015040_|_Mexico_|_Durango_|_OAK-MOR-929</t>
  </si>
  <si>
    <t xml:space="preserve">SRR8860696</t>
  </si>
  <si>
    <t xml:space="preserve">QUE001295</t>
  </si>
  <si>
    <t xml:space="preserve">OAK-MOR-930</t>
  </si>
  <si>
    <t xml:space="preserve">A.Hipp #2015041</t>
  </si>
  <si>
    <t xml:space="preserve">Not the gray pubescent type of 2015040, found at the same site</t>
  </si>
  <si>
    <t xml:space="preserve">material for DNA extraction; lighter leaves, pedunculate acorns</t>
  </si>
  <si>
    <t xml:space="preserve">SAMN11229647</t>
  </si>
  <si>
    <t xml:space="preserve">OAK-MOR-930_R1.fq.gz</t>
  </si>
  <si>
    <t xml:space="preserve">Quercus_laeta_skinny_leaves_|_HIPP_|_2015041_|_Mexico_|_Durango_|_OAK-MOR-930</t>
  </si>
  <si>
    <t xml:space="preserve">SRR8860693</t>
  </si>
  <si>
    <t xml:space="preserve">QUE001296</t>
  </si>
  <si>
    <t xml:space="preserve">A.Hipp #2015042</t>
  </si>
  <si>
    <t xml:space="preserve">Quercus laeta "regular"</t>
  </si>
  <si>
    <t xml:space="preserve">no material for extraction; toothed leaves</t>
  </si>
  <si>
    <t xml:space="preserve">QUE001297</t>
  </si>
  <si>
    <t xml:space="preserve">A.Hipp #2015043</t>
  </si>
  <si>
    <t xml:space="preserve">no material for extraction; light green leaves, acorns not pedunculate</t>
  </si>
  <si>
    <t xml:space="preserve">QUE001298</t>
  </si>
  <si>
    <t xml:space="preserve">OAK-MOR-933</t>
  </si>
  <si>
    <t xml:space="preserve">A.Hipp #2015044</t>
  </si>
  <si>
    <t xml:space="preserve">4.5 km ESE of San Francisco del Mezquital</t>
  </si>
  <si>
    <t xml:space="preserve">Q. resinosa </t>
  </si>
  <si>
    <t xml:space="preserve">SAMN11229682</t>
  </si>
  <si>
    <t xml:space="preserve">OAK-MOR-933_R1.fq.gz</t>
  </si>
  <si>
    <t xml:space="preserve">Quercus_resinosa_|_HIPP_|_2015044_|_Mexico_|_Durango_|_OAK-MOR-933</t>
  </si>
  <si>
    <t xml:space="preserve">SRR8860668</t>
  </si>
  <si>
    <t xml:space="preserve">QUE001299</t>
  </si>
  <si>
    <t xml:space="preserve">OAK-MOR-934</t>
  </si>
  <si>
    <t xml:space="preserve">A.Hipp #2015045</t>
  </si>
  <si>
    <t xml:space="preserve">depressipes</t>
  </si>
  <si>
    <t xml:space="preserve">Q. depressipes </t>
  </si>
  <si>
    <t xml:space="preserve">|Only superficially like the coriaceous thing we collected at Sierra de Organos in 2017 (2017157-2017159); pubescence on upper surface by contrast stellate without vermicular hairs</t>
  </si>
  <si>
    <t xml:space="preserve">material for DNA extraction; Leaves moderately pubescent beneath with fasciculate trichomes</t>
  </si>
  <si>
    <t xml:space="preserve">SAMN11229674</t>
  </si>
  <si>
    <t xml:space="preserve">OAK-MOR-934_R1.fq.gz</t>
  </si>
  <si>
    <t xml:space="preserve">Quercus_aff._depressipes_|_HIPP_|_2015045_|_Mexico_|_Durango_|_OAK-MOR-934</t>
  </si>
  <si>
    <t xml:space="preserve">SRR8860644</t>
  </si>
  <si>
    <t xml:space="preserve">QUE001300</t>
  </si>
  <si>
    <t xml:space="preserve">OAK-MOR-935</t>
  </si>
  <si>
    <t xml:space="preserve">A.Hipp #2015046</t>
  </si>
  <si>
    <t xml:space="preserve">SAMN11229568</t>
  </si>
  <si>
    <t xml:space="preserve">OAK-MOR-935_R1.fq.gz</t>
  </si>
  <si>
    <t xml:space="preserve">Quercus_conzattii_|_HIPP_|_2015046_|_Mexico_|_Durango_|_OAK-MOR-935</t>
  </si>
  <si>
    <t xml:space="preserve">SRR8860716</t>
  </si>
  <si>
    <t xml:space="preserve">QUE001301</t>
  </si>
  <si>
    <t xml:space="preserve">A.Hipp #2015047</t>
  </si>
  <si>
    <t xml:space="preserve">Quercus crassifolia|Quercus crassifolia</t>
  </si>
  <si>
    <t xml:space="preserve">|Slender branchlets and pedicellate hairs make this definitive</t>
  </si>
  <si>
    <t xml:space="preserve">no material for extraction</t>
  </si>
  <si>
    <t xml:space="preserve">QUE001302</t>
  </si>
  <si>
    <t xml:space="preserve">OAK-MOR-937</t>
  </si>
  <si>
    <t xml:space="preserve">A.Hipp #2015048</t>
  </si>
  <si>
    <t xml:space="preserve">Quercus radiata</t>
  </si>
  <si>
    <t xml:space="preserve">radiata</t>
  </si>
  <si>
    <t xml:space="preserve">11.2 km SE of San Francisco del Mezquital</t>
  </si>
  <si>
    <t xml:space="preserve">Pinus luzmariae</t>
  </si>
  <si>
    <t xml:space="preserve">Q. radiata </t>
  </si>
  <si>
    <t xml:space="preserve">8000 ft</t>
  </si>
  <si>
    <t xml:space="preserve">SAMN11229679</t>
  </si>
  <si>
    <t xml:space="preserve">OAK-MOR-937_R1.fq.gz</t>
  </si>
  <si>
    <t xml:space="preserve">Quercus_radiata_|_HIPP_|_2015048_|_Mexico_|_Durango_|_OAK-MOR-937</t>
  </si>
  <si>
    <t xml:space="preserve">SRR8860671</t>
  </si>
  <si>
    <t xml:space="preserve">QUE001303</t>
  </si>
  <si>
    <t xml:space="preserve">OAK-MOR-938</t>
  </si>
  <si>
    <t xml:space="preserve">A.Hipp #2015049</t>
  </si>
  <si>
    <t xml:space="preserve">crassifolia 'xerica'</t>
  </si>
  <si>
    <t xml:space="preserve">4.2 km ESE of Amilpas</t>
  </si>
  <si>
    <t xml:space="preserve">Quercus radiata, Q. crassifolia 'xerica', Juniperus</t>
  </si>
  <si>
    <t xml:space="preserve">Q. crassifolia 'xerica' </t>
  </si>
  <si>
    <t xml:space="preserve">SAMN11229572</t>
  </si>
  <si>
    <t xml:space="preserve">OAK-MOR-938_R1.fq.gz</t>
  </si>
  <si>
    <t xml:space="preserve">Quercus_crassifolia_|_HIPP_|_2015049_|_Mexico_|_Durango_|_OAK-MOR-938</t>
  </si>
  <si>
    <t xml:space="preserve">SRR8860718</t>
  </si>
  <si>
    <t xml:space="preserve">QUE001304</t>
  </si>
  <si>
    <t xml:space="preserve">OAK-MOR-939</t>
  </si>
  <si>
    <t xml:space="preserve">A.Hipp #2015050</t>
  </si>
  <si>
    <t xml:space="preserve">material for DNA extraction; with influence of Q. crassifolia? Pubescence too dense for this species</t>
  </si>
  <si>
    <t xml:space="preserve">SAMN11229680</t>
  </si>
  <si>
    <t xml:space="preserve">OAK-MOR-939_R1.fq.gz</t>
  </si>
  <si>
    <t xml:space="preserve">Quercus_radiata_|_HIPP_|_2015050_|_Mexico_|_Durango_|_OAK-MOR-939</t>
  </si>
  <si>
    <t xml:space="preserve">SRR8860670</t>
  </si>
  <si>
    <t xml:space="preserve">QUE001305</t>
  </si>
  <si>
    <t xml:space="preserve">OAK-MOR-940</t>
  </si>
  <si>
    <t xml:space="preserve">A.Hipp #2015051</t>
  </si>
  <si>
    <t xml:space="preserve">SAMN11229717</t>
  </si>
  <si>
    <t xml:space="preserve">OAK-MOR-940_R1.fq.gz</t>
  </si>
  <si>
    <t xml:space="preserve">Quercus_sideroxyla_|_HIPP_|_2015051_|_Mexico_|_Durango_|_OAK-MOR-940</t>
  </si>
  <si>
    <t xml:space="preserve">SRR8860577</t>
  </si>
  <si>
    <t xml:space="preserve">QUE001306</t>
  </si>
  <si>
    <t xml:space="preserve">OAK-MOR-941</t>
  </si>
  <si>
    <t xml:space="preserve">A.Hipp #2015052</t>
  </si>
  <si>
    <t xml:space="preserve">Quercus cf. laxa</t>
  </si>
  <si>
    <t xml:space="preserve">7.8 km NE of Los Charcos</t>
  </si>
  <si>
    <t xml:space="preserve">Dry woods</t>
  </si>
  <si>
    <t xml:space="preserve">Pinus durangensis, Quercus arizonica, Q. sideroxyla</t>
  </si>
  <si>
    <t xml:space="preserve">Quercus arizonica|Quercus cf. laxa|Quercus potosina</t>
  </si>
  <si>
    <t xml:space="preserve">2/15/2017|7/12/2017|3/6/19</t>
  </si>
  <si>
    <t xml:space="preserve">Quercus aff. depressipes, Quercus aff. laxa, and some of the previously arizonica s.l, are in fact good Q. potosina</t>
  </si>
  <si>
    <t xml:space="preserve">9400 ft</t>
  </si>
  <si>
    <t xml:space="preserve">SAMN11229675</t>
  </si>
  <si>
    <t xml:space="preserve">OAK-MOR-941_R1.fq.gz</t>
  </si>
  <si>
    <t xml:space="preserve">Quercus_cf._laxa_|_HIPP_|_2015052_|_Mexico_|_Durango_|_OAK-MOR-941</t>
  </si>
  <si>
    <t xml:space="preserve">SRR8860675</t>
  </si>
  <si>
    <t xml:space="preserve">QUE001307</t>
  </si>
  <si>
    <t xml:space="preserve">OAK-MOR-942</t>
  </si>
  <si>
    <t xml:space="preserve">A.Hipp #2015053</t>
  </si>
  <si>
    <t xml:space="preserve">5 km S of Amoles [Las Dentanas?]</t>
  </si>
  <si>
    <t xml:space="preserve">Roadside</t>
  </si>
  <si>
    <t xml:space="preserve">aff.  Quercus viminea aff. Quercus eduardii</t>
  </si>
  <si>
    <t xml:space="preserve">6550 ft</t>
  </si>
  <si>
    <t xml:space="preserve">material for DNA extraction; Large tree along edge of road</t>
  </si>
  <si>
    <t xml:space="preserve">SAMN11229741</t>
  </si>
  <si>
    <t xml:space="preserve">OAK-MOR-942_R1.fq.gz</t>
  </si>
  <si>
    <t xml:space="preserve">Quercus_viminea_|_HIPP_|_2015053_|_Mexico_|_Durango_|_OAK-MOR-942</t>
  </si>
  <si>
    <t xml:space="preserve">SRR8860520</t>
  </si>
  <si>
    <t xml:space="preserve">QUE001308</t>
  </si>
  <si>
    <t xml:space="preserve">OAK-MOR-943</t>
  </si>
  <si>
    <t xml:space="preserve">A.Hipp #2015054</t>
  </si>
  <si>
    <t xml:space="preserve">Quercus arizonica-stellate-glandular</t>
  </si>
  <si>
    <t xml:space="preserve">Roadside forest</t>
  </si>
  <si>
    <t xml:space="preserve">Q. eduardii, Q. obtusata</t>
  </si>
  <si>
    <t xml:space="preserve">Quercus arizonica|Quercus cf. laxa |Quercus cf. arizonica 'stellate-glandular'</t>
  </si>
  <si>
    <t xml:space="preserve">6/28/2017|7/12/2017</t>
  </si>
  <si>
    <t xml:space="preserve">SAMN11229533</t>
  </si>
  <si>
    <t xml:space="preserve">OAK-MOR-943_R1.fq.gz</t>
  </si>
  <si>
    <t xml:space="preserve">Quercus_cf._laxa_|_HIPP_|_2015054_|_Mexico_|_Durango_|_OAK-MOR-943</t>
  </si>
  <si>
    <t xml:space="preserve">SRR8860751</t>
  </si>
  <si>
    <t xml:space="preserve">QUE001309</t>
  </si>
  <si>
    <t xml:space="preserve">OAK-MOR-944</t>
  </si>
  <si>
    <t xml:space="preserve">A.Hipp #2015055</t>
  </si>
  <si>
    <t xml:space="preserve">8.2 km S of Las Papas</t>
  </si>
  <si>
    <t xml:space="preserve">Woodlands of Q. obtusifolia alongside a stream, with one big, beautiful Q. durifolia.</t>
  </si>
  <si>
    <t xml:space="preserve">6680 ft</t>
  </si>
  <si>
    <t xml:space="preserve">SAMN11229578</t>
  </si>
  <si>
    <t xml:space="preserve">OAK-MOR-944_R1.fq.gz</t>
  </si>
  <si>
    <t xml:space="preserve">Quercus_durifolia_|_HIPP_|_2015055_|_Mexico_|_Durango_|_OAK-MOR-944</t>
  </si>
  <si>
    <t xml:space="preserve">SRR8860688</t>
  </si>
  <si>
    <t xml:space="preserve">QUE001310</t>
  </si>
  <si>
    <t xml:space="preserve">OAK-MOR-1047</t>
  </si>
  <si>
    <t xml:space="preserve">A.Hipp #2015057</t>
  </si>
  <si>
    <t xml:space="preserve">Quercus 'stellate glandular'</t>
  </si>
  <si>
    <t xml:space="preserve">Quercus 'stellate glandular'|Quercus cf. arizonica 'stellate-glandular'</t>
  </si>
  <si>
    <t xml:space="preserve">QUE001311</t>
  </si>
  <si>
    <t xml:space="preserve">OAK-MOR-946</t>
  </si>
  <si>
    <t xml:space="preserve">A.Hipp #2015058</t>
  </si>
  <si>
    <t xml:space="preserve">1.2 km NE of Santa Maria de Ocotan</t>
  </si>
  <si>
    <t xml:space="preserve">Open savanna</t>
  </si>
  <si>
    <t xml:space="preserve">Q. obtusifolia, Pinus leiophylla, P. luzmariae</t>
  </si>
  <si>
    <t xml:space="preserve">SAMN11229604</t>
  </si>
  <si>
    <t xml:space="preserve">OAK-MOR-946_R1.fq.gz</t>
  </si>
  <si>
    <t xml:space="preserve">Quercus_fulva_|_HIPP_|_2015058_|_Mexico_|_Durango_|_OAK-MOR-946</t>
  </si>
  <si>
    <t xml:space="preserve">SRR8860571</t>
  </si>
  <si>
    <t xml:space="preserve">QUE001312</t>
  </si>
  <si>
    <t xml:space="preserve">OAK-MOR-947</t>
  </si>
  <si>
    <t xml:space="preserve">A.Hipp #2015059</t>
  </si>
  <si>
    <t xml:space="preserve">Quercus aff. Subspathulata|Quercus cf. laxa|Quercus cf. arizonica 'stellate-glandular'</t>
  </si>
  <si>
    <t xml:space="preserve">cf 2015060</t>
  </si>
  <si>
    <t xml:space="preserve">)</t>
  </si>
  <si>
    <t xml:space="preserve">material for DNA extraction; (cf 2015057)</t>
  </si>
  <si>
    <t xml:space="preserve">SAMN11229534</t>
  </si>
  <si>
    <t xml:space="preserve">OAK-MOR-947_R1.fq.gz</t>
  </si>
  <si>
    <t xml:space="preserve">Quercus_cf._laxa_|_HIPP_|_2015059_|_Mexico_|_Durango_|_OAK-MOR-947</t>
  </si>
  <si>
    <t xml:space="preserve">SRR8860555</t>
  </si>
  <si>
    <t xml:space="preserve">QUE001313</t>
  </si>
  <si>
    <t xml:space="preserve">A.Hipp #2015060</t>
  </si>
  <si>
    <t xml:space="preserve">Quercus aff. Subspathulata|Quercus cf. laxa|Quercus potosina</t>
  </si>
  <si>
    <t xml:space="preserve">6/28/2017|7/12/2017|3/6/19</t>
  </si>
  <si>
    <t xml:space="preserve">cf 2015059|Quercus aff. depressipes, Quercus aff. laxa, and some of the previously arizonica s.l, are in fact good Q. potosina</t>
  </si>
  <si>
    <t xml:space="preserve">material for DNA extraction; but with tiny, mucronate teeth</t>
  </si>
  <si>
    <t xml:space="preserve">QUE001314</t>
  </si>
  <si>
    <t xml:space="preserve">A.Hipp #2015061</t>
  </si>
  <si>
    <t xml:space="preserve">Quercus cf. acutifolia</t>
  </si>
  <si>
    <t xml:space="preserve">13 km WSW of Amoles</t>
  </si>
  <si>
    <t xml:space="preserve">Rocky slopes above stream, dominated by Quercus radiata, Juniperus, Pinus durangensis, P. luzmariae, with several grasses and Q. obtusata upslope</t>
  </si>
  <si>
    <t xml:space="preserve">Pinus lumholtzii, Ericaceae</t>
  </si>
  <si>
    <t xml:space="preserve">material for DNA extraction; Only one visible here</t>
  </si>
  <si>
    <t xml:space="preserve">QUE001315</t>
  </si>
  <si>
    <t xml:space="preserve">OAK-MOR-1049</t>
  </si>
  <si>
    <t xml:space="preserve">A.Hipp #2015062</t>
  </si>
  <si>
    <t xml:space="preserve">SAMN11229681</t>
  </si>
  <si>
    <t xml:space="preserve">OAK-MOR-1049_R1.fq.gz</t>
  </si>
  <si>
    <t xml:space="preserve">Quercus_radiata_|_HIPP_|_2015062_|_Mexico_|_Durango_|_OAK-MOR-1049</t>
  </si>
  <si>
    <t xml:space="preserve">SRR8860669</t>
  </si>
  <si>
    <t xml:space="preserve">QUE001316</t>
  </si>
  <si>
    <t xml:space="preserve">OAK-MOR-951</t>
  </si>
  <si>
    <t xml:space="preserve">A.Hipp #2015064</t>
  </si>
  <si>
    <t xml:space="preserve">El Nayar</t>
  </si>
  <si>
    <t xml:space="preserve">1.6 km WNW of Mata de Bule; km marker 150</t>
  </si>
  <si>
    <t xml:space="preserve">Dry forest, few oaks, below an orchard</t>
  </si>
  <si>
    <t xml:space="preserve">|has acute leaves, green upper surface</t>
  </si>
  <si>
    <t xml:space="preserve">3400 ft</t>
  </si>
  <si>
    <t xml:space="preserve">SAMN11229645</t>
  </si>
  <si>
    <t xml:space="preserve">OAK-MOR-951_R1.fq.gz</t>
  </si>
  <si>
    <t xml:space="preserve">Quercus_laeta_skinny_leaves_|_HIPP_|_2015064_|_Mexico_|_Nayarit_|_OAK-MOR-951</t>
  </si>
  <si>
    <t xml:space="preserve">SRR8860695</t>
  </si>
  <si>
    <t xml:space="preserve">QUE001317</t>
  </si>
  <si>
    <t xml:space="preserve">A.Hipp #2015065</t>
  </si>
  <si>
    <t xml:space="preserve">0.8 km NE of El Algodonal</t>
  </si>
  <si>
    <t xml:space="preserve">Quercus subspathulata|Quercus subspathulata</t>
  </si>
  <si>
    <t xml:space="preserve">A.L. Hipp, N. Stoynoff|A.L. Hipp, S. Gonzalez Elizondo</t>
  </si>
  <si>
    <t xml:space="preserve">4270 ft</t>
  </si>
  <si>
    <t xml:space="preserve">material for DNA extraction; Pubescent beneath</t>
  </si>
  <si>
    <t xml:space="preserve">QUE001318</t>
  </si>
  <si>
    <t xml:space="preserve">A.Hipp #2015066</t>
  </si>
  <si>
    <t xml:space="preserve">QUE001319</t>
  </si>
  <si>
    <t xml:space="preserve">A.Hipp #2015067</t>
  </si>
  <si>
    <t xml:space="preserve">1.5 km NE of El Algodonal</t>
  </si>
  <si>
    <t xml:space="preserve">4240 ft</t>
  </si>
  <si>
    <t xml:space="preserve">QUE001320</t>
  </si>
  <si>
    <t xml:space="preserve">OAK-MOR-955</t>
  </si>
  <si>
    <t xml:space="preserve">A.Hipp #2015068</t>
  </si>
  <si>
    <t xml:space="preserve">Quercus laeta "normal"</t>
  </si>
  <si>
    <t xml:space="preserve">Valencia et al. referred to this as Q. obtusata… still confusing</t>
  </si>
  <si>
    <t xml:space="preserve">SAMN11229644</t>
  </si>
  <si>
    <t xml:space="preserve">OAK-MOR-955_R1.fq.gz</t>
  </si>
  <si>
    <t xml:space="preserve">Quercus_laeta_normal_|_HIPP_|_2015068_|_Mexico_|_Nayarit_|_OAK-MOR-955</t>
  </si>
  <si>
    <t xml:space="preserve">SRR8860542</t>
  </si>
  <si>
    <t xml:space="preserve">QUE001321</t>
  </si>
  <si>
    <t xml:space="preserve">A.Hipp #2015069</t>
  </si>
  <si>
    <t xml:space="preserve">Quercus cf. splendens sensu McVaugh</t>
  </si>
  <si>
    <t xml:space="preserve">2 km ENE of El Algodonal</t>
  </si>
  <si>
    <t xml:space="preserve">Q. planipocula </t>
  </si>
  <si>
    <t xml:space="preserve">Quercus sp.|Quercus cf. splendens sensu McVaugh</t>
  </si>
  <si>
    <t xml:space="preserve">leaves don't appear to be Quercus planipocula|not a great fit to this species, but perhaps closest</t>
  </si>
  <si>
    <t xml:space="preserve">4900 ft</t>
  </si>
  <si>
    <t xml:space="preserve">QUE001322</t>
  </si>
  <si>
    <t xml:space="preserve">A.Hipp #2015070</t>
  </si>
  <si>
    <t xml:space="preserve">Quercus laxa</t>
  </si>
  <si>
    <t xml:space="preserve">sp.</t>
  </si>
  <si>
    <t xml:space="preserve">2.75 km W of Guadalupe</t>
  </si>
  <si>
    <t xml:space="preserve">Oak-pine forest, dominated by Quercus resinosa.</t>
  </si>
  <si>
    <t xml:space="preserve">Q. sp. </t>
  </si>
  <si>
    <t xml:space="preserve">Quercus sp.|Quercus laxa</t>
  </si>
  <si>
    <t xml:space="preserve">white oak group|Not Q laeta in shape</t>
  </si>
  <si>
    <t xml:space="preserve">5850 ft</t>
  </si>
  <si>
    <t xml:space="preserve">QUE001323</t>
  </si>
  <si>
    <t xml:space="preserve">OAK-MOR-1046</t>
  </si>
  <si>
    <t xml:space="preserve">A.Hipp #2015071</t>
  </si>
  <si>
    <t xml:space="preserve">Quercus laeta Liebm. s.l.?</t>
  </si>
  <si>
    <t xml:space="preserve">Quercus laeta "skinny leaves"|Quercus laeta "regular"|Quercus laeta Liebm. s.l.?</t>
  </si>
  <si>
    <t xml:space="preserve">A.L. Hipp, AGR, Hernando Correa|A.L. Hipp, S. Gonzalez Elizondo|S. Gonzalez Elizondo</t>
  </si>
  <si>
    <t xml:space="preserve">2/17/2017|7/12/2017|2019</t>
  </si>
  <si>
    <t xml:space="preserve">Quercus laeta Liebm. s.l.? It differs from Q. laeta in being very sparsely pubescent and yellowish underleaf, with some vermiform hairs</t>
  </si>
  <si>
    <t xml:space="preserve">Do we have? Didn't receive at MOR, after collection trip</t>
  </si>
  <si>
    <t xml:space="preserve">SAMN11229643</t>
  </si>
  <si>
    <t xml:space="preserve">OAK-MOR-1046_R1.fq.gz</t>
  </si>
  <si>
    <t xml:space="preserve">Quercus_laeta_regular_|_HIPP_|_2015071_|_Mexico_|_Nayarit_|_OAK-MOR-1046</t>
  </si>
  <si>
    <t xml:space="preserve">SRR8860543</t>
  </si>
  <si>
    <t xml:space="preserve">QUE001324</t>
  </si>
  <si>
    <t xml:space="preserve">OAK-MOR-959</t>
  </si>
  <si>
    <t xml:space="preserve">A.Hipp #2015072</t>
  </si>
  <si>
    <t xml:space="preserve">SAMN11229569</t>
  </si>
  <si>
    <t xml:space="preserve">OAK-MOR-959_R1.fq.gz</t>
  </si>
  <si>
    <t xml:space="preserve">Quercus_conzattii_|_HIPP_|_2015072_|_Mexico_|_Nayarit_|_OAK-MOR-959</t>
  </si>
  <si>
    <t xml:space="preserve">SRR8860717</t>
  </si>
  <si>
    <t xml:space="preserve">QUE001325</t>
  </si>
  <si>
    <t xml:space="preserve">OAK-MOR-960</t>
  </si>
  <si>
    <t xml:space="preserve">A.Hipp #2015073</t>
  </si>
  <si>
    <t xml:space="preserve">3.7 km NW of Guadalupe</t>
  </si>
  <si>
    <t xml:space="preserve">6900 ft</t>
  </si>
  <si>
    <t xml:space="preserve">SAMN11229547</t>
  </si>
  <si>
    <t xml:space="preserve">OAK-MOR-960_R1.fq.gz</t>
  </si>
  <si>
    <t xml:space="preserve">Quercus_castanea_|_HIPP_|_2015073_|_Mexico_|_Nayarit_|_OAK-MOR-960</t>
  </si>
  <si>
    <t xml:space="preserve">SRR8860661</t>
  </si>
  <si>
    <t xml:space="preserve">QUE001326</t>
  </si>
  <si>
    <t xml:space="preserve">OAK-MOR-936</t>
  </si>
  <si>
    <t xml:space="preserve">A.Hipp #2015074</t>
  </si>
  <si>
    <t xml:space="preserve"> arizonica</t>
  </si>
  <si>
    <t xml:space="preserve">5.7 km NNW of Guadalupe</t>
  </si>
  <si>
    <t xml:space="preserve">white oak group. leaf elongate, crenate, lance-obovate</t>
  </si>
  <si>
    <t xml:space="preserve">SAMN11229531</t>
  </si>
  <si>
    <t xml:space="preserve">OAK-MOR-936_R1.fq.gz</t>
  </si>
  <si>
    <t xml:space="preserve">Quercus_arizonica_|_HIPP_|_2015074_|_Mexico_|_Nayarit_|_OAK-MOR-936</t>
  </si>
  <si>
    <t xml:space="preserve">SRR8860592</t>
  </si>
  <si>
    <t xml:space="preserve">QUE001327</t>
  </si>
  <si>
    <t xml:space="preserve">OAK-MOR-932</t>
  </si>
  <si>
    <t xml:space="preserve">A.Hipp #2015075</t>
  </si>
  <si>
    <t xml:space="preserve">Zacatecas</t>
  </si>
  <si>
    <t xml:space="preserve">Valparaiso</t>
  </si>
  <si>
    <t xml:space="preserve">3.5 km WSW of El Chucharillo</t>
  </si>
  <si>
    <t xml:space="preserve">8300 ft</t>
  </si>
  <si>
    <t xml:space="preserve">Quercus_crassifolia_|_HIPP_|_2015075_|_Mexico_|_Zacatecas_|_OAK-MOR-932</t>
  </si>
  <si>
    <t xml:space="preserve">QUE001328</t>
  </si>
  <si>
    <t xml:space="preserve">OAK-MOR-931</t>
  </si>
  <si>
    <t xml:space="preserve">A.Hipp #2015076</t>
  </si>
  <si>
    <t xml:space="preserve">Huejuquilla el Alto</t>
  </si>
  <si>
    <t xml:space="preserve">7.7 km ENE of Jimulco</t>
  </si>
  <si>
    <t xml:space="preserve">Q. chihuahuensis</t>
  </si>
  <si>
    <t xml:space="preserve">6180 ft</t>
  </si>
  <si>
    <t xml:space="preserve">SAMN11229560</t>
  </si>
  <si>
    <t xml:space="preserve">OAK-MOR-931_R1.fq.gz</t>
  </si>
  <si>
    <t xml:space="preserve">Quercus_chihuahuensis_|_HIPP_|_2015076_|_Mexico_|_Jalisco_|_OAK-MOR-931</t>
  </si>
  <si>
    <t xml:space="preserve">SRR8860709</t>
  </si>
  <si>
    <t xml:space="preserve">QUE001329</t>
  </si>
  <si>
    <t xml:space="preserve">2015005A</t>
  </si>
  <si>
    <t xml:space="preserve">A.Hipp #2015005A</t>
  </si>
  <si>
    <t xml:space="preserve">Do we have?</t>
  </si>
  <si>
    <t xml:space="preserve">QUE001330</t>
  </si>
  <si>
    <t xml:space="preserve">2015056A</t>
  </si>
  <si>
    <t xml:space="preserve">A.Hipp #2015056A</t>
  </si>
  <si>
    <t xml:space="preserve">Quercus arizonica|Quercus laeta "regular"</t>
  </si>
  <si>
    <t xml:space="preserve">leaf right shape for Q. obtusata, but not distinct from Q. arizonica in phylogeny|Papillae correct for Q. laeta. Normal</t>
  </si>
  <si>
    <t xml:space="preserve">QUE001331</t>
  </si>
  <si>
    <t xml:space="preserve">2015056B</t>
  </si>
  <si>
    <t xml:space="preserve">A.Hipp #2015056B</t>
  </si>
  <si>
    <t xml:space="preserve">Quercus 'stellate</t>
  </si>
  <si>
    <t xml:space="preserve">Q. subspathulata</t>
  </si>
  <si>
    <t xml:space="preserve">QUE001332</t>
  </si>
  <si>
    <t xml:space="preserve">A.Hipp #2015063</t>
  </si>
  <si>
    <t xml:space="preserve">Quercus cf. obtusata</t>
  </si>
  <si>
    <t xml:space="preserve">2.9 km W of Mata de Bule</t>
  </si>
  <si>
    <t xml:space="preserve">Dry forest dominated by Quercus resinosa</t>
  </si>
  <si>
    <t xml:space="preserve">sent by Socorro post-trip</t>
  </si>
  <si>
    <t xml:space="preserve">2700 ft</t>
  </si>
  <si>
    <t xml:space="preserve">QUE001333</t>
  </si>
  <si>
    <t xml:space="preserve">IL-LAKESTOREY-NS1</t>
  </si>
  <si>
    <t xml:space="preserve">Nick Steichmann</t>
  </si>
  <si>
    <t xml:space="preserve">hybridization across Burr Oak Range</t>
  </si>
  <si>
    <t xml:space="preserve">Burr Oak Range</t>
  </si>
  <si>
    <t xml:space="preserve">QUE001334</t>
  </si>
  <si>
    <t xml:space="preserve">IL-LAKESTOREY-NS2</t>
  </si>
  <si>
    <t xml:space="preserve">QUE001335</t>
  </si>
  <si>
    <t xml:space="preserve">IL-LAKESTOREY-NS3</t>
  </si>
  <si>
    <t xml:space="preserve">QUE001336</t>
  </si>
  <si>
    <t xml:space="preserve">IL-LAKESTOREY-NS4</t>
  </si>
  <si>
    <t xml:space="preserve">QUE001337</t>
  </si>
  <si>
    <t xml:space="preserve">IL-LAKESTOREY-NS5</t>
  </si>
  <si>
    <t xml:space="preserve">QUE001338</t>
  </si>
  <si>
    <t xml:space="preserve">IL-LAKESTOREY-NS6</t>
  </si>
  <si>
    <t xml:space="preserve">QUE001339</t>
  </si>
  <si>
    <t xml:space="preserve">IL-LAKESTOREY-NS7</t>
  </si>
  <si>
    <t xml:space="preserve">QUE001340</t>
  </si>
  <si>
    <t xml:space="preserve">IL-LAKESTOREY-NS8</t>
  </si>
  <si>
    <t xml:space="preserve">QUE001341</t>
  </si>
  <si>
    <t xml:space="preserve">IL-LAKESTOREY-NS9</t>
  </si>
  <si>
    <t xml:space="preserve">QUE001342</t>
  </si>
  <si>
    <t xml:space="preserve">IL-LAKESTOREY-NS10</t>
  </si>
  <si>
    <t xml:space="preserve">QUE001343</t>
  </si>
  <si>
    <t xml:space="preserve">IL-LAKESTOREY-NS11</t>
  </si>
  <si>
    <t xml:space="preserve">QUE001344</t>
  </si>
  <si>
    <t xml:space="preserve">IL-LAKESTOREY-NS12</t>
  </si>
  <si>
    <t xml:space="preserve">QUE001345</t>
  </si>
  <si>
    <t xml:space="preserve">IL-LAKESTOREY-NS13</t>
  </si>
  <si>
    <t xml:space="preserve">QUE001346</t>
  </si>
  <si>
    <t xml:space="preserve">IL-LAKESTOREY-NS14</t>
  </si>
  <si>
    <t xml:space="preserve">QUE001347</t>
  </si>
  <si>
    <t xml:space="preserve">IL-LAKESTOREY-NS15</t>
  </si>
  <si>
    <t xml:space="preserve">QUE001348</t>
  </si>
  <si>
    <t xml:space="preserve">IL-LAKESTOREY-NS16</t>
  </si>
  <si>
    <t xml:space="preserve">QUE001349</t>
  </si>
  <si>
    <t xml:space="preserve">IL-LAKESTOREY-NS17</t>
  </si>
  <si>
    <t xml:space="preserve">QUE001350</t>
  </si>
  <si>
    <t xml:space="preserve">IL-LAKESTOREY-NS18</t>
  </si>
  <si>
    <t xml:space="preserve">QUE001351</t>
  </si>
  <si>
    <t xml:space="preserve">IL-LAKESTOREY-NS19</t>
  </si>
  <si>
    <t xml:space="preserve">QUE001352</t>
  </si>
  <si>
    <t xml:space="preserve">IL-LAKESTOREY-NS20</t>
  </si>
  <si>
    <t xml:space="preserve">QUE001353</t>
  </si>
  <si>
    <t xml:space="preserve">IL-PPWS-NS1 </t>
  </si>
  <si>
    <t xml:space="preserve">QUE001354</t>
  </si>
  <si>
    <t xml:space="preserve">IL-PPWS-NS2 </t>
  </si>
  <si>
    <t xml:space="preserve">QUE001355</t>
  </si>
  <si>
    <t xml:space="preserve">IL-PPWS-NS3 </t>
  </si>
  <si>
    <t xml:space="preserve">QUE001356</t>
  </si>
  <si>
    <t xml:space="preserve">IL-PPWS-NS4 </t>
  </si>
  <si>
    <t xml:space="preserve">QUE001357</t>
  </si>
  <si>
    <t xml:space="preserve">IL-PPWS-NS5 </t>
  </si>
  <si>
    <t xml:space="preserve">QUE001358</t>
  </si>
  <si>
    <t xml:space="preserve">IL-PPWS-NS6 </t>
  </si>
  <si>
    <t xml:space="preserve">QUE001359</t>
  </si>
  <si>
    <t xml:space="preserve">IL-PPWS-NS7 </t>
  </si>
  <si>
    <t xml:space="preserve">QUE001360</t>
  </si>
  <si>
    <t xml:space="preserve">IL-PPWS-NS8 </t>
  </si>
  <si>
    <t xml:space="preserve">QUE001361</t>
  </si>
  <si>
    <t xml:space="preserve">IL-PPWS-NS9</t>
  </si>
  <si>
    <t xml:space="preserve">QUE001362</t>
  </si>
  <si>
    <t xml:space="preserve">WI-PINERIVER-NS1 </t>
  </si>
  <si>
    <t xml:space="preserve">QUE001363</t>
  </si>
  <si>
    <t xml:space="preserve">WI-PINERIVER-NS2</t>
  </si>
  <si>
    <t xml:space="preserve">QUE001364</t>
  </si>
  <si>
    <t xml:space="preserve">WI-PINERIVER-NS3</t>
  </si>
  <si>
    <t xml:space="preserve">QUE001365</t>
  </si>
  <si>
    <t xml:space="preserve">WI-PINERIVER-NS4</t>
  </si>
  <si>
    <t xml:space="preserve">QUE001366</t>
  </si>
  <si>
    <t xml:space="preserve">WI-PINERIVER-NS6</t>
  </si>
  <si>
    <t xml:space="preserve">QUE001367</t>
  </si>
  <si>
    <t xml:space="preserve">WI-PINERIVER-NS7</t>
  </si>
  <si>
    <t xml:space="preserve">QUE001368</t>
  </si>
  <si>
    <t xml:space="preserve">WI-PINERIVER-NS8</t>
  </si>
  <si>
    <t xml:space="preserve">QUE001369</t>
  </si>
  <si>
    <t xml:space="preserve">WI-PINERIVER-NS9</t>
  </si>
  <si>
    <t xml:space="preserve">QUE001370</t>
  </si>
  <si>
    <t xml:space="preserve">WI-PINERIVER-NS10</t>
  </si>
  <si>
    <t xml:space="preserve">QUE001371</t>
  </si>
  <si>
    <t xml:space="preserve">WI-PINERIVER-NS11</t>
  </si>
  <si>
    <t xml:space="preserve">QUE001372</t>
  </si>
  <si>
    <t xml:space="preserve">WI-PINERIVER-NS12</t>
  </si>
  <si>
    <t xml:space="preserve">QUE001373</t>
  </si>
  <si>
    <t xml:space="preserve">WI-PINERIVER-NS13</t>
  </si>
  <si>
    <t xml:space="preserve">QUE001374</t>
  </si>
  <si>
    <t xml:space="preserve">WI-PINERIVER-NS14</t>
  </si>
  <si>
    <t xml:space="preserve">QUE001375</t>
  </si>
  <si>
    <t xml:space="preserve">WI-PINERIVER-NS15</t>
  </si>
  <si>
    <t xml:space="preserve">QUE001376</t>
  </si>
  <si>
    <t xml:space="preserve">WI-PINERIVER-NS16</t>
  </si>
  <si>
    <t xml:space="preserve">QUE001377</t>
  </si>
  <si>
    <t xml:space="preserve">WI-PINERIVER-NS17</t>
  </si>
  <si>
    <t xml:space="preserve">QUE001378</t>
  </si>
  <si>
    <t xml:space="preserve">WI-PINERIVER-NS18</t>
  </si>
  <si>
    <t xml:space="preserve">QUE001379</t>
  </si>
  <si>
    <t xml:space="preserve">WI-PINERIVER-NS19</t>
  </si>
  <si>
    <t xml:space="preserve">QUE001380</t>
  </si>
  <si>
    <t xml:space="preserve">WI-PINERIVER-NS20 </t>
  </si>
  <si>
    <t xml:space="preserve">QUE001381</t>
  </si>
  <si>
    <t xml:space="preserve">WI-PINERIVER-NS21</t>
  </si>
  <si>
    <t xml:space="preserve">QUE001382</t>
  </si>
  <si>
    <t xml:space="preserve">WI-PINERIVER-NS22</t>
  </si>
  <si>
    <t xml:space="preserve">QUE001383</t>
  </si>
  <si>
    <t xml:space="preserve">WI-PINERIVER-NS23</t>
  </si>
  <si>
    <t xml:space="preserve">QUE001384</t>
  </si>
  <si>
    <t xml:space="preserve">WI-PINERIVER-NS24</t>
  </si>
  <si>
    <t xml:space="preserve">QUE001385</t>
  </si>
  <si>
    <t xml:space="preserve">WI-PINERIVER-NS25 </t>
  </si>
  <si>
    <t xml:space="preserve">QUE001386</t>
  </si>
  <si>
    <t xml:space="preserve">WI-PINERIVER-NS26 </t>
  </si>
  <si>
    <t xml:space="preserve">QUE001387</t>
  </si>
  <si>
    <t xml:space="preserve">WI-PINERIVER-NS27 </t>
  </si>
  <si>
    <t xml:space="preserve">QUE001388</t>
  </si>
  <si>
    <t xml:space="preserve">WI-PINERIVER-NS28 </t>
  </si>
  <si>
    <t xml:space="preserve">QUE001389</t>
  </si>
  <si>
    <t xml:space="preserve">WI-PINERIVER-NS29 </t>
  </si>
  <si>
    <t xml:space="preserve">QUE001390</t>
  </si>
  <si>
    <t xml:space="preserve">WI-PINERIVER-NS30 </t>
  </si>
  <si>
    <t xml:space="preserve">QUE001391</t>
  </si>
  <si>
    <t xml:space="preserve">WI-PINERIVER-NS31 </t>
  </si>
  <si>
    <t xml:space="preserve">QUE001392</t>
  </si>
  <si>
    <t xml:space="preserve">WI-PINERIVER-NS32</t>
  </si>
  <si>
    <t xml:space="preserve">QUE001393</t>
  </si>
  <si>
    <t xml:space="preserve">WI-PINERIVER-NS33 </t>
  </si>
  <si>
    <t xml:space="preserve">QUE001394</t>
  </si>
  <si>
    <t xml:space="preserve">15-040</t>
  </si>
  <si>
    <t xml:space="preserve">Alan Whittemore #15-040</t>
  </si>
  <si>
    <t xml:space="preserve">Alan Whittemore</t>
  </si>
  <si>
    <t xml:space="preserve">WHITTEMORE-HIPP</t>
  </si>
  <si>
    <t xml:space="preserve">QUE001395</t>
  </si>
  <si>
    <t xml:space="preserve">15-041</t>
  </si>
  <si>
    <t xml:space="preserve">Alan Whittemore #15-041</t>
  </si>
  <si>
    <t xml:space="preserve">QUE001396</t>
  </si>
  <si>
    <t xml:space="preserve">15-042-1</t>
  </si>
  <si>
    <t xml:space="preserve">Alan Whittemore #15-042-1</t>
  </si>
  <si>
    <t xml:space="preserve">QUE001397</t>
  </si>
  <si>
    <t xml:space="preserve">15-042-2</t>
  </si>
  <si>
    <t xml:space="preserve">Alan Whittemore #15-042-2</t>
  </si>
  <si>
    <t xml:space="preserve">QUE001398</t>
  </si>
  <si>
    <t xml:space="preserve">15-042-3</t>
  </si>
  <si>
    <t xml:space="preserve">Alan Whittemore #15-042-3</t>
  </si>
  <si>
    <t xml:space="preserve">QUE001399</t>
  </si>
  <si>
    <t xml:space="preserve">15-042-4</t>
  </si>
  <si>
    <t xml:space="preserve">Alan Whittemore #15-042-4</t>
  </si>
  <si>
    <t xml:space="preserve">QUE001400</t>
  </si>
  <si>
    <t xml:space="preserve">15-042-5</t>
  </si>
  <si>
    <t xml:space="preserve">Alan Whittemore #15-042-5</t>
  </si>
  <si>
    <t xml:space="preserve">QUE001401</t>
  </si>
  <si>
    <t xml:space="preserve">15-042-6</t>
  </si>
  <si>
    <t xml:space="preserve">Alan Whittemore #15-042-6</t>
  </si>
  <si>
    <t xml:space="preserve">QUE001402</t>
  </si>
  <si>
    <t xml:space="preserve">15-042-7</t>
  </si>
  <si>
    <t xml:space="preserve">Alan Whittemore #15-042-7</t>
  </si>
  <si>
    <t xml:space="preserve">QUE001403</t>
  </si>
  <si>
    <t xml:space="preserve">15-042-8</t>
  </si>
  <si>
    <t xml:space="preserve">Alan Whittemore #15-042-8</t>
  </si>
  <si>
    <t xml:space="preserve">QUE001404</t>
  </si>
  <si>
    <t xml:space="preserve">15-042-9</t>
  </si>
  <si>
    <t xml:space="preserve">Alan Whittemore #15-042-9</t>
  </si>
  <si>
    <t xml:space="preserve">QUE001405</t>
  </si>
  <si>
    <t xml:space="preserve">15-042-10</t>
  </si>
  <si>
    <t xml:space="preserve">Alan Whittemore #15-042-10</t>
  </si>
  <si>
    <t xml:space="preserve">QUE001406</t>
  </si>
  <si>
    <t xml:space="preserve">15-042-11</t>
  </si>
  <si>
    <t xml:space="preserve">Alan Whittemore #15-042-11</t>
  </si>
  <si>
    <t xml:space="preserve">QUE001407</t>
  </si>
  <si>
    <t xml:space="preserve">15-042-12</t>
  </si>
  <si>
    <t xml:space="preserve">Alan Whittemore #15-042-12</t>
  </si>
  <si>
    <t xml:space="preserve">QUE001408</t>
  </si>
  <si>
    <t xml:space="preserve">15-042-13</t>
  </si>
  <si>
    <t xml:space="preserve">Alan Whittemore #15-042-13</t>
  </si>
  <si>
    <t xml:space="preserve">QUE001409</t>
  </si>
  <si>
    <t xml:space="preserve">15-042-14</t>
  </si>
  <si>
    <t xml:space="preserve">Alan Whittemore #15-042-14</t>
  </si>
  <si>
    <t xml:space="preserve">QUE001410</t>
  </si>
  <si>
    <t xml:space="preserve">15-042-15</t>
  </si>
  <si>
    <t xml:space="preserve">Alan Whittemore #15-042-15</t>
  </si>
  <si>
    <t xml:space="preserve">QUE001411</t>
  </si>
  <si>
    <t xml:space="preserve">15-042-16</t>
  </si>
  <si>
    <t xml:space="preserve">Alan Whittemore #15-042-16</t>
  </si>
  <si>
    <t xml:space="preserve">QUE001412</t>
  </si>
  <si>
    <t xml:space="preserve">15-042-17</t>
  </si>
  <si>
    <t xml:space="preserve">Alan Whittemore #15-042-17</t>
  </si>
  <si>
    <t xml:space="preserve">QUE001413</t>
  </si>
  <si>
    <t xml:space="preserve">15-042-18</t>
  </si>
  <si>
    <t xml:space="preserve">Alan Whittemore #15-042-18</t>
  </si>
  <si>
    <t xml:space="preserve">QUE001414</t>
  </si>
  <si>
    <t xml:space="preserve">15-042-19</t>
  </si>
  <si>
    <t xml:space="preserve">Alan Whittemore #15-042-19</t>
  </si>
  <si>
    <t xml:space="preserve">QUE001415</t>
  </si>
  <si>
    <t xml:space="preserve">15-042-20</t>
  </si>
  <si>
    <t xml:space="preserve">Alan Whittemore #15-042-20</t>
  </si>
  <si>
    <t xml:space="preserve">QUE001416</t>
  </si>
  <si>
    <t xml:space="preserve">15-045</t>
  </si>
  <si>
    <t xml:space="preserve">Alan Whittemore #15-045</t>
  </si>
  <si>
    <t xml:space="preserve">QUE001417</t>
  </si>
  <si>
    <t xml:space="preserve">15-047</t>
  </si>
  <si>
    <t xml:space="preserve">Alan Whittemore #15-047</t>
  </si>
  <si>
    <t xml:space="preserve">QUE001418</t>
  </si>
  <si>
    <t xml:space="preserve">15-048</t>
  </si>
  <si>
    <t xml:space="preserve">Alan Whittemore #15-048</t>
  </si>
  <si>
    <t xml:space="preserve">QUE001419</t>
  </si>
  <si>
    <t xml:space="preserve">15-049</t>
  </si>
  <si>
    <t xml:space="preserve">Alan Whittemore #15-049</t>
  </si>
  <si>
    <t xml:space="preserve">QUE001420</t>
  </si>
  <si>
    <t xml:space="preserve">15-050 Tree1</t>
  </si>
  <si>
    <t xml:space="preserve">Alan Whittemore #15-050 Tree1</t>
  </si>
  <si>
    <t xml:space="preserve">QUE001421</t>
  </si>
  <si>
    <t xml:space="preserve">15-050 Tree2</t>
  </si>
  <si>
    <t xml:space="preserve">Alan Whittemore #15-050 Tree2</t>
  </si>
  <si>
    <t xml:space="preserve">QUE001422</t>
  </si>
  <si>
    <t xml:space="preserve">15-050 Tree3</t>
  </si>
  <si>
    <t xml:space="preserve">Alan Whittemore #15-050 Tree3</t>
  </si>
  <si>
    <t xml:space="preserve">QUE001423</t>
  </si>
  <si>
    <t xml:space="preserve">15-050 Tree4</t>
  </si>
  <si>
    <t xml:space="preserve">Alan Whittemore #15-050 Tree4</t>
  </si>
  <si>
    <t xml:space="preserve">QUE001424</t>
  </si>
  <si>
    <t xml:space="preserve">15-050 Tree5</t>
  </si>
  <si>
    <t xml:space="preserve">Alan Whittemore #15-050 Tree5</t>
  </si>
  <si>
    <t xml:space="preserve">QUE001425</t>
  </si>
  <si>
    <t xml:space="preserve">15-050 Tree6</t>
  </si>
  <si>
    <t xml:space="preserve">Alan Whittemore #15-050 Tree6</t>
  </si>
  <si>
    <t xml:space="preserve">QUE001426</t>
  </si>
  <si>
    <t xml:space="preserve">15-052 Tree1</t>
  </si>
  <si>
    <t xml:space="preserve">Alan Whittemore #15-052 Tree1</t>
  </si>
  <si>
    <t xml:space="preserve">QUE001427</t>
  </si>
  <si>
    <t xml:space="preserve">15-052 Tree2</t>
  </si>
  <si>
    <t xml:space="preserve">Alan Whittemore #15-052 Tree2</t>
  </si>
  <si>
    <t xml:space="preserve">QUE001428</t>
  </si>
  <si>
    <t xml:space="preserve">15-053</t>
  </si>
  <si>
    <t xml:space="preserve">Alan Whittemore #15-053</t>
  </si>
  <si>
    <t xml:space="preserve">QUE001429</t>
  </si>
  <si>
    <t xml:space="preserve">15-056</t>
  </si>
  <si>
    <t xml:space="preserve">Alan Whittemore #15-056</t>
  </si>
  <si>
    <t xml:space="preserve">QUE001430</t>
  </si>
  <si>
    <t xml:space="preserve">15-057(A)</t>
  </si>
  <si>
    <t xml:space="preserve">Alan Whittemore #15-057(A)</t>
  </si>
  <si>
    <t xml:space="preserve">QUE001431</t>
  </si>
  <si>
    <t xml:space="preserve">15-057(B)</t>
  </si>
  <si>
    <t xml:space="preserve">Alan Whittemore #15-057(B)</t>
  </si>
  <si>
    <t xml:space="preserve">QUE001432</t>
  </si>
  <si>
    <t xml:space="preserve">15-058</t>
  </si>
  <si>
    <t xml:space="preserve">Alan Whittemore #15-058</t>
  </si>
  <si>
    <t xml:space="preserve">QUE001433</t>
  </si>
  <si>
    <t xml:space="preserve">15-060 Tree1</t>
  </si>
  <si>
    <t xml:space="preserve">Alan Whittemore #15-060 Tree1</t>
  </si>
  <si>
    <t xml:space="preserve">QUE001434</t>
  </si>
  <si>
    <t xml:space="preserve">15-060 Tree2</t>
  </si>
  <si>
    <t xml:space="preserve">Alan Whittemore #15-060 Tree2</t>
  </si>
  <si>
    <t xml:space="preserve">QUE001435</t>
  </si>
  <si>
    <t xml:space="preserve">15-063</t>
  </si>
  <si>
    <t xml:space="preserve">Alan Whittemore #15-063</t>
  </si>
  <si>
    <t xml:space="preserve">QUE001436</t>
  </si>
  <si>
    <t xml:space="preserve">15-064</t>
  </si>
  <si>
    <t xml:space="preserve">Alan Whittemore #15-064</t>
  </si>
  <si>
    <t xml:space="preserve">QUE001437</t>
  </si>
  <si>
    <t xml:space="preserve">15-066</t>
  </si>
  <si>
    <t xml:space="preserve">Alan Whittemore #15-066</t>
  </si>
  <si>
    <t xml:space="preserve">QUE001438</t>
  </si>
  <si>
    <t xml:space="preserve">15-067</t>
  </si>
  <si>
    <t xml:space="preserve">Alan Whittemore #15-067</t>
  </si>
  <si>
    <t xml:space="preserve">QUE001439</t>
  </si>
  <si>
    <t xml:space="preserve">15-068</t>
  </si>
  <si>
    <t xml:space="preserve">Alan Whittemore #15-068</t>
  </si>
  <si>
    <t xml:space="preserve">QUE001440</t>
  </si>
  <si>
    <t xml:space="preserve">15-069</t>
  </si>
  <si>
    <t xml:space="preserve">Alan Whittemore #15-069</t>
  </si>
  <si>
    <t xml:space="preserve">QUE001441</t>
  </si>
  <si>
    <t xml:space="preserve">15-070</t>
  </si>
  <si>
    <t xml:space="preserve">Alan Whittemore #15-070</t>
  </si>
  <si>
    <t xml:space="preserve">QUE001442</t>
  </si>
  <si>
    <t xml:space="preserve">15-071</t>
  </si>
  <si>
    <t xml:space="preserve">Alan Whittemore #15-071</t>
  </si>
  <si>
    <t xml:space="preserve">QUE001443</t>
  </si>
  <si>
    <t xml:space="preserve">15-072</t>
  </si>
  <si>
    <t xml:space="preserve">Alan Whittemore #15-072</t>
  </si>
  <si>
    <t xml:space="preserve">QUE001444</t>
  </si>
  <si>
    <t xml:space="preserve">15-074 Tree1</t>
  </si>
  <si>
    <t xml:space="preserve">Alan Whittemore #15-074 Tree1</t>
  </si>
  <si>
    <t xml:space="preserve">QUE001445</t>
  </si>
  <si>
    <t xml:space="preserve">15-074 Tree2</t>
  </si>
  <si>
    <t xml:space="preserve">Alan Whittemore #15-074 Tree2</t>
  </si>
  <si>
    <t xml:space="preserve">QUE001446</t>
  </si>
  <si>
    <t xml:space="preserve">15-074 Tree3</t>
  </si>
  <si>
    <t xml:space="preserve">Alan Whittemore #15-074 Tree3</t>
  </si>
  <si>
    <t xml:space="preserve">QUE001447</t>
  </si>
  <si>
    <t xml:space="preserve">15-074 Tree4</t>
  </si>
  <si>
    <t xml:space="preserve">Alan Whittemore #15-074 Tree4</t>
  </si>
  <si>
    <t xml:space="preserve">QUE001448</t>
  </si>
  <si>
    <t xml:space="preserve">15-074 Tree5</t>
  </si>
  <si>
    <t xml:space="preserve">Alan Whittemore #15-074 Tree5</t>
  </si>
  <si>
    <t xml:space="preserve">QUE001449</t>
  </si>
  <si>
    <t xml:space="preserve">15-074 Tree6</t>
  </si>
  <si>
    <t xml:space="preserve">Alan Whittemore #15-074 Tree6</t>
  </si>
  <si>
    <t xml:space="preserve">QUE001450</t>
  </si>
  <si>
    <t xml:space="preserve">15-074 Tree7</t>
  </si>
  <si>
    <t xml:space="preserve">Alan Whittemore #15-074 Tree7</t>
  </si>
  <si>
    <t xml:space="preserve">QUE001451</t>
  </si>
  <si>
    <t xml:space="preserve">15-074 Tree9</t>
  </si>
  <si>
    <t xml:space="preserve">Alan Whittemore #15-074 Tree9</t>
  </si>
  <si>
    <t xml:space="preserve">QUE001452</t>
  </si>
  <si>
    <t xml:space="preserve">15-074 Tree10</t>
  </si>
  <si>
    <t xml:space="preserve">Alan Whittemore #15-074 Tree10</t>
  </si>
  <si>
    <t xml:space="preserve">QUE001453</t>
  </si>
  <si>
    <t xml:space="preserve">15-075</t>
  </si>
  <si>
    <t xml:space="preserve">Alan Whittemore #15-075</t>
  </si>
  <si>
    <t xml:space="preserve">QUE001454</t>
  </si>
  <si>
    <t xml:space="preserve">15-078</t>
  </si>
  <si>
    <t xml:space="preserve">Alan Whittemore #15-078</t>
  </si>
  <si>
    <t xml:space="preserve">QUE001455</t>
  </si>
  <si>
    <t xml:space="preserve">15-079</t>
  </si>
  <si>
    <t xml:space="preserve">Alan Whittemore #15-079</t>
  </si>
  <si>
    <t xml:space="preserve">QUE001456</t>
  </si>
  <si>
    <t xml:space="preserve">15-081</t>
  </si>
  <si>
    <t xml:space="preserve">Alan Whittemore #15-081</t>
  </si>
  <si>
    <t xml:space="preserve">QUE001457</t>
  </si>
  <si>
    <t xml:space="preserve">15-082</t>
  </si>
  <si>
    <t xml:space="preserve">Alan Whittemore #15-082</t>
  </si>
  <si>
    <t xml:space="preserve">QUE001458</t>
  </si>
  <si>
    <t xml:space="preserve">15-083</t>
  </si>
  <si>
    <t xml:space="preserve">Alan Whittemore #15-083</t>
  </si>
  <si>
    <t xml:space="preserve">QUE001459</t>
  </si>
  <si>
    <t xml:space="preserve">15-084</t>
  </si>
  <si>
    <t xml:space="preserve">Alan Whittemore #15-084</t>
  </si>
  <si>
    <t xml:space="preserve">QUE001460</t>
  </si>
  <si>
    <t xml:space="preserve">15-085</t>
  </si>
  <si>
    <t xml:space="preserve">Alan Whittemore #15-085</t>
  </si>
  <si>
    <t xml:space="preserve">QUE001461</t>
  </si>
  <si>
    <t xml:space="preserve">15-087</t>
  </si>
  <si>
    <t xml:space="preserve">Alan Whittemore #15-087</t>
  </si>
  <si>
    <t xml:space="preserve">QUE001462</t>
  </si>
  <si>
    <t xml:space="preserve">15-089</t>
  </si>
  <si>
    <t xml:space="preserve">Alan Whittemore #15-089</t>
  </si>
  <si>
    <t xml:space="preserve">QUE001463</t>
  </si>
  <si>
    <t xml:space="preserve">15-090</t>
  </si>
  <si>
    <t xml:space="preserve">Alan Whittemore #15-090</t>
  </si>
  <si>
    <t xml:space="preserve">QUE001464</t>
  </si>
  <si>
    <t xml:space="preserve">15-092</t>
  </si>
  <si>
    <t xml:space="preserve">Alan Whittemore #15-092</t>
  </si>
  <si>
    <t xml:space="preserve">QUE001465</t>
  </si>
  <si>
    <t xml:space="preserve">2327-J85</t>
  </si>
  <si>
    <t xml:space="preserve">OAKS-MOR-871</t>
  </si>
  <si>
    <t xml:space="preserve">J85 (Matt Kaproth) [UMN common garden species]</t>
  </si>
  <si>
    <t xml:space="preserve">unknown Mexican red oak</t>
  </si>
  <si>
    <t xml:space="preserve">unknown Mexican</t>
  </si>
  <si>
    <t xml:space="preserve">Matt Kaproth</t>
  </si>
  <si>
    <t xml:space="preserve">unknown_Mexican_|_CAVENDER-BARES_|_J85_|_OAKS-MOR-871</t>
  </si>
  <si>
    <t xml:space="preserve">QUE001466</t>
  </si>
  <si>
    <t xml:space="preserve">133-J90</t>
  </si>
  <si>
    <t xml:space="preserve">OAKS-MOR-872</t>
  </si>
  <si>
    <t xml:space="preserve">J90 (Matt Kaproth) [UMN common garden species]</t>
  </si>
  <si>
    <t xml:space="preserve">unknown_Mexican_|_CAVENDER-BARES_|_J90_|_OAKS-MOR-872</t>
  </si>
  <si>
    <t xml:space="preserve">QUE001467</t>
  </si>
  <si>
    <t xml:space="preserve">s.n. - UMN</t>
  </si>
  <si>
    <t xml:space="preserve">OAKS-MOR-873</t>
  </si>
  <si>
    <t xml:space="preserve">Q. rugosa from AZ sky islands (Matt Kaproth)</t>
  </si>
  <si>
    <t xml:space="preserve">(from Matt Kaproth)</t>
  </si>
  <si>
    <t xml:space="preserve">Chiricahua Mountains. Site 04-CHIR</t>
  </si>
  <si>
    <t xml:space="preserve">ft</t>
  </si>
  <si>
    <t xml:space="preserve">NAD 83</t>
  </si>
  <si>
    <t xml:space="preserve">12N</t>
  </si>
  <si>
    <t xml:space="preserve">UMN- informal voucher</t>
  </si>
  <si>
    <t xml:space="preserve">JCB has informal voucher</t>
  </si>
  <si>
    <t xml:space="preserve">SAMN11229705</t>
  </si>
  <si>
    <t xml:space="preserve">OAKS-MOR-873_R1.fq.gz</t>
  </si>
  <si>
    <t xml:space="preserve">Quercus_rugosa_|_CAVENDER-BARES_|_Q._rugosa_from_AZ_sky_islands_-Matt_Kaproth-__|_OAKS-MOR-873</t>
  </si>
  <si>
    <t xml:space="preserve">SRR8860620</t>
  </si>
  <si>
    <t xml:space="preserve">QUE001468</t>
  </si>
  <si>
    <t xml:space="preserve">2205-116</t>
  </si>
  <si>
    <t xml:space="preserve">Q. ilex (Matt Kaproth) [UMN common garden species]</t>
  </si>
  <si>
    <t xml:space="preserve">QUE001469</t>
  </si>
  <si>
    <t xml:space="preserve">1957-116</t>
  </si>
  <si>
    <t xml:space="preserve">Q. cerris (Matt Kaproth) [UMN common garden species]</t>
  </si>
  <si>
    <t xml:space="preserve">QUE001470</t>
  </si>
  <si>
    <t xml:space="preserve">2253-107</t>
  </si>
  <si>
    <t xml:space="preserve">Q. acutissima (Matt Kaproth) [UMN common garden species]</t>
  </si>
  <si>
    <t xml:space="preserve">QUE001471</t>
  </si>
  <si>
    <t xml:space="preserve">Matt Lobdell #001</t>
  </si>
  <si>
    <t xml:space="preserve">Matt Lobdell</t>
  </si>
  <si>
    <t xml:space="preserve">LOBDELL-HIPP</t>
  </si>
  <si>
    <t xml:space="preserve">QUE001472</t>
  </si>
  <si>
    <t xml:space="preserve">Matt Lobdell #002</t>
  </si>
  <si>
    <t xml:space="preserve">QUE001473</t>
  </si>
  <si>
    <t xml:space="preserve">Matt Lobdell #003</t>
  </si>
  <si>
    <t xml:space="preserve">Quercus sinuata (austrina??)</t>
  </si>
  <si>
    <t xml:space="preserve">Quercus  sinuata (austrina??)</t>
  </si>
  <si>
    <t xml:space="preserve">QUE001474</t>
  </si>
  <si>
    <t xml:space="preserve">Matt Lobdell #011</t>
  </si>
  <si>
    <t xml:space="preserve">QUE001475</t>
  </si>
  <si>
    <t xml:space="preserve">Matt Lobdell #005</t>
  </si>
  <si>
    <t xml:space="preserve">QUE001476</t>
  </si>
  <si>
    <t xml:space="preserve">Matt Lobdell #006</t>
  </si>
  <si>
    <t xml:space="preserve">QUE001477</t>
  </si>
  <si>
    <t xml:space="preserve">Matt Lobdell #007</t>
  </si>
  <si>
    <t xml:space="preserve">QUE001478</t>
  </si>
  <si>
    <t xml:space="preserve">Matt Lobdell #008</t>
  </si>
  <si>
    <t xml:space="preserve">QUE001479</t>
  </si>
  <si>
    <t xml:space="preserve">Matt Lobdell #009</t>
  </si>
  <si>
    <t xml:space="preserve">QUE001480</t>
  </si>
  <si>
    <t xml:space="preserve">Matt Lobdell #010</t>
  </si>
  <si>
    <t xml:space="preserve">Quercus austrina </t>
  </si>
  <si>
    <t xml:space="preserve">Q. austrina </t>
  </si>
  <si>
    <t xml:space="preserve">QUE001481</t>
  </si>
  <si>
    <t xml:space="preserve">Matt Lobdell #012</t>
  </si>
  <si>
    <t xml:space="preserve">Quercus oglethorpensis × stellata?</t>
  </si>
  <si>
    <t xml:space="preserve">QUE001482</t>
  </si>
  <si>
    <t xml:space="preserve">Matt Lobdell #013</t>
  </si>
  <si>
    <t xml:space="preserve">QUE001483</t>
  </si>
  <si>
    <t xml:space="preserve">IL-CS-NS1</t>
  </si>
  <si>
    <t xml:space="preserve">Q. macrocarpa</t>
  </si>
  <si>
    <t xml:space="preserve">QUE001484</t>
  </si>
  <si>
    <t xml:space="preserve">IL-CS-NS2</t>
  </si>
  <si>
    <t xml:space="preserve">QUE001485</t>
  </si>
  <si>
    <t xml:space="preserve">IL-CS-NS3</t>
  </si>
  <si>
    <t xml:space="preserve">QUE001486</t>
  </si>
  <si>
    <t xml:space="preserve">IL-CS-NS4</t>
  </si>
  <si>
    <t xml:space="preserve">Q. bicolor</t>
  </si>
  <si>
    <t xml:space="preserve">QUE001487</t>
  </si>
  <si>
    <t xml:space="preserve">IL-CS-NS5</t>
  </si>
  <si>
    <t xml:space="preserve">QUE001488</t>
  </si>
  <si>
    <t xml:space="preserve">IL-CS-NS6</t>
  </si>
  <si>
    <t xml:space="preserve">QUE001489</t>
  </si>
  <si>
    <t xml:space="preserve">IL-CS-NS7</t>
  </si>
  <si>
    <t xml:space="preserve">QUE001490</t>
  </si>
  <si>
    <t xml:space="preserve">490-2002*4</t>
  </si>
  <si>
    <t xml:space="preserve">Murphy Westwood 490-2002*4 (for CBG)</t>
  </si>
  <si>
    <t xml:space="preserve">Quercus georgiana </t>
  </si>
  <si>
    <t xml:space="preserve">Murphy Westwood</t>
  </si>
  <si>
    <t xml:space="preserve">WESTWOOD-HIPP</t>
  </si>
  <si>
    <t xml:space="preserve">MOR to CBG</t>
  </si>
  <si>
    <t xml:space="preserve">QUE001491</t>
  </si>
  <si>
    <t xml:space="preserve">1994-OO</t>
  </si>
  <si>
    <t xml:space="preserve">Murphy Westwood - Starhill forest Arb accession 1994-OO? (for CBG)</t>
  </si>
  <si>
    <t xml:space="preserve">QUE001492</t>
  </si>
  <si>
    <t xml:space="preserve">OAK-MOR-974</t>
  </si>
  <si>
    <t xml:space="preserve">1995,121</t>
  </si>
  <si>
    <t xml:space="preserve">Quercus baloot</t>
  </si>
  <si>
    <t xml:space="preserve">baloot</t>
  </si>
  <si>
    <t xml:space="preserve">20-27 August 2015</t>
  </si>
  <si>
    <t xml:space="preserve">England</t>
  </si>
  <si>
    <t xml:space="preserve">Hampshire</t>
  </si>
  <si>
    <t xml:space="preserve">Sir Harold Hillier Gardens</t>
  </si>
  <si>
    <t xml:space="preserve">Khyber, Pakistan. Swat Valley, Kalam</t>
  </si>
  <si>
    <t xml:space="preserve">garden</t>
  </si>
  <si>
    <t xml:space="preserve">Pakistan</t>
  </si>
  <si>
    <t xml:space="preserve">Khyber</t>
  </si>
  <si>
    <t xml:space="preserve">SAMN11229537</t>
  </si>
  <si>
    <t xml:space="preserve">OAK-MOR-974_R1.fq.gz</t>
  </si>
  <si>
    <t xml:space="preserve">Quercus_baloot_|_SIMEONE_|_1995-121_|_OAK-MOR-974</t>
  </si>
  <si>
    <t xml:space="preserve">SRR8860556</t>
  </si>
  <si>
    <t xml:space="preserve">QUE001493</t>
  </si>
  <si>
    <t xml:space="preserve">OAK-MOR-975</t>
  </si>
  <si>
    <t xml:space="preserve">1999,0004</t>
  </si>
  <si>
    <t xml:space="preserve">Quercus floribunda</t>
  </si>
  <si>
    <t xml:space="preserve">floribunda</t>
  </si>
  <si>
    <t xml:space="preserve">Pakistan. Kabcot Valley adjacent to Llobek Village</t>
  </si>
  <si>
    <t xml:space="preserve">SAMN11229601</t>
  </si>
  <si>
    <t xml:space="preserve">OAK-MOR-975_R1.fq.gz</t>
  </si>
  <si>
    <t xml:space="preserve">Quercus_floribunda_|_SIMEONE_|_1999-0004_|_OAK-MOR-975</t>
  </si>
  <si>
    <t xml:space="preserve">SRR8860701</t>
  </si>
  <si>
    <t xml:space="preserve">QUE001494</t>
  </si>
  <si>
    <t xml:space="preserve">OAK-MOR-1042</t>
  </si>
  <si>
    <t xml:space="preserve">1976,087</t>
  </si>
  <si>
    <t xml:space="preserve">Quercus semecarpifolia</t>
  </si>
  <si>
    <t xml:space="preserve">semecarpifolia</t>
  </si>
  <si>
    <t xml:space="preserve">No info beyond China</t>
  </si>
  <si>
    <t xml:space="preserve">SAMN11229714</t>
  </si>
  <si>
    <t xml:space="preserve">OAK-MOR-1042_R1.fq.gz</t>
  </si>
  <si>
    <t xml:space="preserve">Quercus_semecarpifolia_|_SIMEONE_|_1976-087_|_OAK-MOR-1042</t>
  </si>
  <si>
    <t xml:space="preserve">SRR8860624</t>
  </si>
  <si>
    <t xml:space="preserve">QUE001495</t>
  </si>
  <si>
    <t xml:space="preserve">OAK-MOR-977</t>
  </si>
  <si>
    <t xml:space="preserve">1998,038</t>
  </si>
  <si>
    <t xml:space="preserve">Quercus pseudosemecarpifolia</t>
  </si>
  <si>
    <t xml:space="preserve">pseudosemecarpifolia</t>
  </si>
  <si>
    <t xml:space="preserve">Yunnan, China. Dali-Lijiang, km 2253</t>
  </si>
  <si>
    <t xml:space="preserve">Very rough estimate. Googlemaps to the edge of Dali, Yunnan, China, closest part of Dali to Lijang.</t>
  </si>
  <si>
    <t xml:space="preserve">SAMN11229677</t>
  </si>
  <si>
    <t xml:space="preserve">OAK-MOR-977_R1.fq.gz</t>
  </si>
  <si>
    <t xml:space="preserve">Quercus_pseudosemecarpifolia_|_SIMEONE_|_1998-038_|_OAK-MOR-977</t>
  </si>
  <si>
    <t xml:space="preserve">SRR8860673</t>
  </si>
  <si>
    <t xml:space="preserve">QUE001496</t>
  </si>
  <si>
    <t xml:space="preserve">OAK-MOR-978</t>
  </si>
  <si>
    <t xml:space="preserve">1998,037</t>
  </si>
  <si>
    <t xml:space="preserve">dolicholepis</t>
  </si>
  <si>
    <t xml:space="preserve">Yunnan, China. Guishan, Lunan</t>
  </si>
  <si>
    <t xml:space="preserve">SAMN11229576</t>
  </si>
  <si>
    <t xml:space="preserve">OAK-MOR-978_R1.fq.gz</t>
  </si>
  <si>
    <t xml:space="preserve">Quercus_dolicholepis_|_SIMEONE_|_1998-037_|_OAK-MOR-978</t>
  </si>
  <si>
    <t xml:space="preserve">SRR8860686</t>
  </si>
  <si>
    <t xml:space="preserve">QUE001497</t>
  </si>
  <si>
    <t xml:space="preserve">OAK-MOR-979</t>
  </si>
  <si>
    <t xml:space="preserve">1999,038</t>
  </si>
  <si>
    <t xml:space="preserve">Quercus aucheri</t>
  </si>
  <si>
    <t xml:space="preserve">aucheri</t>
  </si>
  <si>
    <t xml:space="preserve">Muğla, Turkey. Marmaris</t>
  </si>
  <si>
    <t xml:space="preserve">Google maps to Marmis, Turkey,  Mugla Province</t>
  </si>
  <si>
    <t xml:space="preserve">Mugla</t>
  </si>
  <si>
    <t xml:space="preserve">SAMN11229536</t>
  </si>
  <si>
    <t xml:space="preserve">OAK-MOR-979_R1.fq.gz</t>
  </si>
  <si>
    <t xml:space="preserve">Quercus_aucheri_|_SIMEONE_|_1999-038_|_OAK-MOR-979</t>
  </si>
  <si>
    <t xml:space="preserve">SRR8860557</t>
  </si>
  <si>
    <t xml:space="preserve">QUE001498</t>
  </si>
  <si>
    <t xml:space="preserve">OAK-MOR-980</t>
  </si>
  <si>
    <t xml:space="preserve">2001,066</t>
  </si>
  <si>
    <t xml:space="preserve">Quercus ilex ssp. rotundifolia</t>
  </si>
  <si>
    <t xml:space="preserve">ilex ssp. rotundifolia</t>
  </si>
  <si>
    <t xml:space="preserve">Badajoz, Spain. Higuera de Vargos</t>
  </si>
  <si>
    <t xml:space="preserve">Google maps to center of Higuera de Vargas (in Badajoz, Spain)</t>
  </si>
  <si>
    <t xml:space="preserve">Badajoz</t>
  </si>
  <si>
    <t xml:space="preserve">SAMN11229621</t>
  </si>
  <si>
    <t xml:space="preserve">OAK-MOR-980_R1.fq.gz</t>
  </si>
  <si>
    <t xml:space="preserve">Quercus_ilex_ssp._rotundifolia_|_SIMEONE_|_2001-066_|_OAK-MOR-980</t>
  </si>
  <si>
    <t xml:space="preserve">SRR8860610</t>
  </si>
  <si>
    <t xml:space="preserve">QUE001499</t>
  </si>
  <si>
    <t xml:space="preserve">OAK-MOR-981</t>
  </si>
  <si>
    <t xml:space="preserve">1998,039</t>
  </si>
  <si>
    <t xml:space="preserve">Yunnan, China. Manwan-Jing Dong, summit of pass</t>
  </si>
  <si>
    <t xml:space="preserve">SAMN11229739</t>
  </si>
  <si>
    <t xml:space="preserve">OAK-MOR-981_R1.fq.gz</t>
  </si>
  <si>
    <t xml:space="preserve">Quercus_variabilis_|_SIMEONE_|_1998-039_|_OAK-MOR-981</t>
  </si>
  <si>
    <t xml:space="preserve">SRR8860526</t>
  </si>
  <si>
    <t xml:space="preserve">QUE001500</t>
  </si>
  <si>
    <t xml:space="preserve">OAK-MOR-982</t>
  </si>
  <si>
    <t xml:space="preserve">1981,169</t>
  </si>
  <si>
    <t xml:space="preserve">Quercus chenii</t>
  </si>
  <si>
    <t xml:space="preserve">chenii</t>
  </si>
  <si>
    <t xml:space="preserve">SAMN11229558</t>
  </si>
  <si>
    <t xml:space="preserve">OAK-MOR-982_R1.fq.gz</t>
  </si>
  <si>
    <t xml:space="preserve">Quercus_chenii_|_SIMEONE_|_1981-169_|_OAK-MOR-982</t>
  </si>
  <si>
    <t xml:space="preserve">SRR8860642</t>
  </si>
  <si>
    <t xml:space="preserve">QUE001501</t>
  </si>
  <si>
    <t xml:space="preserve">OAK-MOR-983</t>
  </si>
  <si>
    <t xml:space="preserve">1977,224</t>
  </si>
  <si>
    <t xml:space="preserve">Zitouna, Algeria. Ain Zena</t>
  </si>
  <si>
    <t xml:space="preserve">Algeria</t>
  </si>
  <si>
    <t xml:space="preserve">Zitouna</t>
  </si>
  <si>
    <t xml:space="preserve">SAMN11229508</t>
  </si>
  <si>
    <t xml:space="preserve">OAK-MOR-983_R1.fq.gz</t>
  </si>
  <si>
    <t xml:space="preserve">Quercus_afares_|_SIMEONE_|_1977-224_|_OAK-MOR-983</t>
  </si>
  <si>
    <t xml:space="preserve">SRR8860740</t>
  </si>
  <si>
    <t xml:space="preserve">QUE001502</t>
  </si>
  <si>
    <t xml:space="preserve">OAK-MOR-1040</t>
  </si>
  <si>
    <t xml:space="preserve">1977,448</t>
  </si>
  <si>
    <t xml:space="preserve">Quercus castaneifolia</t>
  </si>
  <si>
    <t xml:space="preserve">castaneifolia</t>
  </si>
  <si>
    <t xml:space="preserve">Māzandarān, Iran. Nushahr</t>
  </si>
  <si>
    <t xml:space="preserve">Google maps to Nowshahr, in Mazandaran Provance, Iran</t>
  </si>
  <si>
    <t xml:space="preserve">Mazandaran</t>
  </si>
  <si>
    <t xml:space="preserve">SAMN11229548</t>
  </si>
  <si>
    <t xml:space="preserve">OAK-MOR-1040_R1.fq.gz</t>
  </si>
  <si>
    <t xml:space="preserve">Quercus_castaneifolia_|_SIMEONE_|_1977-448_|_OAK-MOR-1040</t>
  </si>
  <si>
    <t xml:space="preserve">SRR8860654</t>
  </si>
  <si>
    <t xml:space="preserve">QUE001503</t>
  </si>
  <si>
    <t xml:space="preserve">OAK-MOR-985</t>
  </si>
  <si>
    <t xml:space="preserve">1994,117</t>
  </si>
  <si>
    <t xml:space="preserve">Albufeira, Portugal. Albufeira</t>
  </si>
  <si>
    <t xml:space="preserve">Google maps to Albuferia, Portugal</t>
  </si>
  <si>
    <t xml:space="preserve">Albufeira</t>
  </si>
  <si>
    <t xml:space="preserve">SAMN11229731</t>
  </si>
  <si>
    <t xml:space="preserve">OAK-MOR-985_R1.fq.gz</t>
  </si>
  <si>
    <t xml:space="preserve">Quercus_suber_|_SIMEONE_|_1994-117_|_OAK-MOR-985</t>
  </si>
  <si>
    <t xml:space="preserve">SRR8860545</t>
  </si>
  <si>
    <t xml:space="preserve">QUE001504</t>
  </si>
  <si>
    <t xml:space="preserve">OAK-MOR-986</t>
  </si>
  <si>
    <t xml:space="preserve">1977,541</t>
  </si>
  <si>
    <t xml:space="preserve">Quercus crenata 'Lucombeana'</t>
  </si>
  <si>
    <t xml:space="preserve">Quercus crenata cv. Lucombeana</t>
  </si>
  <si>
    <t xml:space="preserve">crenata 'Lucombeana'</t>
  </si>
  <si>
    <t xml:space="preserve">No info</t>
  </si>
  <si>
    <t xml:space="preserve">SAMN11229574</t>
  </si>
  <si>
    <t xml:space="preserve">OAK-MOR-986_R1.fq.gz</t>
  </si>
  <si>
    <t xml:space="preserve">Quercus_crenata_|_SIMEONE_|_1977-541_|_OAK-MOR-986</t>
  </si>
  <si>
    <t xml:space="preserve">SRR8860684</t>
  </si>
  <si>
    <t xml:space="preserve">QUE001505</t>
  </si>
  <si>
    <t xml:space="preserve">OAK-MOR-987</t>
  </si>
  <si>
    <t xml:space="preserve">2002,077</t>
  </si>
  <si>
    <t xml:space="preserve">Quercus hartwissiana</t>
  </si>
  <si>
    <t xml:space="preserve">Trabzon, Turkey. Trabzon</t>
  </si>
  <si>
    <t xml:space="preserve">Google maps to middish area of Trabzon Turkey</t>
  </si>
  <si>
    <t xml:space="preserve">SAMN11229616</t>
  </si>
  <si>
    <t xml:space="preserve">OAK-MOR-987_R1.fq.gz</t>
  </si>
  <si>
    <t xml:space="preserve">Quercus_hartwissiana_|_SIMEONE_|_2002-077_|_OAK-MOR-987</t>
  </si>
  <si>
    <t xml:space="preserve">SRR8860611</t>
  </si>
  <si>
    <t xml:space="preserve">QUE001506</t>
  </si>
  <si>
    <t xml:space="preserve">OAK-MOR-988</t>
  </si>
  <si>
    <t xml:space="preserve">2000,044</t>
  </si>
  <si>
    <t xml:space="preserve">Quercus lusitanica</t>
  </si>
  <si>
    <t xml:space="preserve">lusitanica</t>
  </si>
  <si>
    <t xml:space="preserve">Alentejo, Portugal. Ponte de Sor</t>
  </si>
  <si>
    <t xml:space="preserve">Google maps to Ponte de Sor Portugal</t>
  </si>
  <si>
    <t xml:space="preserve">SAMN11229652</t>
  </si>
  <si>
    <t xml:space="preserve">OAK-MOR-988_R1.fq.gz</t>
  </si>
  <si>
    <t xml:space="preserve">Quercus_lusitanica_|_SIMEONE_|_2000-044_|_OAK-MOR-988</t>
  </si>
  <si>
    <t xml:space="preserve">SRR8860698</t>
  </si>
  <si>
    <t xml:space="preserve">QUE001507</t>
  </si>
  <si>
    <t xml:space="preserve">OAK-MOR-989</t>
  </si>
  <si>
    <t xml:space="preserve">2003,081</t>
  </si>
  <si>
    <t xml:space="preserve">pontica K. Koch</t>
  </si>
  <si>
    <t xml:space="preserve">Ajara, Georgia. Keda</t>
  </si>
  <si>
    <t xml:space="preserve">Google maps to Keda, Georgia</t>
  </si>
  <si>
    <t xml:space="preserve">Georgia</t>
  </si>
  <si>
    <t xml:space="preserve">Ajara</t>
  </si>
  <si>
    <t xml:space="preserve">SAMN11229672</t>
  </si>
  <si>
    <t xml:space="preserve">OAK-MOR-989_R1.fq.gz</t>
  </si>
  <si>
    <t xml:space="preserve">Quercus_pontica_|_SIMEONE_|_2003-081_|_OAK-MOR-989</t>
  </si>
  <si>
    <t xml:space="preserve">SRR8860653</t>
  </si>
  <si>
    <t xml:space="preserve">QUE001508</t>
  </si>
  <si>
    <t xml:space="preserve">OAK-MOR-990</t>
  </si>
  <si>
    <t xml:space="preserve">2002,078</t>
  </si>
  <si>
    <t xml:space="preserve">Quercus vulcanica</t>
  </si>
  <si>
    <t xml:space="preserve">vulcanica</t>
  </si>
  <si>
    <t xml:space="preserve">Isparta, Turkey. Kasnak Forest</t>
  </si>
  <si>
    <t xml:space="preserve">Google maps to Kasnak Mesesi Tabiati Koruma Alani in Isparta Province</t>
  </si>
  <si>
    <t xml:space="preserve">Isparta</t>
  </si>
  <si>
    <t xml:space="preserve">SAMN11229742</t>
  </si>
  <si>
    <t xml:space="preserve">OAK-MOR-990_R1.fq.gz</t>
  </si>
  <si>
    <t xml:space="preserve">Quercus_vulcanica_|_SIMEONE_|_2002-078_|_OAK-MOR-990</t>
  </si>
  <si>
    <t xml:space="preserve">SRR8860521</t>
  </si>
  <si>
    <t xml:space="preserve">QUE001509</t>
  </si>
  <si>
    <t xml:space="preserve">OAK-MOR-1041</t>
  </si>
  <si>
    <t xml:space="preserve">2006,028</t>
  </si>
  <si>
    <t xml:space="preserve">No info beyond Hungary</t>
  </si>
  <si>
    <t xml:space="preserve">SAMN11229602</t>
  </si>
  <si>
    <t xml:space="preserve">OAK-MOR-1041_R1.fq.gz</t>
  </si>
  <si>
    <t xml:space="preserve">Quercus_frainetto_|_SIMEONE_|_2006-028_|_OAK-MOR-1041</t>
  </si>
  <si>
    <t xml:space="preserve">SRR8860665</t>
  </si>
  <si>
    <t xml:space="preserve">QUE001510</t>
  </si>
  <si>
    <t xml:space="preserve">OAK-MOR-992</t>
  </si>
  <si>
    <t xml:space="preserve">1976,099</t>
  </si>
  <si>
    <t xml:space="preserve">Quercus infectoria</t>
  </si>
  <si>
    <t xml:space="preserve">infectoria</t>
  </si>
  <si>
    <t xml:space="preserve">SAMN11229622</t>
  </si>
  <si>
    <t xml:space="preserve">OAK-MOR-992_R1.fq.gz</t>
  </si>
  <si>
    <t xml:space="preserve">Quercus_infectoria_|_SIMEONE_|_1976-099_|_OAK-MOR-992</t>
  </si>
  <si>
    <t xml:space="preserve">SRR8860609</t>
  </si>
  <si>
    <t xml:space="preserve">QUE001511</t>
  </si>
  <si>
    <t xml:space="preserve">OAK-MOR-993</t>
  </si>
  <si>
    <t xml:space="preserve">1997,053</t>
  </si>
  <si>
    <t xml:space="preserve">Navarra, Spain. Pamplona</t>
  </si>
  <si>
    <t xml:space="preserve">Google maps to Pamplona, Navarre, Spain</t>
  </si>
  <si>
    <t xml:space="preserve">Navarra</t>
  </si>
  <si>
    <t xml:space="preserve">Quercus_pubescens_|_SIMEONE_|_1997-053_|_OAK-MOR-993</t>
  </si>
  <si>
    <t xml:space="preserve">QUE001512</t>
  </si>
  <si>
    <t xml:space="preserve">1996,XXX</t>
  </si>
  <si>
    <t xml:space="preserve">OAK-MOR-994</t>
  </si>
  <si>
    <t xml:space="preserve">Marco Cosimo Simeone (JPN)</t>
  </si>
  <si>
    <t xml:space="preserve">Quercus phyllireoides</t>
  </si>
  <si>
    <t xml:space="preserve">phyllireoides</t>
  </si>
  <si>
    <t xml:space="preserve">QUE001513</t>
  </si>
  <si>
    <t xml:space="preserve">OAK-MOR-995</t>
  </si>
  <si>
    <t xml:space="preserve">1982,0337</t>
  </si>
  <si>
    <t xml:space="preserve">petraea (Matt.) Liebl.</t>
  </si>
  <si>
    <t xml:space="preserve">n/d</t>
  </si>
  <si>
    <t xml:space="preserve">SAMN11229669</t>
  </si>
  <si>
    <t xml:space="preserve">OAK-MOR-995_R1.fq.gz</t>
  </si>
  <si>
    <t xml:space="preserve">Quercus_petraea_|_SIMEONE_|_1982-0337_|_OAK-MOR-995</t>
  </si>
  <si>
    <t xml:space="preserve">SRR8860650</t>
  </si>
  <si>
    <t xml:space="preserve">QUE001514</t>
  </si>
  <si>
    <t xml:space="preserve">TUS13-008</t>
  </si>
  <si>
    <t xml:space="preserve">OAK-MOR-996</t>
  </si>
  <si>
    <t xml:space="preserve">robur L.</t>
  </si>
  <si>
    <t xml:space="preserve">Romsey, close to Cathedral</t>
  </si>
  <si>
    <t xml:space="preserve">Google maps to Romsey Abbey. Not sure if this is cathedral listed.</t>
  </si>
  <si>
    <t xml:space="preserve">SAMN11229683</t>
  </si>
  <si>
    <t xml:space="preserve">OAK-MOR-996_R1.fq.gz</t>
  </si>
  <si>
    <t xml:space="preserve">Quercus_robur_|_SIMEONE_|_WILD_-UK-_|_OAK-MOR-996</t>
  </si>
  <si>
    <t xml:space="preserve">SRR8860678</t>
  </si>
  <si>
    <t xml:space="preserve">QUE001515</t>
  </si>
  <si>
    <t xml:space="preserve">OAK-MOR-997</t>
  </si>
  <si>
    <t xml:space="preserve">2003,0809</t>
  </si>
  <si>
    <t xml:space="preserve">Quercus gujavifolia</t>
  </si>
  <si>
    <t xml:space="preserve">gujavifolia</t>
  </si>
  <si>
    <t xml:space="preserve">Yunnan, China. Yulong Shan</t>
  </si>
  <si>
    <t xml:space="preserve">SAMN11229615</t>
  </si>
  <si>
    <t xml:space="preserve">OAK-MOR-997_R1.fq.gz</t>
  </si>
  <si>
    <t xml:space="preserve">Quercus_gujavifolia_|_SIMEONE_|_XXXX_-Yunnan_-CN--_|_OAK-MOR-997</t>
  </si>
  <si>
    <t xml:space="preserve">SRR8860612</t>
  </si>
  <si>
    <t xml:space="preserve">QUE001516</t>
  </si>
  <si>
    <t xml:space="preserve">OAK1_08.2015</t>
  </si>
  <si>
    <t xml:space="preserve">MP1-Jena, E.D.Schulze (freeze dried material)</t>
  </si>
  <si>
    <t xml:space="preserve">GRIMM</t>
  </si>
  <si>
    <t xml:space="preserve">testing extraction of freeze-dried oak leaf tissue</t>
  </si>
  <si>
    <t xml:space="preserve">QUE001517</t>
  </si>
  <si>
    <t xml:space="preserve">OAK2_08.2015</t>
  </si>
  <si>
    <t xml:space="preserve">QUE001518</t>
  </si>
  <si>
    <t xml:space="preserve">OAK3_08.2015</t>
  </si>
  <si>
    <t xml:space="preserve">QUE001519</t>
  </si>
  <si>
    <t xml:space="preserve">OAK4_08.2015</t>
  </si>
  <si>
    <t xml:space="preserve">QUE001520</t>
  </si>
  <si>
    <t xml:space="preserve">OAK5_08.2015</t>
  </si>
  <si>
    <t xml:space="preserve">QUE001521</t>
  </si>
  <si>
    <t xml:space="preserve">OAK6_08.2015</t>
  </si>
  <si>
    <t xml:space="preserve">QUE001522</t>
  </si>
  <si>
    <t xml:space="preserve">OAK7_08.2015</t>
  </si>
  <si>
    <t xml:space="preserve">QUE001523</t>
  </si>
  <si>
    <t xml:space="preserve">OAK8_08.2015</t>
  </si>
  <si>
    <t xml:space="preserve">QUE001524</t>
  </si>
  <si>
    <t xml:space="preserve">OAK9_08.2015</t>
  </si>
  <si>
    <t xml:space="preserve">QUE001525</t>
  </si>
  <si>
    <t xml:space="preserve">OAK10_08.2015</t>
  </si>
  <si>
    <t xml:space="preserve">QUE001526</t>
  </si>
  <si>
    <t xml:space="preserve">IL-CS-NS8</t>
  </si>
  <si>
    <t xml:space="preserve">QUE001527</t>
  </si>
  <si>
    <t xml:space="preserve">IL-CS-NS9</t>
  </si>
  <si>
    <t xml:space="preserve">QUE001528</t>
  </si>
  <si>
    <t xml:space="preserve">IL-CS-NS10</t>
  </si>
  <si>
    <t xml:space="preserve">QUE001529</t>
  </si>
  <si>
    <t xml:space="preserve">IL-CS-NS11</t>
  </si>
  <si>
    <t xml:space="preserve">QUE001530</t>
  </si>
  <si>
    <t xml:space="preserve">IL-CS-NS12</t>
  </si>
  <si>
    <t xml:space="preserve">QUE001531</t>
  </si>
  <si>
    <t xml:space="preserve">IL-CS-NS13</t>
  </si>
  <si>
    <t xml:space="preserve">QUE001532</t>
  </si>
  <si>
    <t xml:space="preserve">IL-CS-NS14</t>
  </si>
  <si>
    <t xml:space="preserve">QUE001533</t>
  </si>
  <si>
    <t xml:space="preserve">IL-CS-NS15</t>
  </si>
  <si>
    <t xml:space="preserve">QUE001534</t>
  </si>
  <si>
    <t xml:space="preserve">IL-CS-NS16</t>
  </si>
  <si>
    <t xml:space="preserve">QUE001535</t>
  </si>
  <si>
    <t xml:space="preserve">IL-CS-NS17</t>
  </si>
  <si>
    <t xml:space="preserve">QUE001536</t>
  </si>
  <si>
    <t xml:space="preserve">IL-CS-NS18</t>
  </si>
  <si>
    <t xml:space="preserve">QUE001537</t>
  </si>
  <si>
    <t xml:space="preserve">IL-RYERSON-NS1</t>
  </si>
  <si>
    <t xml:space="preserve">QUE001538</t>
  </si>
  <si>
    <t xml:space="preserve">IL-RYERSON-NS2</t>
  </si>
  <si>
    <t xml:space="preserve">QUE001539</t>
  </si>
  <si>
    <t xml:space="preserve">IL-RYERSON-NS3</t>
  </si>
  <si>
    <t xml:space="preserve">QUE001540</t>
  </si>
  <si>
    <t xml:space="preserve">IL-RYERSON-NS4</t>
  </si>
  <si>
    <t xml:space="preserve">QUE001541</t>
  </si>
  <si>
    <t xml:space="preserve">IL-RYERSON-NS5</t>
  </si>
  <si>
    <t xml:space="preserve">QUE001542</t>
  </si>
  <si>
    <t xml:space="preserve">IL-RYERSON-NS6</t>
  </si>
  <si>
    <t xml:space="preserve">QUE001543</t>
  </si>
  <si>
    <t xml:space="preserve">IL-RYERSON-NS7</t>
  </si>
  <si>
    <t xml:space="preserve">QUE001544</t>
  </si>
  <si>
    <t xml:space="preserve">IL-RYERSON-NS8</t>
  </si>
  <si>
    <t xml:space="preserve">QUE001545</t>
  </si>
  <si>
    <t xml:space="preserve">IL-RYERSON-NS9</t>
  </si>
  <si>
    <t xml:space="preserve">QUE001546</t>
  </si>
  <si>
    <t xml:space="preserve">IL-RYERSON-NS10</t>
  </si>
  <si>
    <t xml:space="preserve">QUE001547</t>
  </si>
  <si>
    <t xml:space="preserve">IL-RYERSON-NS11</t>
  </si>
  <si>
    <t xml:space="preserve">QUE001548</t>
  </si>
  <si>
    <t xml:space="preserve">IL-RYERSON-NS12</t>
  </si>
  <si>
    <t xml:space="preserve">QUE001549</t>
  </si>
  <si>
    <t xml:space="preserve">IL-RYERSON-NS13</t>
  </si>
  <si>
    <t xml:space="preserve">QUE001550</t>
  </si>
  <si>
    <t xml:space="preserve">IL-RYERSON-NS14</t>
  </si>
  <si>
    <t xml:space="preserve">QUE001551</t>
  </si>
  <si>
    <t xml:space="preserve">IL-RYERSON-NS15</t>
  </si>
  <si>
    <t xml:space="preserve">QUE001552</t>
  </si>
  <si>
    <t xml:space="preserve">IL-RYERSON-NS16</t>
  </si>
  <si>
    <t xml:space="preserve">QUE001553</t>
  </si>
  <si>
    <t xml:space="preserve">IL-RYERSON-NS17</t>
  </si>
  <si>
    <t xml:space="preserve">QUE001554</t>
  </si>
  <si>
    <t xml:space="preserve">IL-RYERSON-NS18</t>
  </si>
  <si>
    <t xml:space="preserve">QUE001555</t>
  </si>
  <si>
    <t xml:space="preserve">IL-RYERSON-NS19</t>
  </si>
  <si>
    <t xml:space="preserve">QUE001556</t>
  </si>
  <si>
    <t xml:space="preserve">IL-RYERSON-NS20</t>
  </si>
  <si>
    <t xml:space="preserve">QUE001557</t>
  </si>
  <si>
    <t xml:space="preserve">IL-RYERSON-NS21</t>
  </si>
  <si>
    <t xml:space="preserve">QUE001558</t>
  </si>
  <si>
    <t xml:space="preserve">TUS-3-4_JS</t>
  </si>
  <si>
    <t xml:space="preserve">OAK-MOR-1054</t>
  </si>
  <si>
    <t xml:space="preserve">3-4</t>
  </si>
  <si>
    <t xml:space="preserve">Quercus infectoria </t>
  </si>
  <si>
    <t xml:space="preserve">infectoria </t>
  </si>
  <si>
    <t xml:space="preserve">20-30 September 2015</t>
  </si>
  <si>
    <t xml:space="preserve">Jean Stephan</t>
  </si>
  <si>
    <t xml:space="preserve">Lebanon</t>
  </si>
  <si>
    <t xml:space="preserve">Zgharta</t>
  </si>
  <si>
    <t xml:space="preserve">Ehden Nature reserve</t>
  </si>
  <si>
    <t xml:space="preserve">Q. infectoria </t>
  </si>
  <si>
    <t xml:space="preserve">TUS-3-4_JS, Tuscia university herbarium, unmounted</t>
  </si>
  <si>
    <t xml:space="preserve">SAMN11229623</t>
  </si>
  <si>
    <t xml:space="preserve">OAK-MOR-1054_R1.fq.gz</t>
  </si>
  <si>
    <t xml:space="preserve">Quercus_infectoria_|_SIMEONE_|_3-4_|_OAK-MOR-1054</t>
  </si>
  <si>
    <t xml:space="preserve">SRR8860605</t>
  </si>
  <si>
    <t xml:space="preserve">QUE001559</t>
  </si>
  <si>
    <t xml:space="preserve">TUS-1-2_JS</t>
  </si>
  <si>
    <t xml:space="preserve">OAK-MOR-1055</t>
  </si>
  <si>
    <t xml:space="preserve">1-2</t>
  </si>
  <si>
    <t xml:space="preserve">Quercus ithaburensis </t>
  </si>
  <si>
    <t xml:space="preserve">ithaburensis </t>
  </si>
  <si>
    <t xml:space="preserve">Akkar</t>
  </si>
  <si>
    <t xml:space="preserve">Noura</t>
  </si>
  <si>
    <t xml:space="preserve">Q. ithaburensis </t>
  </si>
  <si>
    <t xml:space="preserve">TUS-1-2_JS, Tuscia university herbarium, unmounted</t>
  </si>
  <si>
    <t xml:space="preserve">SAMN11229626</t>
  </si>
  <si>
    <t xml:space="preserve">OAK-MOR-1055_R1.fq.gz</t>
  </si>
  <si>
    <t xml:space="preserve">Quercus_ithaburensis_|_SIMEONE_|_1-2_|_OAK-MOR-1055</t>
  </si>
  <si>
    <t xml:space="preserve">SRR8860516</t>
  </si>
  <si>
    <t xml:space="preserve">QUE001560</t>
  </si>
  <si>
    <t xml:space="preserve">TUS-2-4_JS</t>
  </si>
  <si>
    <t xml:space="preserve">OAK-MOR-1057</t>
  </si>
  <si>
    <t xml:space="preserve">2-4</t>
  </si>
  <si>
    <t xml:space="preserve">Quercus kotschyana Schwarz</t>
  </si>
  <si>
    <t xml:space="preserve">Quercus kotschyana</t>
  </si>
  <si>
    <t xml:space="preserve">kotschyana</t>
  </si>
  <si>
    <t xml:space="preserve">Metn</t>
  </si>
  <si>
    <t xml:space="preserve">Ain Al Fouar</t>
  </si>
  <si>
    <t xml:space="preserve">Q. pinnatifida (syn. Q. pubescens ssp. Lanuginosa</t>
  </si>
  <si>
    <t xml:space="preserve">Q. pinnatifida (syn. Q. pubescens ssp. Lanuginosa|Quercus kotschyana Schwarz</t>
  </si>
  <si>
    <t xml:space="preserve">Thomas Denk</t>
  </si>
  <si>
    <t xml:space="preserve">In the sample database and all trees, please replace Quercus pinnatifida with Quercus kotschyana Schwarz</t>
  </si>
  <si>
    <t xml:space="preserve">TUS-2-4_JS, Tuscia university herbarium, unmounted</t>
  </si>
  <si>
    <t xml:space="preserve">SAMN11229642</t>
  </si>
  <si>
    <t xml:space="preserve">OAK-MOR-1057_R1.fq.gz</t>
  </si>
  <si>
    <t xml:space="preserve">Quercus_pinnatifida_|_SIMEONE_|_2-4_|_OAK-MOR-1057</t>
  </si>
  <si>
    <t xml:space="preserve">SRR8860536</t>
  </si>
  <si>
    <t xml:space="preserve">QUE001561</t>
  </si>
  <si>
    <t xml:space="preserve">TUS-5-1_JS</t>
  </si>
  <si>
    <t xml:space="preserve">OAK-MOR-1058</t>
  </si>
  <si>
    <t xml:space="preserve">5-1</t>
  </si>
  <si>
    <t xml:space="preserve">Quercus cedrorum (syn. Quercus petraea ssp. Pinnatiloba </t>
  </si>
  <si>
    <t xml:space="preserve">Quercus cedrorum</t>
  </si>
  <si>
    <t xml:space="preserve">cedrorum (syn. petraea ssp. Pinnatiloba </t>
  </si>
  <si>
    <t xml:space="preserve">Q. cedrorum (syn. Q. petraea ssp. Pinnatiloba </t>
  </si>
  <si>
    <t xml:space="preserve">TUS-5-1_JS, Tuscia university herbarium, unmounted</t>
  </si>
  <si>
    <t xml:space="preserve">SAMN11229549</t>
  </si>
  <si>
    <t xml:space="preserve">OAK-MOR-1058_R1.fq.gz</t>
  </si>
  <si>
    <t xml:space="preserve">Quercus_cedrorum_|_SIMEONE_|_5-1_|_OAK-MOR-1058</t>
  </si>
  <si>
    <t xml:space="preserve">SRR8860655</t>
  </si>
  <si>
    <t xml:space="preserve">QUE001562</t>
  </si>
  <si>
    <t xml:space="preserve">TUS-4-1_JS</t>
  </si>
  <si>
    <t xml:space="preserve">OAK-MOR-1060</t>
  </si>
  <si>
    <t xml:space="preserve">4-1</t>
  </si>
  <si>
    <t xml:space="preserve">Quercus cerris </t>
  </si>
  <si>
    <t xml:space="preserve">cerris </t>
  </si>
  <si>
    <t xml:space="preserve">Q. cerris </t>
  </si>
  <si>
    <t xml:space="preserve">TUS-4-1_JS, Tuscia university herbarium, unmounted</t>
  </si>
  <si>
    <t xml:space="preserve">SAMN11229555</t>
  </si>
  <si>
    <t xml:space="preserve">OAK-MOR-1060_R1.fq.gz</t>
  </si>
  <si>
    <t xml:space="preserve">Quercus_cerris_|_SIMEONE_|_4-1_|_OAK-MOR-1060</t>
  </si>
  <si>
    <t xml:space="preserve">SRR8860637</t>
  </si>
  <si>
    <t xml:space="preserve">QUE001563</t>
  </si>
  <si>
    <t xml:space="preserve">TUS-5-5_JS</t>
  </si>
  <si>
    <t xml:space="preserve">OAK-MOR-1059</t>
  </si>
  <si>
    <t xml:space="preserve">5-5</t>
  </si>
  <si>
    <t xml:space="preserve">TUS-5-5_JS, Tuscia university herbarium, unmounted</t>
  </si>
  <si>
    <t xml:space="preserve">batch 9, plate 11</t>
  </si>
  <si>
    <t xml:space="preserve">SAMN11229550</t>
  </si>
  <si>
    <t xml:space="preserve">OAK-MOR-1059.fq.gz</t>
  </si>
  <si>
    <t xml:space="preserve">Quercus_cedrorum_|_SIMEONE_|_5-5_|_OAK-MOR-1059</t>
  </si>
  <si>
    <t xml:space="preserve">SRR8860656</t>
  </si>
  <si>
    <t xml:space="preserve">QUE001564</t>
  </si>
  <si>
    <t xml:space="preserve">TUS-4-2_JS</t>
  </si>
  <si>
    <t xml:space="preserve">OAK-MOR-1061</t>
  </si>
  <si>
    <t xml:space="preserve">4-2</t>
  </si>
  <si>
    <t xml:space="preserve">TUS-4-2_JS, Tuscia university herbarium, unmounted</t>
  </si>
  <si>
    <t xml:space="preserve">SAMN11229556</t>
  </si>
  <si>
    <t xml:space="preserve">OAK-MOR-1061.fq.gz</t>
  </si>
  <si>
    <t xml:space="preserve">Quercus_cerris_|_SIMEONE_|_4-2_|_OAK-MOR-1061</t>
  </si>
  <si>
    <t xml:space="preserve">SRR8860636</t>
  </si>
  <si>
    <t xml:space="preserve">QUE001565</t>
  </si>
  <si>
    <t xml:space="preserve"> 12582</t>
  </si>
  <si>
    <t xml:space="preserve">Quercus cocciferoides</t>
  </si>
  <si>
    <t xml:space="preserve">cocciferoides</t>
  </si>
  <si>
    <t xml:space="preserve">Min Deng?</t>
  </si>
  <si>
    <t xml:space="preserve">Asian Oaks</t>
  </si>
  <si>
    <t xml:space="preserve">MOR?</t>
  </si>
  <si>
    <t xml:space="preserve">QUE001566</t>
  </si>
  <si>
    <t xml:space="preserve"> 10851</t>
  </si>
  <si>
    <t xml:space="preserve">Quercus xizhangensis</t>
  </si>
  <si>
    <t xml:space="preserve">xizhangensis</t>
  </si>
  <si>
    <t xml:space="preserve">QUE001567</t>
  </si>
  <si>
    <t xml:space="preserve">7600</t>
  </si>
  <si>
    <t xml:space="preserve">QUE001568</t>
  </si>
  <si>
    <t xml:space="preserve">DM5296</t>
  </si>
  <si>
    <t xml:space="preserve">Quercus sp.nov.</t>
  </si>
  <si>
    <t xml:space="preserve">sp.nov.</t>
  </si>
  <si>
    <t xml:space="preserve">Mn DENG</t>
  </si>
  <si>
    <t xml:space="preserve">Oct 2015?</t>
  </si>
  <si>
    <t xml:space="preserve">replaced PM-234 on plate Well A3</t>
  </si>
  <si>
    <t xml:space="preserve">???</t>
  </si>
  <si>
    <t xml:space="preserve">Longzi</t>
  </si>
  <si>
    <t xml:space="preserve">SAMN11229721</t>
  </si>
  <si>
    <t xml:space="preserve">DM-5296</t>
  </si>
  <si>
    <t xml:space="preserve">PM-234.fq.gz</t>
  </si>
  <si>
    <t xml:space="preserve">Quercus_sp.nov._|_DENG_|__5296_|_PM-234</t>
  </si>
  <si>
    <t xml:space="preserve">SRR8860573</t>
  </si>
  <si>
    <t xml:space="preserve">QUE001569</t>
  </si>
  <si>
    <t xml:space="preserve">11521</t>
  </si>
  <si>
    <t xml:space="preserve">Quercus lanata</t>
  </si>
  <si>
    <t xml:space="preserve">lanata</t>
  </si>
  <si>
    <t xml:space="preserve">QUE001570</t>
  </si>
  <si>
    <t xml:space="preserve">8237</t>
  </si>
  <si>
    <t xml:space="preserve">Quercus tatakaensis</t>
  </si>
  <si>
    <t xml:space="preserve">tatakaensis</t>
  </si>
  <si>
    <t xml:space="preserve">QUE001571</t>
  </si>
  <si>
    <t xml:space="preserve"> 8331</t>
  </si>
  <si>
    <t xml:space="preserve">Quercus spinosa</t>
  </si>
  <si>
    <t xml:space="preserve">spinosa</t>
  </si>
  <si>
    <t xml:space="preserve">QUE001572</t>
  </si>
  <si>
    <t xml:space="preserve">11012</t>
  </si>
  <si>
    <t xml:space="preserve">DM-11012</t>
  </si>
  <si>
    <t xml:space="preserve">Quercus chungii</t>
  </si>
  <si>
    <t xml:space="preserve">chungii</t>
  </si>
  <si>
    <t xml:space="preserve">Mingqing</t>
  </si>
  <si>
    <t xml:space="preserve">SAMN11229562</t>
  </si>
  <si>
    <t xml:space="preserve">DM-11012_R1.fq.gz</t>
  </si>
  <si>
    <t xml:space="preserve">Quercus_chungii_|_DENG_|_11012_|_DM-11012</t>
  </si>
  <si>
    <t xml:space="preserve">SRR8860681</t>
  </si>
  <si>
    <t xml:space="preserve">QUE001573</t>
  </si>
  <si>
    <t xml:space="preserve">11599</t>
  </si>
  <si>
    <t xml:space="preserve">DM-11599</t>
  </si>
  <si>
    <t xml:space="preserve">Quercus jenseniana</t>
  </si>
  <si>
    <t xml:space="preserve">jenseniana</t>
  </si>
  <si>
    <t xml:space="preserve">SAMN11229627</t>
  </si>
  <si>
    <t xml:space="preserve">DM-11599_R1.fq.gz</t>
  </si>
  <si>
    <t xml:space="preserve">Quercus_jenseniana_|_DENG_|_11599_|_DM-11599</t>
  </si>
  <si>
    <t xml:space="preserve">SRR8860517</t>
  </si>
  <si>
    <t xml:space="preserve">QUE001574</t>
  </si>
  <si>
    <t xml:space="preserve">DM5887</t>
  </si>
  <si>
    <t xml:space="preserve">DM-5887</t>
  </si>
  <si>
    <t xml:space="preserve">Quercus setulosa</t>
  </si>
  <si>
    <t xml:space="preserve">setulosa</t>
  </si>
  <si>
    <t xml:space="preserve">PRJNA376740(MOR-Floragenex sequenced)|NA (Deng- China sequenced)</t>
  </si>
  <si>
    <t xml:space="preserve">SAMN11229715 (MOR-Floragenex sequenced)| SAMN09658908 (Deng China sequenced)</t>
  </si>
  <si>
    <t xml:space="preserve">DM-5887|NA</t>
  </si>
  <si>
    <t xml:space="preserve">PstI RADseq of  from China:Yunnan</t>
  </si>
  <si>
    <t xml:space="preserve">DM-5887_R1.fq.gz</t>
  </si>
  <si>
    <t xml:space="preserve">Hipp et al., 2019 (Oaks of the World)[Floragenex sequenced]| Jiang et al., (East Asian origins of European holly oaks, section Ilex) [China sequenced]</t>
  </si>
  <si>
    <t xml:space="preserve">Hipp et al., 2019 (Oaks of the World); Jiang et al., (East Asian origins of European holly oaks, section Ilex)</t>
  </si>
  <si>
    <t xml:space="preserve">"SAMN09658908 (this ID is corresponding to sample sequencing in China)" Note from Xia- Long. I interpret this to mean that this sample was sequenced both in the USA and China?? This is not the number we should use if we deposit our fasta file.</t>
  </si>
  <si>
    <t xml:space="preserve">Illumina HiSeq 2500|</t>
  </si>
  <si>
    <t xml:space="preserve">Quercus_setulosa_|_DENG_|_5887_|_DM-5887</t>
  </si>
  <si>
    <t xml:space="preserve">SRR8860579|</t>
  </si>
  <si>
    <t xml:space="preserve">QUE001575</t>
  </si>
  <si>
    <t xml:space="preserve">8248</t>
  </si>
  <si>
    <t xml:space="preserve">QUE001576</t>
  </si>
  <si>
    <t xml:space="preserve">JCB-BZ-MPR-PU-1</t>
  </si>
  <si>
    <t xml:space="preserve">OAK-UMN-338.fq.barcodeStripped</t>
  </si>
  <si>
    <t xml:space="preserve">BZ 1-1</t>
  </si>
  <si>
    <t xml:space="preserve">Quercus purulhana</t>
  </si>
  <si>
    <t xml:space="preserve">purulhana</t>
  </si>
  <si>
    <t xml:space="preserve">OAK-UMN-338</t>
  </si>
  <si>
    <t xml:space="preserve">Batch 3, plate 4</t>
  </si>
  <si>
    <t xml:space="preserve">Quercus purulhana | OAK-UMN-338 | Belize</t>
  </si>
  <si>
    <t xml:space="preserve">SAMN07140993</t>
  </si>
  <si>
    <t xml:space="preserve">PstI RADseq of Quercus purulhana from Belize</t>
  </si>
  <si>
    <t xml:space="preserve">OAK-UMN-338.fq.barcodeStripped.fq.gz</t>
  </si>
  <si>
    <t xml:space="preserve">Quercus_purulhana_|_CAVENDER-BARES_|_JCB-BZ-MPR-PU-1_|_Belize_|_OAK-UMN-338</t>
  </si>
  <si>
    <t xml:space="preserve">SRR5632477</t>
  </si>
  <si>
    <t xml:space="preserve">QUE001577</t>
  </si>
  <si>
    <t xml:space="preserve">JCB-BZ-MPR-PU-6</t>
  </si>
  <si>
    <t xml:space="preserve">OAK-UMN-343</t>
  </si>
  <si>
    <t xml:space="preserve">BZ 1-6</t>
  </si>
  <si>
    <t xml:space="preserve">Quercus purulhana | OAK-UMN-343 | Belize</t>
  </si>
  <si>
    <t xml:space="preserve">SAMN07140994</t>
  </si>
  <si>
    <t xml:space="preserve">OAK-UMN-343.fq.gz</t>
  </si>
  <si>
    <t xml:space="preserve">Quercus_purulhana_|_CAVENDER-BARES_|_JCB-BZ-MPR-PU-6_|_Belize_|_OAK-UMN-343</t>
  </si>
  <si>
    <t xml:space="preserve">SRR5632476</t>
  </si>
  <si>
    <t xml:space="preserve">QUE001578</t>
  </si>
  <si>
    <t xml:space="preserve">JCB-MX-??-RV</t>
  </si>
  <si>
    <t xml:space="preserve">OAK-UMN-397.fq.barcodeStripped</t>
  </si>
  <si>
    <t xml:space="preserve">extraction (OAK-UMN-397) "Q. insignis Rancho Veracruz"</t>
  </si>
  <si>
    <t xml:space="preserve">OAK-UMN-397</t>
  </si>
  <si>
    <t xml:space="preserve">Quercus insignis | OAK-UMN-397 | MEXICO : Ranco Veracruz</t>
  </si>
  <si>
    <t xml:space="preserve">SAMN07141007</t>
  </si>
  <si>
    <t xml:space="preserve">PstI RADseq of Quercus insignis from MEXICO</t>
  </si>
  <si>
    <t xml:space="preserve">OAK-UMN-397.fq.barcodeStripped.fq.gz</t>
  </si>
  <si>
    <t xml:space="preserve">Quercus_insignis_|_CAVENDER-BARES_|_JCB-MX-??-RV_|_Mexico_|_OAK-UMN-397</t>
  </si>
  <si>
    <t xml:space="preserve">SRR5632481</t>
  </si>
  <si>
    <t xml:space="preserve">QUE001579</t>
  </si>
  <si>
    <t xml:space="preserve">s.n. - Sternberg</t>
  </si>
  <si>
    <t xml:space="preserve">OAK-MOR-1148</t>
  </si>
  <si>
    <t xml:space="preserve">Q. prinoides- Guy Sternberg</t>
  </si>
  <si>
    <t xml:space="preserve">Guy Sternberg</t>
  </si>
  <si>
    <t xml:space="preserve">leaf tissue</t>
  </si>
  <si>
    <t xml:space="preserve">STERNBERG-HIPP</t>
  </si>
  <si>
    <t xml:space="preserve">Q. prinoides</t>
  </si>
  <si>
    <t xml:space="preserve">Individual leaves are from different individuals- be careful when extracting to only use 1 of the leaves as material for extraction.</t>
  </si>
  <si>
    <t xml:space="preserve">material in freezer to extract</t>
  </si>
  <si>
    <t xml:space="preserve">NA-wild</t>
  </si>
  <si>
    <t xml:space="preserve">SAMN11229676</t>
  </si>
  <si>
    <t xml:space="preserve">OAK-MOR-1148.fq.gz</t>
  </si>
  <si>
    <t xml:space="preserve">Quercus_prinoides_|_STERNBERG-HIPP_|_s.n._|_USA_|_IL_|_OAK-MOR-1148</t>
  </si>
  <si>
    <t xml:space="preserve">SRR8860674</t>
  </si>
  <si>
    <t xml:space="preserve">QUE001580</t>
  </si>
  <si>
    <t xml:space="preserve">AGR19</t>
  </si>
  <si>
    <t xml:space="preserve">AGR19 (extraction #'s)</t>
  </si>
  <si>
    <t xml:space="preserve">QUE001581</t>
  </si>
  <si>
    <t xml:space="preserve">AGR20</t>
  </si>
  <si>
    <t xml:space="preserve">AGR20.fq.barcodeStripped</t>
  </si>
  <si>
    <t xml:space="preserve">AGR20 (extraction #'s)</t>
  </si>
  <si>
    <t xml:space="preserve">failed?</t>
  </si>
  <si>
    <t xml:space="preserve">QUE001582</t>
  </si>
  <si>
    <t xml:space="preserve">AGR21</t>
  </si>
  <si>
    <t xml:space="preserve">AGR21.fq.barcodeStripped</t>
  </si>
  <si>
    <t xml:space="preserve">AGR21 (extraction #'s)</t>
  </si>
  <si>
    <t xml:space="preserve">Quercus benthamii</t>
  </si>
  <si>
    <t xml:space="preserve">benthamii</t>
  </si>
  <si>
    <t xml:space="preserve">Antonio González</t>
  </si>
  <si>
    <t xml:space="preserve">El Triunfo</t>
  </si>
  <si>
    <t xml:space="preserve">Instituto de Investigaciones en Ecosistemas y Sustentabilidad, UNAM</t>
  </si>
  <si>
    <t xml:space="preserve">SAMN11229538</t>
  </si>
  <si>
    <t xml:space="preserve">AGR21.fq.barcodeStripped.fq.gz</t>
  </si>
  <si>
    <t xml:space="preserve">Quercus_benthamii_|_GONZALEZ_|_AGR21_|_AGR21</t>
  </si>
  <si>
    <t xml:space="preserve">SRR8860551</t>
  </si>
  <si>
    <t xml:space="preserve">QUE001583</t>
  </si>
  <si>
    <t xml:space="preserve">AGR22</t>
  </si>
  <si>
    <t xml:space="preserve">AGR22.fq.barcodeStripped</t>
  </si>
  <si>
    <t xml:space="preserve">AGR22 (extraction #'s)</t>
  </si>
  <si>
    <t xml:space="preserve">Quercus martinezii</t>
  </si>
  <si>
    <t xml:space="preserve">martinezii</t>
  </si>
  <si>
    <t xml:space="preserve">Reserva de la Biosfera Sierra de Manantlan</t>
  </si>
  <si>
    <t xml:space="preserve">Quercus martinezii | AGR22 | MEXICO</t>
  </si>
  <si>
    <t xml:space="preserve">SAMN07140784</t>
  </si>
  <si>
    <t xml:space="preserve">PstI RADseq of Quercus martinezii from MEXICO : Jalisco</t>
  </si>
  <si>
    <t xml:space="preserve">AGR22.fq.barcodeStripped.fq.gz</t>
  </si>
  <si>
    <t xml:space="preserve">Quercus_martinezii_|_GONZALEZ_|_AGR22_|_Mexico_|_Jalisco_|_AGR22</t>
  </si>
  <si>
    <t xml:space="preserve">SRR5632482</t>
  </si>
  <si>
    <t xml:space="preserve">QUE001584</t>
  </si>
  <si>
    <t xml:space="preserve">AGR23</t>
  </si>
  <si>
    <t xml:space="preserve">AGR23.fq.barcodeStripped</t>
  </si>
  <si>
    <t xml:space="preserve">AGR23 (extraction #'s)</t>
  </si>
  <si>
    <t xml:space="preserve">QUE001585</t>
  </si>
  <si>
    <t xml:space="preserve">AGR24</t>
  </si>
  <si>
    <t xml:space="preserve">AGR24 (extraction #'s)</t>
  </si>
  <si>
    <t xml:space="preserve">QUE001586</t>
  </si>
  <si>
    <t xml:space="preserve">AGR25</t>
  </si>
  <si>
    <t xml:space="preserve">AGR25.fq.barcodeStripped</t>
  </si>
  <si>
    <t xml:space="preserve">AGR25 (extraction #'s)</t>
  </si>
  <si>
    <t xml:space="preserve">San Luis Soyotlán</t>
  </si>
  <si>
    <t xml:space="preserve">Quercus martinezii | AGR25 | MEXICO</t>
  </si>
  <si>
    <t xml:space="preserve">SAMN07140785</t>
  </si>
  <si>
    <t xml:space="preserve">PstI RADseq of Quercus martinezii from MEXICO: Jalisco</t>
  </si>
  <si>
    <t xml:space="preserve">AGR25.fq.barcodeStripped.fq.gz</t>
  </si>
  <si>
    <t xml:space="preserve">Quercus_martinezii_|_GONZALEZ_|_AGR25_|_Mexico_|_Jalisco_|_AGR25</t>
  </si>
  <si>
    <t xml:space="preserve">SRR5632536</t>
  </si>
  <si>
    <t xml:space="preserve">QUE001587</t>
  </si>
  <si>
    <t xml:space="preserve">AGR27</t>
  </si>
  <si>
    <t xml:space="preserve">AGR27.fq.barcodeStripped</t>
  </si>
  <si>
    <t xml:space="preserve">AGR27 (extraction #'s)</t>
  </si>
  <si>
    <t xml:space="preserve">Quercus lowilliamsii</t>
  </si>
  <si>
    <t xml:space="preserve">lowilliamsii</t>
  </si>
  <si>
    <t xml:space="preserve">SAMN11229651</t>
  </si>
  <si>
    <t xml:space="preserve">AGR27.fq.barcodeStripped.fq.gz</t>
  </si>
  <si>
    <t xml:space="preserve">Quercus_lowilliamsii_|_GONZALEZ_|_AGR27_|_AGR27</t>
  </si>
  <si>
    <t xml:space="preserve">SRR8860697</t>
  </si>
  <si>
    <t xml:space="preserve">QUE001588</t>
  </si>
  <si>
    <t xml:space="preserve">AGR28</t>
  </si>
  <si>
    <t xml:space="preserve">AGR28.fq.barcodeStripped</t>
  </si>
  <si>
    <t xml:space="preserve">AGR28 (extraction #'s)</t>
  </si>
  <si>
    <t xml:space="preserve">QUE001589</t>
  </si>
  <si>
    <t xml:space="preserve">AGR29</t>
  </si>
  <si>
    <t xml:space="preserve">AGR29.fq.barcodeStripped</t>
  </si>
  <si>
    <t xml:space="preserve">AGR29 (extraction #'s)</t>
  </si>
  <si>
    <t xml:space="preserve">Bochil</t>
  </si>
  <si>
    <t xml:space="preserve">Quercus lowilliamsii | AGR29 | MEXICO</t>
  </si>
  <si>
    <t xml:space="preserve">SAMN07140786</t>
  </si>
  <si>
    <t xml:space="preserve">PstI RADseq of Quercus lowilliamsii from MEXICO : Chiapas</t>
  </si>
  <si>
    <t xml:space="preserve">AGR29.fq.barcodeStripped.fq.gz</t>
  </si>
  <si>
    <t xml:space="preserve">Quercus_lowilliamsii_|_GONZALEZ_|_AGR29_|_Mexico_|_Chiapas_|_AGR29</t>
  </si>
  <si>
    <t xml:space="preserve">SRR5632381</t>
  </si>
  <si>
    <t xml:space="preserve">QUE001590</t>
  </si>
  <si>
    <t xml:space="preserve">AGR30</t>
  </si>
  <si>
    <t xml:space="preserve">AGR30 (extraction #'s)</t>
  </si>
  <si>
    <t xml:space="preserve">QUE001591</t>
  </si>
  <si>
    <t xml:space="preserve">AGR31</t>
  </si>
  <si>
    <t xml:space="preserve">AGR31 (extraction #'s)</t>
  </si>
  <si>
    <t xml:space="preserve">QUE001592</t>
  </si>
  <si>
    <t xml:space="preserve">AGR32</t>
  </si>
  <si>
    <t xml:space="preserve">AGR32 (extraction #'s)</t>
  </si>
  <si>
    <t xml:space="preserve">QUE001593</t>
  </si>
  <si>
    <t xml:space="preserve">AGR33</t>
  </si>
  <si>
    <t xml:space="preserve">AGR33.fq.barcodeStripped</t>
  </si>
  <si>
    <t xml:space="preserve">AGR33 (extraction #'s)</t>
  </si>
  <si>
    <t xml:space="preserve">SAMN07140788</t>
  </si>
  <si>
    <t xml:space="preserve">PstI RADseq of Quercus segoviensis from  MEXICO</t>
  </si>
  <si>
    <t xml:space="preserve">AGR33.fq.barcodeStripped.fq.gz</t>
  </si>
  <si>
    <t xml:space="preserve">SRR5632372</t>
  </si>
  <si>
    <t xml:space="preserve">QUE001594</t>
  </si>
  <si>
    <t xml:space="preserve">AGR34</t>
  </si>
  <si>
    <t xml:space="preserve">AGR34.fq.barcodeStripped</t>
  </si>
  <si>
    <t xml:space="preserve">AGR34 (extraction #'s)</t>
  </si>
  <si>
    <t xml:space="preserve">affinis</t>
  </si>
  <si>
    <t xml:space="preserve">Queretaro</t>
  </si>
  <si>
    <t xml:space="preserve">El Batán</t>
  </si>
  <si>
    <t xml:space="preserve">20 deg 18´9.4"   </t>
  </si>
  <si>
    <t xml:space="preserve">100 deg 11´16.8"</t>
  </si>
  <si>
    <t xml:space="preserve">Convert from dms to dd</t>
  </si>
  <si>
    <t xml:space="preserve">Quercus affinis | AGR34 | </t>
  </si>
  <si>
    <t xml:space="preserve">SAMN07140789</t>
  </si>
  <si>
    <t xml:space="preserve">PstI RADseq of Quercus affinis from MEXICO : Queretaro</t>
  </si>
  <si>
    <t xml:space="preserve">AGR34.fq.barcodeStripped.fq.gz</t>
  </si>
  <si>
    <t xml:space="preserve">Quercus_affinis_|_GONZALEZ_|_AGR34_|_Mexico_|_Queretaro_|_AGR34</t>
  </si>
  <si>
    <t xml:space="preserve">SRR5632470</t>
  </si>
  <si>
    <t xml:space="preserve">QUE001595</t>
  </si>
  <si>
    <t xml:space="preserve">AGR35</t>
  </si>
  <si>
    <t xml:space="preserve">AGR35 (extraction #'s)</t>
  </si>
  <si>
    <t xml:space="preserve">QUE001596</t>
  </si>
  <si>
    <t xml:space="preserve">JCB-MX-??-ZA-519</t>
  </si>
  <si>
    <t xml:space="preserve">OAK-UMN-399</t>
  </si>
  <si>
    <t xml:space="preserve">OAKS of the Americas</t>
  </si>
  <si>
    <t xml:space="preserve">Quercus affinis | OAK-UMN-399 | MEXICO</t>
  </si>
  <si>
    <t xml:space="preserve">SAMN07141008</t>
  </si>
  <si>
    <t xml:space="preserve">PstI RADseq of Quercus affinis from MEXICO</t>
  </si>
  <si>
    <t xml:space="preserve">OAK-UMN-399.fq.gz</t>
  </si>
  <si>
    <t xml:space="preserve">Quercus_affinis_|_CAVENDER-BARES_|_JCB-MX-??-ZA-519_|_Mexico_|_OAK-UMN-399</t>
  </si>
  <si>
    <t xml:space="preserve">SRR5632351</t>
  </si>
  <si>
    <t xml:space="preserve">QUE001597</t>
  </si>
  <si>
    <t xml:space="preserve">TUS-IB06_JE</t>
  </si>
  <si>
    <t xml:space="preserve">OAK-MOR-1140</t>
  </si>
  <si>
    <t xml:space="preserve">petraea ssp. iberica</t>
  </si>
  <si>
    <t xml:space="preserve">1-10 September 2016</t>
  </si>
  <si>
    <t xml:space="preserve">Zhana Ekhvaia</t>
  </si>
  <si>
    <t xml:space="preserve">Racha-Lechkhum</t>
  </si>
  <si>
    <t xml:space="preserve">Chrebalo</t>
  </si>
  <si>
    <t xml:space="preserve">TUS-IB06_JE, Tuscia university herbarium, unmounted</t>
  </si>
  <si>
    <t xml:space="preserve">Batch 9, Plate 11</t>
  </si>
  <si>
    <t xml:space="preserve">European oaks</t>
  </si>
  <si>
    <t xml:space="preserve">SAMN11229670</t>
  </si>
  <si>
    <t xml:space="preserve">OAK-MOR-1140.fq.gz</t>
  </si>
  <si>
    <t xml:space="preserve">Quercus_petraea_ssp._iberica_|_SIMEONE_|_marco_.s.n._|_Georgia_|_OAK-MOR-1140</t>
  </si>
  <si>
    <t xml:space="preserve">SRR8860651</t>
  </si>
  <si>
    <t xml:space="preserve">QUE001598</t>
  </si>
  <si>
    <t xml:space="preserve">TUS-HR03_JE</t>
  </si>
  <si>
    <t xml:space="preserve">OAK-MOR-1141</t>
  </si>
  <si>
    <t xml:space="preserve">Keda</t>
  </si>
  <si>
    <t xml:space="preserve">TUS-HR03_JE, Tuscia university herbarium, unmounted</t>
  </si>
  <si>
    <t xml:space="preserve">SAMN11229617</t>
  </si>
  <si>
    <t xml:space="preserve">OAK-MOR-1141.fq.gz</t>
  </si>
  <si>
    <t xml:space="preserve">Quercus_hartwissiana_|_SIMEONE_|_marco_.s.n._|_Georgia_|_OAK-MOR-1141</t>
  </si>
  <si>
    <t xml:space="preserve">SRR8860614</t>
  </si>
  <si>
    <t xml:space="preserve">QUE001599</t>
  </si>
  <si>
    <t xml:space="preserve">TUS-MC16_JE</t>
  </si>
  <si>
    <t xml:space="preserve">OAK-MOR-1142</t>
  </si>
  <si>
    <t xml:space="preserve">Quercus macranthera</t>
  </si>
  <si>
    <t xml:space="preserve">macranthera</t>
  </si>
  <si>
    <t xml:space="preserve">Trialeti</t>
  </si>
  <si>
    <t xml:space="preserve">Ateni</t>
  </si>
  <si>
    <t xml:space="preserve">TUS-MC16_JE, Tuscia university herbarium, unmounted</t>
  </si>
  <si>
    <t xml:space="preserve">SAMN11229653</t>
  </si>
  <si>
    <t xml:space="preserve">OAK-MOR-1142.fq.gz</t>
  </si>
  <si>
    <t xml:space="preserve">Quercus_macranthera_|_SIMEONE_|_marco_.s.n._|_Georgia_|_OAK-MOR-1142</t>
  </si>
  <si>
    <t xml:space="preserve">SRR8860703</t>
  </si>
  <si>
    <t xml:space="preserve">QUE001600</t>
  </si>
  <si>
    <t xml:space="preserve">TUS-IM13_JE</t>
  </si>
  <si>
    <t xml:space="preserve">OAK-MOR-1143</t>
  </si>
  <si>
    <t xml:space="preserve">Quercus robur ssp. imeretina</t>
  </si>
  <si>
    <t xml:space="preserve">robur ssp. imeretina</t>
  </si>
  <si>
    <t xml:space="preserve">Samegrelo</t>
  </si>
  <si>
    <t xml:space="preserve">Etseri</t>
  </si>
  <si>
    <t xml:space="preserve">TUS-IM13_JE, Tuscia university herbarium, unmounted</t>
  </si>
  <si>
    <t xml:space="preserve">SAMN11229685</t>
  </si>
  <si>
    <t xml:space="preserve">OAK-MOR-1143.fq.gz</t>
  </si>
  <si>
    <t xml:space="preserve">Quercus_robur_ssp._imeretina_|_SIMEONE_|_marco_.s.n._|_Georgia_|_OAK-MOR-1143</t>
  </si>
  <si>
    <t xml:space="preserve">SRR8860589</t>
  </si>
  <si>
    <t xml:space="preserve">QUE001601</t>
  </si>
  <si>
    <t xml:space="preserve">TUS13-010</t>
  </si>
  <si>
    <t xml:space="preserve">OAK-MOR-1144</t>
  </si>
  <si>
    <t xml:space="preserve">October 2016.</t>
  </si>
  <si>
    <t xml:space="preserve">Fazia Krouchi</t>
  </si>
  <si>
    <t xml:space="preserve">Médéa</t>
  </si>
  <si>
    <t xml:space="preserve">Berrouaghia</t>
  </si>
  <si>
    <t xml:space="preserve">Medea</t>
  </si>
  <si>
    <t xml:space="preserve">SAMN11229732</t>
  </si>
  <si>
    <t xml:space="preserve">OAK-MOR-1144.fq.gz</t>
  </si>
  <si>
    <t xml:space="preserve">Quercus_suber_|_SIMEONE_|_marco_.s.n._|_Algeria_|_Berrovaghia_|_OAK-MOR-1144</t>
  </si>
  <si>
    <t xml:space="preserve">SRR8860544</t>
  </si>
  <si>
    <t xml:space="preserve">QUE001602</t>
  </si>
  <si>
    <t xml:space="preserve">PM-329</t>
  </si>
  <si>
    <t xml:space="preserve">week of 4/24/2016</t>
  </si>
  <si>
    <t xml:space="preserve">M. Fishbein et al.</t>
  </si>
  <si>
    <t xml:space="preserve">Comanche</t>
  </si>
  <si>
    <t xml:space="preserve">Site 1 approximately .5 miles E of Mt. Scott Picnic Area</t>
  </si>
  <si>
    <t xml:space="preserve">SAMN11229722</t>
  </si>
  <si>
    <t xml:space="preserve">PM-329.fq.gz</t>
  </si>
  <si>
    <t xml:space="preserve">Quercus_stellata_|_MANOS_|_PM-329_|_USA_|_OK_|_PM-329</t>
  </si>
  <si>
    <t xml:space="preserve">SRR8860574</t>
  </si>
  <si>
    <t xml:space="preserve">QUE001603</t>
  </si>
  <si>
    <t xml:space="preserve">PM-331</t>
  </si>
  <si>
    <t xml:space="preserve">Site 1 with cups approximately .5miles E of Mt. Scott Picnic Area</t>
  </si>
  <si>
    <t xml:space="preserve">SAMN11229655</t>
  </si>
  <si>
    <t xml:space="preserve">PM-331.fq.gz</t>
  </si>
  <si>
    <t xml:space="preserve">Quercus_marilandica_|_MANOS_|_PM-331_|_USA_|_OK_|_PM-331</t>
  </si>
  <si>
    <t xml:space="preserve">SRR8860724</t>
  </si>
  <si>
    <t xml:space="preserve">QUE001604</t>
  </si>
  <si>
    <t xml:space="preserve">PM-332</t>
  </si>
  <si>
    <t xml:space="preserve">Site 2 boulder group picnic area (Mt. Scott Picnic Area)</t>
  </si>
  <si>
    <t xml:space="preserve">QUE001605</t>
  </si>
  <si>
    <t xml:space="preserve">PM-335</t>
  </si>
  <si>
    <t xml:space="preserve">Summit of Mt. Scott</t>
  </si>
  <si>
    <t xml:space="preserve">SAMN11229656</t>
  </si>
  <si>
    <t xml:space="preserve">PM-335.fq.gz</t>
  </si>
  <si>
    <t xml:space="preserve">Quercus_marilandica_|_MANOS_|_PM-335_|_USA_|_OK_|_PM-335</t>
  </si>
  <si>
    <t xml:space="preserve">SRR8860723</t>
  </si>
  <si>
    <t xml:space="preserve">QUE001606</t>
  </si>
  <si>
    <t xml:space="preserve">PM-336</t>
  </si>
  <si>
    <t xml:space="preserve">Quercus x bartram</t>
  </si>
  <si>
    <t xml:space="preserve">x bartram</t>
  </si>
  <si>
    <t xml:space="preserve">Chester</t>
  </si>
  <si>
    <t xml:space="preserve">Bartram oak at West Chester University</t>
  </si>
  <si>
    <t xml:space="preserve">QUE001607</t>
  </si>
  <si>
    <t xml:space="preserve">PM-337</t>
  </si>
  <si>
    <t xml:space="preserve">Quercus gambelii x macrocarpa ?</t>
  </si>
  <si>
    <t xml:space="preserve">gambelii x macrocarpa ?</t>
  </si>
  <si>
    <t xml:space="preserve">Salt Lake</t>
  </si>
  <si>
    <t xml:space="preserve">A backyard in Salt Lake City</t>
  </si>
  <si>
    <t xml:space="preserve">Quercus_gambelii_|_MANOS_|_PM-337_|_USA_|_Utah_|_PM-337</t>
  </si>
  <si>
    <t xml:space="preserve">QUE001608</t>
  </si>
  <si>
    <t xml:space="preserve">PM-338</t>
  </si>
  <si>
    <t xml:space="preserve">Quercus humboldtii</t>
  </si>
  <si>
    <t xml:space="preserve">humboldtii</t>
  </si>
  <si>
    <t xml:space="preserve">Month: Oct 16</t>
  </si>
  <si>
    <t xml:space="preserve">Colombia</t>
  </si>
  <si>
    <t xml:space="preserve">Parque Natural Chicaque</t>
  </si>
  <si>
    <t xml:space="preserve">SAMN11229618</t>
  </si>
  <si>
    <t xml:space="preserve">PstI RADseq of Quercus humboldtii from Colombia</t>
  </si>
  <si>
    <t xml:space="preserve">PM-338.fq.gz</t>
  </si>
  <si>
    <t xml:space="preserve">Quercus_humboldtii_|_MANOS_|_PM-338_|_Columbia_|_PM-338</t>
  </si>
  <si>
    <t xml:space="preserve">SRR8860613</t>
  </si>
  <si>
    <t xml:space="preserve">QUE001609</t>
  </si>
  <si>
    <t xml:space="preserve">Q-humb-10-2-17</t>
  </si>
  <si>
    <t xml:space="preserve">Q-humb10-2-17-1</t>
  </si>
  <si>
    <t xml:space="preserve">Q-humb-10-2-17-1; Q-humb-10-2-17-2</t>
  </si>
  <si>
    <t xml:space="preserve">Hernando Rodriguez Correa ? </t>
  </si>
  <si>
    <t xml:space="preserve">RODRIGUEZ-CORREA</t>
  </si>
  <si>
    <t xml:space="preserve">2 extraction tubes received from Hernando Rodriguez Correa when he was visiting MOR. (both extraction tubes are from same individual (MH- I've leaved these 1 and 2 on sides of tubes. Tube 1 = 29.9=8 ng/uL; tube 2 = 28.4 ng/uL</t>
  </si>
  <si>
    <t xml:space="preserve">QUE001610</t>
  </si>
  <si>
    <t xml:space="preserve">Andrew L. Hipp &amp; Mira Garner</t>
  </si>
  <si>
    <t xml:space="preserve">fresh, frozen</t>
  </si>
  <si>
    <t xml:space="preserve">Brushy woods</t>
  </si>
  <si>
    <t xml:space="preserve">Quercus macrocarpa, Q. alba, Q. rubra, Celtis occidentalis</t>
  </si>
  <si>
    <t xml:space="preserve">750 ft</t>
  </si>
  <si>
    <t xml:space="preserve">Characterization of Native Oak Germplasm, Quercus macrocarpa and related white oaks. USDA SCA 58-8020-5-005</t>
  </si>
  <si>
    <t xml:space="preserve">MOR-unmounted</t>
  </si>
  <si>
    <t xml:space="preserve">Rangewide, Fungal Endophytes</t>
  </si>
  <si>
    <t xml:space="preserve">QUE001611</t>
  </si>
  <si>
    <t xml:space="preserve">QUE001612</t>
  </si>
  <si>
    <t xml:space="preserve">Fungal Endophytes</t>
  </si>
  <si>
    <t xml:space="preserve">QUE001613</t>
  </si>
  <si>
    <t xml:space="preserve">QUE001614</t>
  </si>
  <si>
    <t xml:space="preserve">780 ft</t>
  </si>
  <si>
    <t xml:space="preserve">QUE001615</t>
  </si>
  <si>
    <t xml:space="preserve">745 ft</t>
  </si>
  <si>
    <t xml:space="preserve">QUE001616</t>
  </si>
  <si>
    <t xml:space="preserve">740 ft</t>
  </si>
  <si>
    <t xml:space="preserve">QUE001617</t>
  </si>
  <si>
    <t xml:space="preserve">749 ft</t>
  </si>
  <si>
    <t xml:space="preserve">QUE001618</t>
  </si>
  <si>
    <t xml:space="preserve">Rogue lone tree by edge of open wetland, in lawn</t>
  </si>
  <si>
    <t xml:space="preserve">760 ft</t>
  </si>
  <si>
    <t xml:space="preserve">138-U*15</t>
  </si>
  <si>
    <t xml:space="preserve">QUE001619</t>
  </si>
  <si>
    <t xml:space="preserve">Edge of the East Woods</t>
  </si>
  <si>
    <t xml:space="preserve">Juglans nigra, Quercus alba</t>
  </si>
  <si>
    <t xml:space="preserve">QUE001620</t>
  </si>
  <si>
    <t xml:space="preserve">Edge of the East Woods, near wetland</t>
  </si>
  <si>
    <t xml:space="preserve">730 ft </t>
  </si>
  <si>
    <t xml:space="preserve">QUE001621</t>
  </si>
  <si>
    <t xml:space="preserve">Brush woods</t>
  </si>
  <si>
    <t xml:space="preserve">Shagbark Hickory, Quercus macrocarpa</t>
  </si>
  <si>
    <t xml:space="preserve">QUE001622</t>
  </si>
  <si>
    <t xml:space="preserve">Lone tree in lawn, mowed edge of East Woods</t>
  </si>
  <si>
    <t xml:space="preserve">Prairie Trillium, Polygonatum</t>
  </si>
  <si>
    <t xml:space="preserve">QUE001623</t>
  </si>
  <si>
    <t xml:space="preserve">QUE001624</t>
  </si>
  <si>
    <t xml:space="preserve">Edge of East Woods</t>
  </si>
  <si>
    <t xml:space="preserve">790 ft</t>
  </si>
  <si>
    <t xml:space="preserve">Quercus alba|Quercus macrocarpa</t>
  </si>
  <si>
    <t xml:space="preserve">QUE001625</t>
  </si>
  <si>
    <t xml:space="preserve">QUE001626</t>
  </si>
  <si>
    <t xml:space="preserve">Edge of East Woods, wet site</t>
  </si>
  <si>
    <t xml:space="preserve">Bark deeply furrowed.</t>
  </si>
  <si>
    <t xml:space="preserve">730 ft</t>
  </si>
  <si>
    <t xml:space="preserve">QUE001627</t>
  </si>
  <si>
    <t xml:space="preserve">QUE001628</t>
  </si>
  <si>
    <t xml:space="preserve">757 ft</t>
  </si>
  <si>
    <t xml:space="preserve">QUE001629</t>
  </si>
  <si>
    <t xml:space="preserve">720 ft</t>
  </si>
  <si>
    <t xml:space="preserve">QUE001630</t>
  </si>
  <si>
    <t xml:space="preserve">Upland woods</t>
  </si>
  <si>
    <t xml:space="preserve">Quercus rubra, Acer saccharum, Ulmus, Lonicera</t>
  </si>
  <si>
    <t xml:space="preserve">Rangewide</t>
  </si>
  <si>
    <t xml:space="preserve">QUE001631</t>
  </si>
  <si>
    <t xml:space="preserve">QUE001632</t>
  </si>
  <si>
    <t xml:space="preserve">SH-MG105</t>
  </si>
  <si>
    <t xml:space="preserve">Mira Garner &amp; Emma Spence</t>
  </si>
  <si>
    <t xml:space="preserve">2003-036</t>
  </si>
  <si>
    <t xml:space="preserve">Wild collected seed by James Hitz in Kout, Porter County, Indiana, USA</t>
  </si>
  <si>
    <t xml:space="preserve">Starhill</t>
  </si>
  <si>
    <t xml:space="preserve">arboretum collected</t>
  </si>
  <si>
    <t xml:space="preserve">Quercus macrocarpa Michx., SPMCODE: QUE001632, collection#: SH-MG105</t>
  </si>
  <si>
    <t xml:space="preserve">QUE001633</t>
  </si>
  <si>
    <t xml:space="preserve">SH-MG105B</t>
  </si>
  <si>
    <t xml:space="preserve">2002-038</t>
  </si>
  <si>
    <t xml:space="preserve">Wild seed collected by Ron Lance in Henderson County, North Carolina, USA</t>
  </si>
  <si>
    <t xml:space="preserve">Quercus macrocarpa Michx., SPMCODE: QUE001633, collection#: SH-MG105B</t>
  </si>
  <si>
    <t xml:space="preserve">QUE001634</t>
  </si>
  <si>
    <t xml:space="preserve">SH-MG106</t>
  </si>
  <si>
    <t xml:space="preserve">2002-032 or 2008-054</t>
  </si>
  <si>
    <t xml:space="preserve">Wild seed collected by Terry Hanlon, Pittsburgh, Pennsylvania, USA</t>
  </si>
  <si>
    <t xml:space="preserve">Quercus macrocarpa Michx., SPMCODE: QUE001634, collection#: SH-MG106</t>
  </si>
  <si>
    <t xml:space="preserve">QUE001635</t>
  </si>
  <si>
    <t xml:space="preserve">SH-MG107</t>
  </si>
  <si>
    <t xml:space="preserve">Cultivated- Seed collected by Mike Melendrez in Captain Mountain, New Mexico, USA</t>
  </si>
  <si>
    <t xml:space="preserve">Quercus macrocarpa Michx., SPMCODE: QUE001635, collection#: SH-MG107</t>
  </si>
  <si>
    <t xml:space="preserve">QUE001636</t>
  </si>
  <si>
    <t xml:space="preserve">SH-MG108</t>
  </si>
  <si>
    <t xml:space="preserve">2003-034 or 2008-053</t>
  </si>
  <si>
    <t xml:space="preserve">Wild collected in Charlotte, North Carolina, USA. Source: Hill Gandy, Chesterfield, South Carolina, USA</t>
  </si>
  <si>
    <t xml:space="preserve">Quercus macrocarpa Michx., SPMCODE: QUE001636, collection#: SH-MG108</t>
  </si>
  <si>
    <t xml:space="preserve">QUE001637</t>
  </si>
  <si>
    <t xml:space="preserve">SH-MG109</t>
  </si>
  <si>
    <t xml:space="preserve">2003-039</t>
  </si>
  <si>
    <t xml:space="preserve">Wild collected seed by Guy Sternberg in Island Grove, Sangamon County, Illinois, USA</t>
  </si>
  <si>
    <t xml:space="preserve">Quercus macrocarpa Michx., SPMCODE: QUE001637, collection#: SH-MG109</t>
  </si>
  <si>
    <t xml:space="preserve">QUE001638</t>
  </si>
  <si>
    <t xml:space="preserve">SH-MG110</t>
  </si>
  <si>
    <t xml:space="preserve">1996-028 or 2004-041</t>
  </si>
  <si>
    <t xml:space="preserve">Wild seed collected by Greg Morgenson in Morden, Manitoba, Canada</t>
  </si>
  <si>
    <t xml:space="preserve">Manitoba</t>
  </si>
  <si>
    <t xml:space="preserve">Quercus macrocarpa Michx., SPMCODE: QUE001638, collection#: SH-MG110</t>
  </si>
  <si>
    <t xml:space="preserve">QUE001639</t>
  </si>
  <si>
    <t xml:space="preserve">SH-MG111</t>
  </si>
  <si>
    <t xml:space="preserve">2004-040</t>
  </si>
  <si>
    <t xml:space="preserve">Wild collected seed by William Forster in Clark County, Illinois, USA</t>
  </si>
  <si>
    <t xml:space="preserve">Quercus macrocarpa Michx., SPMCODE: QUE001639, collection#: SH-MG111</t>
  </si>
  <si>
    <t xml:space="preserve">QUE001640</t>
  </si>
  <si>
    <t xml:space="preserve">SH-MG112</t>
  </si>
  <si>
    <t xml:space="preserve">2005-063 or 2008-051</t>
  </si>
  <si>
    <t xml:space="preserve">Wild seed collected by Greg Morgenson in Ramsey County, North Dakota, USA</t>
  </si>
  <si>
    <t xml:space="preserve">Quercus macrocarpa Michx., SPMCODE: QUE001640, collection#: SH-MG112</t>
  </si>
  <si>
    <t xml:space="preserve">QUE001641</t>
  </si>
  <si>
    <t xml:space="preserve">SH-MG113</t>
  </si>
  <si>
    <t xml:space="preserve">Wild collected seedling by Nebraska Statewide Arb. On the Big Blue River in Barnestown, Nebraska, USA</t>
  </si>
  <si>
    <t xml:space="preserve">Quercus macrocarpa Michx., SPMCODE: QUE001641, collection#: SH-MG113</t>
  </si>
  <si>
    <t xml:space="preserve">QUE001642</t>
  </si>
  <si>
    <t xml:space="preserve">SH-MG114</t>
  </si>
  <si>
    <t xml:space="preserve">Quercus macrocarpa Michx., SPMCODE: QUE001642, collection#: SH-MG114</t>
  </si>
  <si>
    <t xml:space="preserve">QUE001643</t>
  </si>
  <si>
    <t xml:space="preserve">SH-MG115</t>
  </si>
  <si>
    <t xml:space="preserve">2005-065</t>
  </si>
  <si>
    <t xml:space="preserve">Wild seed collected by Guy Sternberg in Bloomington, Illinois, USA, Source: Knutson Giant</t>
  </si>
  <si>
    <t xml:space="preserve">Quercus macrocarpa Michx., SPMCODE: QUE001643, collection#: SH-MG115</t>
  </si>
  <si>
    <t xml:space="preserve">QUE001644</t>
  </si>
  <si>
    <t xml:space="preserve">SH-MG116</t>
  </si>
  <si>
    <t xml:space="preserve">2005-064</t>
  </si>
  <si>
    <t xml:space="preserve">Wild seed collected by Matt Strong in Franklin County, Kansas, USA</t>
  </si>
  <si>
    <t xml:space="preserve">Quercus macrocarpa Michx., SPMCODE: QUE001644, collection#: SH-MG116</t>
  </si>
  <si>
    <t xml:space="preserve">QUE001645</t>
  </si>
  <si>
    <t xml:space="preserve">SH-MG117</t>
  </si>
  <si>
    <t xml:space="preserve">2009-172</t>
  </si>
  <si>
    <t xml:space="preserve">Wild seed collected by Edie Sternberg in Beall Woods State Park, Illinois, USA</t>
  </si>
  <si>
    <t xml:space="preserve">Quercus macrocarpa Michx., SPMCODE: QUE001645, collection#: SH-MG117</t>
  </si>
  <si>
    <t xml:space="preserve">QUE001646</t>
  </si>
  <si>
    <t xml:space="preserve">SH-MG118</t>
  </si>
  <si>
    <t xml:space="preserve">2009-176</t>
  </si>
  <si>
    <t xml:space="preserve">Cultivated seed collected by Larry Burford, Oklahoma, USA</t>
  </si>
  <si>
    <t xml:space="preserve">Quercus macrocarpa Michx., SPMCODE: QUE001646, collection#: SH-MG118</t>
  </si>
  <si>
    <t xml:space="preserve">QUE001647</t>
  </si>
  <si>
    <t xml:space="preserve">SH-MG119</t>
  </si>
  <si>
    <t xml:space="preserve">2008-050</t>
  </si>
  <si>
    <t xml:space="preserve">Wild seed collected by Matt Strong in Johnson County, Kansas, USA</t>
  </si>
  <si>
    <t xml:space="preserve">Quercus macrocarpa Michx., SPMCODE: QUE001647, collection#: SH-MG119</t>
  </si>
  <si>
    <t xml:space="preserve">QUE001648</t>
  </si>
  <si>
    <t xml:space="preserve">SH-MG120</t>
  </si>
  <si>
    <t xml:space="preserve">2011-037</t>
  </si>
  <si>
    <t xml:space="preserve">Wild seed collected by Guy Sternberg in Wyuka Cemetery (Morton Grave), Nebraska City, Nebraska, USA</t>
  </si>
  <si>
    <t xml:space="preserve">Quercus macrocarpa Michx., SPMCODE: QUE001648, collection#: SH-MG120</t>
  </si>
  <si>
    <t xml:space="preserve">QUE001649</t>
  </si>
  <si>
    <t xml:space="preserve">SH-MG121</t>
  </si>
  <si>
    <t xml:space="preserve">Quercus macrocarpa Michx., SPMCODE: QUE001649, collection#: SH-MG121</t>
  </si>
  <si>
    <t xml:space="preserve">QUE001650</t>
  </si>
  <si>
    <t xml:space="preserve">SH-MG122</t>
  </si>
  <si>
    <t xml:space="preserve">2009-212 or 2010-104</t>
  </si>
  <si>
    <t xml:space="preserve">Wild collected seed by Julie Jpohnson in Mohawk Park, Tulsa, Oklahoma, USA</t>
  </si>
  <si>
    <t xml:space="preserve">Quercus macrocarpa Michx., SPMCODE: QUE001650, collection#: SH-MG122</t>
  </si>
  <si>
    <t xml:space="preserve">QUE001651</t>
  </si>
  <si>
    <t xml:space="preserve">SH-MG123</t>
  </si>
  <si>
    <t xml:space="preserve">2010-102</t>
  </si>
  <si>
    <t xml:space="preserve">Wild seed collected by Matt Strong at West 109th &amp; Farley, Overland Park, Kansas, USA</t>
  </si>
  <si>
    <t xml:space="preserve">Quercus macrocarpa Michx., SPMCODE: QUE001651, collection#: SH-MG123</t>
  </si>
  <si>
    <t xml:space="preserve">QUE001652</t>
  </si>
  <si>
    <t xml:space="preserve">SH-MG124</t>
  </si>
  <si>
    <t xml:space="preserve">2003-035</t>
  </si>
  <si>
    <t xml:space="preserve">Cultivated seed collected by Guy Sternberg in Carlinville, Macoupin County, Illinois, USA. Source: Eschbacher</t>
  </si>
  <si>
    <t xml:space="preserve">Quercus macrocarpa Michx., SPMCODE: QUE001652, collection#: SH-MG124</t>
  </si>
  <si>
    <t xml:space="preserve">QUE001653</t>
  </si>
  <si>
    <t xml:space="preserve">SH-MG125</t>
  </si>
  <si>
    <t xml:space="preserve">Quercus macrocarpa Michx., SPMCODE: QUE001653, collection#: SH-MG125</t>
  </si>
  <si>
    <t xml:space="preserve">QUE001654</t>
  </si>
  <si>
    <t xml:space="preserve">SH-MG126</t>
  </si>
  <si>
    <t xml:space="preserve">2009-174</t>
  </si>
  <si>
    <t xml:space="preserve">Wild seed collected by David Richardson in Grapevine, Texas, USA</t>
  </si>
  <si>
    <t xml:space="preserve">Quercus macrocarpa Michx., SPMCODE: QUE001654, collection#: SH-MG126</t>
  </si>
  <si>
    <t xml:space="preserve">QUE001655</t>
  </si>
  <si>
    <t xml:space="preserve">SH-MG127</t>
  </si>
  <si>
    <t xml:space="preserve">2009-173</t>
  </si>
  <si>
    <t xml:space="preserve">Wild seed collected by Guy Sternberg at Geronimo's Grave in Fort Sill, Oklahoma, USA</t>
  </si>
  <si>
    <t xml:space="preserve">Quercus macrocarpa Michx., SPMCODE: QUE001655, collection#: SH-MG127</t>
  </si>
  <si>
    <t xml:space="preserve">QUE001656</t>
  </si>
  <si>
    <t xml:space="preserve">SH-MG128</t>
  </si>
  <si>
    <t xml:space="preserve">2009-175</t>
  </si>
  <si>
    <t xml:space="preserve">Wild seedling collected by Ryan Russell in McBane, Missouri, USA. MO Champion.</t>
  </si>
  <si>
    <t xml:space="preserve">Quercus macrocarpa Michx., SPMCODE: QUE001656, collection#: SH-MG128</t>
  </si>
  <si>
    <t xml:space="preserve">QUE001657</t>
  </si>
  <si>
    <t xml:space="preserve">SH-MG129</t>
  </si>
  <si>
    <t xml:space="preserve">Quercus macrocarpa Michx., SPMCODE: QUE001657, collection#: SH-MG129</t>
  </si>
  <si>
    <t xml:space="preserve">QUE001658</t>
  </si>
  <si>
    <t xml:space="preserve">SH-MG130</t>
  </si>
  <si>
    <t xml:space="preserve">2010-105</t>
  </si>
  <si>
    <t xml:space="preserve">Wild seed collected by Buchanan in Bur Oak Canyon, Nebraska, USA</t>
  </si>
  <si>
    <t xml:space="preserve">Quercus macrocarpa Michx., SPMCODE: QUE001658, collection#: SH-MG130</t>
  </si>
  <si>
    <t xml:space="preserve">QUE001659</t>
  </si>
  <si>
    <t xml:space="preserve">SH-MG131</t>
  </si>
  <si>
    <t xml:space="preserve">2010-101</t>
  </si>
  <si>
    <t xml:space="preserve">Wild seed collected by Rick Alexander in New City, Illinois, USA</t>
  </si>
  <si>
    <t xml:space="preserve">Quercus macrocarpa Michx., SPMCODE: QUE001659, collection#: SH-MG131</t>
  </si>
  <si>
    <t xml:space="preserve">QUE001660</t>
  </si>
  <si>
    <t xml:space="preserve">SH-MG132</t>
  </si>
  <si>
    <t xml:space="preserve">1994-059 or 1997-041</t>
  </si>
  <si>
    <t xml:space="preserve">Unclear label: Shelby County, MO or Custer County, OK. Check back with Guy.</t>
  </si>
  <si>
    <t xml:space="preserve">Quercus macrocarpa Michx., SPMCODE: QUE001660, collection#: SH-MG132</t>
  </si>
  <si>
    <t xml:space="preserve">QUE001661</t>
  </si>
  <si>
    <t xml:space="preserve">SH-MG133</t>
  </si>
  <si>
    <t xml:space="preserve">2010-106</t>
  </si>
  <si>
    <t xml:space="preserve">Cultivated graft collected by Mark Coggeshall from Diana Gardener Scionwood in Oregon, USA</t>
  </si>
  <si>
    <t xml:space="preserve">Quercus macrocarpa Michx., SPMCODE: QUE001661, collection#: SH-MG133</t>
  </si>
  <si>
    <t xml:space="preserve">QUE001662</t>
  </si>
  <si>
    <t xml:space="preserve">SH-MG157</t>
  </si>
  <si>
    <t xml:space="preserve">Wild seed collected by Guy Sternberg in Beall Woods State Park, Wabash County, Illinois, USA</t>
  </si>
  <si>
    <t xml:space="preserve">Quercus macrocarpa Michx., SPMCODE: QUE001662, collection#: SH-MG157</t>
  </si>
  <si>
    <t xml:space="preserve">QUE001663</t>
  </si>
  <si>
    <t xml:space="preserve">SH-MG158</t>
  </si>
  <si>
    <t xml:space="preserve">1982-032 or 1994-036 or 2013-034 or 2013-038 or 2015-021</t>
  </si>
  <si>
    <t xml:space="preserve">Quercus macrocarpa Michx., SPMCODE: QUE001663, collection#: SH-MG158</t>
  </si>
  <si>
    <t xml:space="preserve">QUE001664</t>
  </si>
  <si>
    <t xml:space="preserve">SH-MG159</t>
  </si>
  <si>
    <t xml:space="preserve">1994-036 or 2013-034</t>
  </si>
  <si>
    <t xml:space="preserve">Rough rider'</t>
  </si>
  <si>
    <t xml:space="preserve">Quercus macrocarpa Michx., SPMCODE: QUE001664, collection#: SH-MG159</t>
  </si>
  <si>
    <t xml:space="preserve">QUE001665</t>
  </si>
  <si>
    <t xml:space="preserve">SH-MG160</t>
  </si>
  <si>
    <t xml:space="preserve">2017-075</t>
  </si>
  <si>
    <t xml:space="preserve">Wild seed collected by Guy Sternberg in Hill Prairie Cemetery, Corning, Missouri, USA</t>
  </si>
  <si>
    <t xml:space="preserve">Quercus macrocarpa Michx., SPMCODE: QUE001665, collection#: SH-MG160</t>
  </si>
  <si>
    <t xml:space="preserve">QUE001666</t>
  </si>
  <si>
    <t xml:space="preserve">SH-MG161</t>
  </si>
  <si>
    <t xml:space="preserve">2013-038 or 2015-021</t>
  </si>
  <si>
    <t xml:space="preserve">"Big John"</t>
  </si>
  <si>
    <t xml:space="preserve">Quercus macrocarpa Michx., SPMCODE: QUE001666, collection#: SH-MG161</t>
  </si>
  <si>
    <t xml:space="preserve">QUE001667</t>
  </si>
  <si>
    <t xml:space="preserve">SH-MG162</t>
  </si>
  <si>
    <t xml:space="preserve">2014-069</t>
  </si>
  <si>
    <t xml:space="preserve">Wild seed collected by Greg Buckley, Hobson Road, Woodridge, Illinois, USA</t>
  </si>
  <si>
    <t xml:space="preserve">Quercus macrocarpa Michx., SPMCODE: QUE001667, collection#: SH-MG162</t>
  </si>
  <si>
    <t xml:space="preserve">QUE001668</t>
  </si>
  <si>
    <t xml:space="preserve">SH-MG163</t>
  </si>
  <si>
    <t xml:space="preserve">2014-074</t>
  </si>
  <si>
    <t xml:space="preserve">Wild seed collected in Bur Oak Canyon, Nebraska, USA</t>
  </si>
  <si>
    <t xml:space="preserve">Quercus macrocarpa Michx., SPMCODE: QUE001668, collection#: SH-MG163</t>
  </si>
  <si>
    <t xml:space="preserve">QUE001669</t>
  </si>
  <si>
    <t xml:space="preserve">SH-MG164</t>
  </si>
  <si>
    <t xml:space="preserve">2014-073</t>
  </si>
  <si>
    <t xml:space="preserve">Wild seed collected by Bob Posegate in Fargo, North Dakota, USA</t>
  </si>
  <si>
    <t xml:space="preserve">Quercus macrocarpa Michx., SPMCODE: QUE001669, collection#: SH-MG164</t>
  </si>
  <si>
    <t xml:space="preserve">QUE001670</t>
  </si>
  <si>
    <t xml:space="preserve">SH-MG164B</t>
  </si>
  <si>
    <t xml:space="preserve">2015-024</t>
  </si>
  <si>
    <t xml:space="preserve">Wild seed collected by Guy Sternberg in Bur Oak Canyon, Culbertson, Nebraska, USA</t>
  </si>
  <si>
    <t xml:space="preserve">Quercus macrocarpa Michx., SPMCODE: QUE001670, collection#: SH-MG164B</t>
  </si>
  <si>
    <t xml:space="preserve">QUE001671</t>
  </si>
  <si>
    <t xml:space="preserve">SH-MG165</t>
  </si>
  <si>
    <t xml:space="preserve">2014-072</t>
  </si>
  <si>
    <t xml:space="preserve">Wild seed collected by Doug Bidlack in Mother Neff State Park, Moody, Texas</t>
  </si>
  <si>
    <t xml:space="preserve">Quercus macrocarpa Michx., SPMCODE: QUE001671, collection#: SH-MG165</t>
  </si>
  <si>
    <t xml:space="preserve">QUE001672</t>
  </si>
  <si>
    <t xml:space="preserve">SH-MG166</t>
  </si>
  <si>
    <t xml:space="preserve">2015-022</t>
  </si>
  <si>
    <t xml:space="preserve">Quercus macrocarpa Michx., SPMCODE: QUE001672, collection#: SH-MG166</t>
  </si>
  <si>
    <t xml:space="preserve">QUE001673</t>
  </si>
  <si>
    <t xml:space="preserve">SH-MG167</t>
  </si>
  <si>
    <t xml:space="preserve">2014-071</t>
  </si>
  <si>
    <t xml:space="preserve">Wild seed collected by Will Forster in Lawrence County, Illinois, USA</t>
  </si>
  <si>
    <t xml:space="preserve">Quercus macrocarpa Michx., SPMCODE: QUE001673, collection#: SH-MG167</t>
  </si>
  <si>
    <t xml:space="preserve">QUE001674</t>
  </si>
  <si>
    <t xml:space="preserve">SH-MG168</t>
  </si>
  <si>
    <t xml:space="preserve">2016-023</t>
  </si>
  <si>
    <t xml:space="preserve">Wild seed collected by David Fedor-Cunningham in Champlain Valley, Vermont, USA</t>
  </si>
  <si>
    <t xml:space="preserve">VT</t>
  </si>
  <si>
    <t xml:space="preserve">Quercus macrocarpa Michx., SPMCODE: QUE001674, collection#: SH-MG168</t>
  </si>
  <si>
    <t xml:space="preserve">QUE001675</t>
  </si>
  <si>
    <t xml:space="preserve">SH-MG169</t>
  </si>
  <si>
    <t xml:space="preserve">2015-025</t>
  </si>
  <si>
    <t xml:space="preserve">Quercus macrocarpa Michx., SPMCODE: QUE001675, collection#: SH-MG169</t>
  </si>
  <si>
    <t xml:space="preserve">QUE001676</t>
  </si>
  <si>
    <t xml:space="preserve">SH-MG170</t>
  </si>
  <si>
    <t xml:space="preserve">2016-027</t>
  </si>
  <si>
    <t xml:space="preserve">Wild seed collected by Jason Z in NW Lake of the Woods, Kenora, Ontario, Canada</t>
  </si>
  <si>
    <t xml:space="preserve">Ontario</t>
  </si>
  <si>
    <t xml:space="preserve">Quercus macrocarpa Michx., SPMCODE: QUE001676, collection#: SH-MG170</t>
  </si>
  <si>
    <t xml:space="preserve">QUE001677</t>
  </si>
  <si>
    <t xml:space="preserve">SH-MG171</t>
  </si>
  <si>
    <t xml:space="preserve">2016-024</t>
  </si>
  <si>
    <t xml:space="preserve">Wild seed collected by Doug Bidlack in Rocky Creek Park, Buron, Texas, USA</t>
  </si>
  <si>
    <t xml:space="preserve">Quercus macrocarpa Michx., SPMCODE: QUE001677, collection#: SH-MG171</t>
  </si>
  <si>
    <t xml:space="preserve">QUE001678</t>
  </si>
  <si>
    <t xml:space="preserve">SH-MG172</t>
  </si>
  <si>
    <t xml:space="preserve">2016-025</t>
  </si>
  <si>
    <t xml:space="preserve">Quercus macrocarpa Michx., SPMCODE: QUE001678, collection#: SH-MG172</t>
  </si>
  <si>
    <t xml:space="preserve">QUE001679</t>
  </si>
  <si>
    <t xml:space="preserve">SH-MG173</t>
  </si>
  <si>
    <t xml:space="preserve">2012-021</t>
  </si>
  <si>
    <t xml:space="preserve">Quercus macrocarpa Michx., SPMCODE: QUE001679, collection#: SH-MG173</t>
  </si>
  <si>
    <t xml:space="preserve">QUE001680</t>
  </si>
  <si>
    <t xml:space="preserve">SH-MG174</t>
  </si>
  <si>
    <t xml:space="preserve">2016-026</t>
  </si>
  <si>
    <t xml:space="preserve">Quercus macrocarpa Michx., SPMCODE: QUE001680, collection#: SH-MG174</t>
  </si>
  <si>
    <t xml:space="preserve">QUE001681</t>
  </si>
  <si>
    <t xml:space="preserve">SH-MG175</t>
  </si>
  <si>
    <t xml:space="preserve">1994-039</t>
  </si>
  <si>
    <t xml:space="preserve">Wild seedling from USDA, Cass County, Nebraska, USA</t>
  </si>
  <si>
    <t xml:space="preserve">Quercus macrocarpa Michx., SPMCODE: QUE001681, collection#: SH-MG175</t>
  </si>
  <si>
    <t xml:space="preserve">QUE001682</t>
  </si>
  <si>
    <t xml:space="preserve">SH-MG176</t>
  </si>
  <si>
    <t xml:space="preserve">1994-037</t>
  </si>
  <si>
    <t xml:space="preserve">Wild seedling from USDA, Red Lake County, Minnesota, USA</t>
  </si>
  <si>
    <t xml:space="preserve">Quercus macrocarpa Michx., SPMCODE: QUE001682, collection#: SH-MG176</t>
  </si>
  <si>
    <t xml:space="preserve">QUE001683</t>
  </si>
  <si>
    <t xml:space="preserve">SH-MG177</t>
  </si>
  <si>
    <t xml:space="preserve">1994-038</t>
  </si>
  <si>
    <t xml:space="preserve">Wild seedling from USDA, Mill County, Texas, USA</t>
  </si>
  <si>
    <t xml:space="preserve">Quercus macrocarpa Michx., SPMCODE: QUE001683, collection#: SH-MG177</t>
  </si>
  <si>
    <t xml:space="preserve">QUE001684</t>
  </si>
  <si>
    <t xml:space="preserve">SH-MG178</t>
  </si>
  <si>
    <t xml:space="preserve">1994-046</t>
  </si>
  <si>
    <t xml:space="preserve">Wild seed collected by Guy Sternberg in Elkhart Cemetery, Elkhart, Illinois, USA</t>
  </si>
  <si>
    <t xml:space="preserve">Quercus macrocarpa Michx., SPMCODE: QUE001684, collection#: SH-MG178</t>
  </si>
  <si>
    <t xml:space="preserve">QUE001685</t>
  </si>
  <si>
    <t xml:space="preserve">SH-MG179</t>
  </si>
  <si>
    <t xml:space="preserve">1994-045</t>
  </si>
  <si>
    <t xml:space="preserve">Wild seed collected by Guy Sternberg in Oak Ridge Cemetery, Springfield, Illinois, USA</t>
  </si>
  <si>
    <t xml:space="preserve">Quercus macrocarpa Michx., SPMCODE: QUE001685, collection#: SH-MG179</t>
  </si>
  <si>
    <t xml:space="preserve">QUE001686</t>
  </si>
  <si>
    <t xml:space="preserve">SH-MG180</t>
  </si>
  <si>
    <t xml:space="preserve">1994-041</t>
  </si>
  <si>
    <t xml:space="preserve">Wild seedling collected by Guy Sternberg in David Cavagnaro's Res., Decorah, Iowa, USA</t>
  </si>
  <si>
    <t xml:space="preserve">Quercus macrocarpa Michx., SPMCODE: QUE001686, collection#: SH-MG180</t>
  </si>
  <si>
    <t xml:space="preserve">QUE001687</t>
  </si>
  <si>
    <t xml:space="preserve">SH-MG181</t>
  </si>
  <si>
    <t xml:space="preserve">1994-051 or 1998-033</t>
  </si>
  <si>
    <t xml:space="preserve">Wild seedling collected by Guy Sternberg in Bur Oak Park, Peoria, Illinois, USA</t>
  </si>
  <si>
    <t xml:space="preserve">Quercus macrocarpa Michx., SPMCODE: QUE001687, collection#: SH-MG181</t>
  </si>
  <si>
    <t xml:space="preserve">QUE001688</t>
  </si>
  <si>
    <t xml:space="preserve">SH-MG182</t>
  </si>
  <si>
    <t xml:space="preserve">1994-040</t>
  </si>
  <si>
    <t xml:space="preserve">Wild seedling from USDA, Whitewood, Saskatchewan, Canada</t>
  </si>
  <si>
    <t xml:space="preserve">Saskatchewan</t>
  </si>
  <si>
    <t xml:space="preserve">Quercus macrocarpa Michx., SPMCODE: QUE001688, collection#: SH-MG182</t>
  </si>
  <si>
    <t xml:space="preserve">QUE001689</t>
  </si>
  <si>
    <t xml:space="preserve">SH-MG183</t>
  </si>
  <si>
    <t xml:space="preserve">1994-042</t>
  </si>
  <si>
    <t xml:space="preserve">Wild seedling from USDA, Swift County, Minnesota, USA</t>
  </si>
  <si>
    <t xml:space="preserve">Quercus macrocarpa Michx., SPMCODE: QUE001689, collection#: SH-MG183</t>
  </si>
  <si>
    <t xml:space="preserve">QUE001690</t>
  </si>
  <si>
    <t xml:space="preserve">SH-MG184</t>
  </si>
  <si>
    <t xml:space="preserve">1994-044</t>
  </si>
  <si>
    <t xml:space="preserve">Wild seedling from USDA, Howard County, Missouri, USA</t>
  </si>
  <si>
    <t xml:space="preserve">Quercus macrocarpa Michx., SPMCODE: QUE001690, collection#: SH-MG184</t>
  </si>
  <si>
    <t xml:space="preserve">QUE001691</t>
  </si>
  <si>
    <t xml:space="preserve">SH-MG185</t>
  </si>
  <si>
    <t xml:space="preserve">1994-050</t>
  </si>
  <si>
    <t xml:space="preserve">Wild seedling from USDA, Jefferson County, Oklahoma, USA</t>
  </si>
  <si>
    <t xml:space="preserve">Quercus macrocarpa Michx., SPMCODE: QUE001691, collection#: SH-MG185</t>
  </si>
  <si>
    <t xml:space="preserve">QUE001692</t>
  </si>
  <si>
    <t xml:space="preserve">SH-MG186</t>
  </si>
  <si>
    <t xml:space="preserve">1994-049</t>
  </si>
  <si>
    <t xml:space="preserve">Wild seedling from USDA, Fort Bend County, Texas, USA</t>
  </si>
  <si>
    <t xml:space="preserve">Quercus macrocarpa Michx., SPMCODE: QUE001692, collection#: SH-MG186</t>
  </si>
  <si>
    <t xml:space="preserve">QUE001693</t>
  </si>
  <si>
    <t xml:space="preserve">SH-MG187</t>
  </si>
  <si>
    <t xml:space="preserve">1994-048</t>
  </si>
  <si>
    <t xml:space="preserve">Wild seedling from USDA, Brazos County, Texas, USA</t>
  </si>
  <si>
    <t xml:space="preserve">Quercus macrocarpa Michx., SPMCODE: QUE001693, collection#: SH-MG187</t>
  </si>
  <si>
    <t xml:space="preserve">QUE001694</t>
  </si>
  <si>
    <t xml:space="preserve">SH-MG188</t>
  </si>
  <si>
    <t xml:space="preserve">1994-061</t>
  </si>
  <si>
    <t xml:space="preserve">Wild seedling from USDA, Pennington County, South Dakota, USA</t>
  </si>
  <si>
    <t xml:space="preserve">SD</t>
  </si>
  <si>
    <t xml:space="preserve">Quercus macrocarpa Michx., SPMCODE: QUE001694, collection#: SH-MG188</t>
  </si>
  <si>
    <t xml:space="preserve">QUE001695</t>
  </si>
  <si>
    <t xml:space="preserve">SH-MG189</t>
  </si>
  <si>
    <t xml:space="preserve">1994-047</t>
  </si>
  <si>
    <t xml:space="preserve">Wild seedling from USDA (Lot 001), Spy Hill, Qu Appelle River, SW of Russell, Saskatchewan</t>
  </si>
  <si>
    <t xml:space="preserve">Quercus macrocarpa Michx., SPMCODE: QUE001695, collection#: SH-MG189</t>
  </si>
  <si>
    <t xml:space="preserve">QUE001696</t>
  </si>
  <si>
    <t xml:space="preserve">SH-MG190</t>
  </si>
  <si>
    <t xml:space="preserve">1994-034</t>
  </si>
  <si>
    <t xml:space="preserve">Wild seed collected by Curt Hanson in New York, USA. Var. Ashworth</t>
  </si>
  <si>
    <t xml:space="preserve">Quercus macrocarpa Michx., SPMCODE: QUE001696, collection#: SH-MG190</t>
  </si>
  <si>
    <t xml:space="preserve">QUE001697</t>
  </si>
  <si>
    <t xml:space="preserve">SH-MG191</t>
  </si>
  <si>
    <t xml:space="preserve">1994-035 or 1997-038</t>
  </si>
  <si>
    <t xml:space="preserve">Wild seedling from USDA Soil Cons. Serv., Payne County, Oklahoma, USA</t>
  </si>
  <si>
    <t xml:space="preserve">Quercus macrocarpa Michx., SPMCODE: QUE001697, collection#: SH-MG191</t>
  </si>
  <si>
    <t xml:space="preserve">QUE001698</t>
  </si>
  <si>
    <t xml:space="preserve">SH-MG192</t>
  </si>
  <si>
    <t xml:space="preserve">1996-026</t>
  </si>
  <si>
    <t xml:space="preserve">Cultivated seed collected by Guy Sternberg at the Illinois State Museum, Springfield, Illinois, USA</t>
  </si>
  <si>
    <t xml:space="preserve">Quercus macrocarpa Michx., SPMCODE: QUE001698, collection#: SH-MG192</t>
  </si>
  <si>
    <t xml:space="preserve">QUE001699</t>
  </si>
  <si>
    <t xml:space="preserve">SH-MG193</t>
  </si>
  <si>
    <t xml:space="preserve">Quercus macrocarpa Michx., SPMCODE: QUE001699, collection#: SH-MG193</t>
  </si>
  <si>
    <t xml:space="preserve">QUE001700</t>
  </si>
  <si>
    <t xml:space="preserve">SH-MG194</t>
  </si>
  <si>
    <t xml:space="preserve">1996-027</t>
  </si>
  <si>
    <t xml:space="preserve">Wild seed collected by Curt Hanson in Cuyahoga County, Ohio, USA</t>
  </si>
  <si>
    <t xml:space="preserve">OH</t>
  </si>
  <si>
    <t xml:space="preserve">Quercus macrocarpa Michx., SPMCODE: QUE001700, collection#: SH-MG194</t>
  </si>
  <si>
    <t xml:space="preserve">QUE001701</t>
  </si>
  <si>
    <t xml:space="preserve">SH-MG195</t>
  </si>
  <si>
    <t xml:space="preserve">1994-052</t>
  </si>
  <si>
    <t xml:space="preserve">Wild seedling from USDA, Haskell County, Oklahoma, USA</t>
  </si>
  <si>
    <t xml:space="preserve">Quercus macrocarpa Michx., SPMCODE: QUE001701, collection#: SH-MG195</t>
  </si>
  <si>
    <t xml:space="preserve">QUE001702</t>
  </si>
  <si>
    <t xml:space="preserve">SH-MG196</t>
  </si>
  <si>
    <t xml:space="preserve">1996-025</t>
  </si>
  <si>
    <t xml:space="preserve">Wild seed collected by Guy Sternberg in Camp Lincoln (north valley), Springfield, Illinois, USA</t>
  </si>
  <si>
    <t xml:space="preserve">Quercus macrocarpa Michx., SPMCODE: QUE001702, collection#: SH-MG196</t>
  </si>
  <si>
    <t xml:space="preserve">QUE001703</t>
  </si>
  <si>
    <t xml:space="preserve">SH-MG197</t>
  </si>
  <si>
    <t xml:space="preserve">1995-023</t>
  </si>
  <si>
    <t xml:space="preserve">Wild seedling from USDA, Dauphin, Manitoba, Canada</t>
  </si>
  <si>
    <t xml:space="preserve">Quercus macrocarpa Michx., SPMCODE: QUE001703, collection#: SH-MG197</t>
  </si>
  <si>
    <t xml:space="preserve">QUE001704</t>
  </si>
  <si>
    <t xml:space="preserve">SH-MG198</t>
  </si>
  <si>
    <t xml:space="preserve">1994-056</t>
  </si>
  <si>
    <t xml:space="preserve">Wild seedling from USDA, Gonzales County, Texas, USA</t>
  </si>
  <si>
    <t xml:space="preserve">Quercus macrocarpa Michx., SPMCODE: QUE001704, collection#: SH-MG198</t>
  </si>
  <si>
    <t xml:space="preserve">QUE001705</t>
  </si>
  <si>
    <t xml:space="preserve">SH-MG199</t>
  </si>
  <si>
    <t xml:space="preserve">1994-054</t>
  </si>
  <si>
    <t xml:space="preserve">Wild seedling from USDA, Spy Hill, Qu Appelle River, SW of Russell, Saskatchewan, Canada</t>
  </si>
  <si>
    <t xml:space="preserve">Quercus macrocarpa Michx., SPMCODE: QUE001705, collection#: SH-MG199</t>
  </si>
  <si>
    <t xml:space="preserve">QUE001706</t>
  </si>
  <si>
    <t xml:space="preserve">SH-MG200</t>
  </si>
  <si>
    <t xml:space="preserve">1997-039</t>
  </si>
  <si>
    <t xml:space="preserve">Wild seedling collected by Mike Melendrez in Caprock, New Mexico, USA</t>
  </si>
  <si>
    <t xml:space="preserve">Quercus macrocarpa Michx., SPMCODE: QUE001706, collection#: SH-MG200</t>
  </si>
  <si>
    <t xml:space="preserve">QUE001707</t>
  </si>
  <si>
    <t xml:space="preserve">SH-MG201</t>
  </si>
  <si>
    <t xml:space="preserve">Quercus macrocarpa Michx., SPMCODE: QUE001707, collection#: SH-MG201</t>
  </si>
  <si>
    <t xml:space="preserve">QUE001708</t>
  </si>
  <si>
    <t xml:space="preserve">SH-MG202</t>
  </si>
  <si>
    <t xml:space="preserve">1994-057</t>
  </si>
  <si>
    <t xml:space="preserve">Wild seedling from USDA, Nemaha County, Kansas, USA</t>
  </si>
  <si>
    <t xml:space="preserve">Quercus macrocarpa Michx., SPMCODE: QUE001708, collection#: SH-MG202</t>
  </si>
  <si>
    <t xml:space="preserve">QUE001709</t>
  </si>
  <si>
    <t xml:space="preserve">SH-MG203</t>
  </si>
  <si>
    <t xml:space="preserve">1994-039 or 1994-058</t>
  </si>
  <si>
    <t xml:space="preserve">Wild seedling from USDA, Carter County, Montana, USA</t>
  </si>
  <si>
    <t xml:space="preserve">Quercus macrocarpa Michx., SPMCODE: QUE001709, collection#: SH-MG203</t>
  </si>
  <si>
    <t xml:space="preserve">QUE001710</t>
  </si>
  <si>
    <t xml:space="preserve">SH-MG204</t>
  </si>
  <si>
    <t xml:space="preserve">1996-029?</t>
  </si>
  <si>
    <t xml:space="preserve">Wild seed collected by Mark Coggeshall in Layfayette, Indiana, USA</t>
  </si>
  <si>
    <t xml:space="preserve">Quercus macrocarpa Michx., SPMCODE: QUE001710, collection#: SH-MG204</t>
  </si>
  <si>
    <t xml:space="preserve">QUE001711</t>
  </si>
  <si>
    <t xml:space="preserve">SH-MG205</t>
  </si>
  <si>
    <t xml:space="preserve">1996-030 or 2002-035</t>
  </si>
  <si>
    <t xml:space="preserve">Quercus macrocarpa Michx., SPMCODE: QUE001711, collection#: SH-MG205</t>
  </si>
  <si>
    <t xml:space="preserve">QUE001712</t>
  </si>
  <si>
    <t xml:space="preserve">SH-MG206</t>
  </si>
  <si>
    <t xml:space="preserve">1996-031</t>
  </si>
  <si>
    <t xml:space="preserve">Wild seed collected by Greg Morgenson in Cavalier, North Dakota, USA</t>
  </si>
  <si>
    <t xml:space="preserve">Quercus macrocarpa Michx., SPMCODE: QUE001712, collection#: SH-MG206</t>
  </si>
  <si>
    <t xml:space="preserve">QUE001713</t>
  </si>
  <si>
    <t xml:space="preserve">SH-MG207</t>
  </si>
  <si>
    <t xml:space="preserve">1996-032</t>
  </si>
  <si>
    <t xml:space="preserve">Wild seed collected by Curt Hanson in Jackson County, Kentucky, USA</t>
  </si>
  <si>
    <t xml:space="preserve">Quercus macrocarpa Michx., SPMCODE: QUE001713, collection#: SH-MG207</t>
  </si>
  <si>
    <t xml:space="preserve">QUE001714</t>
  </si>
  <si>
    <t xml:space="preserve">SH-MG208</t>
  </si>
  <si>
    <t xml:space="preserve">1996-033 or 2002-034</t>
  </si>
  <si>
    <t xml:space="preserve">Wild seed collected by Damon Beardi in Erie County, New York, USA</t>
  </si>
  <si>
    <t xml:space="preserve">Quercus macrocarpa Michx., SPMCODE: QUE001714, collection#: SH-MG208</t>
  </si>
  <si>
    <t xml:space="preserve">QUE001715</t>
  </si>
  <si>
    <t xml:space="preserve">SH-MG209</t>
  </si>
  <si>
    <t xml:space="preserve">1994-059</t>
  </si>
  <si>
    <t xml:space="preserve">Wild seedling from USDA, Shelby County, Missouri, USA</t>
  </si>
  <si>
    <t xml:space="preserve">Quercus macrocarpa Michx., SPMCODE: QUE001715, collection#: SH-MG209</t>
  </si>
  <si>
    <t xml:space="preserve">QUE001716</t>
  </si>
  <si>
    <t xml:space="preserve">SH-MG210</t>
  </si>
  <si>
    <t xml:space="preserve">1994-060</t>
  </si>
  <si>
    <t xml:space="preserve">Wild seedling from USDA, Dickinson County, Kansas, USA</t>
  </si>
  <si>
    <t xml:space="preserve">Quercus macrocarpa Michx., SPMCODE: QUE001716, collection#: SH-MG210</t>
  </si>
  <si>
    <t xml:space="preserve">QUE001717</t>
  </si>
  <si>
    <t xml:space="preserve">SH-MG211</t>
  </si>
  <si>
    <t xml:space="preserve">Quercus macrocarpa Michx., SPMCODE: QUE001717, collection#: SH-MG211</t>
  </si>
  <si>
    <t xml:space="preserve">QUE001718</t>
  </si>
  <si>
    <t xml:space="preserve">SH-MG212</t>
  </si>
  <si>
    <t xml:space="preserve">Quercus macrocarpa Michx., SPMCODE: QUE001718, collection#: SH-MG212</t>
  </si>
  <si>
    <t xml:space="preserve">QUE001719</t>
  </si>
  <si>
    <t xml:space="preserve">SH-MG213</t>
  </si>
  <si>
    <t xml:space="preserve">2002-033</t>
  </si>
  <si>
    <t xml:space="preserve">Wild seedling collected by Doug Cox via Vera, Mark Twain Cave, Hannibal, Missouri, USA</t>
  </si>
  <si>
    <t xml:space="preserve">Quercus macrocarpa Michx., SPMCODE: QUE001719, collection#: SH-MG213</t>
  </si>
  <si>
    <t xml:space="preserve">QUE001720</t>
  </si>
  <si>
    <t xml:space="preserve">SH-MG214</t>
  </si>
  <si>
    <t xml:space="preserve">Starhill Forest Arboretum, Next to the garage</t>
  </si>
  <si>
    <t xml:space="preserve">Spontaneous</t>
  </si>
  <si>
    <t xml:space="preserve">Quercus macrocarpa Michx., SPMCODE: QUE001720, collection#: SH-MG214</t>
  </si>
  <si>
    <t xml:space="preserve">QUE001721</t>
  </si>
  <si>
    <t xml:space="preserve">SH-MG215</t>
  </si>
  <si>
    <t xml:space="preserve">Starhill Forest Arboretum, Next to house</t>
  </si>
  <si>
    <t xml:space="preserve">Civil War era</t>
  </si>
  <si>
    <t xml:space="preserve">Quercus macrocarpa Michx., SPMCODE: QUE001721, collection#: SH-MG215</t>
  </si>
  <si>
    <t xml:space="preserve">QUE001722</t>
  </si>
  <si>
    <t xml:space="preserve">SH-MG216</t>
  </si>
  <si>
    <t xml:space="preserve">No Tag</t>
  </si>
  <si>
    <t xml:space="preserve">Quercus macrocarpa Michx., SPMCODE: QUE001722, collection#: SH-MG216</t>
  </si>
  <si>
    <t xml:space="preserve">QUE001723</t>
  </si>
  <si>
    <t xml:space="preserve">SH-MG217</t>
  </si>
  <si>
    <t xml:space="preserve">1997-040</t>
  </si>
  <si>
    <t xml:space="preserve">Wild seed collected by Denyse LaJeunesse in Montreal, Quebec, Canada</t>
  </si>
  <si>
    <t xml:space="preserve">Quercus macrocarpa Michx., SPMCODE: QUE001723, collection#: SH-MG217</t>
  </si>
  <si>
    <t xml:space="preserve">QUE001724</t>
  </si>
  <si>
    <t xml:space="preserve">SH-MG218</t>
  </si>
  <si>
    <t xml:space="preserve">Quercus macrocarpa Michx., SPMCODE: QUE001724, collection#: SH-MG218</t>
  </si>
  <si>
    <t xml:space="preserve">QUE001725</t>
  </si>
  <si>
    <t xml:space="preserve">SH-MG219</t>
  </si>
  <si>
    <t xml:space="preserve">Wild seed collected by Ron Lance in Big Oak Tree State Park, Missouri, USA</t>
  </si>
  <si>
    <t xml:space="preserve">Quercus macrocarpa Michx., SPMCODE: QUE001725, collection#: SH-MG219</t>
  </si>
  <si>
    <t xml:space="preserve">QUE001726</t>
  </si>
  <si>
    <t xml:space="preserve">IL-MG134</t>
  </si>
  <si>
    <t xml:space="preserve">Mira Garner, Sara Desmond, Andrew Hipp</t>
  </si>
  <si>
    <t xml:space="preserve">Dupage</t>
  </si>
  <si>
    <t xml:space="preserve">gps</t>
  </si>
  <si>
    <t xml:space="preserve">864-34*1</t>
  </si>
  <si>
    <t xml:space="preserve">Cultivated- Seed from Central Experimental Farm Botanical Garden and Arboretum Ottawa Research Station, Ornamentals Section</t>
  </si>
  <si>
    <t xml:space="preserve">Quercus L., SPMCODE: QUE001726, collection#: IL-MG134</t>
  </si>
  <si>
    <t xml:space="preserve">QUE001727</t>
  </si>
  <si>
    <t xml:space="preserve">IL-MG135</t>
  </si>
  <si>
    <t xml:space="preserve">Quercus macrocarpa Michx., SPMCODE: QUE001727, collection#: IL-MG135</t>
  </si>
  <si>
    <t xml:space="preserve">QUE001728</t>
  </si>
  <si>
    <t xml:space="preserve">IL-MG136</t>
  </si>
  <si>
    <t xml:space="preserve">Quercus macrocarpa Michx., SPMCODE: QUE001728, collection#: IL-MG136</t>
  </si>
  <si>
    <t xml:space="preserve">QUE001729</t>
  </si>
  <si>
    <t xml:space="preserve">IL-MG137</t>
  </si>
  <si>
    <t xml:space="preserve">Quercus alba L., SPMCODE: QUE001729, collection#: IL-MG137</t>
  </si>
  <si>
    <t xml:space="preserve">QUE001730</t>
  </si>
  <si>
    <t xml:space="preserve">IL-MG138</t>
  </si>
  <si>
    <t xml:space="preserve">Quercus alba L., SPMCODE: QUE001730, collection#: IL-MG138</t>
  </si>
  <si>
    <t xml:space="preserve">QUE001731</t>
  </si>
  <si>
    <t xml:space="preserve">IL-MG139</t>
  </si>
  <si>
    <t xml:space="preserve">Quercus alba L., SPMCODE: QUE001731, collection#: IL-MG139</t>
  </si>
  <si>
    <t xml:space="preserve">QUE001732</t>
  </si>
  <si>
    <t xml:space="preserve">IL-MG140</t>
  </si>
  <si>
    <t xml:space="preserve">Quercus macrocarpa Michx., SPMCODE: QUE001732, collection#: IL-MG140</t>
  </si>
  <si>
    <t xml:space="preserve">QUE001733</t>
  </si>
  <si>
    <t xml:space="preserve">IL-MG141</t>
  </si>
  <si>
    <t xml:space="preserve">Quercus alba L., SPMCODE: QUE001733, collection#: IL-MG141</t>
  </si>
  <si>
    <t xml:space="preserve">QUE001734</t>
  </si>
  <si>
    <t xml:space="preserve">IL-MG142</t>
  </si>
  <si>
    <t xml:space="preserve">Quercus macrocarpa Michx., SPMCODE: QUE001734, collection#: IL-MG142</t>
  </si>
  <si>
    <t xml:space="preserve">QUE001735</t>
  </si>
  <si>
    <t xml:space="preserve">IL-MG143</t>
  </si>
  <si>
    <t xml:space="preserve">Quercus macrocarpa Michx., SPMCODE: QUE001735, collection#: IL-MG143</t>
  </si>
  <si>
    <t xml:space="preserve">QUE001736</t>
  </si>
  <si>
    <t xml:space="preserve">IL-MG144</t>
  </si>
  <si>
    <t xml:space="preserve">Quercus macrocarpa Michx., SPMCODE: QUE001736, collection#: IL-MG144</t>
  </si>
  <si>
    <t xml:space="preserve">QUE001737</t>
  </si>
  <si>
    <t xml:space="preserve">IL-MG145</t>
  </si>
  <si>
    <t xml:space="preserve">Quercus macrocarpa Michx., SPMCODE: QUE001737, collection#: IL-MG145</t>
  </si>
  <si>
    <t xml:space="preserve">QUE001738</t>
  </si>
  <si>
    <t xml:space="preserve">IL-MG146</t>
  </si>
  <si>
    <t xml:space="preserve">Quercus alba L., SPMCODE: QUE001738, collection#: IL-MG146</t>
  </si>
  <si>
    <t xml:space="preserve">QUE001739</t>
  </si>
  <si>
    <t xml:space="preserve">IL-MG147</t>
  </si>
  <si>
    <t xml:space="preserve">Quercus alba L., SPMCODE: QUE001739, collection#: IL-MG147</t>
  </si>
  <si>
    <t xml:space="preserve">QUE001740</t>
  </si>
  <si>
    <t xml:space="preserve">IL-MG148</t>
  </si>
  <si>
    <t xml:space="preserve">Quercus macrocarpa Michx., SPMCODE: QUE001740, collection#: IL-MG148</t>
  </si>
  <si>
    <t xml:space="preserve">QUE001741</t>
  </si>
  <si>
    <t xml:space="preserve">IL-MG149</t>
  </si>
  <si>
    <t xml:space="preserve">Quercus macrocarpa Michx., SPMCODE: QUE001741, collection#: IL-MG149</t>
  </si>
  <si>
    <t xml:space="preserve">QUE001742</t>
  </si>
  <si>
    <t xml:space="preserve">IL-MG150</t>
  </si>
  <si>
    <t xml:space="preserve">Quercus alba L., SPMCODE: QUE001742, collection#: IL-MG150</t>
  </si>
  <si>
    <t xml:space="preserve">QUE001743</t>
  </si>
  <si>
    <t xml:space="preserve">IL-MG151</t>
  </si>
  <si>
    <t xml:space="preserve">Quercus macrocarpa Michx., SPMCODE: QUE001743, collection#: IL-MG151</t>
  </si>
  <si>
    <t xml:space="preserve">QUE001744</t>
  </si>
  <si>
    <t xml:space="preserve">IL-MG152</t>
  </si>
  <si>
    <t xml:space="preserve">Quercus alba L., SPMCODE: QUE001744, collection#: IL-MG152</t>
  </si>
  <si>
    <t xml:space="preserve">QUE001745</t>
  </si>
  <si>
    <t xml:space="preserve">IL-MG153</t>
  </si>
  <si>
    <t xml:space="preserve">Quercus alba L., SPMCODE: QUE001745, collection#: IL-MG153</t>
  </si>
  <si>
    <t xml:space="preserve">QUE001746</t>
  </si>
  <si>
    <t xml:space="preserve">IL-MG155</t>
  </si>
  <si>
    <t xml:space="preserve">Quercus alba L., SPMCODE: QUE001746, collection#: IL-MG155</t>
  </si>
  <si>
    <t xml:space="preserve">QUE001747</t>
  </si>
  <si>
    <t xml:space="preserve">IL-MG156</t>
  </si>
  <si>
    <t xml:space="preserve">Quercus alba L., SPMCODE: QUE001747, collection#: IL-MG156</t>
  </si>
  <si>
    <t xml:space="preserve">QUE001748</t>
  </si>
  <si>
    <t xml:space="preserve">IL-MG154</t>
  </si>
  <si>
    <t xml:space="preserve">Quercus macrocarpa Michx., SPMCODE: QUE001748, collection#: IL-MG154</t>
  </si>
  <si>
    <t xml:space="preserve">QUE001749</t>
  </si>
  <si>
    <t xml:space="preserve">WI-MG220</t>
  </si>
  <si>
    <t xml:space="preserve">Mira Garner, Andrew Hipp, Sara Desmond, Mary-Claire Glasenhardt, Kasey Pham, Amy Byrne</t>
  </si>
  <si>
    <t xml:space="preserve">Dane</t>
  </si>
  <si>
    <t xml:space="preserve">Pleasant Valley Conservancy</t>
  </si>
  <si>
    <t xml:space="preserve">Hillside oak savanna</t>
  </si>
  <si>
    <t xml:space="preserve">Quercus alba L., SPMCODE: QUE001749, collection#: WI-MG220</t>
  </si>
  <si>
    <t xml:space="preserve">QUE001750</t>
  </si>
  <si>
    <t xml:space="preserve">WI-MG221</t>
  </si>
  <si>
    <t xml:space="preserve">Quercus alba L., SPMCODE: QUE001750, collection#: WI-MG221</t>
  </si>
  <si>
    <t xml:space="preserve">QUE001751</t>
  </si>
  <si>
    <t xml:space="preserve">WI-MG222</t>
  </si>
  <si>
    <t xml:space="preserve">Quercus alba L., SPMCODE: QUE001751, collection#: WI-MG222</t>
  </si>
  <si>
    <t xml:space="preserve">QUE001752</t>
  </si>
  <si>
    <t xml:space="preserve">WI-MG223</t>
  </si>
  <si>
    <t xml:space="preserve">Quercus alba L., SPMCODE: QUE001752, collection#: WI-MG223</t>
  </si>
  <si>
    <t xml:space="preserve">QUE001753</t>
  </si>
  <si>
    <t xml:space="preserve">WI-MG224</t>
  </si>
  <si>
    <t xml:space="preserve">Quercus alba L., SPMCODE: QUE001753, collection#: WI-MG224</t>
  </si>
  <si>
    <t xml:space="preserve">QUE001754</t>
  </si>
  <si>
    <t xml:space="preserve">WI-MG225</t>
  </si>
  <si>
    <t xml:space="preserve">Quercus alba L., SPMCODE: QUE001754, collection#: WI-MG225</t>
  </si>
  <si>
    <t xml:space="preserve">QUE001755</t>
  </si>
  <si>
    <t xml:space="preserve">WI-MG226</t>
  </si>
  <si>
    <t xml:space="preserve">Quercus alba L., SPMCODE: QUE001755, collection#: WI-MG226</t>
  </si>
  <si>
    <t xml:space="preserve">QUE001756</t>
  </si>
  <si>
    <t xml:space="preserve">WI-MG227</t>
  </si>
  <si>
    <t xml:space="preserve">Quercus alba L., SPMCODE: QUE001756, collection#: WI-MG227</t>
  </si>
  <si>
    <t xml:space="preserve">QUE001757</t>
  </si>
  <si>
    <t xml:space="preserve">WI-MG228</t>
  </si>
  <si>
    <t xml:space="preserve">Quercus alba L., SPMCODE: QUE001757, collection#: WI-MG228</t>
  </si>
  <si>
    <t xml:space="preserve">QUE001758</t>
  </si>
  <si>
    <t xml:space="preserve">WI-MG229</t>
  </si>
  <si>
    <t xml:space="preserve">DNA Barcoding</t>
  </si>
  <si>
    <t xml:space="preserve">Quercus alba L., SPMCODE: QUE001758, collection#: WI-MG229</t>
  </si>
  <si>
    <t xml:space="preserve">QUE001759</t>
  </si>
  <si>
    <t xml:space="preserve">WI-MG230</t>
  </si>
  <si>
    <t xml:space="preserve">DNA Barcoding, Fungal Endophytes</t>
  </si>
  <si>
    <t xml:space="preserve">Quercus macrocarpa Michx., SPMCODE: QUE001759, collection#: WI-MG230</t>
  </si>
  <si>
    <t xml:space="preserve">QUE001760</t>
  </si>
  <si>
    <t xml:space="preserve">WI-MG231</t>
  </si>
  <si>
    <t xml:space="preserve">Quercus alba L., SPMCODE: QUE001760, collection#: WI-MG231</t>
  </si>
  <si>
    <t xml:space="preserve">QUE001761</t>
  </si>
  <si>
    <t xml:space="preserve">WI-MG232</t>
  </si>
  <si>
    <t xml:space="preserve">Quercus alba L., SPMCODE: QUE001761, collection#: WI-MG232</t>
  </si>
  <si>
    <t xml:space="preserve">QUE001762</t>
  </si>
  <si>
    <t xml:space="preserve">WI-MG233</t>
  </si>
  <si>
    <t xml:space="preserve">Quercus alba L., SPMCODE: QUE001762, collection#: WI-MG233</t>
  </si>
  <si>
    <t xml:space="preserve">QUE001763</t>
  </si>
  <si>
    <t xml:space="preserve">WI-MG234</t>
  </si>
  <si>
    <t xml:space="preserve">Quercus alba L., SPMCODE: QUE001763, collection#: WI-MG234</t>
  </si>
  <si>
    <t xml:space="preserve">QUE001764</t>
  </si>
  <si>
    <t xml:space="preserve">WI-MG235</t>
  </si>
  <si>
    <t xml:space="preserve">Quercus alba L., SPMCODE: QUE001764, collection#: WI-MG235</t>
  </si>
  <si>
    <t xml:space="preserve">QUE001765</t>
  </si>
  <si>
    <t xml:space="preserve">WI-MG291</t>
  </si>
  <si>
    <t xml:space="preserve">Quercus macrocarpa Michx., SPMCODE: QUE001765, collection#: WI-MG291</t>
  </si>
  <si>
    <t xml:space="preserve">QUE001766</t>
  </si>
  <si>
    <t xml:space="preserve">WI-MG292</t>
  </si>
  <si>
    <t xml:space="preserve">Quercus macrocarpa Michx., SPMCODE: QUE001766, collection#: WI-MG292</t>
  </si>
  <si>
    <t xml:space="preserve">QUE001767</t>
  </si>
  <si>
    <t xml:space="preserve">WI-MG293</t>
  </si>
  <si>
    <t xml:space="preserve">Quercus macrocarpa Michx., SPMCODE: QUE001767, collection#: WI-MG293</t>
  </si>
  <si>
    <t xml:space="preserve">QUE001768</t>
  </si>
  <si>
    <t xml:space="preserve">WI-MG294</t>
  </si>
  <si>
    <t xml:space="preserve">Quercus macrocarpa Michx., SPMCODE: QUE001768, collection#: WI-MG294</t>
  </si>
  <si>
    <t xml:space="preserve">QUE001769</t>
  </si>
  <si>
    <t xml:space="preserve">WI-MG295</t>
  </si>
  <si>
    <t xml:space="preserve">Quercus macrocarpa Michx., SPMCODE: QUE001769, collection#: WI-MG295</t>
  </si>
  <si>
    <t xml:space="preserve">QUE001770</t>
  </si>
  <si>
    <t xml:space="preserve">WI-MG296</t>
  </si>
  <si>
    <t xml:space="preserve">Quercus macrocarpa Michx., SPMCODE: QUE001770, collection#: WI-MG296</t>
  </si>
  <si>
    <t xml:space="preserve">QUE001771</t>
  </si>
  <si>
    <t xml:space="preserve">WI-MG297</t>
  </si>
  <si>
    <t xml:space="preserve">Quercus macrocarpa Michx., SPMCODE: QUE001771, collection#: WI-MG297</t>
  </si>
  <si>
    <t xml:space="preserve">QUE001772</t>
  </si>
  <si>
    <t xml:space="preserve">WI-MG298</t>
  </si>
  <si>
    <t xml:space="preserve">Quercus alba L., SPMCODE: QUE001772, collection#: WI-MG298</t>
  </si>
  <si>
    <t xml:space="preserve">QUE001773</t>
  </si>
  <si>
    <t xml:space="preserve">WI-MG299</t>
  </si>
  <si>
    <t xml:space="preserve">Quercus macrocarpa Michx., SPMCODE: QUE001773, collection#: WI-MG299</t>
  </si>
  <si>
    <t xml:space="preserve">QUE001774</t>
  </si>
  <si>
    <t xml:space="preserve">WI-MG300</t>
  </si>
  <si>
    <t xml:space="preserve">Quercus macrocarpa Michx., SPMCODE: QUE001774, collection#: WI-MG300</t>
  </si>
  <si>
    <t xml:space="preserve">QUE001775</t>
  </si>
  <si>
    <t xml:space="preserve">WI-MG301</t>
  </si>
  <si>
    <t xml:space="preserve">Quercus macrocarpa Michx., SPMCODE: QUE001775, collection#: WI-MG301</t>
  </si>
  <si>
    <t xml:space="preserve">QUE001776</t>
  </si>
  <si>
    <t xml:space="preserve">WI-MG302</t>
  </si>
  <si>
    <t xml:space="preserve">Quercus macrocarpa Michx., SPMCODE: QUE001776, collection#: WI-MG302</t>
  </si>
  <si>
    <t xml:space="preserve">QUE001777</t>
  </si>
  <si>
    <t xml:space="preserve">WI-MG303</t>
  </si>
  <si>
    <t xml:space="preserve">Quercus macrocarpa Michx., SPMCODE: QUE001777, collection#: WI-MG303</t>
  </si>
  <si>
    <t xml:space="preserve">QUE001778</t>
  </si>
  <si>
    <t xml:space="preserve">WI-MG304</t>
  </si>
  <si>
    <t xml:space="preserve">Quercus macrocarpa Michx., SPMCODE: QUE001778, collection#: WI-MG304</t>
  </si>
  <si>
    <t xml:space="preserve">QUE001779</t>
  </si>
  <si>
    <t xml:space="preserve">WI-MG305</t>
  </si>
  <si>
    <t xml:space="preserve">930 ft</t>
  </si>
  <si>
    <t xml:space="preserve">Quercus macrocarpa Michx., SPMCODE: QUE001779, collection#: WI-MG305</t>
  </si>
  <si>
    <t xml:space="preserve">QUE001780</t>
  </si>
  <si>
    <t xml:space="preserve">IA-MG-236</t>
  </si>
  <si>
    <t xml:space="preserve">Mira Garner, Sara Desmond</t>
  </si>
  <si>
    <t xml:space="preserve">Iowa</t>
  </si>
  <si>
    <t xml:space="preserve">Linn</t>
  </si>
  <si>
    <t xml:space="preserve">Cedar Rapids, Cherokee Park</t>
  </si>
  <si>
    <t xml:space="preserve">Park, trees in mowed grass</t>
  </si>
  <si>
    <t xml:space="preserve">829 ft</t>
  </si>
  <si>
    <t xml:space="preserve">Quercus macrocarpa Michx., SPMCODE: QUE001780, collection#: IA-MG-236</t>
  </si>
  <si>
    <t xml:space="preserve">QUE001781</t>
  </si>
  <si>
    <t xml:space="preserve">IA-MG-237</t>
  </si>
  <si>
    <t xml:space="preserve">Quercus macrocarpa Michx., SPMCODE: QUE001781, collection#: IA-MG-237</t>
  </si>
  <si>
    <t xml:space="preserve">QUE001782</t>
  </si>
  <si>
    <t xml:space="preserve">IA-MG-238</t>
  </si>
  <si>
    <t xml:space="preserve">Quercus macrocarpa Michx., SPMCODE: QUE001782, collection#: IA-MG-238</t>
  </si>
  <si>
    <t xml:space="preserve">QUE001783</t>
  </si>
  <si>
    <t xml:space="preserve">IA-MG-239</t>
  </si>
  <si>
    <t xml:space="preserve">Quercus macrocarpa Michx., SPMCODE: QUE001783, collection#: IA-MG-239</t>
  </si>
  <si>
    <t xml:space="preserve">QUE001784</t>
  </si>
  <si>
    <t xml:space="preserve">IA-MG-240</t>
  </si>
  <si>
    <t xml:space="preserve">Quercus macrocarpa Michx., SPMCODE: QUE001784, collection#: IA-MG-240</t>
  </si>
  <si>
    <t xml:space="preserve">QUE001785</t>
  </si>
  <si>
    <t xml:space="preserve">IA-MG-241</t>
  </si>
  <si>
    <t xml:space="preserve">Quercus macrocarpa Michx., SPMCODE: QUE001785, collection#: IA-MG-241</t>
  </si>
  <si>
    <t xml:space="preserve">QUE001786</t>
  </si>
  <si>
    <t xml:space="preserve">IA-MG-242</t>
  </si>
  <si>
    <t xml:space="preserve">Quercus macrocarpa Michx., SPMCODE: QUE001786, collection#: IA-MG-242</t>
  </si>
  <si>
    <t xml:space="preserve">QUE001787</t>
  </si>
  <si>
    <t xml:space="preserve">IA-MG-243</t>
  </si>
  <si>
    <t xml:space="preserve">IA-MG243 (additional sheets)</t>
  </si>
  <si>
    <t xml:space="preserve">Quercus macrocarpa Michx., SPMCODE: QUE001787, collection#: IA-MG-243</t>
  </si>
  <si>
    <t xml:space="preserve">QUE001788</t>
  </si>
  <si>
    <t xml:space="preserve">IA-MG-244</t>
  </si>
  <si>
    <t xml:space="preserve">IA-MG244 (additional sheets)</t>
  </si>
  <si>
    <t xml:space="preserve">Quercus macrocarpa Michx., SPMCODE: QUE001788, collection#: IA-MG-244</t>
  </si>
  <si>
    <t xml:space="preserve">QUE001789</t>
  </si>
  <si>
    <t xml:space="preserve">IA-MG-245</t>
  </si>
  <si>
    <t xml:space="preserve">IA-MG245 (additional sheets)</t>
  </si>
  <si>
    <t xml:space="preserve">Quercus macrocarpa Michx., SPMCODE: QUE001789, collection#: IA-MG-245</t>
  </si>
  <si>
    <t xml:space="preserve">QUE001790</t>
  </si>
  <si>
    <t xml:space="preserve">IA-MG-246</t>
  </si>
  <si>
    <t xml:space="preserve">Quercus bicolor Willd. ?</t>
  </si>
  <si>
    <t xml:space="preserve">bicolor ?</t>
  </si>
  <si>
    <t xml:space="preserve">Quercus bicolor Willd. ?, SPMCODE: QUE001790, collection#: IA-MG-246</t>
  </si>
  <si>
    <t xml:space="preserve">QUE001791</t>
  </si>
  <si>
    <t xml:space="preserve">IA-MG-247</t>
  </si>
  <si>
    <t xml:space="preserve">Story</t>
  </si>
  <si>
    <t xml:space="preserve">Ames, Brookside Park</t>
  </si>
  <si>
    <t xml:space="preserve">Tree in mowed grass of the park.</t>
  </si>
  <si>
    <t xml:space="preserve">GPS Coordinates(41.97373, -91.72536) better match for Cherokee Park</t>
  </si>
  <si>
    <t xml:space="preserve">Quercus macrocarpa Michx., SPMCODE: QUE001791, collection#: IA-MG-247</t>
  </si>
  <si>
    <t xml:space="preserve">QUE001792</t>
  </si>
  <si>
    <t xml:space="preserve">IA-MG-248</t>
  </si>
  <si>
    <t xml:space="preserve">Mira Garner, Sara Desmond, Douglas McNew, Thomas Harrington</t>
  </si>
  <si>
    <t xml:space="preserve">Trees in mowed grass area, woods border the park.</t>
  </si>
  <si>
    <t xml:space="preserve">Q. macrocarpa- deeper sinuses than normal</t>
  </si>
  <si>
    <t xml:space="preserve">Quercus macrocarpa Michx., SPMCODE: QUE001792, collection#: IA-MG-248</t>
  </si>
  <si>
    <t xml:space="preserve">QUE001793</t>
  </si>
  <si>
    <t xml:space="preserve">IA-MG-249</t>
  </si>
  <si>
    <t xml:space="preserve">Quercus macrocarpa Michx., SPMCODE: QUE001793, collection#: IA-MG-249</t>
  </si>
  <si>
    <t xml:space="preserve">QUE001794</t>
  </si>
  <si>
    <t xml:space="preserve">IA-MG-250</t>
  </si>
  <si>
    <t xml:space="preserve">Quercus macrocarpa Michx., SPMCODE: QUE001794, collection#: IA-MG-250</t>
  </si>
  <si>
    <t xml:space="preserve">QUE001795</t>
  </si>
  <si>
    <t xml:space="preserve">IA-MG-251</t>
  </si>
  <si>
    <t xml:space="preserve">Quercus macrocarpa Michx., SPMCODE: QUE001795, collection#: IA-MG-251</t>
  </si>
  <si>
    <t xml:space="preserve">QUE001796</t>
  </si>
  <si>
    <t xml:space="preserve">IA-MG-252</t>
  </si>
  <si>
    <t xml:space="preserve">Quercus macrocarpa Michx., SPMCODE: QUE001796, collection#: IA-MG-252</t>
  </si>
  <si>
    <t xml:space="preserve">QUE001797</t>
  </si>
  <si>
    <t xml:space="preserve">IA-MG-253</t>
  </si>
  <si>
    <t xml:space="preserve">Quercus macrocarpa Michx., SPMCODE: QUE001797, collection#: IA-MG-253</t>
  </si>
  <si>
    <t xml:space="preserve">QUE001798</t>
  </si>
  <si>
    <t xml:space="preserve">IA-MG-254</t>
  </si>
  <si>
    <t xml:space="preserve">Quercus macrocarpa Michx., SPMCODE: QUE001798, collection#: IA-MG-254</t>
  </si>
  <si>
    <t xml:space="preserve">QUE001799</t>
  </si>
  <si>
    <t xml:space="preserve">IA-MG-255</t>
  </si>
  <si>
    <t xml:space="preserve">Quercus macrocarpa Michx., SPMCODE: QUE001799, collection#: IA-MG-255</t>
  </si>
  <si>
    <t xml:space="preserve">QUE001800</t>
  </si>
  <si>
    <t xml:space="preserve">IA-MG-256</t>
  </si>
  <si>
    <t xml:space="preserve">Quercus macrocarpa Michx., SPMCODE: QUE001800, collection#: IA-MG-256</t>
  </si>
  <si>
    <t xml:space="preserve">QUE001801</t>
  </si>
  <si>
    <t xml:space="preserve">IA-MG-257</t>
  </si>
  <si>
    <t xml:space="preserve">Mira Garner, Sara Desmond, Douglas McNew</t>
  </si>
  <si>
    <t xml:space="preserve">Ames, Veenker Memorial Golf Course
(ISU)</t>
  </si>
  <si>
    <t xml:space="preserve">edge of woods</t>
  </si>
  <si>
    <t xml:space="preserve">Quercus macrocarpa Michx., SPMCODE: QUE001801, collection#: IA-MG-257</t>
  </si>
  <si>
    <t xml:space="preserve">QUE001802</t>
  </si>
  <si>
    <t xml:space="preserve">IA-MG-258</t>
  </si>
  <si>
    <t xml:space="preserve">Quercus macrocarpa Michx., SPMCODE: QUE001802, collection#: IA-MG-258</t>
  </si>
  <si>
    <t xml:space="preserve">QUE001803</t>
  </si>
  <si>
    <t xml:space="preserve">IA-MG-260</t>
  </si>
  <si>
    <t xml:space="preserve">Quercus macrocarpa Michx., SPMCODE: QUE001803, collection#: IA-MG-260</t>
  </si>
  <si>
    <t xml:space="preserve">QUE001804</t>
  </si>
  <si>
    <t xml:space="preserve">IA-MG-261</t>
  </si>
  <si>
    <t xml:space="preserve">QUE001805</t>
  </si>
  <si>
    <t xml:space="preserve">IA-MG-262</t>
  </si>
  <si>
    <t xml:space="preserve">QUE001806</t>
  </si>
  <si>
    <t xml:space="preserve">IA-MG-263</t>
  </si>
  <si>
    <t xml:space="preserve">Quercus macrocarpa Michx., SPMCODE: QUE001806, collection#: IA-MG-263</t>
  </si>
  <si>
    <t xml:space="preserve">QUE001807</t>
  </si>
  <si>
    <t xml:space="preserve">IA-MG-264</t>
  </si>
  <si>
    <t xml:space="preserve">Quercus alba L., SPMCODE: QUE001807, collection#: IA-MG-264</t>
  </si>
  <si>
    <t xml:space="preserve">QUE001808</t>
  </si>
  <si>
    <t xml:space="preserve">IA-MG-265</t>
  </si>
  <si>
    <t xml:space="preserve">Quercus alba L., SPMCODE: QUE001808, collection#: IA-MG-265</t>
  </si>
  <si>
    <t xml:space="preserve">QUE001809</t>
  </si>
  <si>
    <t xml:space="preserve">IA-MG-266 A</t>
  </si>
  <si>
    <t xml:space="preserve">repeated collection number</t>
  </si>
  <si>
    <t xml:space="preserve">Quercus macrocarpa Michx., SPMCODE: QUE001809, collection#: IA-MG-266 A</t>
  </si>
  <si>
    <t xml:space="preserve">QUE001810</t>
  </si>
  <si>
    <t xml:space="preserve">IA-MG-266 B</t>
  </si>
  <si>
    <t xml:space="preserve">Van Buren</t>
  </si>
  <si>
    <t xml:space="preserve">Bonaparte, Lindsay Wilderness</t>
  </si>
  <si>
    <t xml:space="preserve">Quercus alba L., SPMCODE: QUE001810, collection#: IA-MG-266 B</t>
  </si>
  <si>
    <t xml:space="preserve">QUE001811</t>
  </si>
  <si>
    <t xml:space="preserve">IA-MG-267 A</t>
  </si>
  <si>
    <t xml:space="preserve">Quercus alba L., SPMCODE: QUE001811, collection#: IA-MG-267 A</t>
  </si>
  <si>
    <t xml:space="preserve">QUE001812</t>
  </si>
  <si>
    <t xml:space="preserve">IA-MG-267 B</t>
  </si>
  <si>
    <t xml:space="preserve">Quercus alba L., SPMCODE: QUE001812, collection#: IA-MG-267 B</t>
  </si>
  <si>
    <t xml:space="preserve">QUE001813</t>
  </si>
  <si>
    <t xml:space="preserve">IA-MG-268</t>
  </si>
  <si>
    <t xml:space="preserve">GPS coordinates (42.04697, -93.61335) better match previous site (golfcourse)</t>
  </si>
  <si>
    <t xml:space="preserve">used previous sample at same location; GPS device did not give good reading for this tree</t>
  </si>
  <si>
    <t xml:space="preserve">Quercus bicolor Willd., SPMCODE: QUE001813, collection#: IA-MG-268</t>
  </si>
  <si>
    <t xml:space="preserve">QUE001814</t>
  </si>
  <si>
    <t xml:space="preserve">IA-MG-269</t>
  </si>
  <si>
    <t xml:space="preserve">Quercus macrocarpa Michx., SPMCODE: QUE001814, collection#: IA-MG-269</t>
  </si>
  <si>
    <t xml:space="preserve">QUE001815</t>
  </si>
  <si>
    <t xml:space="preserve">IA-MG-270</t>
  </si>
  <si>
    <t xml:space="preserve">Quercus alba L., SPMCODE: QUE001815, collection#: IA-MG-270</t>
  </si>
  <si>
    <t xml:space="preserve">QUE001816</t>
  </si>
  <si>
    <t xml:space="preserve">IA-MG-271</t>
  </si>
  <si>
    <t xml:space="preserve">Quercus alba L., SPMCODE: QUE001816, collection#: IA-MG-271</t>
  </si>
  <si>
    <t xml:space="preserve">QUE001817</t>
  </si>
  <si>
    <t xml:space="preserve">IA-MG-272</t>
  </si>
  <si>
    <t xml:space="preserve">Quercus alba L., SPMCODE: QUE001817, collection#: IA-MG-272</t>
  </si>
  <si>
    <t xml:space="preserve">QUE001818</t>
  </si>
  <si>
    <t xml:space="preserve">IA-MG-273</t>
  </si>
  <si>
    <t xml:space="preserve">Quercus alba L., SPMCODE: QUE001818, collection#: IA-MG-273</t>
  </si>
  <si>
    <t xml:space="preserve">QUE001819</t>
  </si>
  <si>
    <t xml:space="preserve">IA-MG-274</t>
  </si>
  <si>
    <t xml:space="preserve">Quercus muehlenbergii Engelm., SPMCODE: QUE001819, collection#: IA-MG-274</t>
  </si>
  <si>
    <t xml:space="preserve">QUE001820</t>
  </si>
  <si>
    <t xml:space="preserve">IA-MG-306</t>
  </si>
  <si>
    <t xml:space="preserve">Quercus macrocarpa Michx., SPMCODE: QUE001820, collection#: IA-MG-306</t>
  </si>
  <si>
    <t xml:space="preserve">QUE001821</t>
  </si>
  <si>
    <t xml:space="preserve">IA-MG-307</t>
  </si>
  <si>
    <t xml:space="preserve">Quercus macrocarpa Michx., SPMCODE: QUE001821, collection#: IA-MG-307</t>
  </si>
  <si>
    <t xml:space="preserve">QUE001822</t>
  </si>
  <si>
    <t xml:space="preserve">IA-MG-308</t>
  </si>
  <si>
    <t xml:space="preserve">Quercus macrocarpa Michx., SPMCODE: QUE001822, collection#: IA-MG-308</t>
  </si>
  <si>
    <t xml:space="preserve">QUE001823</t>
  </si>
  <si>
    <t xml:space="preserve">IA-MG-309</t>
  </si>
  <si>
    <t xml:space="preserve">Quercus alba L., SPMCODE: QUE001823, collection#: IA-MG-309</t>
  </si>
  <si>
    <t xml:space="preserve">QUE001824</t>
  </si>
  <si>
    <t xml:space="preserve">IA-MG-310</t>
  </si>
  <si>
    <t xml:space="preserve">Quercus macrocarpa Michx., SPMCODE: QUE001824, collection#: IA-MG-310</t>
  </si>
  <si>
    <t xml:space="preserve">QUE001825</t>
  </si>
  <si>
    <t xml:space="preserve">IA-MG-311</t>
  </si>
  <si>
    <t xml:space="preserve">Quercus alba L., SPMCODE: QUE001825, collection#: IA-MG-311</t>
  </si>
  <si>
    <t xml:space="preserve">QUE001826</t>
  </si>
  <si>
    <t xml:space="preserve">IA-MG-312</t>
  </si>
  <si>
    <t xml:space="preserve">Quercus alba L., SPMCODE: QUE001826, collection#: IA-MG-312</t>
  </si>
  <si>
    <t xml:space="preserve">QUE001827</t>
  </si>
  <si>
    <t xml:space="preserve">IA-MG-313</t>
  </si>
  <si>
    <t xml:space="preserve">Quercus alba L., SPMCODE: QUE001827, collection#: IA-MG-313</t>
  </si>
  <si>
    <t xml:space="preserve">QUE001828</t>
  </si>
  <si>
    <t xml:space="preserve">IA-MG-314</t>
  </si>
  <si>
    <t xml:space="preserve">Quercus alba L., SPMCODE: QUE001828, collection#: IA-MG-314</t>
  </si>
  <si>
    <t xml:space="preserve">QUE001829</t>
  </si>
  <si>
    <t xml:space="preserve">IA-MG-315</t>
  </si>
  <si>
    <t xml:space="preserve">Quercus alba L., SPMCODE: QUE001829, collection#: IA-MG-315</t>
  </si>
  <si>
    <t xml:space="preserve">QUE001830</t>
  </si>
  <si>
    <t xml:space="preserve">IA-MG-316</t>
  </si>
  <si>
    <t xml:space="preserve">Quercus alba L., SPMCODE: QUE001830, collection#: IA-MG-316</t>
  </si>
  <si>
    <t xml:space="preserve">QUE001831</t>
  </si>
  <si>
    <t xml:space="preserve">MO-MG317</t>
  </si>
  <si>
    <t xml:space="preserve">L.</t>
  </si>
  <si>
    <t xml:space="preserve">Missouri</t>
  </si>
  <si>
    <t xml:space="preserve">Camden</t>
  </si>
  <si>
    <t xml:space="preserve">Ha Ha Tonka State Park</t>
  </si>
  <si>
    <t xml:space="preserve">Oak Savanna</t>
  </si>
  <si>
    <t xml:space="preserve">Quercus alba, Q. muehlenbergii, Q. stellata</t>
  </si>
  <si>
    <t xml:space="preserve">bark looks like oak (scaly, similar to post oak)</t>
  </si>
  <si>
    <t xml:space="preserve">These gps coordinate (40.70139, -91.79745) better match lindsay wilderness coordinates. Removing from labels</t>
  </si>
  <si>
    <t xml:space="preserve">Quercus L., SPMCODE: QUE001831, collection#: MO-MG317</t>
  </si>
  <si>
    <t xml:space="preserve">QUE001832</t>
  </si>
  <si>
    <t xml:space="preserve">MO-MG318</t>
  </si>
  <si>
    <t xml:space="preserve">Quercus stellata Wangenh.|Quercus marilandica (L.) Munchh.</t>
  </si>
  <si>
    <t xml:space="preserve">Quercus marilandica (L.) Münchh., SPMCODE: QUE001832, collection#: MO-MG318</t>
  </si>
  <si>
    <t xml:space="preserve">QUE001833</t>
  </si>
  <si>
    <t xml:space="preserve">MO-MG319</t>
  </si>
  <si>
    <t xml:space="preserve">Quercus stellata Wangenh., SPMCODE: QUE001833, collection#: MO-MG319</t>
  </si>
  <si>
    <t xml:space="preserve">QUE001834</t>
  </si>
  <si>
    <t xml:space="preserve">MO-MG320</t>
  </si>
  <si>
    <t xml:space="preserve">892 ft</t>
  </si>
  <si>
    <t xml:space="preserve">Quercus stellata Wangenh., SPMCODE: QUE001834, collection#: MO-MG320</t>
  </si>
  <si>
    <t xml:space="preserve">QUE001835</t>
  </si>
  <si>
    <t xml:space="preserve">MO-MG321</t>
  </si>
  <si>
    <t xml:space="preserve">877 ft</t>
  </si>
  <si>
    <t xml:space="preserve">Quercus muehlenbergii Engelm., SPMCODE: QUE001835, collection#: MO-MG321</t>
  </si>
  <si>
    <t xml:space="preserve">QUE001836</t>
  </si>
  <si>
    <t xml:space="preserve">MO-MG322</t>
  </si>
  <si>
    <t xml:space="preserve">842 ft</t>
  </si>
  <si>
    <t xml:space="preserve">Quercus muehlenbergii Engelm., SPMCODE: QUE001836, collection#: MO-MG322</t>
  </si>
  <si>
    <t xml:space="preserve">QUE001837</t>
  </si>
  <si>
    <t xml:space="preserve">MO-MG323</t>
  </si>
  <si>
    <t xml:space="preserve">Quercus muehlenbergii Engelm., SPMCODE: QUE001837, collection#: MO-MG323</t>
  </si>
  <si>
    <t xml:space="preserve">QUE001838</t>
  </si>
  <si>
    <t xml:space="preserve">MO-MG324</t>
  </si>
  <si>
    <t xml:space="preserve">857 ft</t>
  </si>
  <si>
    <t xml:space="preserve">Quercus muehlenbergii Engelm., SPMCODE: QUE001838, collection#: MO-MG324</t>
  </si>
  <si>
    <t xml:space="preserve">QUE001839</t>
  </si>
  <si>
    <t xml:space="preserve">MO-MG325</t>
  </si>
  <si>
    <t xml:space="preserve">834 ft</t>
  </si>
  <si>
    <t xml:space="preserve">Quercus stellata Wangenh., SPMCODE: QUE001839, collection#: MO-MG325</t>
  </si>
  <si>
    <t xml:space="preserve">QUE001840</t>
  </si>
  <si>
    <t xml:space="preserve">MO-MG326</t>
  </si>
  <si>
    <t xml:space="preserve">809 ft</t>
  </si>
  <si>
    <t xml:space="preserve">Quercus muehlenbergii Engelm., SPMCODE: QUE001840, collection#: MO-MG326</t>
  </si>
  <si>
    <t xml:space="preserve">QUE001841</t>
  </si>
  <si>
    <t xml:space="preserve">MO-MG327</t>
  </si>
  <si>
    <t xml:space="preserve">861 ft</t>
  </si>
  <si>
    <t xml:space="preserve">Quercus alba L., SPMCODE: QUE001841, collection#: MO-MG327</t>
  </si>
  <si>
    <t xml:space="preserve">QUE001842</t>
  </si>
  <si>
    <t xml:space="preserve">MO-MG328</t>
  </si>
  <si>
    <t xml:space="preserve">898 ft</t>
  </si>
  <si>
    <t xml:space="preserve">Quercus alba L., SPMCODE: QUE001842, collection#: MO-MG328</t>
  </si>
  <si>
    <t xml:space="preserve">QUE001843</t>
  </si>
  <si>
    <t xml:space="preserve">MO-MG329</t>
  </si>
  <si>
    <t xml:space="preserve">Quercus stellata Wangenh., SPMCODE: QUE001843, collection#: MO-MG329</t>
  </si>
  <si>
    <t xml:space="preserve">QUE001844</t>
  </si>
  <si>
    <t xml:space="preserve">MO-MG330</t>
  </si>
  <si>
    <t xml:space="preserve">788 ft</t>
  </si>
  <si>
    <t xml:space="preserve">Quercus alba L., SPMCODE: QUE001844, collection#: MO-MG330</t>
  </si>
  <si>
    <t xml:space="preserve">QUE001845</t>
  </si>
  <si>
    <t xml:space="preserve">MO-MG331</t>
  </si>
  <si>
    <t xml:space="preserve">894 ft</t>
  </si>
  <si>
    <t xml:space="preserve">Quercus alba L., SPMCODE: QUE001845, collection#: MO-MG331</t>
  </si>
  <si>
    <t xml:space="preserve">QUE001846</t>
  </si>
  <si>
    <t xml:space="preserve">MO-MG332</t>
  </si>
  <si>
    <t xml:space="preserve">903 ft</t>
  </si>
  <si>
    <t xml:space="preserve">Quercus alba L., SPMCODE: QUE001846, collection#: MO-MG332</t>
  </si>
  <si>
    <t xml:space="preserve">QUE001847</t>
  </si>
  <si>
    <t xml:space="preserve">MO-MG333</t>
  </si>
  <si>
    <t xml:space="preserve">854 ft</t>
  </si>
  <si>
    <t xml:space="preserve">Quercus alba L., SPMCODE: QUE001847, collection#: MO-MG333</t>
  </si>
  <si>
    <t xml:space="preserve">QUE001848</t>
  </si>
  <si>
    <t xml:space="preserve">MO-MG334</t>
  </si>
  <si>
    <t xml:space="preserve">866 ft</t>
  </si>
  <si>
    <t xml:space="preserve">Quercus stellata Wangenh., SPMCODE: QUE001848, collection#: MO-MG334</t>
  </si>
  <si>
    <t xml:space="preserve">QUE001849</t>
  </si>
  <si>
    <t xml:space="preserve">MO-MG335</t>
  </si>
  <si>
    <t xml:space="preserve">864 ft</t>
  </si>
  <si>
    <t xml:space="preserve">Quercus alba L., SPMCODE: QUE001849, collection#: MO-MG335</t>
  </si>
  <si>
    <t xml:space="preserve">QUE001850</t>
  </si>
  <si>
    <t xml:space="preserve">MO-MG336</t>
  </si>
  <si>
    <t xml:space="preserve">Quercus alba L., SPMCODE: QUE001850, collection#: MO-MG336</t>
  </si>
  <si>
    <t xml:space="preserve">QUE001851</t>
  </si>
  <si>
    <t xml:space="preserve">MO-MG337</t>
  </si>
  <si>
    <t xml:space="preserve">868 ft</t>
  </si>
  <si>
    <t xml:space="preserve">Quercus stellata Wangenh., SPMCODE: QUE001851, collection#: MO-MG337</t>
  </si>
  <si>
    <t xml:space="preserve">QUE001852</t>
  </si>
  <si>
    <t xml:space="preserve">MO-MG338</t>
  </si>
  <si>
    <t xml:space="preserve">836 ft</t>
  </si>
  <si>
    <t xml:space="preserve">Quercus muehlenbergii Engelm., SPMCODE: QUE001852, collection#: MO-MG338</t>
  </si>
  <si>
    <t xml:space="preserve">QUE001853</t>
  </si>
  <si>
    <t xml:space="preserve">MO-MG339</t>
  </si>
  <si>
    <t xml:space="preserve">860 ft</t>
  </si>
  <si>
    <t xml:space="preserve">Quercus muehlenbergii Engelm., SPMCODE: QUE001853, collection#: MO-MG339</t>
  </si>
  <si>
    <t xml:space="preserve">QUE001854</t>
  </si>
  <si>
    <t xml:space="preserve">MO-MG340</t>
  </si>
  <si>
    <t xml:space="preserve">Quercus stellata Wangenh., SPMCODE: QUE001854, collection#: MO-MG340</t>
  </si>
  <si>
    <t xml:space="preserve">QUE001855</t>
  </si>
  <si>
    <t xml:space="preserve">MO-MG275</t>
  </si>
  <si>
    <t xml:space="preserve">807 ft</t>
  </si>
  <si>
    <t xml:space="preserve">Quercus stellata Wangenh., SPMCODE: QUE001855, collection#: MO-MG275</t>
  </si>
  <si>
    <t xml:space="preserve">QUE001856</t>
  </si>
  <si>
    <t xml:space="preserve">MO-MG276</t>
  </si>
  <si>
    <t xml:space="preserve">824 ft</t>
  </si>
  <si>
    <t xml:space="preserve">Quercus alba L., SPMCODE: QUE001856, collection#: MO-MG276</t>
  </si>
  <si>
    <t xml:space="preserve">QUE001857</t>
  </si>
  <si>
    <t xml:space="preserve">MO-MG277</t>
  </si>
  <si>
    <t xml:space="preserve">831 ft</t>
  </si>
  <si>
    <t xml:space="preserve">Quercus stellata Wangenh., SPMCODE: QUE001857, collection#: MO-MG277</t>
  </si>
  <si>
    <t xml:space="preserve">QUE001858</t>
  </si>
  <si>
    <t xml:space="preserve">MO-MG278</t>
  </si>
  <si>
    <t xml:space="preserve">848 ft</t>
  </si>
  <si>
    <t xml:space="preserve">Quercus alba L., SPMCODE: QUE001858, collection#: MO-MG278</t>
  </si>
  <si>
    <t xml:space="preserve">QUE001859</t>
  </si>
  <si>
    <t xml:space="preserve">MO-MG279</t>
  </si>
  <si>
    <t xml:space="preserve">Wooded area, near ruin carriage house.</t>
  </si>
  <si>
    <t xml:space="preserve">Quercus muehlenbergii Engelm., SPMCODE: QUE001859, collection#: MO-MG279</t>
  </si>
  <si>
    <t xml:space="preserve">QUE001860</t>
  </si>
  <si>
    <t xml:space="preserve">MO-MG280</t>
  </si>
  <si>
    <t xml:space="preserve">Wooded area, on trail uphill near castle ruins.</t>
  </si>
  <si>
    <t xml:space="preserve">Quercus muehlenbergii Engelm., SPMCODE: QUE001860, collection#: MO-MG280</t>
  </si>
  <si>
    <t xml:space="preserve">QUE001861</t>
  </si>
  <si>
    <t xml:space="preserve">OK-MG352 A</t>
  </si>
  <si>
    <t xml:space="preserve">Quercus macrocarpa Michx. ?</t>
  </si>
  <si>
    <t xml:space="preserve">macrocarpa ?</t>
  </si>
  <si>
    <t xml:space="preserve">Oklahoma</t>
  </si>
  <si>
    <t xml:space="preserve">Osage</t>
  </si>
  <si>
    <t xml:space="preserve">Pawhuska, Tallgrass Prairie Preserve</t>
  </si>
  <si>
    <t xml:space="preserve">Oak grove in prairie</t>
  </si>
  <si>
    <t xml:space="preserve">1116 ft</t>
  </si>
  <si>
    <t xml:space="preserve">Quercus macrocarpa Michx. ?, SPMCODE: QUE001861, collection#: OK-MG352 A</t>
  </si>
  <si>
    <t xml:space="preserve">QUE001862</t>
  </si>
  <si>
    <t xml:space="preserve">OK-MG281</t>
  </si>
  <si>
    <t xml:space="preserve">1126 ft</t>
  </si>
  <si>
    <t xml:space="preserve">Quercus stellata Wangenh., SPMCODE: QUE001862, collection#: OK-MG281</t>
  </si>
  <si>
    <t xml:space="preserve">QUE001863</t>
  </si>
  <si>
    <t xml:space="preserve">OK-MG282</t>
  </si>
  <si>
    <t xml:space="preserve">Open prairie on edge of woods</t>
  </si>
  <si>
    <t xml:space="preserve">1030 ft</t>
  </si>
  <si>
    <t xml:space="preserve">OK-MG282 (additional sheets)</t>
  </si>
  <si>
    <t xml:space="preserve">Quercus macrocarpa Michx., SPMCODE: QUE001863, collection#: OK-MG282</t>
  </si>
  <si>
    <t xml:space="preserve">QUE001864</t>
  </si>
  <si>
    <t xml:space="preserve">OK-MG283</t>
  </si>
  <si>
    <t xml:space="preserve">OK-MG283 (additional sheets)</t>
  </si>
  <si>
    <t xml:space="preserve">Quercus macrocarpa Michx., SPMCODE: QUE001864, collection#: OK-MG283</t>
  </si>
  <si>
    <t xml:space="preserve">QUE001865</t>
  </si>
  <si>
    <t xml:space="preserve">OK-MG284</t>
  </si>
  <si>
    <t xml:space="preserve">roadside edge of oak savanna</t>
  </si>
  <si>
    <t xml:space="preserve">987 ft</t>
  </si>
  <si>
    <t xml:space="preserve">OK-MG284 (additional sheets)</t>
  </si>
  <si>
    <t xml:space="preserve">Quercus macrocarpa Michx., SPMCODE: QUE001865, collection#: OK-MG284</t>
  </si>
  <si>
    <t xml:space="preserve">QUE001866</t>
  </si>
  <si>
    <t xml:space="preserve">OK-MG285</t>
  </si>
  <si>
    <t xml:space="preserve">edge of prairie/ oak savanna</t>
  </si>
  <si>
    <t xml:space="preserve">995 ft</t>
  </si>
  <si>
    <t xml:space="preserve">Quercus macrocarpa Michx., SPMCODE: QUE001866, collection#: OK-MG285</t>
  </si>
  <si>
    <t xml:space="preserve">QUE001867</t>
  </si>
  <si>
    <t xml:space="preserve">OK-MG286</t>
  </si>
  <si>
    <t xml:space="preserve">1019 ft</t>
  </si>
  <si>
    <t xml:space="preserve">Quercus macrocarpa Michx., SPMCODE: QUE001867, collection#: OK-MG286</t>
  </si>
  <si>
    <t xml:space="preserve">QUE001868</t>
  </si>
  <si>
    <t xml:space="preserve">OK-MG287</t>
  </si>
  <si>
    <t xml:space="preserve">roadside</t>
  </si>
  <si>
    <t xml:space="preserve">1023 ft</t>
  </si>
  <si>
    <t xml:space="preserve">Quercus stellata Wangenh., SPMCODE: QUE001868, collection#: OK-MG287</t>
  </si>
  <si>
    <t xml:space="preserve">QUE001869</t>
  </si>
  <si>
    <t xml:space="preserve">OK-MG288</t>
  </si>
  <si>
    <t xml:space="preserve">prairie</t>
  </si>
  <si>
    <t xml:space="preserve">1009 ft</t>
  </si>
  <si>
    <t xml:space="preserve">Quercus marilandica (L.) Münchh., SPMCODE: QUE001869, collection#: OK-MG288</t>
  </si>
  <si>
    <t xml:space="preserve">QUE001870</t>
  </si>
  <si>
    <t xml:space="preserve">OK-MG289</t>
  </si>
  <si>
    <t xml:space="preserve">edge of prairie</t>
  </si>
  <si>
    <t xml:space="preserve">1012 ft</t>
  </si>
  <si>
    <t xml:space="preserve">Quercus macrocarpa Michx., SPMCODE: QUE001870, collection#: OK-MG289</t>
  </si>
  <si>
    <t xml:space="preserve">QUE001871</t>
  </si>
  <si>
    <t xml:space="preserve">OK-MG290</t>
  </si>
  <si>
    <t xml:space="preserve">1032 ft</t>
  </si>
  <si>
    <t xml:space="preserve">Quercus stellata Wangenh., SPMCODE: QUE001871, collection#: OK-MG290</t>
  </si>
  <si>
    <t xml:space="preserve">QUE001872</t>
  </si>
  <si>
    <t xml:space="preserve">OK-MG341</t>
  </si>
  <si>
    <t xml:space="preserve">mowed picnic area behind headquarters</t>
  </si>
  <si>
    <t xml:space="preserve">1040 ft</t>
  </si>
  <si>
    <t xml:space="preserve">Quercus stellata Wangenh., SPMCODE: QUE001872, collection#: OK-MG341</t>
  </si>
  <si>
    <t xml:space="preserve">QUE001873</t>
  </si>
  <si>
    <t xml:space="preserve">OK-MG342</t>
  </si>
  <si>
    <t xml:space="preserve">1059 ft</t>
  </si>
  <si>
    <t xml:space="preserve">Quercus stellata Wangenh., SPMCODE: QUE001873, collection#: OK-MG342</t>
  </si>
  <si>
    <t xml:space="preserve">QUE001874</t>
  </si>
  <si>
    <t xml:space="preserve">OK-MG343</t>
  </si>
  <si>
    <t xml:space="preserve">mowed area near foreman's house</t>
  </si>
  <si>
    <t xml:space="preserve">991 ft</t>
  </si>
  <si>
    <t xml:space="preserve">Quercus stellata Wangenh., SPMCODE: QUE001874, collection#: OK-MG343</t>
  </si>
  <si>
    <t xml:space="preserve">QUE001875</t>
  </si>
  <si>
    <t xml:space="preserve">OK-MG344</t>
  </si>
  <si>
    <t xml:space="preserve">1025 ft</t>
  </si>
  <si>
    <t xml:space="preserve">Quercus stellata Wangenh., SPMCODE: QUE001875, collection#: OK-MG344</t>
  </si>
  <si>
    <t xml:space="preserve">QUE001876</t>
  </si>
  <si>
    <t xml:space="preserve">OK-MG345</t>
  </si>
  <si>
    <t xml:space="preserve">near foreman's house</t>
  </si>
  <si>
    <t xml:space="preserve">1042 ft</t>
  </si>
  <si>
    <t xml:space="preserve">Quercus stellata Wangenh., SPMCODE: QUE001876, collection#: OK-MG345</t>
  </si>
  <si>
    <t xml:space="preserve">QUE001877</t>
  </si>
  <si>
    <t xml:space="preserve">OK-MG346</t>
  </si>
  <si>
    <t xml:space="preserve">near research station</t>
  </si>
  <si>
    <t xml:space="preserve">1065 ft</t>
  </si>
  <si>
    <t xml:space="preserve">Quercus stellata Wangenh., SPMCODE: QUE001877, collection#: OK-MG346</t>
  </si>
  <si>
    <t xml:space="preserve">QUE001878</t>
  </si>
  <si>
    <t xml:space="preserve">OK-MG347</t>
  </si>
  <si>
    <t xml:space="preserve">Tulsa</t>
  </si>
  <si>
    <t xml:space="preserve">Tulsa, Mohawk Park</t>
  </si>
  <si>
    <t xml:space="preserve">roadside, wooded area</t>
  </si>
  <si>
    <t xml:space="preserve">565 ft</t>
  </si>
  <si>
    <t xml:space="preserve">OK-MG347 (additional sheets)</t>
  </si>
  <si>
    <t xml:space="preserve">Quercus macrocarpa Michx., SPMCODE: QUE001878, collection#: OK-MG347</t>
  </si>
  <si>
    <t xml:space="preserve">QUE001879</t>
  </si>
  <si>
    <t xml:space="preserve">OK-MG348</t>
  </si>
  <si>
    <t xml:space="preserve">Quercus macrocarpa Michx., SPMCODE: QUE001879, collection#: OK-MG348</t>
  </si>
  <si>
    <t xml:space="preserve">QUE001880</t>
  </si>
  <si>
    <t xml:space="preserve">OK-MG349</t>
  </si>
  <si>
    <t xml:space="preserve">mowed park</t>
  </si>
  <si>
    <t xml:space="preserve">613 ft</t>
  </si>
  <si>
    <t xml:space="preserve">OK-MG349 (additional sheets)</t>
  </si>
  <si>
    <t xml:space="preserve">Quercus macrocarpa Michx., SPMCODE: QUE001880, collection#: OK-MG349</t>
  </si>
  <si>
    <t xml:space="preserve">QUE001881</t>
  </si>
  <si>
    <t xml:space="preserve">OK-MG350</t>
  </si>
  <si>
    <t xml:space="preserve">591 ft</t>
  </si>
  <si>
    <t xml:space="preserve">OK-MG350 (additional sheets)</t>
  </si>
  <si>
    <t xml:space="preserve">Quercus macrocarpa Michx., SPMCODE: QUE001881, collection#: OK-MG350</t>
  </si>
  <si>
    <t xml:space="preserve">QUE001882</t>
  </si>
  <si>
    <t xml:space="preserve">OK-MG351</t>
  </si>
  <si>
    <t xml:space="preserve">551 ft</t>
  </si>
  <si>
    <t xml:space="preserve">Quercus macrocarpa Michx., SPMCODE: QUE001882, collection#: OK-MG351</t>
  </si>
  <si>
    <t xml:space="preserve">QUE001883</t>
  </si>
  <si>
    <t xml:space="preserve">OK-MG352 B</t>
  </si>
  <si>
    <t xml:space="preserve">600 ft</t>
  </si>
  <si>
    <t xml:space="preserve">Quercus macrocarpa Michx., SPMCODE: QUE001883, collection#: OK-MG352 B</t>
  </si>
  <si>
    <t xml:space="preserve">QUE001884</t>
  </si>
  <si>
    <t xml:space="preserve">OK-MG353</t>
  </si>
  <si>
    <t xml:space="preserve">614 ft</t>
  </si>
  <si>
    <t xml:space="preserve">Quercus alba L., SPMCODE: QUE001884, collection#: OK-MG353</t>
  </si>
  <si>
    <t xml:space="preserve">QUE001885</t>
  </si>
  <si>
    <t xml:space="preserve">OK-MG354</t>
  </si>
  <si>
    <t xml:space="preserve">Quercus alba L., SPMCODE: QUE001885, collection#: OK-MG354</t>
  </si>
  <si>
    <t xml:space="preserve">QUE001886</t>
  </si>
  <si>
    <t xml:space="preserve">OK-MG355</t>
  </si>
  <si>
    <t xml:space="preserve">Caddo</t>
  </si>
  <si>
    <t xml:space="preserve">Hinton, Red Rock Canyon State Park</t>
  </si>
  <si>
    <t xml:space="preserve">roadside, edge of riparian area</t>
  </si>
  <si>
    <t xml:space="preserve">1548 ft</t>
  </si>
  <si>
    <t xml:space="preserve">Quercus muehlenbergii Engelm., SPMCODE: QUE001886, collection#: OK-MG355</t>
  </si>
  <si>
    <t xml:space="preserve">QUE001887</t>
  </si>
  <si>
    <t xml:space="preserve">OK-MG356</t>
  </si>
  <si>
    <t xml:space="preserve">1535 ft</t>
  </si>
  <si>
    <t xml:space="preserve">Quercus muehlenbergii Engelm., SPMCODE: QUE001887, collection#: OK-MG356</t>
  </si>
  <si>
    <t xml:space="preserve">QUE001888</t>
  </si>
  <si>
    <t xml:space="preserve">OK-MG357</t>
  </si>
  <si>
    <t xml:space="preserve">leaves like Q. muehlenbergii but shrub.</t>
  </si>
  <si>
    <t xml:space="preserve">1479 ft</t>
  </si>
  <si>
    <t xml:space="preserve">Quercus muehlenbergii Engelm., SPMCODE: QUE001888, collection#: OK-MG357</t>
  </si>
  <si>
    <t xml:space="preserve">QUE001889</t>
  </si>
  <si>
    <t xml:space="preserve">OK-MG358</t>
  </si>
  <si>
    <t xml:space="preserve">1476 ft</t>
  </si>
  <si>
    <t xml:space="preserve">Quercus muehlenbergii Engelm., SPMCODE: QUE001889, collection#: OK-MG358</t>
  </si>
  <si>
    <t xml:space="preserve">QUE001890</t>
  </si>
  <si>
    <t xml:space="preserve">OK-MG359</t>
  </si>
  <si>
    <t xml:space="preserve">1505 ft</t>
  </si>
  <si>
    <t xml:space="preserve">Quercus muehlenbergii Engelm., SPMCODE: QUE001890, collection#: OK-MG359</t>
  </si>
  <si>
    <t xml:space="preserve">QUE001891</t>
  </si>
  <si>
    <t xml:space="preserve">OK-MG360</t>
  </si>
  <si>
    <t xml:space="preserve">roadside near canyon</t>
  </si>
  <si>
    <t xml:space="preserve">1513 ft</t>
  </si>
  <si>
    <t xml:space="preserve">Quercus muehlenbergii Engelm., SPMCODE: QUE001891, collection#: OK-MG360</t>
  </si>
  <si>
    <t xml:space="preserve">QUE001892</t>
  </si>
  <si>
    <t xml:space="preserve">OK-MG361</t>
  </si>
  <si>
    <t xml:space="preserve">1450 ft</t>
  </si>
  <si>
    <t xml:space="preserve">Quercus muehlenbergii Engelm., SPMCODE: QUE001892, collection#: OK-MG361</t>
  </si>
  <si>
    <t xml:space="preserve">QUE001893</t>
  </si>
  <si>
    <t xml:space="preserve">OK-MG362</t>
  </si>
  <si>
    <t xml:space="preserve">1509 ft</t>
  </si>
  <si>
    <t xml:space="preserve">Quercus muehlenbergii Engelm., SPMCODE: QUE001893, collection#: OK-MG362</t>
  </si>
  <si>
    <t xml:space="preserve">QUE001894</t>
  </si>
  <si>
    <t xml:space="preserve">OK-MG363</t>
  </si>
  <si>
    <t xml:space="preserve">woody edge of picnic area</t>
  </si>
  <si>
    <t xml:space="preserve">1501 ft</t>
  </si>
  <si>
    <t xml:space="preserve">Quercus macrocarpa Michx., SPMCODE: QUE001894, collection#: OK-MG363</t>
  </si>
  <si>
    <t xml:space="preserve">QUE001895</t>
  </si>
  <si>
    <t xml:space="preserve">OK-MG364</t>
  </si>
  <si>
    <t xml:space="preserve">woody edge near picnic area</t>
  </si>
  <si>
    <t xml:space="preserve">1466 ft</t>
  </si>
  <si>
    <t xml:space="preserve">Quercus macrocarpa Michx., SPMCODE: QUE001895, collection#: OK-MG364</t>
  </si>
  <si>
    <t xml:space="preserve">QUE001896</t>
  </si>
  <si>
    <t xml:space="preserve">OK-MG365</t>
  </si>
  <si>
    <t xml:space="preserve">1499 ft</t>
  </si>
  <si>
    <t xml:space="preserve">Quercus macrocarpa Michx., SPMCODE: QUE001896, collection#: OK-MG365</t>
  </si>
  <si>
    <t xml:space="preserve">QUE001897</t>
  </si>
  <si>
    <t xml:space="preserve">OK-MG366</t>
  </si>
  <si>
    <t xml:space="preserve">1495 ft</t>
  </si>
  <si>
    <t xml:space="preserve">Quercus macrocarpa Michx., SPMCODE: QUE001897, collection#: OK-MG366</t>
  </si>
  <si>
    <t xml:space="preserve">QUE001898</t>
  </si>
  <si>
    <t xml:space="preserve">OK-MG367</t>
  </si>
  <si>
    <t xml:space="preserve">1498 ft</t>
  </si>
  <si>
    <t xml:space="preserve">Quercus muehlenbergii Engelm., SPMCODE: QUE001898, collection#: OK-MG367</t>
  </si>
  <si>
    <t xml:space="preserve">QUE001899</t>
  </si>
  <si>
    <t xml:space="preserve">OK-MG368</t>
  </si>
  <si>
    <t xml:space="preserve">woody edge</t>
  </si>
  <si>
    <t xml:space="preserve">1492 ft</t>
  </si>
  <si>
    <t xml:space="preserve">Quercus macrocarpa Michx., SPMCODE: QUE001899, collection#: OK-MG368</t>
  </si>
  <si>
    <t xml:space="preserve">QUE001900</t>
  </si>
  <si>
    <t xml:space="preserve">OK-MG369</t>
  </si>
  <si>
    <t xml:space="preserve">mowed area near playground</t>
  </si>
  <si>
    <t xml:space="preserve">1488 ft</t>
  </si>
  <si>
    <t xml:space="preserve">OK-MG369 (additional sheets)</t>
  </si>
  <si>
    <t xml:space="preserve">Quercus macrocarpa Michx., SPMCODE: QUE001900, collection#: OK-MG369</t>
  </si>
  <si>
    <t xml:space="preserve">QUE001901</t>
  </si>
  <si>
    <t xml:space="preserve">OK-MG370</t>
  </si>
  <si>
    <t xml:space="preserve">1456 ft.</t>
  </si>
  <si>
    <t xml:space="preserve">OK-MG370 (additional sheets)</t>
  </si>
  <si>
    <t xml:space="preserve">Quercus macrocarpa Michx., SPMCODE: QUE001901, collection#: OK-MG370</t>
  </si>
  <si>
    <t xml:space="preserve">QUE001902</t>
  </si>
  <si>
    <t xml:space="preserve">OK-MG371</t>
  </si>
  <si>
    <t xml:space="preserve">1480 ft</t>
  </si>
  <si>
    <t xml:space="preserve">OK-MG371 (additional sheets)</t>
  </si>
  <si>
    <t xml:space="preserve">Quercus macrocarpa Michx., SPMCODE: QUE001902, collection#: OK-MG371</t>
  </si>
  <si>
    <t xml:space="preserve">QUE001903</t>
  </si>
  <si>
    <t xml:space="preserve">OK-MG372</t>
  </si>
  <si>
    <t xml:space="preserve">Mira Garner, Sara Desmond, Abigail Moore</t>
  </si>
  <si>
    <t xml:space="preserve">Cleveland</t>
  </si>
  <si>
    <t xml:space="preserve">Norman, Oliver's Woods, University of Oklahoma campus</t>
  </si>
  <si>
    <t xml:space="preserve">woody area on roadside</t>
  </si>
  <si>
    <t xml:space="preserve">1110 ft.</t>
  </si>
  <si>
    <t xml:space="preserve">Quercus macrocarpa Michx., SPMCODE: QUE001903, collection#: OK-MG372</t>
  </si>
  <si>
    <t xml:space="preserve">QUE001904</t>
  </si>
  <si>
    <t xml:space="preserve">OK-MG373</t>
  </si>
  <si>
    <t xml:space="preserve">woods</t>
  </si>
  <si>
    <t xml:space="preserve">1228 ft</t>
  </si>
  <si>
    <t xml:space="preserve">Quercus macrocarpa Michx., SPMCODE: QUE001904, collection#: OK-MG373</t>
  </si>
  <si>
    <t xml:space="preserve">QUE001905</t>
  </si>
  <si>
    <t xml:space="preserve">OK-MG374</t>
  </si>
  <si>
    <t xml:space="preserve">1133 ft</t>
  </si>
  <si>
    <t xml:space="preserve">Quercus macrocarpa Michx., SPMCODE: QUE001905, collection#: OK-MG374</t>
  </si>
  <si>
    <t xml:space="preserve">QUE001906</t>
  </si>
  <si>
    <t xml:space="preserve">OK-MG375</t>
  </si>
  <si>
    <t xml:space="preserve">1105 ft</t>
  </si>
  <si>
    <t xml:space="preserve">Quercus macrocarpa Michx., SPMCODE: QUE001906, collection#: OK-MG375</t>
  </si>
  <si>
    <t xml:space="preserve">QUE001907</t>
  </si>
  <si>
    <t xml:space="preserve">OK-MG376</t>
  </si>
  <si>
    <t xml:space="preserve">1210 ft</t>
  </si>
  <si>
    <t xml:space="preserve">Quercus macrocarpa Michx., SPMCODE: QUE001907, collection#: OK-MG376</t>
  </si>
  <si>
    <t xml:space="preserve">QUE001908</t>
  </si>
  <si>
    <t xml:space="preserve">OK-MG377</t>
  </si>
  <si>
    <t xml:space="preserve">1107 ft</t>
  </si>
  <si>
    <t xml:space="preserve">Quercus macrocarpa Michx., SPMCODE: QUE001908, collection#: OK-MG377</t>
  </si>
  <si>
    <t xml:space="preserve">QUE001909</t>
  </si>
  <si>
    <t xml:space="preserve">OK-MG378</t>
  </si>
  <si>
    <t xml:space="preserve">1067 ft</t>
  </si>
  <si>
    <t xml:space="preserve">Quercus macrocarpa Michx., SPMCODE: QUE001909, collection#: OK-MG378</t>
  </si>
  <si>
    <t xml:space="preserve">QUE001910</t>
  </si>
  <si>
    <t xml:space="preserve">OK-MG379</t>
  </si>
  <si>
    <t xml:space="preserve">1110 ft</t>
  </si>
  <si>
    <t xml:space="preserve">Quercus macrocarpa Michx., SPMCODE: QUE001910, collection#: OK-MG379</t>
  </si>
  <si>
    <t xml:space="preserve">QUE001911</t>
  </si>
  <si>
    <t xml:space="preserve">OK-MG380</t>
  </si>
  <si>
    <t xml:space="preserve">1162 ft</t>
  </si>
  <si>
    <t xml:space="preserve">Quercus macrocarpa Michx., SPMCODE: QUE001911, collection#: OK-MG380</t>
  </si>
  <si>
    <t xml:space="preserve">QUE001912</t>
  </si>
  <si>
    <t xml:space="preserve">OK-MG381</t>
  </si>
  <si>
    <t xml:space="preserve">1151 ft</t>
  </si>
  <si>
    <t xml:space="preserve">Quercus macrocarpa Michx., SPMCODE: QUE001912, collection#: OK-MG381</t>
  </si>
  <si>
    <t xml:space="preserve">QUE001913</t>
  </si>
  <si>
    <t xml:space="preserve">AR-MG382</t>
  </si>
  <si>
    <t xml:space="preserve">Mira Garner, Sara Desmond, Eric Sundell</t>
  </si>
  <si>
    <t xml:space="preserve">Arkansas</t>
  </si>
  <si>
    <t xml:space="preserve">Pulaski</t>
  </si>
  <si>
    <t xml:space="preserve">Little Rock, Burns Park</t>
  </si>
  <si>
    <t xml:space="preserve">near covered bridge</t>
  </si>
  <si>
    <t xml:space="preserve">113 ft</t>
  </si>
  <si>
    <t xml:space="preserve">Quercus stellata Wangenh., SPMCODE: QUE001913, collection#: AR-MG382</t>
  </si>
  <si>
    <t xml:space="preserve">QUE001914</t>
  </si>
  <si>
    <t xml:space="preserve">AR-MG383</t>
  </si>
  <si>
    <t xml:space="preserve">284 ft</t>
  </si>
  <si>
    <t xml:space="preserve">Quercus lyrata Walter, SPMCODE: QUE001914, collection#: AR-MG383</t>
  </si>
  <si>
    <t xml:space="preserve">QUE001915</t>
  </si>
  <si>
    <t xml:space="preserve">AR-MG384</t>
  </si>
  <si>
    <t xml:space="preserve">291 ft</t>
  </si>
  <si>
    <t xml:space="preserve">Quercus stellata Wangenh., SPMCODE: QUE001915, collection#: AR-MG384</t>
  </si>
  <si>
    <t xml:space="preserve">QUE001916</t>
  </si>
  <si>
    <t xml:space="preserve">AR-MG385</t>
  </si>
  <si>
    <t xml:space="preserve">Near bridge over creek</t>
  </si>
  <si>
    <t xml:space="preserve">331 ft</t>
  </si>
  <si>
    <t xml:space="preserve">Quercus macrocarpa Michx., SPMCODE: QUE001916, collection#: AR-MG385</t>
  </si>
  <si>
    <t xml:space="preserve">QUE001917</t>
  </si>
  <si>
    <t xml:space="preserve">AR-MG386</t>
  </si>
  <si>
    <t xml:space="preserve">Woody area near creek</t>
  </si>
  <si>
    <t xml:space="preserve">345 ft</t>
  </si>
  <si>
    <t xml:space="preserve">Quercus macrocarpa Michx., SPMCODE: QUE001917, collection#: AR-MG386</t>
  </si>
  <si>
    <t xml:space="preserve">QUE001918</t>
  </si>
  <si>
    <t xml:space="preserve">AR-MG387</t>
  </si>
  <si>
    <t xml:space="preserve">Woody area, roadside.</t>
  </si>
  <si>
    <t xml:space="preserve">363 ft</t>
  </si>
  <si>
    <t xml:space="preserve">Quercus alba L., SPMCODE: QUE001918, collection#: AR-MG387</t>
  </si>
  <si>
    <t xml:space="preserve">QUE001919</t>
  </si>
  <si>
    <t xml:space="preserve">AR-MG388</t>
  </si>
  <si>
    <t xml:space="preserve">400 ft</t>
  </si>
  <si>
    <t xml:space="preserve">Quercus alba L., SPMCODE: QUE001919, collection#: AR-MG388</t>
  </si>
  <si>
    <t xml:space="preserve">QUE001920</t>
  </si>
  <si>
    <t xml:space="preserve">AR-MG389</t>
  </si>
  <si>
    <t xml:space="preserve">358 ft</t>
  </si>
  <si>
    <t xml:space="preserve">Quercus alba L., SPMCODE: QUE001920, collection#: AR-MG389</t>
  </si>
  <si>
    <t xml:space="preserve">QUE001921</t>
  </si>
  <si>
    <t xml:space="preserve">AR-MG390</t>
  </si>
  <si>
    <t xml:space="preserve">Woody area.</t>
  </si>
  <si>
    <t xml:space="preserve">349 ft</t>
  </si>
  <si>
    <t xml:space="preserve">Quercus alba L., SPMCODE: QUE001921, collection#: AR-MG390</t>
  </si>
  <si>
    <t xml:space="preserve">QUE001922</t>
  </si>
  <si>
    <t xml:space="preserve">AR-MG391</t>
  </si>
  <si>
    <t xml:space="preserve">315 ft</t>
  </si>
  <si>
    <t xml:space="preserve">Quercus alba L., SPMCODE: QUE001922, collection#: AR-MG391</t>
  </si>
  <si>
    <t xml:space="preserve">QUE001923</t>
  </si>
  <si>
    <t xml:space="preserve">AR-MG392</t>
  </si>
  <si>
    <t xml:space="preserve">472 ft</t>
  </si>
  <si>
    <t xml:space="preserve">Quercus stellata Wangenh., SPMCODE: QUE001923, collection#: AR-MG392</t>
  </si>
  <si>
    <t xml:space="preserve">QUE001924</t>
  </si>
  <si>
    <t xml:space="preserve">AR-MG393</t>
  </si>
  <si>
    <t xml:space="preserve">101 ft</t>
  </si>
  <si>
    <t xml:space="preserve">Quercus macrocarpa Michx., SPMCODE: QUE001924, collection#: AR-MG393</t>
  </si>
  <si>
    <t xml:space="preserve">QUE001925</t>
  </si>
  <si>
    <t xml:space="preserve">AR-MG394</t>
  </si>
  <si>
    <t xml:space="preserve">341 ft</t>
  </si>
  <si>
    <t xml:space="preserve">Quercus stellata Wangenh., SPMCODE: QUE001925, collection#: AR-MG394</t>
  </si>
  <si>
    <t xml:space="preserve">QUE001926</t>
  </si>
  <si>
    <t xml:space="preserve">AR-MG395</t>
  </si>
  <si>
    <t xml:space="preserve">290 ft</t>
  </si>
  <si>
    <t xml:space="preserve">Quercus macrocarpa Michx., SPMCODE: QUE001926, collection#: AR-MG395</t>
  </si>
  <si>
    <t xml:space="preserve">QUE001927</t>
  </si>
  <si>
    <t xml:space="preserve">AR-MG396</t>
  </si>
  <si>
    <t xml:space="preserve">Quercus lyrata Walter, SPMCODE: QUE001927, collection#: AR-MG396</t>
  </si>
  <si>
    <t xml:space="preserve">QUE001928</t>
  </si>
  <si>
    <t xml:space="preserve">AR-MG397</t>
  </si>
  <si>
    <t xml:space="preserve">337 ft</t>
  </si>
  <si>
    <t xml:space="preserve">Quercus macrocarpa Michx., SPMCODE: QUE001928, collection#: AR-MG397</t>
  </si>
  <si>
    <t xml:space="preserve">QUE001929</t>
  </si>
  <si>
    <t xml:space="preserve">MO-MG398</t>
  </si>
  <si>
    <t xml:space="preserve">Shannon</t>
  </si>
  <si>
    <t xml:space="preserve">Eminence, Buttin Rock Access, near river</t>
  </si>
  <si>
    <t xml:space="preserve">Flood plain (rocky)</t>
  </si>
  <si>
    <t xml:space="preserve">GPS: (34.79766, -92.31501) 320 ft. These coordinates match better previous site.</t>
  </si>
  <si>
    <t xml:space="preserve">Quercus macrocarpa Michx., SPMCODE: QUE001929, collection#: MO-MG398</t>
  </si>
  <si>
    <t xml:space="preserve">QUE001930</t>
  </si>
  <si>
    <t xml:space="preserve">MO-MG399</t>
  </si>
  <si>
    <t xml:space="preserve">Quercus alba L., SPMCODE: QUE001930, collection#: MO-MG399</t>
  </si>
  <si>
    <t xml:space="preserve">QUE001931</t>
  </si>
  <si>
    <t xml:space="preserve">MO-MG400</t>
  </si>
  <si>
    <t xml:space="preserve">658 ft</t>
  </si>
  <si>
    <t xml:space="preserve">Quercus macrocarpa Michx. ?, SPMCODE: QUE001931, collection#: MO-MG400</t>
  </si>
  <si>
    <t xml:space="preserve">QUE001932</t>
  </si>
  <si>
    <t xml:space="preserve">MO-MG401</t>
  </si>
  <si>
    <t xml:space="preserve">Eminence, Buttin Rock Access, near trailer park</t>
  </si>
  <si>
    <t xml:space="preserve">635 ft</t>
  </si>
  <si>
    <t xml:space="preserve">Quercus alba L., SPMCODE: QUE001932, collection#: MO-MG401</t>
  </si>
  <si>
    <t xml:space="preserve">QUE001933</t>
  </si>
  <si>
    <t xml:space="preserve">MO-MG402</t>
  </si>
  <si>
    <t xml:space="preserve">644 ft</t>
  </si>
  <si>
    <t xml:space="preserve">MO-MG402 (additional sheets)</t>
  </si>
  <si>
    <t xml:space="preserve">Quercus macrocarpa Michx., SPMCODE: QUE001933, collection#: MO-MG402</t>
  </si>
  <si>
    <t xml:space="preserve">QUE001934</t>
  </si>
  <si>
    <t xml:space="preserve">MO-MG403</t>
  </si>
  <si>
    <t xml:space="preserve">588 ft</t>
  </si>
  <si>
    <t xml:space="preserve">MO-MG403 (additional sheets)</t>
  </si>
  <si>
    <t xml:space="preserve">Quercus macrocarpa Michx., SPMCODE: QUE001934, collection#: MO-MG403</t>
  </si>
  <si>
    <t xml:space="preserve">QUE001935</t>
  </si>
  <si>
    <t xml:space="preserve">MO-MG404</t>
  </si>
  <si>
    <t xml:space="preserve">722 ft</t>
  </si>
  <si>
    <t xml:space="preserve">MO-MG404 (additional sheets)</t>
  </si>
  <si>
    <t xml:space="preserve">Quercus macrocarpa Michx., SPMCODE: QUE001935, collection#: MO-MG404</t>
  </si>
  <si>
    <t xml:space="preserve">QUE001936</t>
  </si>
  <si>
    <t xml:space="preserve">MO-MG405</t>
  </si>
  <si>
    <t xml:space="preserve">670 ft</t>
  </si>
  <si>
    <t xml:space="preserve">Quercus macrocarpa Michx., SPMCODE: QUE001936, collection#: MO-MG405</t>
  </si>
  <si>
    <t xml:space="preserve">QUE001937</t>
  </si>
  <si>
    <t xml:space="preserve">MN-MG493</t>
  </si>
  <si>
    <t xml:space="preserve">macrocarpa </t>
  </si>
  <si>
    <t xml:space="preserve">Mira Garner, Sara Desmond, Bill Carter</t>
  </si>
  <si>
    <t xml:space="preserve">Minnesota</t>
  </si>
  <si>
    <t xml:space="preserve">Winona</t>
  </si>
  <si>
    <t xml:space="preserve">Winona, Prairie Moon Nursery, Wiscoy Co-op, in woods near side of path</t>
  </si>
  <si>
    <t xml:space="preserve">1122 ft</t>
  </si>
  <si>
    <t xml:space="preserve">Quercus macrocarpa Michx., SPMCODE: QUE001937, collection#: MN-MG493</t>
  </si>
  <si>
    <t xml:space="preserve">QUE001938</t>
  </si>
  <si>
    <t xml:space="preserve">MN-MG494</t>
  </si>
  <si>
    <t xml:space="preserve">1265 ft</t>
  </si>
  <si>
    <t xml:space="preserve">Quercus alba L., SPMCODE: QUE001938, collection#: MN-MG494</t>
  </si>
  <si>
    <t xml:space="preserve">QUE001939</t>
  </si>
  <si>
    <t xml:space="preserve">MN-MG495</t>
  </si>
  <si>
    <t xml:space="preserve">Winona, Prairie Moon Nursery, Wiscoy Co-op, on path, hanging over path</t>
  </si>
  <si>
    <t xml:space="preserve">1247 ft</t>
  </si>
  <si>
    <t xml:space="preserve">Quercus macrocarpa Michx., SPMCODE: QUE001939, collection#: MN-MG495</t>
  </si>
  <si>
    <t xml:space="preserve">QUE001940</t>
  </si>
  <si>
    <t xml:space="preserve">MN-MG496</t>
  </si>
  <si>
    <t xml:space="preserve">Quercus alba L. ?</t>
  </si>
  <si>
    <t xml:space="preserve">alba ?</t>
  </si>
  <si>
    <t xml:space="preserve">Winona, Prairie Moon Nursery, Wiscoy Co-op, next to MN-MG495, in woods near path.</t>
  </si>
  <si>
    <t xml:space="preserve"> ft</t>
  </si>
  <si>
    <t xml:space="preserve">Need to verify ID</t>
  </si>
  <si>
    <t xml:space="preserve">Quercus alba L. ?, SPMCODE: QUE001940, collection#: MN-MG496</t>
  </si>
  <si>
    <t xml:space="preserve">QUE001941</t>
  </si>
  <si>
    <t xml:space="preserve">MN-MG497</t>
  </si>
  <si>
    <t xml:space="preserve">Winona, Prairie Moon Nursery, Wiscoy Co-op, on top of hill.</t>
  </si>
  <si>
    <t xml:space="preserve">top of hill</t>
  </si>
  <si>
    <t xml:space="preserve">1264 ft</t>
  </si>
  <si>
    <t xml:space="preserve">Quercus macrocarpa Michx., SPMCODE: QUE001941, collection#: MN-MG497</t>
  </si>
  <si>
    <t xml:space="preserve">QUE001942</t>
  </si>
  <si>
    <t xml:space="preserve">MN-MG498</t>
  </si>
  <si>
    <t xml:space="preserve">Winona, Prairie Moon Nursery, Wiscoy Co-op, woods near path</t>
  </si>
  <si>
    <t xml:space="preserve">1304 ft</t>
  </si>
  <si>
    <t xml:space="preserve">Quercus macrocarpa Michx., SPMCODE: QUE001942, collection#: MN-MG498</t>
  </si>
  <si>
    <t xml:space="preserve">QUE001943</t>
  </si>
  <si>
    <t xml:space="preserve">MN-MG499</t>
  </si>
  <si>
    <t xml:space="preserve">Winona, Prairie Moon Nursery, Wiscoy Co-op, top of hill near houses</t>
  </si>
  <si>
    <t xml:space="preserve">Quercus macrocarpa Michx., SPMCODE: QUE001943, collection#: MN-MG499</t>
  </si>
  <si>
    <t xml:space="preserve">QUE001944</t>
  </si>
  <si>
    <t xml:space="preserve">MN-MG500</t>
  </si>
  <si>
    <t xml:space="preserve">Quercus macrocarpa Michx., SPMCODE: QUE001944, collection#: MN-MG500</t>
  </si>
  <si>
    <t xml:space="preserve">QUE001945</t>
  </si>
  <si>
    <t xml:space="preserve">MN-MG501</t>
  </si>
  <si>
    <t xml:space="preserve">1022 ft</t>
  </si>
  <si>
    <t xml:space="preserve">Quercus macrocarpa Michx., SPMCODE: QUE001945, collection#: MN-MG501</t>
  </si>
  <si>
    <t xml:space="preserve">QUE001946</t>
  </si>
  <si>
    <t xml:space="preserve">MN-MG502</t>
  </si>
  <si>
    <t xml:space="preserve">1004 ft</t>
  </si>
  <si>
    <t xml:space="preserve">Quercus macrocarpa Michx., SPMCODE: QUE001946, collection#: MN-MG502</t>
  </si>
  <si>
    <t xml:space="preserve">QUE001947</t>
  </si>
  <si>
    <t xml:space="preserve">MN-MG503</t>
  </si>
  <si>
    <t xml:space="preserve">989 ft</t>
  </si>
  <si>
    <t xml:space="preserve">Quercus macrocarpa Michx., SPMCODE: QUE001947, collection#: MN-MG503</t>
  </si>
  <si>
    <t xml:space="preserve">QUE001948</t>
  </si>
  <si>
    <t xml:space="preserve">MN-MG504</t>
  </si>
  <si>
    <t xml:space="preserve">Winona, Prairie Moon Nursery, Wiscoy Co-op, next to Wiscoy Co-op picnic shelter</t>
  </si>
  <si>
    <t xml:space="preserve">939 ft</t>
  </si>
  <si>
    <t xml:space="preserve">Quercus bicolor Willd., SPMCODE: QUE001948, collection#: MN-MG504</t>
  </si>
  <si>
    <t xml:space="preserve">QUE001949</t>
  </si>
  <si>
    <t xml:space="preserve">MN-MG505</t>
  </si>
  <si>
    <t xml:space="preserve">Winona, Prairie Moon Nursery, Wiscoy Co-op, path near campground</t>
  </si>
  <si>
    <t xml:space="preserve">953 ft</t>
  </si>
  <si>
    <t xml:space="preserve">Quercus macrocarpa Michx., SPMCODE: QUE001949, collection#: MN-MG505</t>
  </si>
  <si>
    <t xml:space="preserve">QUE001950</t>
  </si>
  <si>
    <t xml:space="preserve">MB-MG506</t>
  </si>
  <si>
    <t xml:space="preserve">Mira Garner, Sara Desmond, Bruce Ford</t>
  </si>
  <si>
    <t xml:space="preserve">Whiteshell Provincial Park</t>
  </si>
  <si>
    <t xml:space="preserve">granite hill top, graminoid dominated, scattered oaks</t>
  </si>
  <si>
    <t xml:space="preserve">1172 ft</t>
  </si>
  <si>
    <t xml:space="preserve">Quercus macrocarpa Michx., SPMCODE: QUE001950, collection#: MB-MG506</t>
  </si>
  <si>
    <t xml:space="preserve">QUE001951</t>
  </si>
  <si>
    <t xml:space="preserve">MB-MG507</t>
  </si>
  <si>
    <t xml:space="preserve">1164 ft</t>
  </si>
  <si>
    <t xml:space="preserve">Quercus macrocarpa Michx., SPMCODE: QUE001951, collection#: MB-MG507</t>
  </si>
  <si>
    <t xml:space="preserve">QUE001952</t>
  </si>
  <si>
    <t xml:space="preserve">MB-MG508</t>
  </si>
  <si>
    <t xml:space="preserve">granite hill, edge of pipeline</t>
  </si>
  <si>
    <t xml:space="preserve">1161 ft</t>
  </si>
  <si>
    <t xml:space="preserve">Quercus macrocarpa Michx., SPMCODE: QUE001952, collection#: MB-MG508</t>
  </si>
  <si>
    <t xml:space="preserve">QUE001953</t>
  </si>
  <si>
    <t xml:space="preserve">MB-MG509</t>
  </si>
  <si>
    <t xml:space="preserve">Whiteshell Provincial Park, near side of Block4 Rd.</t>
  </si>
  <si>
    <t xml:space="preserve">1190 ft</t>
  </si>
  <si>
    <t xml:space="preserve">Quercus macrocarpa Michx., SPMCODE: QUE001953, collection#: MB-MG509</t>
  </si>
  <si>
    <t xml:space="preserve">QUE001954</t>
  </si>
  <si>
    <t xml:space="preserve">MB-MG510</t>
  </si>
  <si>
    <t xml:space="preserve">Whiteshell Provincial Park, driveway off Block 4 Rd. </t>
  </si>
  <si>
    <t xml:space="preserve">1132 ft</t>
  </si>
  <si>
    <t xml:space="preserve">Quercus macrocarpa Michx., SPMCODE: QUE001954, collection#: MB-MG510</t>
  </si>
  <si>
    <t xml:space="preserve">QUE001955</t>
  </si>
  <si>
    <t xml:space="preserve">MB-MG511</t>
  </si>
  <si>
    <t xml:space="preserve">1146 ft</t>
  </si>
  <si>
    <t xml:space="preserve">Quercus macrocarpa Michx., SPMCODE: QUE001955, collection#: MB-MG511</t>
  </si>
  <si>
    <t xml:space="preserve">QUE001956</t>
  </si>
  <si>
    <t xml:space="preserve">MB-MG512</t>
  </si>
  <si>
    <t xml:space="preserve">1136 ft</t>
  </si>
  <si>
    <t xml:space="preserve">Quercus macrocarpa Michx., SPMCODE: QUE001956, collection#: MB-MG512</t>
  </si>
  <si>
    <t xml:space="preserve">QUE001957</t>
  </si>
  <si>
    <t xml:space="preserve">MB-MG513</t>
  </si>
  <si>
    <t xml:space="preserve">1142 ft</t>
  </si>
  <si>
    <t xml:space="preserve">MB-MG513 (additional sheets)</t>
  </si>
  <si>
    <t xml:space="preserve">Quercus macrocarpa Michx., SPMCODE: QUE001957, collection#: MB-MG513</t>
  </si>
  <si>
    <t xml:space="preserve">QUE001958</t>
  </si>
  <si>
    <t xml:space="preserve">MB-MG514</t>
  </si>
  <si>
    <t xml:space="preserve">1129 ft</t>
  </si>
  <si>
    <t xml:space="preserve">Quercus macrocarpa Michx., SPMCODE: QUE001958, collection#: MB-MG514</t>
  </si>
  <si>
    <t xml:space="preserve">QUE001959</t>
  </si>
  <si>
    <t xml:space="preserve">MB-MG515</t>
  </si>
  <si>
    <t xml:space="preserve">1139 ft</t>
  </si>
  <si>
    <t xml:space="preserve">Quercus macrocarpa Michx., SPMCODE: QUE001959, collection#: MB-MG515</t>
  </si>
  <si>
    <t xml:space="preserve">QUE001960</t>
  </si>
  <si>
    <t xml:space="preserve">MB-MG516</t>
  </si>
  <si>
    <t xml:space="preserve">Spruce Woods Provincial Park</t>
  </si>
  <si>
    <t xml:space="preserve">Open grassland, scattered oaks</t>
  </si>
  <si>
    <t xml:space="preserve">1239 ft</t>
  </si>
  <si>
    <t xml:space="preserve">MB-MG516 (additional sheets)</t>
  </si>
  <si>
    <t xml:space="preserve">Quercus macrocarpa Michx., SPMCODE: QUE001960, collection#: MB-MG516</t>
  </si>
  <si>
    <t xml:space="preserve">QUE001961</t>
  </si>
  <si>
    <t xml:space="preserve">MB-MG517</t>
  </si>
  <si>
    <t xml:space="preserve">1238 ft</t>
  </si>
  <si>
    <t xml:space="preserve">MB-MG517 (additional sheets)</t>
  </si>
  <si>
    <t xml:space="preserve">Quercus macrocarpa Michx., SPMCODE: QUE001961, collection#: MB-MG517</t>
  </si>
  <si>
    <t xml:space="preserve">QUE001962</t>
  </si>
  <si>
    <t xml:space="preserve">MB-MG518</t>
  </si>
  <si>
    <t xml:space="preserve">MB-MG518 (additional sheets)</t>
  </si>
  <si>
    <t xml:space="preserve">Quercus macrocarpa Michx., SPMCODE: QUE001962, collection#: MB-MG518</t>
  </si>
  <si>
    <t xml:space="preserve">QUE001963</t>
  </si>
  <si>
    <t xml:space="preserve">MB-MG519</t>
  </si>
  <si>
    <t xml:space="preserve">Edge of open grassland and spruce grove.</t>
  </si>
  <si>
    <t xml:space="preserve">1253 ft</t>
  </si>
  <si>
    <t xml:space="preserve">Quercus macrocarpa Michx., SPMCODE: QUE001963, collection#: MB-MG519</t>
  </si>
  <si>
    <t xml:space="preserve">QUE001964</t>
  </si>
  <si>
    <t xml:space="preserve">MB-MG520</t>
  </si>
  <si>
    <t xml:space="preserve">macrocarpa  ?</t>
  </si>
  <si>
    <t xml:space="preserve">1236 ft</t>
  </si>
  <si>
    <t xml:space="preserve">Quercus macrocarpa Michx. ?, SPMCODE: QUE001964, collection#: MB-MG520</t>
  </si>
  <si>
    <t xml:space="preserve">QUE001965</t>
  </si>
  <si>
    <t xml:space="preserve">MB-MG521</t>
  </si>
  <si>
    <t xml:space="preserve">1250 ft</t>
  </si>
  <si>
    <t xml:space="preserve">Quercus macrocarpa Michx., SPMCODE: QUE001965, collection#: MB-MG521</t>
  </si>
  <si>
    <t xml:space="preserve">QUE001966</t>
  </si>
  <si>
    <t xml:space="preserve">MB-MG522</t>
  </si>
  <si>
    <t xml:space="preserve">1252 ft</t>
  </si>
  <si>
    <t xml:space="preserve">Quercus macrocarpa Michx., SPMCODE: QUE001966, collection#: MB-MG522</t>
  </si>
  <si>
    <t xml:space="preserve">QUE001967</t>
  </si>
  <si>
    <t xml:space="preserve">MB-MG523</t>
  </si>
  <si>
    <t xml:space="preserve">Oak grove in open grassland</t>
  </si>
  <si>
    <t xml:space="preserve">Quercus macrocarpa Michx., SPMCODE: QUE001967, collection#: MB-MG523</t>
  </si>
  <si>
    <t xml:space="preserve">QUE001968</t>
  </si>
  <si>
    <t xml:space="preserve">MB-MG524</t>
  </si>
  <si>
    <t xml:space="preserve">1256 ft</t>
  </si>
  <si>
    <t xml:space="preserve">Quercus macrocarpa Michx., SPMCODE: QUE001968, collection#: MB-MG524</t>
  </si>
  <si>
    <t xml:space="preserve">QUE001969</t>
  </si>
  <si>
    <t xml:space="preserve">MB-MG525</t>
  </si>
  <si>
    <t xml:space="preserve">1285 ft</t>
  </si>
  <si>
    <t xml:space="preserve">Quercus macrocarpa Michx., SPMCODE: QUE001969, collection#: MB-MG525</t>
  </si>
  <si>
    <t xml:space="preserve">QUE001970</t>
  </si>
  <si>
    <t xml:space="preserve">MB-MG526</t>
  </si>
  <si>
    <t xml:space="preserve">Assiniboine Forest, near parking lot/entrance to trail</t>
  </si>
  <si>
    <t xml:space="preserve">Aspen and Oak woods</t>
  </si>
  <si>
    <t xml:space="preserve">gps collected: 49.76058, -99.15864, 1255 ft. These coordinates match better previous site.</t>
  </si>
  <si>
    <t xml:space="preserve">Quercus macrocarpa Michx., SPMCODE: QUE001970, collection#: MB-MG526</t>
  </si>
  <si>
    <t xml:space="preserve">QUE001971</t>
  </si>
  <si>
    <t xml:space="preserve">MB-MG527</t>
  </si>
  <si>
    <t xml:space="preserve">Assiniboine Forest, near trail</t>
  </si>
  <si>
    <t xml:space="preserve">Quercus macrocarpa Michx., SPMCODE: QUE001971, collection#: MB-MG527</t>
  </si>
  <si>
    <t xml:space="preserve">QUE001972</t>
  </si>
  <si>
    <t xml:space="preserve">MB-MG528</t>
  </si>
  <si>
    <t xml:space="preserve">Assiniboine Forest, off trail in woody area</t>
  </si>
  <si>
    <t xml:space="preserve">woody area</t>
  </si>
  <si>
    <t xml:space="preserve">777 ft</t>
  </si>
  <si>
    <t xml:space="preserve">MB-MG528 (additional sheets)</t>
  </si>
  <si>
    <t xml:space="preserve">Quercus macrocarpa Michx., SPMCODE: QUE001972, collection#: MB-MG528</t>
  </si>
  <si>
    <t xml:space="preserve">QUE001973</t>
  </si>
  <si>
    <t xml:space="preserve">MB-MG529</t>
  </si>
  <si>
    <t xml:space="preserve">Assiniboine Forest</t>
  </si>
  <si>
    <t xml:space="preserve">828 ft</t>
  </si>
  <si>
    <t xml:space="preserve">MB-MG529 (additional sheets)</t>
  </si>
  <si>
    <t xml:space="preserve">Quercus macrocarpa Michx., SPMCODE: QUE001973, collection#: MB-MG529</t>
  </si>
  <si>
    <t xml:space="preserve">QUE001974</t>
  </si>
  <si>
    <t xml:space="preserve">MB-MG530</t>
  </si>
  <si>
    <t xml:space="preserve">798 ft</t>
  </si>
  <si>
    <t xml:space="preserve">MB-MG530 (additional sheets)</t>
  </si>
  <si>
    <t xml:space="preserve">Quercus macrocarpa Michx., SPMCODE: QUE001974, collection#: MB-MG530</t>
  </si>
  <si>
    <t xml:space="preserve">QUE001975</t>
  </si>
  <si>
    <t xml:space="preserve">MB-MG531</t>
  </si>
  <si>
    <t xml:space="preserve">794 ft</t>
  </si>
  <si>
    <t xml:space="preserve">Quercus macrocarpa Michx., SPMCODE: QUE001975, collection#: MB-MG531</t>
  </si>
  <si>
    <t xml:space="preserve">QUE001976</t>
  </si>
  <si>
    <t xml:space="preserve">MB-MG532</t>
  </si>
  <si>
    <t xml:space="preserve">782 ft</t>
  </si>
  <si>
    <t xml:space="preserve">Quercus macrocarpa Michx., SPMCODE: QUE001976, collection#: MB-MG532</t>
  </si>
  <si>
    <t xml:space="preserve">QUE001977</t>
  </si>
  <si>
    <t xml:space="preserve">MB-MG533</t>
  </si>
  <si>
    <t xml:space="preserve">Quercus macrocarpa Michx., SPMCODE: QUE001977, collection#: MB-MG533</t>
  </si>
  <si>
    <t xml:space="preserve">QUE001978</t>
  </si>
  <si>
    <t xml:space="preserve">MB-MG534</t>
  </si>
  <si>
    <t xml:space="preserve">795 ft</t>
  </si>
  <si>
    <t xml:space="preserve">Quercus macrocarpa Michx., SPMCODE: QUE001978, collection#: MB-MG534</t>
  </si>
  <si>
    <t xml:space="preserve">QUE001979</t>
  </si>
  <si>
    <t xml:space="preserve">MB-MG535</t>
  </si>
  <si>
    <t xml:space="preserve">796 ft</t>
  </si>
  <si>
    <t xml:space="preserve">Quercus macrocarpa Michx., SPMCODE: QUE001979, collection#: MB-MG535</t>
  </si>
  <si>
    <t xml:space="preserve">QUE001980</t>
  </si>
  <si>
    <t xml:space="preserve">WI-MG536</t>
  </si>
  <si>
    <t xml:space="preserve">Wisconsin</t>
  </si>
  <si>
    <t xml:space="preserve">Sawyer</t>
  </si>
  <si>
    <t xml:space="preserve">Round Lake, Chequamegon-Nicolet National Forest</t>
  </si>
  <si>
    <t xml:space="preserve">wooded, edge of lake</t>
  </si>
  <si>
    <t xml:space="preserve">1420 ft</t>
  </si>
  <si>
    <t xml:space="preserve">Quercus macrocarpa Michx., SPMCODE: QUE001980, collection#: WI-MG536</t>
  </si>
  <si>
    <t xml:space="preserve">QUE001981</t>
  </si>
  <si>
    <t xml:space="preserve">WI-MG537</t>
  </si>
  <si>
    <t xml:space="preserve">Roadside, wooded edge of lake</t>
  </si>
  <si>
    <t xml:space="preserve">Acer, Hickory, red oak</t>
  </si>
  <si>
    <t xml:space="preserve">1461 ft</t>
  </si>
  <si>
    <t xml:space="preserve">Quercus macrocarpa Michx., SPMCODE: QUE001981, collection#: WI-MG537</t>
  </si>
  <si>
    <t xml:space="preserve">QUE001982</t>
  </si>
  <si>
    <t xml:space="preserve">WI-MG538</t>
  </si>
  <si>
    <t xml:space="preserve">Woods dominated by Acer and red oak</t>
  </si>
  <si>
    <t xml:space="preserve">1522 ft</t>
  </si>
  <si>
    <t xml:space="preserve">Quercus macrocarpa Michx., SPMCODE: QUE001982, collection#: WI-MG538</t>
  </si>
  <si>
    <t xml:space="preserve">QUE001983</t>
  </si>
  <si>
    <t xml:space="preserve">WI-MG539</t>
  </si>
  <si>
    <t xml:space="preserve">1582 ft</t>
  </si>
  <si>
    <t xml:space="preserve">Quercus macrocarpa Michx., SPMCODE: QUE001983, collection#: WI-MG539</t>
  </si>
  <si>
    <t xml:space="preserve">QUE001984</t>
  </si>
  <si>
    <t xml:space="preserve">WI-MG540</t>
  </si>
  <si>
    <t xml:space="preserve">Edge of woods and road</t>
  </si>
  <si>
    <t xml:space="preserve">Acer, red oak</t>
  </si>
  <si>
    <t xml:space="preserve">1421 ft</t>
  </si>
  <si>
    <t xml:space="preserve">Quercus macrocarpa Michx., SPMCODE: QUE001984, collection#: WI-MG540</t>
  </si>
  <si>
    <t xml:space="preserve">QUE001985</t>
  </si>
  <si>
    <t xml:space="preserve">WI-MG541</t>
  </si>
  <si>
    <t xml:space="preserve">1485 ft</t>
  </si>
  <si>
    <t xml:space="preserve">Quercus macrocarpa Michx., SPMCODE: QUE001985, collection#: WI-MG541</t>
  </si>
  <si>
    <t xml:space="preserve">QUE001986</t>
  </si>
  <si>
    <t xml:space="preserve">OAK-MOR-001218</t>
  </si>
  <si>
    <t xml:space="preserve">20-30 May 2017</t>
  </si>
  <si>
    <t xml:space="preserve">Marco Cosimo Simeone</t>
  </si>
  <si>
    <t xml:space="preserve">unclear- in newspapers during shipment</t>
  </si>
  <si>
    <t xml:space="preserve">TUS13-005, Tuscia university herbarium</t>
  </si>
  <si>
    <t xml:space="preserve">same collector number leaf tissues resent and rextracted and sent for RAD-SEQ. This should be same tree as OAK-MOR-590</t>
  </si>
  <si>
    <t xml:space="preserve">SAMN11229678</t>
  </si>
  <si>
    <t xml:space="preserve">OAK-MOR-001218.fq.gz</t>
  </si>
  <si>
    <t xml:space="preserve">Quercus pubescens, SPMCODE: QUE001986, collection#: TUS13-005</t>
  </si>
  <si>
    <t xml:space="preserve">Quercus_pubescens_|_SIMEONE_|_TUS13-005_|_Italy_|_Viterbo_|_OAK-MOR-001218</t>
  </si>
  <si>
    <t xml:space="preserve">SRR8860672</t>
  </si>
  <si>
    <t xml:space="preserve">QUE001987</t>
  </si>
  <si>
    <t xml:space="preserve">TUS13-011</t>
  </si>
  <si>
    <t xml:space="preserve">OAK-MOR-001151</t>
  </si>
  <si>
    <t xml:space="preserve">Monti Aurunci</t>
  </si>
  <si>
    <t xml:space="preserve">TUS13-011, Tuscia university herbarium</t>
  </si>
  <si>
    <t xml:space="preserve">SAMN11229684</t>
  </si>
  <si>
    <t xml:space="preserve">OAK-MOR-001151.fq.gz</t>
  </si>
  <si>
    <t xml:space="preserve">Quercus robur, SPMCODE: QUE001987, collection#: TUS13-011</t>
  </si>
  <si>
    <t xml:space="preserve">Quercus_robur_|_SIMEONE_|_TUS13-011_|_Italy_|_OAK-MOR-001151</t>
  </si>
  <si>
    <t xml:space="preserve">SRR8860677</t>
  </si>
  <si>
    <t xml:space="preserve">QUE001988</t>
  </si>
  <si>
    <t xml:space="preserve">TUS13-013</t>
  </si>
  <si>
    <t xml:space="preserve">OAK-MOR-001152</t>
  </si>
  <si>
    <t xml:space="preserve">Apulia</t>
  </si>
  <si>
    <t xml:space="preserve">Bari</t>
  </si>
  <si>
    <t xml:space="preserve">TUS13-013, Tuscia university herbarium</t>
  </si>
  <si>
    <t xml:space="preserve">SAMN11229564</t>
  </si>
  <si>
    <t xml:space="preserve">OAK-MOR-001152.fq.gz</t>
  </si>
  <si>
    <t xml:space="preserve">Quercus coccifera, SPMCODE: QUE001988, collection#: TUS13-013</t>
  </si>
  <si>
    <t xml:space="preserve">Quercus_coccifera_|_SIMEONE_|_TUS13-013_|_Italy_|_OAK-MOR-001152</t>
  </si>
  <si>
    <t xml:space="preserve">SRR8860712</t>
  </si>
  <si>
    <t xml:space="preserve">QUE001989</t>
  </si>
  <si>
    <t xml:space="preserve">TUS13-012</t>
  </si>
  <si>
    <t xml:space="preserve">OAK-MOR-001153</t>
  </si>
  <si>
    <t xml:space="preserve">1-10 June 2017</t>
  </si>
  <si>
    <t xml:space="preserve">Javier Lopez Tirado</t>
  </si>
  <si>
    <t xml:space="preserve">Andalusia</t>
  </si>
  <si>
    <t xml:space="preserve">Cordoba</t>
  </si>
  <si>
    <t xml:space="preserve">SAMN11229600</t>
  </si>
  <si>
    <t xml:space="preserve">OAK-MOR-001153.fq.gz</t>
  </si>
  <si>
    <t xml:space="preserve">Quercus faginea, SPMCODE: QUE001989, collection#:  TUS13-012</t>
  </si>
  <si>
    <t xml:space="preserve">Quercus_faginea_|_SIMEONE_|__TUS13-012_|_Spain_|_OAK-MOR-001153</t>
  </si>
  <si>
    <t xml:space="preserve">SRR8860702</t>
  </si>
  <si>
    <t xml:space="preserve">QUE001990</t>
  </si>
  <si>
    <t xml:space="preserve">TUS13-015</t>
  </si>
  <si>
    <t xml:space="preserve">OAK-MOR-001219</t>
  </si>
  <si>
    <t xml:space="preserve">held up in customs; unclear- in newspapers during shipment</t>
  </si>
  <si>
    <t xml:space="preserve">Jaen</t>
  </si>
  <si>
    <t xml:space="preserve">SAMN11229565</t>
  </si>
  <si>
    <t xml:space="preserve">OAK-MOR-001219.fq.gz</t>
  </si>
  <si>
    <t xml:space="preserve">Quercus coccifera, SPMCODE: QUE001990, collection#: TUS13-015</t>
  </si>
  <si>
    <t xml:space="preserve">Quercus_coccifera_|_SIMEONE_|_TUS13-015_|_Spain_|_OAK-MOR-001219</t>
  </si>
  <si>
    <t xml:space="preserve">SRR8860713</t>
  </si>
  <si>
    <t xml:space="preserve">QUE001991</t>
  </si>
  <si>
    <t xml:space="preserve">TUS13-014</t>
  </si>
  <si>
    <t xml:space="preserve">Marco Cosimo Simeone ?</t>
  </si>
  <si>
    <t xml:space="preserve">Ju;y 2017</t>
  </si>
  <si>
    <t xml:space="preserve">Q. petraea</t>
  </si>
  <si>
    <t xml:space="preserve">Quercus petraea, SPMCODE: QUE001991, collection#: TUS13-014</t>
  </si>
  <si>
    <t xml:space="preserve">QUE001992</t>
  </si>
  <si>
    <t xml:space="preserve">OAK-MOR-001156</t>
  </si>
  <si>
    <t xml:space="preserve">Quercus "stellate glandular" / convallata</t>
  </si>
  <si>
    <t xml:space="preserve">Quercus stellate-glandular-convallata</t>
  </si>
  <si>
    <t xml:space="preserve">Andrew L. Hipp, Socorro González-Elizondo, Karen Rostro-Muro, Leslie Martínez-Rubí, Jorge Noriega-Villa, Arturo Castro-Castro, Zazil López-Dellamary, O. Huerta-Galván</t>
  </si>
  <si>
    <t xml:space="preserve">Canelas</t>
  </si>
  <si>
    <t xml:space="preserve">Quercus aff. laeta</t>
  </si>
  <si>
    <t xml:space="preserve">Quercus aff. Laeta|Quercus "stellate glandular" / convallata</t>
  </si>
  <si>
    <t xml:space="preserve">M. Socorro Gonzalez Elizondo</t>
  </si>
  <si>
    <t xml:space="preserve">2019|</t>
  </si>
  <si>
    <t xml:space="preserve">similar to convallata; upper surface with veins and veinlets not as impressed as in "stellate glandular"; lower surface with not so conspicuous papillae</t>
  </si>
  <si>
    <t xml:space="preserve">Quercus aff. laeta, SPMCODE: QUE001992, collection#: 2017101</t>
  </si>
  <si>
    <t xml:space="preserve">QUE001993</t>
  </si>
  <si>
    <t xml:space="preserve">OAK-MOR-001157</t>
  </si>
  <si>
    <t xml:space="preserve">Stop 1- roadside</t>
  </si>
  <si>
    <t xml:space="preserve">7650 ft</t>
  </si>
  <si>
    <t xml:space="preserve">SAMN11229629</t>
  </si>
  <si>
    <t xml:space="preserve">OAK-MOR-001157.fq.gz</t>
  </si>
  <si>
    <t xml:space="preserve">Quercus jonesii, SPMCODE: QUE001993, collection#: 2017103</t>
  </si>
  <si>
    <t xml:space="preserve">Quercus_jonesii_|_HIPP_|_2017103_|_Mexico_|_FALSE_|_OAK-MOR-001157</t>
  </si>
  <si>
    <t xml:space="preserve">SRR8860511</t>
  </si>
  <si>
    <t xml:space="preserve">QUE001994</t>
  </si>
  <si>
    <t xml:space="preserve">OAK-MOR-001158</t>
  </si>
  <si>
    <t xml:space="preserve">Quercus aff. arizonica</t>
  </si>
  <si>
    <t xml:space="preserve">Quercus aff. Arizonica"convallata"|Quercus arizonica|Quercus arizonica s.l.</t>
  </si>
  <si>
    <t xml:space="preserve">A.L. Hipp, S. Gonzalez</t>
  </si>
  <si>
    <t xml:space="preserve">7/11/2017|2019</t>
  </si>
  <si>
    <t xml:space="preserve">This could go to convallata, arizonica in the Mexico sense… this is the problem entity.</t>
  </si>
  <si>
    <t xml:space="preserve">Quercus arizonica, SPMCODE: QUE001994, collection#: 2017104</t>
  </si>
  <si>
    <t xml:space="preserve">QUE001995</t>
  </si>
  <si>
    <t xml:space="preserve">OAK-MOR-001159</t>
  </si>
  <si>
    <t xml:space="preserve">SAMN11229718</t>
  </si>
  <si>
    <t xml:space="preserve">OAK-MOR-001159.fq.gz</t>
  </si>
  <si>
    <t xml:space="preserve">Quercus sideroxyla, SPMCODE: QUE001995, collection#: 2017106</t>
  </si>
  <si>
    <t xml:space="preserve">Quercus_sideroxyla_|_HIPP_|_2017106_|_Mexico_|_FALSE_|_OAK-MOR-001159</t>
  </si>
  <si>
    <t xml:space="preserve">SRR8860578</t>
  </si>
  <si>
    <t xml:space="preserve">QUE001996</t>
  </si>
  <si>
    <t xml:space="preserve">OAK-MOR-001160</t>
  </si>
  <si>
    <t xml:space="preserve">Along roadside</t>
  </si>
  <si>
    <t xml:space="preserve">SAMN11229630</t>
  </si>
  <si>
    <t xml:space="preserve">OAK-MOR-001160.fq.gz</t>
  </si>
  <si>
    <t xml:space="preserve">Quercus jonesii, SPMCODE: QUE001996, collection#: 2017107</t>
  </si>
  <si>
    <t xml:space="preserve">Quercus_jonesii_|_HIPP_|_2017107_|_Mexico_|_FALSE_|_OAK-MOR-001160</t>
  </si>
  <si>
    <t xml:space="preserve">SRR8860512</t>
  </si>
  <si>
    <t xml:space="preserve">QUE001997</t>
  </si>
  <si>
    <t xml:space="preserve">OAK-MOR-001161</t>
  </si>
  <si>
    <t xml:space="preserve">Quercus brachystachys</t>
  </si>
  <si>
    <t xml:space="preserve">Site 3</t>
  </si>
  <si>
    <t xml:space="preserve">Quercus aff. Crassifolia</t>
  </si>
  <si>
    <t xml:space="preserve">Quercus aff. Crassifolia|Quercus crassifolia "mesica"|Quercus brachystachys</t>
  </si>
  <si>
    <t xml:space="preserve">S. Gonzalez|M. Socorro Gonzalez Elizondo</t>
  </si>
  <si>
    <t xml:space="preserve">Clearly pedicillate hairs visible under scope; but Socorro takes this not to be the true Q. crassifolia.|Quercus brachystachys is aanother name to restore. At present it is under crassifolia</t>
  </si>
  <si>
    <t xml:space="preserve">SAMN11229540</t>
  </si>
  <si>
    <t xml:space="preserve">OAK-MOR-001161.fq.gz</t>
  </si>
  <si>
    <t xml:space="preserve">Quercus crassifolia, SPMCODE: QUE001997, collection#: 2017108</t>
  </si>
  <si>
    <t xml:space="preserve">Quercus_crassifolia_|_HIPP_|_2017108_|_Mexico_|_FALSE_|_OAK-MOR-001161</t>
  </si>
  <si>
    <t xml:space="preserve">SRR8860553</t>
  </si>
  <si>
    <t xml:space="preserve">QUE001998</t>
  </si>
  <si>
    <t xml:space="preserve">OAK-MOR-001162</t>
  </si>
  <si>
    <t xml:space="preserve">Quercus "stellate glandular"</t>
  </si>
  <si>
    <t xml:space="preserve">Quercus stellate-glandular</t>
  </si>
  <si>
    <t xml:space="preserve">Quercus cf. elliptica|Quercus cf. praeco|Quercus "stellate glandular"</t>
  </si>
  <si>
    <t xml:space="preserve">A.L. Hipp, S. Gonzalez|M. Socorro Gonzalez Elizondo</t>
  </si>
  <si>
    <t xml:space="preserve">Not a good praeco, but also not elliptica -- appears to be a white oak (espeically 2017110, which superficially appears different but with identical pubescence), but even that we're a little uncertain on. The pubescence is wrong for praeco| aff. to Q. convallata, but upper surface with veins and veinlets impressed forming a whithish reticulation</t>
  </si>
  <si>
    <t xml:space="preserve">Quercus praeco, SPMCODE: QUE001998, collection#: 2017109</t>
  </si>
  <si>
    <t xml:space="preserve">QUE001999</t>
  </si>
  <si>
    <t xml:space="preserve">OAK-MOR-001163</t>
  </si>
  <si>
    <t xml:space="preserve">Quercus  convallata</t>
  </si>
  <si>
    <t xml:space="preserve">Quercus convallata</t>
  </si>
  <si>
    <t xml:space="preserve">Quercus cf. elliptica|Quercus cf. praeco|Quercus aff. Convallata</t>
  </si>
  <si>
    <t xml:space="preserve">Not a good praeco, but also not elliptica -- appears to be a white oak (espeically 2017110, which superficially appears different but with identical pubescence), but even that we're a little uncertain on. The pubescence is wrong for praeco| convallata? and "stellate glandular" - but leaves herbaceous and almost smooth above</t>
  </si>
  <si>
    <t xml:space="preserve">Quercus praeco, SPMCODE: QUE001999, collection#: 2017110</t>
  </si>
  <si>
    <t xml:space="preserve">QUE002000</t>
  </si>
  <si>
    <t xml:space="preserve">OAK-MOR-1234</t>
  </si>
  <si>
    <t xml:space="preserve">Quercus scytophylla, SPMCODE: QUE002000, collection#: 2017111</t>
  </si>
  <si>
    <t xml:space="preserve">QUE002001</t>
  </si>
  <si>
    <t xml:space="preserve">OAK-MOR-001165</t>
  </si>
  <si>
    <t xml:space="preserve">Quercus laeta "bicolor"</t>
  </si>
  <si>
    <t xml:space="preserve">Quercus laeta-bicolor</t>
  </si>
  <si>
    <t xml:space="preserve">Quercus laeta|Quercus cf. laeta "bicolor"</t>
  </si>
  <si>
    <t xml:space="preserve">Completely glabrous on upper surface. Unlike the true Q laeta, which has obvious and abundant white papillae on undersurface of leaf; moreover, the glandular vermicular hairs are not right for Q laeta. In this and relatives, the final-order veins surround an island of whitish cells that are clearly set off from the darker (green) veinlets; when papillae are present, they hide the veinlets. The presence of the papillae and lack of vermicular glandular hairs is taken to be evidence for Q laeta.|bicolored leaves: lower surface whitish because the vermiform, adpressed trichomes than turn white, and conspicuous, reddish, almost parallel veins (10-14 pairs)</t>
  </si>
  <si>
    <t xml:space="preserve">Quercus laeta, SPMCODE: QUE002001, collection#: 2017112</t>
  </si>
  <si>
    <t xml:space="preserve">QUE002002</t>
  </si>
  <si>
    <t xml:space="preserve">OAK-MOR-001166</t>
  </si>
  <si>
    <t xml:space="preserve">Quercus laeta -bicolor</t>
  </si>
  <si>
    <t xml:space="preserve">Completely glabrous on upper surface. Unlike the true Q laeta, which has obvious and abundant white papillae on undersurface of leaf; moreover, the glandular vermicular hairs are not right for Q laeta. In this and relatives, the final-order veins surround an island of whitish cells that are clearly set off from the darker (green) veinlets; when papillae are present, they hide the veinlets. The presence of the papillae and lack of vermicular glandular hairs is taken to be evidence for Q laeta.|bicolored, ondulate leaves: lower surface whitish because the vermiform, adpressed trichomes than turn white, and conspicuous, reddish, almost parallel veins (10-14 pairs)</t>
  </si>
  <si>
    <t xml:space="preserve">Quercus laeta, SPMCODE: QUE002002, collection#: 2017113</t>
  </si>
  <si>
    <t xml:space="preserve">QUE002003</t>
  </si>
  <si>
    <t xml:space="preserve">OAK-MOR-001167</t>
  </si>
  <si>
    <t xml:space="preserve">Quercus xylina</t>
  </si>
  <si>
    <t xml:space="preserve">Quercus aff. xylina</t>
  </si>
  <si>
    <t xml:space="preserve">Quercus laeta|Quercus aff. xylina</t>
  </si>
  <si>
    <t xml:space="preserve">Completely glabrous on upper surface. Unlike the true Q laeta, which has obvious and abundant white papillae on undersurface of leaf; moreover, the glandular vermicular hairs are not right for Q laeta. In this and relatives, the final-order veins surround an island of whitish cells that are clearly set off from the darker (green) veinlets; when papillae are present, they hide the veinlets. The presence of the papillae and lack of vermicular glandular hairs is taken to be evidence for Q laeta.|branchelets densely and persistently tomentose [so, not Q. laeta], but it differs from Q. xylina in having leaves too thin and smooth and w/o vermif hairs</t>
  </si>
  <si>
    <t xml:space="preserve">Quercus laeta, SPMCODE: QUE002003, collection#: 2017114</t>
  </si>
  <si>
    <t xml:space="preserve">QUE002004</t>
  </si>
  <si>
    <t xml:space="preserve">ochraceous below</t>
  </si>
  <si>
    <t xml:space="preserve">Quercus viminea, SPMCODE: QUE002004, collection#: 2017115</t>
  </si>
  <si>
    <t xml:space="preserve">QUE002005</t>
  </si>
  <si>
    <t xml:space="preserve">Quercus viminea x Q. eduardii</t>
  </si>
  <si>
    <t xml:space="preserve">Quercus aff. Salicifolia|Quercus cf. salicifolia| Quercus viminea x Q. eduardii</t>
  </si>
  <si>
    <t xml:space="preserve">not a good fit to this species and may be distinct. / Q salicifolia: lvs short, petioles strongly pubescent. / Q. iltisii: pubescence not vermiform, nor glandular on leaf undersurface. / Q. gentryi: leaf undersurface not bullate, branches lacking prominent lenticels.|shape of leaves as in viminea, pubescence as in eduardii</t>
  </si>
  <si>
    <t xml:space="preserve">Quercus salicifolia, SPMCODE: QUE002005, collection#: 2017116</t>
  </si>
  <si>
    <t xml:space="preserve">QUE002006</t>
  </si>
  <si>
    <t xml:space="preserve">OAK-MOR-001170</t>
  </si>
  <si>
    <t xml:space="preserve">Quercus aff. subspathulata</t>
  </si>
  <si>
    <t xml:space="preserve">Roadside stop</t>
  </si>
  <si>
    <t xml:space="preserve">6150 ft</t>
  </si>
  <si>
    <t xml:space="preserve">Quercus resinosa|Quercus subspathulata, new var.?|Quercus aff. Subspathulata</t>
  </si>
  <si>
    <t xml:space="preserve">M. Socorro Gonzalez Elizondo|A.Hipp</t>
  </si>
  <si>
    <t xml:space="preserve">2019|2019</t>
  </si>
  <si>
    <t xml:space="preserve">lower surface ochraceus, totally covered by vermiform trichomes; shape of leaves and veins as in Q. resinosa but branchelets and petioles slender, glabrous without the pubescence of resinosa</t>
  </si>
  <si>
    <t xml:space="preserve">SAMN11229734</t>
  </si>
  <si>
    <t xml:space="preserve">OAK-MOR-001170.fq.gz</t>
  </si>
  <si>
    <t xml:space="preserve">Quercus resinosa, SPMCODE: QUE002006, collection#: 2017117</t>
  </si>
  <si>
    <t xml:space="preserve">Quercus_resinosa_|_HIPP_|_2017117_|_Mexico_|_FALSE_|_OAK-MOR-001170</t>
  </si>
  <si>
    <t xml:space="preserve">SRR8860531</t>
  </si>
  <si>
    <t xml:space="preserve">QUE002007</t>
  </si>
  <si>
    <t xml:space="preserve">OAK-MOR-001171</t>
  </si>
  <si>
    <t xml:space="preserve">Quercus eduardi x Quercus sp.?</t>
  </si>
  <si>
    <t xml:space="preserve">Quercus eduardii x Quercus sp.?</t>
  </si>
  <si>
    <t xml:space="preserve">Quercus eduardii x Quercus sp-Q</t>
  </si>
  <si>
    <t xml:space="preserve">Quercus aff. eduardi</t>
  </si>
  <si>
    <t xml:space="preserve">Quercus aff. Eduardi|Quercus eduardi x Quercus sp.?</t>
  </si>
  <si>
    <t xml:space="preserve">Quercus aff. eduardi, SPMCODE: QUE002007, collection#: 2017118</t>
  </si>
  <si>
    <t xml:space="preserve">QUE002008</t>
  </si>
  <si>
    <t xml:space="preserve">OAK-MOR-001172</t>
  </si>
  <si>
    <t xml:space="preserve">Quercus ?</t>
  </si>
  <si>
    <t xml:space="preserve">Quercus ?|Quercus castanea</t>
  </si>
  <si>
    <t xml:space="preserve">An odd individual with very large leaves, well outside the description of Q. castanea, but growing with that species and </t>
  </si>
  <si>
    <t xml:space="preserve">Quercus castanea, SPMCODE: QUE002008, collection#: 2017119</t>
  </si>
  <si>
    <t xml:space="preserve">QUE002009</t>
  </si>
  <si>
    <t xml:space="preserve">OAK-MOR-001173</t>
  </si>
  <si>
    <t xml:space="preserve">Quercus castanea, SPMCODE: QUE002009, collection#: 2017120</t>
  </si>
  <si>
    <t xml:space="preserve">QUE002010</t>
  </si>
  <si>
    <t xml:space="preserve">OAK-MOR-001174</t>
  </si>
  <si>
    <t xml:space="preserve">Andrew L. Hipp, Socorro González-Elizondo, Karen Rostro-Muro, Leslie Martínez-Rubí, Jorge Noriega-Villa, Arturo Castro-Castro, Zazil López-Dellamary, O. Huerta-Galván, Ignacio Vizcarra</t>
  </si>
  <si>
    <t xml:space="preserve">Quercus albocincta</t>
  </si>
  <si>
    <t xml:space="preserve">Quercus albocincta|Quercus viminea</t>
  </si>
  <si>
    <t xml:space="preserve">Quercus albocincta, SPMCODE: QUE002010, collection#: 2017121</t>
  </si>
  <si>
    <t xml:space="preserve">QUE002011</t>
  </si>
  <si>
    <t xml:space="preserve">(Loc. Barouk) </t>
  </si>
  <si>
    <t xml:space="preserve">OAK-MOR-1095</t>
  </si>
  <si>
    <t xml:space="preserve">Not sure who sent us this</t>
  </si>
  <si>
    <t xml:space="preserve">Lebanon?</t>
  </si>
  <si>
    <t xml:space="preserve">Quercus brantii|email discussion of no brantii in Lebanon- not a lot of info ,should be dropped.</t>
  </si>
  <si>
    <t xml:space="preserve">email discussion of no brantii in Lebanon- not a lot of info ,should be dropped.</t>
  </si>
  <si>
    <t xml:space="preserve">Quercus brantii, SPMCODE: QUE002011, collection#: (Loc. Barouk) </t>
  </si>
  <si>
    <t xml:space="preserve">QUE002012</t>
  </si>
  <si>
    <t xml:space="preserve">OAK-MOR-001175</t>
  </si>
  <si>
    <t xml:space="preserve">Quercus viminea, SPMCODE: QUE002012, collection#: 2017123</t>
  </si>
  <si>
    <t xml:space="preserve">QUE002013</t>
  </si>
  <si>
    <t xml:space="preserve">OAK-MOR-001176</t>
  </si>
  <si>
    <t xml:space="preserve">Quercus nudinervis Liebm. vel. aff.</t>
  </si>
  <si>
    <t xml:space="preserve">vel aff.</t>
  </si>
  <si>
    <t xml:space="preserve">Quercus magnoliifolia|Quercus nudinervis vel. Aff.</t>
  </si>
  <si>
    <t xml:space="preserve">Quercus nudinervis because the bullate-papillous lower surface + pubescence; but it differs in having vermiform hairs + broadly crenate leaves + more separate, non paralel veins. In 3/6/2019 email"However, there is a very strange situation with the results in the tree: your numbers 2015010 and 2017124 are for that species. The first is grouped to Quercus potosina, far below from 2017124, which is grouped with a perfectly good Q. resinosa (to which is more or less similar because the big leaves, but differs in several characters). And although it is true that 2017124 is not a typical nudinervis since it has some vermiform hairs and larger leaves perhaps for some introgression from resinosa, it is difficult to understand the broad separation of the two specimens in the tree. And even more difficult to understand is the clustering among the "good" nudinervis [2015010] with Q. potosina and Q. arizonica, in a totally different group."</t>
  </si>
  <si>
    <t xml:space="preserve">SAMN11229658</t>
  </si>
  <si>
    <t xml:space="preserve">OAK-MOR-001176.fq.gz</t>
  </si>
  <si>
    <t xml:space="preserve">Quercus magnoliifolia, SPMCODE: QUE002013, collection#: 2017124</t>
  </si>
  <si>
    <t xml:space="preserve">Quercus_magnoliifolia_|_HIPP_|_2017124_|_Mexico_|_FALSE_|_OAK-MOR-001176</t>
  </si>
  <si>
    <t xml:space="preserve">SRR8860725</t>
  </si>
  <si>
    <t xml:space="preserve">QUE002014</t>
  </si>
  <si>
    <t xml:space="preserve">OAK-MOR-001177</t>
  </si>
  <si>
    <t xml:space="preserve">Quercus cf. gentryi| Quercus gentryi</t>
  </si>
  <si>
    <t xml:space="preserve">Not a clean gentryi: leaves not strongly bullate beneath, and leaf blades and petioles quite long. But no other obvious fit.|It is interesting that 2017125 appears in the tree among Quercus gentryi. Yesterday I thought of Q. gentryi for it but I confirmed it is not that species, since it is smooth, not bullate underleaf. Then I asked Norma Piedra to help to identify it and she did it well: it is Quercus ignaciensis C.H. Muller. ... But Q. ignaciensis belongs supposedly to the section Quercus!. Being among the gentryi specimens in the tree confirms what its appearance says: it should be in the Lobatae. |not bullate</t>
  </si>
  <si>
    <t xml:space="preserve">SAMN11229607</t>
  </si>
  <si>
    <t xml:space="preserve">OAK-MOR-001177.fq.gz</t>
  </si>
  <si>
    <t xml:space="preserve">Quercus gentryi, SPMCODE: QUE002014, collection#: 2017125</t>
  </si>
  <si>
    <t xml:space="preserve">SRR8860570</t>
  </si>
  <si>
    <t xml:space="preserve">QUE002015</t>
  </si>
  <si>
    <t xml:space="preserve">OAK-MOR-001178</t>
  </si>
  <si>
    <t xml:space="preserve">Quercus candicans|Quercus scytophylla</t>
  </si>
  <si>
    <t xml:space="preserve">leathery leaves, cuneate to rounded at the base, gradually acute at the apex</t>
  </si>
  <si>
    <t xml:space="preserve">Quercus candicans, SPMCODE: QUE002015, collection#: 2017126</t>
  </si>
  <si>
    <t xml:space="preserve">QUE002016</t>
  </si>
  <si>
    <t xml:space="preserve">OAK-MOR-001179</t>
  </si>
  <si>
    <t xml:space="preserve">Quercus splendens|Quercus elliptica</t>
  </si>
  <si>
    <t xml:space="preserve">densely tomentose branchelets; pubescent leaves -some elliptic, with rounded apex and other acute aristate in the same tree [not Quercus aristata]</t>
  </si>
  <si>
    <t xml:space="preserve">Quercus splendens, SPMCODE: QUE002016, collection#: 2017127</t>
  </si>
  <si>
    <t xml:space="preserve">QUE002017</t>
  </si>
  <si>
    <t xml:space="preserve">OAK-MOR-001180</t>
  </si>
  <si>
    <t xml:space="preserve">Quercus cf. acutifolia, SPMCODE: QUE002017, collection#: 2017128</t>
  </si>
  <si>
    <t xml:space="preserve">QUE002018</t>
  </si>
  <si>
    <t xml:space="preserve">OAK-MOR-001181</t>
  </si>
  <si>
    <t xml:space="preserve">4920 ft</t>
  </si>
  <si>
    <t xml:space="preserve">Quercus subspathulata|Quercus aff. Subspathulata|Quercus subspathulata new variety?</t>
  </si>
  <si>
    <t xml:space="preserve">lower surface ochraceus, totally covered by vermiform trichomes; veins as in Quercusresinosa but leaves smaller (11 x 6 cm]</t>
  </si>
  <si>
    <t xml:space="preserve">SAMN11229735</t>
  </si>
  <si>
    <t xml:space="preserve">OAK-MOR-001181.fq.gz</t>
  </si>
  <si>
    <t xml:space="preserve">Quercus subspathulata, SPMCODE: QUE002018, collection#: 2017129</t>
  </si>
  <si>
    <t xml:space="preserve">Quercus_subspathulata_|_HIPP_|_2017129_|_Mexico_|_FALSE_|_OAK-MOR-001181</t>
  </si>
  <si>
    <t xml:space="preserve">SRR8860749</t>
  </si>
  <si>
    <t xml:space="preserve">QUE002019</t>
  </si>
  <si>
    <t xml:space="preserve">OAK-MOR-001182</t>
  </si>
  <si>
    <t xml:space="preserve">4890 ft</t>
  </si>
  <si>
    <t xml:space="preserve">Quercus castanea|Quercus aff. Laeta|Quercus arizonica-stellate-glandular</t>
  </si>
  <si>
    <t xml:space="preserve">branchelets densely and persistently tomentose [therefore, not Q. laeta]. Coriaceous leaves, reticulate at the upper surface, as in "stellate glandular"; shape as in Q. xylina</t>
  </si>
  <si>
    <t xml:space="preserve">SAMN11229535</t>
  </si>
  <si>
    <t xml:space="preserve">OAK-MOR-001182.fq.gz</t>
  </si>
  <si>
    <t xml:space="preserve">Quercus castanea, SPMCODE: QUE002019, collection#: 2017130</t>
  </si>
  <si>
    <t xml:space="preserve">Quercus_laeta_|_HIPP_|_2017130_|_Mexico_|_FALSE_|_OAK-MOR-001182</t>
  </si>
  <si>
    <t xml:space="preserve">SRR8860554</t>
  </si>
  <si>
    <t xml:space="preserve">QUE002020</t>
  </si>
  <si>
    <t xml:space="preserve">OAK-MOR-001183</t>
  </si>
  <si>
    <t xml:space="preserve">Quercus aff. convallata</t>
  </si>
  <si>
    <t xml:space="preserve">Quercus aff. Arizonica|Quercus aff. Convallata</t>
  </si>
  <si>
    <t xml:space="preserve"> convallata? and "stellate glandular" - but leaves herbaceous and almost smooth above [= 2017110]</t>
  </si>
  <si>
    <t xml:space="preserve">Quercus aff. arizonica, SPMCODE: QUE002020, collection#: 2017131</t>
  </si>
  <si>
    <t xml:space="preserve">QUE002021</t>
  </si>
  <si>
    <t xml:space="preserve">OAK-MOR-001184</t>
  </si>
  <si>
    <t xml:space="preserve">Quercus mcvaughii</t>
  </si>
  <si>
    <t xml:space="preserve">Santiago Papasquiaro</t>
  </si>
  <si>
    <t xml:space="preserve">SAMN11229657</t>
  </si>
  <si>
    <t xml:space="preserve">OAK-MOR-001184.fq.gz</t>
  </si>
  <si>
    <t xml:space="preserve">Quercus mcvaughii, SPMCODE: QUE002021, collection#: 2017132</t>
  </si>
  <si>
    <t xml:space="preserve">Quercus_mcvaughii_|_HIPP_|_2017132_|_Mexico_|_FALSE_|_OAK-MOR-001184</t>
  </si>
  <si>
    <t xml:space="preserve">SRR8860726</t>
  </si>
  <si>
    <t xml:space="preserve">QUE002022</t>
  </si>
  <si>
    <t xml:space="preserve">OAK-MOR-001185</t>
  </si>
  <si>
    <t xml:space="preserve">SAMN11229706</t>
  </si>
  <si>
    <t xml:space="preserve">OAK-MOR-001185.fq.gz</t>
  </si>
  <si>
    <t xml:space="preserve">Quercus rugosa, SPMCODE: QUE002022, collection#: 2017133</t>
  </si>
  <si>
    <t xml:space="preserve">Quercus_rugosa_|_HIPP_|_2017133_|_Mexico_|_FALSE_|_OAK-MOR-001185</t>
  </si>
  <si>
    <t xml:space="preserve">SRR8860619</t>
  </si>
  <si>
    <t xml:space="preserve">QUE002023</t>
  </si>
  <si>
    <t xml:space="preserve">OAK-MOR-001186</t>
  </si>
  <si>
    <t xml:space="preserve">SAMN11229719</t>
  </si>
  <si>
    <t xml:space="preserve">OAK-MOR-001186.fq.gz</t>
  </si>
  <si>
    <t xml:space="preserve">Quercus sideroxyla, SPMCODE: QUE002023, collection#: 2017134</t>
  </si>
  <si>
    <t xml:space="preserve">Quercus_sideroxyla_|_HIPP_|_2017134_|_Mexico_|_FALSE_|_OAK-MOR-001186</t>
  </si>
  <si>
    <t xml:space="preserve">SRR8860575</t>
  </si>
  <si>
    <t xml:space="preserve">QUE002024</t>
  </si>
  <si>
    <t xml:space="preserve">Arbutus bicolor</t>
  </si>
  <si>
    <t xml:space="preserve">Tepehuanes</t>
  </si>
  <si>
    <t xml:space="preserve">OAK-MOR-001187</t>
  </si>
  <si>
    <t xml:space="preserve">Arbutus bicolor, SPMCODE: QUE002024, collection#: 2017135</t>
  </si>
  <si>
    <t xml:space="preserve">QUE002025</t>
  </si>
  <si>
    <t xml:space="preserve">Arctostaphylos pungens</t>
  </si>
  <si>
    <t xml:space="preserve">Arctostaphylos pungens, SPMCODE: QUE002025, collection#: 2017136</t>
  </si>
  <si>
    <t xml:space="preserve">QUE002026</t>
  </si>
  <si>
    <t xml:space="preserve">OAK-MOR-1224</t>
  </si>
  <si>
    <t xml:space="preserve">Quercus depressipes</t>
  </si>
  <si>
    <t xml:space="preserve">Good Q. depresipes</t>
  </si>
  <si>
    <t xml:space="preserve">SAMN11229575</t>
  </si>
  <si>
    <t xml:space="preserve">OAK-MOR-1224.fq.gz</t>
  </si>
  <si>
    <t xml:space="preserve">Quercus depressipes, SPMCODE: QUE002026, collection#: 2017137</t>
  </si>
  <si>
    <t xml:space="preserve">Quercus_depressipes_|_HIPP_|_2017137_|_Mexico_|_FALSE_|_OAK-MOR-1224</t>
  </si>
  <si>
    <t xml:space="preserve">SRR8860683</t>
  </si>
  <si>
    <t xml:space="preserve">QUE002027</t>
  </si>
  <si>
    <t xml:space="preserve">Arbutus occidentalis</t>
  </si>
  <si>
    <t xml:space="preserve">Arbutus occidentalis, SPMCODE: QUE002027, collection#: 2017138</t>
  </si>
  <si>
    <t xml:space="preserve">QUE002028</t>
  </si>
  <si>
    <t xml:space="preserve">OAK-MOR-001191</t>
  </si>
  <si>
    <t xml:space="preserve">SAMN11229724</t>
  </si>
  <si>
    <t xml:space="preserve">OAK-MOR-001191.fq.gz</t>
  </si>
  <si>
    <t xml:space="preserve">Quercus striatula, SPMCODE: QUE002028, collection#: 2017139</t>
  </si>
  <si>
    <t xml:space="preserve">Quercus_striatula_|_HIPP_|_2017139_|_Mexico_|_FALSE_|_OAK-MOR-001191</t>
  </si>
  <si>
    <t xml:space="preserve">SRR8860582</t>
  </si>
  <si>
    <t xml:space="preserve">QUE002029</t>
  </si>
  <si>
    <t xml:space="preserve">OAK-MOR-001192</t>
  </si>
  <si>
    <t xml:space="preserve">Quercus depressipes x Q. arizonica (?)</t>
  </si>
  <si>
    <t xml:space="preserve">Quercus potosina x Q. striatula?</t>
  </si>
  <si>
    <t xml:space="preserve">Quercus depressipes x Q. arizonica (?)|Quercus potosina x Q. striatula?</t>
  </si>
  <si>
    <t xml:space="preserve">Quercus depressipes x Q. arizonica (?), SPMCODE: QUE002029, collection#: 2017140</t>
  </si>
  <si>
    <t xml:space="preserve">QUE002030</t>
  </si>
  <si>
    <t xml:space="preserve">OAK-MOR-001193</t>
  </si>
  <si>
    <t xml:space="preserve">Quercus viminea, SPMCODE: QUE002030, collection#: 2017141</t>
  </si>
  <si>
    <t xml:space="preserve">QUE002031</t>
  </si>
  <si>
    <t xml:space="preserve">OAK-MOR-001194</t>
  </si>
  <si>
    <t xml:space="preserve">Quercus arizonica|Quercus potosina</t>
  </si>
  <si>
    <t xml:space="preserve">Quercus arizonica, SPMCODE: QUE002031, collection#: 2017142</t>
  </si>
  <si>
    <t xml:space="preserve">QUE002032</t>
  </si>
  <si>
    <t xml:space="preserve">OAK-MOR-001195</t>
  </si>
  <si>
    <t xml:space="preserve">Quercus viminea, SPMCODE: QUE002032, collection#: 2017143</t>
  </si>
  <si>
    <t xml:space="preserve">QUE002033</t>
  </si>
  <si>
    <t xml:space="preserve">OAK-MOR-001196</t>
  </si>
  <si>
    <t xml:space="preserve">Quercus viminea / bolanyocensis</t>
  </si>
  <si>
    <t xml:space="preserve">Quercus sp.|Quercus viminea / bolanyocensis</t>
  </si>
  <si>
    <t xml:space="preserve">coriaceous leaves, shape and nerves similar to Quercus bolanyocensis (the southern phase of Q. viminea)</t>
  </si>
  <si>
    <t xml:space="preserve">Quercus sp., SPMCODE: QUE002033, collection#: 2017144</t>
  </si>
  <si>
    <t xml:space="preserve">QUE002034</t>
  </si>
  <si>
    <t xml:space="preserve">OAK-MOR-001197</t>
  </si>
  <si>
    <t xml:space="preserve">Quercus viminea, SPMCODE: QUE002034, collection#: 2017145</t>
  </si>
  <si>
    <t xml:space="preserve">QUE002035</t>
  </si>
  <si>
    <t xml:space="preserve">OAK-MOR-001198</t>
  </si>
  <si>
    <t xml:space="preserve">Quercus arizonica|Quercus cf. laeta "bicolor"</t>
  </si>
  <si>
    <t xml:space="preserve">bicolored leaves: lower surface whitish because the vermiform, adpressed trichomes than turn white, and conspicuous, reddish, almost parallel veins (10-14 pairs)</t>
  </si>
  <si>
    <t xml:space="preserve">Quercus arizonica, SPMCODE: QUE002035, collection#: 2017146</t>
  </si>
  <si>
    <t xml:space="preserve">QUE002036</t>
  </si>
  <si>
    <t xml:space="preserve">OAK-MOR-001199</t>
  </si>
  <si>
    <t xml:space="preserve">Quercus aff. emoryi</t>
  </si>
  <si>
    <t xml:space="preserve">SAMN11229509</t>
  </si>
  <si>
    <t xml:space="preserve">OAK-MOR-001199.fq.gz</t>
  </si>
  <si>
    <t xml:space="preserve">Quercus aff. emoryi, SPMCODE: QUE002036, collection#: 2017148</t>
  </si>
  <si>
    <t xml:space="preserve">Quercus_aff._emoryi_|_HIPP_|_2017148_|_Mexico_|_FALSE_|_OAK-MOR-001199</t>
  </si>
  <si>
    <t xml:space="preserve">SRR8860739</t>
  </si>
  <si>
    <t xml:space="preserve">QUE002037</t>
  </si>
  <si>
    <t xml:space="preserve">OAK-MOR-001200</t>
  </si>
  <si>
    <t xml:space="preserve">thick leaves</t>
  </si>
  <si>
    <t xml:space="preserve">SAMN11229510</t>
  </si>
  <si>
    <t xml:space="preserve">OAK-MOR-001200.fq.gz</t>
  </si>
  <si>
    <t xml:space="preserve">Quercus aff. emoryi, SPMCODE: QUE002037, collection#: 2017149</t>
  </si>
  <si>
    <t xml:space="preserve">Quercus_aff._emoryi_|_HIPP_|_2017149_|_Mexico_|_FALSE_|_OAK-MOR-001200</t>
  </si>
  <si>
    <t xml:space="preserve">SRR8860742</t>
  </si>
  <si>
    <t xml:space="preserve">QUE002038</t>
  </si>
  <si>
    <t xml:space="preserve">Arbutus cf. arizonica</t>
  </si>
  <si>
    <t xml:space="preserve">Arbutus arizonica</t>
  </si>
  <si>
    <t xml:space="preserve">Arbutus arizonica| Arbutus cf. arizonica</t>
  </si>
  <si>
    <t xml:space="preserve">Arbutus arizonica, SPMCODE: QUE002038, collection#: 2017150</t>
  </si>
  <si>
    <t xml:space="preserve">QUE002039</t>
  </si>
  <si>
    <t xml:space="preserve">OAK-MOR-001202</t>
  </si>
  <si>
    <t xml:space="preserve">Quercus chihuahuensis|Quercus chihuahuensis</t>
  </si>
  <si>
    <t xml:space="preserve">SAMN11229561</t>
  </si>
  <si>
    <t xml:space="preserve">OAK-MOR-001202.fq.gz</t>
  </si>
  <si>
    <t xml:space="preserve">Quercus chihuahuensis, SPMCODE: QUE002039, collection#: 2017151</t>
  </si>
  <si>
    <t xml:space="preserve">Quercus_chihuahuensis_|_HIPP_|_2017151_|_Mexico_|_FALSE_|_OAK-MOR-001202</t>
  </si>
  <si>
    <t xml:space="preserve">SRR8860705</t>
  </si>
  <si>
    <t xml:space="preserve">QUE002040</t>
  </si>
  <si>
    <t xml:space="preserve">OAK-MOR-001203</t>
  </si>
  <si>
    <t xml:space="preserve">Quercus emoryi|Quercus emoryi|Quercus aff. emoryi x Q. narrow leaves|Quercus emoryi</t>
  </si>
  <si>
    <t xml:space="preserve">A.L. Hipp, S. Gonzalez|M. Socorro Gonzalez Elizondo|A.Hipp</t>
  </si>
  <si>
    <t xml:space="preserve">7/11/2017|2019|3/2019</t>
  </si>
  <si>
    <t xml:space="preserve">shape as in Q. aff. emoryi but with some stellate pubescence and a very small accorn, as in "narrow leaves"|</t>
  </si>
  <si>
    <t xml:space="preserve">SAMN11229599</t>
  </si>
  <si>
    <t xml:space="preserve">OAK-MOR-001203.fq.gz</t>
  </si>
  <si>
    <t xml:space="preserve">Quercus emoryi, SPMCODE: QUE002040, collection#: 2017152</t>
  </si>
  <si>
    <t xml:space="preserve">Quercus_emoryi_|_HIPP_|_2017152_|_Mexico_|_FALSE_|_OAK-MOR-001203</t>
  </si>
  <si>
    <t xml:space="preserve">SRR8860558</t>
  </si>
  <si>
    <t xml:space="preserve">QUE002041</t>
  </si>
  <si>
    <t xml:space="preserve">OAK-MOR-001204</t>
  </si>
  <si>
    <t xml:space="preserve">Quercus sp. nov.</t>
  </si>
  <si>
    <t xml:space="preserve">Quercus emoryi -- narrow</t>
  </si>
  <si>
    <t xml:space="preserve">Quercus emoryi -- narrow|Quercus emoryi|Quercus sp. nov. narrow leaves</t>
  </si>
  <si>
    <t xml:space="preserve">In aspect and leaf shape, perhaps suggesting introgression from viminea, but out of our range; but in size and pubescence, suggesting introgression from eduardi</t>
  </si>
  <si>
    <t xml:space="preserve">SAMN11229720</t>
  </si>
  <si>
    <t xml:space="preserve">OAK-MOR-001204.fq.gz</t>
  </si>
  <si>
    <t xml:space="preserve">Quercus emoryi, SPMCODE: QUE002041, collection#: 2017153</t>
  </si>
  <si>
    <t xml:space="preserve">Quercus_emoryi_|_HIPP_|_2017153_|_Mexico_|_FALSE_|_OAK-MOR-001204</t>
  </si>
  <si>
    <t xml:space="preserve">SRR8860576</t>
  </si>
  <si>
    <t xml:space="preserve">QUE002042</t>
  </si>
  <si>
    <t xml:space="preserve">OAK-MOR-001205</t>
  </si>
  <si>
    <t xml:space="preserve">Quercus oblongifolia|Quercus oblongifolia</t>
  </si>
  <si>
    <t xml:space="preserve">S. Gonzalez</t>
  </si>
  <si>
    <t xml:space="preserve">SAMN11229660</t>
  </si>
  <si>
    <t xml:space="preserve">OAK-MOR-001205.fq.gz</t>
  </si>
  <si>
    <t xml:space="preserve">Quercus oblongifolia, SPMCODE: QUE002042, collection#: 2017154</t>
  </si>
  <si>
    <t xml:space="preserve">Quercus_oblongifolia_|_HIPP_|_2017154_|_Mexico_|_FALSE_|_OAK-MOR-001205</t>
  </si>
  <si>
    <t xml:space="preserve">SRR8860727</t>
  </si>
  <si>
    <t xml:space="preserve">QUE002043</t>
  </si>
  <si>
    <t xml:space="preserve">OAK-MOR-001206</t>
  </si>
  <si>
    <t xml:space="preserve">Sombrerete</t>
  </si>
  <si>
    <t xml:space="preserve">Quercus grisea|Quercus grisea</t>
  </si>
  <si>
    <t xml:space="preserve">Perhaps less lustrous on the upper surface than typical Q. grisea.</t>
  </si>
  <si>
    <t xml:space="preserve">Quercus grisea, SPMCODE: QUE002043, collection#: 2017155</t>
  </si>
  <si>
    <t xml:space="preserve">QUE002044</t>
  </si>
  <si>
    <t xml:space="preserve">OAK-MOR-001207</t>
  </si>
  <si>
    <t xml:space="preserve">Quercus eduardi|Quercus eduardi|Quercus eduardi x Q. narrow leaves?|Q. eduardi</t>
  </si>
  <si>
    <t xml:space="preserve">stellate hairs and very small acorn|</t>
  </si>
  <si>
    <t xml:space="preserve">SAMN11229581</t>
  </si>
  <si>
    <t xml:space="preserve">OAK-MOR-001207.fq.gz</t>
  </si>
  <si>
    <t xml:space="preserve">Quercus eduardi, SPMCODE: QUE002044, collection#: 2017156</t>
  </si>
  <si>
    <t xml:space="preserve">Quercus_eduardi_|_HIPP_|_2017156_|_Mexico_|_FALSE_|_OAK-MOR-001207</t>
  </si>
  <si>
    <t xml:space="preserve">SRR8860689</t>
  </si>
  <si>
    <t xml:space="preserve">QUE002045</t>
  </si>
  <si>
    <t xml:space="preserve">OAK-MOR-001208</t>
  </si>
  <si>
    <t xml:space="preserve">Quercus pringlei</t>
  </si>
  <si>
    <t xml:space="preserve">Quercus depressipes x Q. potosina?</t>
  </si>
  <si>
    <t xml:space="preserve">Quercus ?|Quercus cf. pringlei|Quercus depressipes x Q. potosina?</t>
  </si>
  <si>
    <t xml:space="preserve">Only reminiscent of this species: leaves much too broad. Trichomes on upper surface of two types: sparse stellate hairs; and more common vermicular, glandular hairs.</t>
  </si>
  <si>
    <t xml:space="preserve">Quercus pringlei, SPMCODE: QUE002045, collection#: 2017157</t>
  </si>
  <si>
    <t xml:space="preserve">QUE002046</t>
  </si>
  <si>
    <t xml:space="preserve">OAK-MOR-001209</t>
  </si>
  <si>
    <t xml:space="preserve">7/11/2017| 2019</t>
  </si>
  <si>
    <t xml:space="preserve">Quercus pringlei, SPMCODE: QUE002046, collection#: 2017158</t>
  </si>
  <si>
    <t xml:space="preserve">QUE002047</t>
  </si>
  <si>
    <t xml:space="preserve">OAK-MOR-001210</t>
  </si>
  <si>
    <t xml:space="preserve">Quercus ?|Quercus pringlei| Quercus potosina</t>
  </si>
  <si>
    <t xml:space="preserve">Only reminiscent of this species: leaves much too broad. Trichomes on upper surface of two types: very sparse stellate hairs; and much more common vermicular, glandular hairs.</t>
  </si>
  <si>
    <t xml:space="preserve">Quercus pringlei, SPMCODE: QUE002047, collection#: 2017159</t>
  </si>
  <si>
    <t xml:space="preserve">QUE002048</t>
  </si>
  <si>
    <t xml:space="preserve">OAK-MOR-001211</t>
  </si>
  <si>
    <t xml:space="preserve">Quercus aff. striatula "long arms"</t>
  </si>
  <si>
    <t xml:space="preserve">Quercus ?|Quercus aff. striatula "long arms"|Quercus aff. striatula</t>
  </si>
  <si>
    <t xml:space="preserve">Very similar to Q striatula except for hairs on upper surface with arms ca. 2x longer than in Q striatula; leaf margins not revolute, but somewhat thickened apically as in Q striatula; and perhaps growth form and habitat: Q striatula grows in the Madrean region, whereas this entity grows in the xerophytic Madrean region; and plant grows to ca 1m tall.|It differs of Q. striatula in being a larger shrub with deciduous, sparsely pubescent leaves</t>
  </si>
  <si>
    <t xml:space="preserve">SAMN11229725</t>
  </si>
  <si>
    <t xml:space="preserve">OAK-MOR-001211.fq.gz</t>
  </si>
  <si>
    <t xml:space="preserve">Quercus striatula, SPMCODE: QUE002048, collection#: 2017160</t>
  </si>
  <si>
    <t xml:space="preserve">Quercus_striatula_|_HIPP_|_2017160_|_Mexico_|_FALSE_|_OAK-MOR-001211</t>
  </si>
  <si>
    <t xml:space="preserve">SRR8860529</t>
  </si>
  <si>
    <t xml:space="preserve">QUE002049</t>
  </si>
  <si>
    <t xml:space="preserve">OAK-MOR-001212</t>
  </si>
  <si>
    <t xml:space="preserve">Quercus striatula "long arms"</t>
  </si>
  <si>
    <t xml:space="preserve">aff. </t>
  </si>
  <si>
    <t xml:space="preserve">Quercus ?|Quercus aff. striatula "long arms"|Quercus grisea x Q. striatula?|Quercus aff. striatula</t>
  </si>
  <si>
    <t xml:space="preserve">Very similar to Q striatula except for hairs on upper surface with arms ca. 2x longer than in Q striatula; leaf margins not revolute, but somewhat thickened apically as in Q striatula; and perhaps growth form and habitat: Q striatula grows in the Madrean region, whereas this entity grows in the xerophytic Madrean region; and plant grows to ca 1m tall.|general aspect and pubescence as in Q. grisea, but small leaves and thinny branchlets as in Q. striatula|</t>
  </si>
  <si>
    <t xml:space="preserve">SAMN11229728</t>
  </si>
  <si>
    <t xml:space="preserve">OAK-MOR-001212.fq.gz</t>
  </si>
  <si>
    <t xml:space="preserve">Quercus striatula, SPMCODE: QUE002049, collection#: 2017161</t>
  </si>
  <si>
    <t xml:space="preserve">Quercus_striatula_|_HIPP_|_2017161_|_Mexico_|_FALSE_|_OAK-MOR-001212</t>
  </si>
  <si>
    <t xml:space="preserve">SRR8860540</t>
  </si>
  <si>
    <t xml:space="preserve">QUE002050</t>
  </si>
  <si>
    <t xml:space="preserve">OAK-MOR-001213</t>
  </si>
  <si>
    <t xml:space="preserve">Quercus ?|Quercus aff. striatula "long arms"|Quercus striatula| Quercus aff. striatula</t>
  </si>
  <si>
    <t xml:space="preserve">Very similar to Q striatula except for hairs on upper surface with arms ca. 2x longer than in Q striatula; leaf margins not revolute, but somewhat thickened apically as in Q striatula; and perhaps growth form and habitat: Q striatula grows in the Madrean region, whereas this entity grows in the xerophytic Madrean region; and plant grows to ca 1m tall.</t>
  </si>
  <si>
    <t xml:space="preserve">SAMN11229729</t>
  </si>
  <si>
    <t xml:space="preserve">OAK-MOR-001213.fq.gz</t>
  </si>
  <si>
    <t xml:space="preserve">Quercus striatula, SPMCODE: QUE002050, collection#: 2017162</t>
  </si>
  <si>
    <t xml:space="preserve">Quercus_striatula_|_HIPP_|_2017162_|_Mexico_|_FALSE_|_OAK-MOR-001213</t>
  </si>
  <si>
    <t xml:space="preserve">SRR8860547</t>
  </si>
  <si>
    <t xml:space="preserve">QUE002051</t>
  </si>
  <si>
    <t xml:space="preserve">OAK-MOR-001214</t>
  </si>
  <si>
    <t xml:space="preserve">Quercus striatula "coriaceous"</t>
  </si>
  <si>
    <t xml:space="preserve">Quercus ?|Quercus cf. striatula "coriaceous"|Quercus striatula x Quercus depressipes?|Quercus cf. striatula</t>
  </si>
  <si>
    <t xml:space="preserve">Roughly like Q striatula except that leaf shape is broadly ovate to orbicular, cordate at the base; margins are not revolute, though they thicken toward the apex; and plant grows to ca 1m tall.|It differs in the larger habit, not crowded branches and coriaceous, orbicular leaves (with the aspect of depressipes but pubescence as in Q. striatula).|</t>
  </si>
  <si>
    <t xml:space="preserve">SAMN11229727</t>
  </si>
  <si>
    <t xml:space="preserve">OAK-MOR-001214.fq.gz</t>
  </si>
  <si>
    <t xml:space="preserve">Quercus striatula, SPMCODE: QUE002051, collection#: 2017163</t>
  </si>
  <si>
    <t xml:space="preserve">Quercus_striatula_|_HIPP_|_2017163_|_Mexico_|_FALSE_|_OAK-MOR-001214</t>
  </si>
  <si>
    <t xml:space="preserve">SRR8860541</t>
  </si>
  <si>
    <t xml:space="preserve">QUE002052</t>
  </si>
  <si>
    <t xml:space="preserve">s.n. - Bachtell</t>
  </si>
  <si>
    <t xml:space="preserve">OAK-MOR-001215</t>
  </si>
  <si>
    <t xml:space="preserve">Bachtell, s.n.</t>
  </si>
  <si>
    <t xml:space="preserve">Quercus (macrocarpa x gambelii)</t>
  </si>
  <si>
    <t xml:space="preserve">(macrocarpa x gambelii)</t>
  </si>
  <si>
    <t xml:space="preserve">7/28/2017- left by K. Bachtell on M.Hahn desk</t>
  </si>
  <si>
    <t xml:space="preserve">BACHTELL-HIPP</t>
  </si>
  <si>
    <t xml:space="preserve">Kris Bachtell will email additional information on specimen</t>
  </si>
  <si>
    <t xml:space="preserve">special project. I have Quercus macrocarpa x gambelii? Listed in RAD-SEQ info??</t>
  </si>
  <si>
    <t xml:space="preserve">ana</t>
  </si>
  <si>
    <t xml:space="preserve">Quercus (macrocarpa x gambelii), SPMCODE: QUE002052, collection#: sn</t>
  </si>
  <si>
    <t xml:space="preserve">QUE002053</t>
  </si>
  <si>
    <t xml:space="preserve">Arbutus madrensis S. González</t>
  </si>
  <si>
    <t xml:space="preserve">Arbutus madrensis</t>
  </si>
  <si>
    <t xml:space="preserve">Arbutus</t>
  </si>
  <si>
    <t xml:space="preserve">S. González-Elizondo</t>
  </si>
  <si>
    <t xml:space="preserve">SOCORRO_GONZALEZ-HIPP</t>
  </si>
  <si>
    <t xml:space="preserve">Sierra Madre Occidental</t>
  </si>
  <si>
    <t xml:space="preserve">from Socorro Gonzalez for RAD SEQ plate</t>
  </si>
  <si>
    <t xml:space="preserve">Arbutus madrensis S. González, SPMCODE: QUE002053, collection#: 8443</t>
  </si>
  <si>
    <t xml:space="preserve">QUE002054</t>
  </si>
  <si>
    <t xml:space="preserve">Arbutus tessellata Sorensen.</t>
  </si>
  <si>
    <t xml:space="preserve">Arbutus tessellata</t>
  </si>
  <si>
    <t xml:space="preserve">Arbutus tessellata Sorensen., SPMCODE: QUE002054, collection#: 8442</t>
  </si>
  <si>
    <t xml:space="preserve">QUE002055</t>
  </si>
  <si>
    <t xml:space="preserve">s.n. - Krautmann</t>
  </si>
  <si>
    <t xml:space="preserve">OAK-MOR-1230</t>
  </si>
  <si>
    <t xml:space="preserve">Mark Krautmann, sn</t>
  </si>
  <si>
    <t xml:space="preserve">Quercus bicolor-putative-hybrid</t>
  </si>
  <si>
    <t xml:space="preserve">Mark Krautmann, Heritage Seedlings and Liners</t>
  </si>
  <si>
    <t xml:space="preserve">KRAUTMANN-HIPP</t>
  </si>
  <si>
    <t xml:space="preserve">putative hybrid between Q. bicolor and something else</t>
  </si>
  <si>
    <t xml:space="preserve">Quercus bicolor (putative hybrid)|Quercus bicolor</t>
  </si>
  <si>
    <t xml:space="preserve">by sequence data and photo</t>
  </si>
  <si>
    <t xml:space="preserve">cultivated; Mark Krautman, Heritage Seedlings</t>
  </si>
  <si>
    <t xml:space="preserve">special project to attempt parentage of this oak??</t>
  </si>
  <si>
    <t xml:space="preserve">Need label info to make label</t>
  </si>
  <si>
    <t xml:space="preserve">SAMN11229539</t>
  </si>
  <si>
    <t xml:space="preserve">PstI RADseq of Quercus bicolor from Heritage Seedlings CULTIVATED</t>
  </si>
  <si>
    <t xml:space="preserve">OAK-MOR-1230.fq.gz</t>
  </si>
  <si>
    <t xml:space="preserve">Quercus, SPMCODE: QUE002055, collection#: sn</t>
  </si>
  <si>
    <t xml:space="preserve">Quercus_bicolor_-putative_hybrid-_|_KRAUTMANN-HIPP_|_sn_|_OAK-MOR-1230</t>
  </si>
  <si>
    <t xml:space="preserve">SRR8860550</t>
  </si>
  <si>
    <t xml:space="preserve">QUE002056</t>
  </si>
  <si>
    <t xml:space="preserve">Minooka 1</t>
  </si>
  <si>
    <t xml:space="preserve">Ian Pearse</t>
  </si>
  <si>
    <t xml:space="preserve">PEARSE-HIPP</t>
  </si>
  <si>
    <t xml:space="preserve">Kansas</t>
  </si>
  <si>
    <t xml:space="preserve">Russell</t>
  </si>
  <si>
    <t xml:space="preserve">Minooka Park Recreation Area</t>
  </si>
  <si>
    <t xml:space="preserve">Riparian area near large resevoir</t>
  </si>
  <si>
    <t xml:space="preserve">Cottonwood, willow</t>
  </si>
  <si>
    <t xml:space="preserve">Quercus macrocarpa Michx., SPMCODE: QUE002056, collection#: Minooka 1</t>
  </si>
  <si>
    <t xml:space="preserve">QUE002057</t>
  </si>
  <si>
    <t xml:space="preserve">Minooka 2</t>
  </si>
  <si>
    <t xml:space="preserve">Quercus macrocarpa Michx., SPMCODE: QUE002057, collection#: Minooka 2</t>
  </si>
  <si>
    <t xml:space="preserve">QUE002058</t>
  </si>
  <si>
    <t xml:space="preserve">Minooka 3</t>
  </si>
  <si>
    <t xml:space="preserve">Quercus macrocarpa Michx., SPMCODE: QUE002058, collection#: Minooka 3</t>
  </si>
  <si>
    <t xml:space="preserve">QUE002059</t>
  </si>
  <si>
    <t xml:space="preserve">Minooka 4</t>
  </si>
  <si>
    <t xml:space="preserve">Quercus macrocarpa Michx., SPMCODE: QUE002059, collection#: Minooka 4</t>
  </si>
  <si>
    <t xml:space="preserve">QUE002060</t>
  </si>
  <si>
    <t xml:space="preserve">Minooka 5</t>
  </si>
  <si>
    <t xml:space="preserve">Quercus macrocarpa Michx., SPMCODE: QUE002060, collection#: Minooka 5</t>
  </si>
  <si>
    <t xml:space="preserve">QUE002061</t>
  </si>
  <si>
    <t xml:space="preserve">Minooka 6</t>
  </si>
  <si>
    <t xml:space="preserve">Quercus macrocarpa Michx., SPMCODE: QUE002061, collection#: Minooka 6</t>
  </si>
  <si>
    <t xml:space="preserve">QUE002062</t>
  </si>
  <si>
    <t xml:space="preserve">Minooka 7</t>
  </si>
  <si>
    <t xml:space="preserve">Quercus macrocarpa Michx., SPMCODE: QUE002062, collection#: Minooka 7</t>
  </si>
  <si>
    <t xml:space="preserve">QUE002063</t>
  </si>
  <si>
    <t xml:space="preserve">Minooka 8</t>
  </si>
  <si>
    <t xml:space="preserve">Quercus macrocarpa Michx., SPMCODE: QUE002063, collection#: Minooka 8</t>
  </si>
  <si>
    <t xml:space="preserve">QUE002064</t>
  </si>
  <si>
    <t xml:space="preserve">Minooka 9</t>
  </si>
  <si>
    <t xml:space="preserve">Quercus macrocarpa Michx., SPMCODE: QUE002064, collection#: Minooka 9</t>
  </si>
  <si>
    <t xml:space="preserve">QUE002065</t>
  </si>
  <si>
    <t xml:space="preserve">Minooka 10</t>
  </si>
  <si>
    <t xml:space="preserve">planted</t>
  </si>
  <si>
    <t xml:space="preserve">Quercus macrocarpa Michx., SPMCODE: QUE002065, collection#: Minooka 10</t>
  </si>
  <si>
    <t xml:space="preserve">QUE002066</t>
  </si>
  <si>
    <t xml:space="preserve">Salina 1</t>
  </si>
  <si>
    <t xml:space="preserve">Saline</t>
  </si>
  <si>
    <t xml:space="preserve">Lakewood Park</t>
  </si>
  <si>
    <t xml:space="preserve">Riparian, small town, city maintained park along river</t>
  </si>
  <si>
    <t xml:space="preserve">Quercus macrocarpa Michx., SPMCODE: QUE002066, collection#: Salina 1</t>
  </si>
  <si>
    <t xml:space="preserve">QUE002067</t>
  </si>
  <si>
    <t xml:space="preserve">Salina 2</t>
  </si>
  <si>
    <t xml:space="preserve">Quercus macrocarpa Michx., SPMCODE: QUE002067, collection#: Salina 2</t>
  </si>
  <si>
    <t xml:space="preserve">QUE002068</t>
  </si>
  <si>
    <t xml:space="preserve">Salina 3</t>
  </si>
  <si>
    <t xml:space="preserve">Quercus macrocarpa Michx., SPMCODE: QUE002068, collection#: Salina 3</t>
  </si>
  <si>
    <t xml:space="preserve">QUE002069</t>
  </si>
  <si>
    <t xml:space="preserve">Salina 4</t>
  </si>
  <si>
    <t xml:space="preserve">Quercus macrocarpa Michx., SPMCODE: QUE002069, collection#: Salina 4</t>
  </si>
  <si>
    <t xml:space="preserve">QUE002070</t>
  </si>
  <si>
    <t xml:space="preserve">Salina 5</t>
  </si>
  <si>
    <t xml:space="preserve">Quercus macrocarpa Michx., SPMCODE: QUE002070, collection#: Salina 5</t>
  </si>
  <si>
    <t xml:space="preserve">QUE002071</t>
  </si>
  <si>
    <t xml:space="preserve">Salina 6</t>
  </si>
  <si>
    <t xml:space="preserve">Quercus macrocarpa Michx., SPMCODE: QUE002071, collection#: Salina 6</t>
  </si>
  <si>
    <t xml:space="preserve">QUE002072</t>
  </si>
  <si>
    <t xml:space="preserve">Chickenbristle 1</t>
  </si>
  <si>
    <t xml:space="preserve">Douglas</t>
  </si>
  <si>
    <t xml:space="preserve">Property of Bob Pearse</t>
  </si>
  <si>
    <t xml:space="preserve">Mixed mesic and riparian vegetation along Kaskaskia river with oak-hickory savannas in grazed or mowed meadows.</t>
  </si>
  <si>
    <t xml:space="preserve">Quercus palustris, Quercus imbricana, black walnut, hikory, locust, hackberry, chokecherry</t>
  </si>
  <si>
    <t xml:space="preserve">Quercus macrocarpa Michx., SPMCODE: QUE002072, collection#: Chickenbristle 1</t>
  </si>
  <si>
    <t xml:space="preserve">QUE002073</t>
  </si>
  <si>
    <t xml:space="preserve">Chickenbristle 2</t>
  </si>
  <si>
    <t xml:space="preserve">Quercus macrocarpa Michx., SPMCODE: QUE002073, collection#: Chickenbristle 2</t>
  </si>
  <si>
    <t xml:space="preserve">QUE002074</t>
  </si>
  <si>
    <t xml:space="preserve">Chickenbristle 3</t>
  </si>
  <si>
    <t xml:space="preserve">Quercus macrocarpa Michx., SPMCODE: QUE002074, collection#: Chickenbristle 3</t>
  </si>
  <si>
    <t xml:space="preserve">QUE002075</t>
  </si>
  <si>
    <t xml:space="preserve">Chickenbristle 4</t>
  </si>
  <si>
    <t xml:space="preserve">Quercus alba??</t>
  </si>
  <si>
    <t xml:space="preserve">Quercus alba??, SPMCODE: QUE002075, collection#: Chickenbristle 4</t>
  </si>
  <si>
    <t xml:space="preserve">QUE002076</t>
  </si>
  <si>
    <t xml:space="preserve">Chickenbristle 5</t>
  </si>
  <si>
    <t xml:space="preserve">Quercus alba??, SPMCODE: QUE002076, collection#: Chickenbristle 5</t>
  </si>
  <si>
    <t xml:space="preserve">QUE002077</t>
  </si>
  <si>
    <t xml:space="preserve">Chickenbristle 6</t>
  </si>
  <si>
    <t xml:space="preserve">Quercus, SPMCODE: QUE002077, collection#: Chickenbristle 6</t>
  </si>
  <si>
    <t xml:space="preserve">QUE002078</t>
  </si>
  <si>
    <t xml:space="preserve">Chickenbristle 7</t>
  </si>
  <si>
    <t xml:space="preserve">Quercus, SPMCODE: QUE002078, collection#: Chickenbristle 7</t>
  </si>
  <si>
    <t xml:space="preserve">QUE002079</t>
  </si>
  <si>
    <t xml:space="preserve">Chickenbristle 8</t>
  </si>
  <si>
    <t xml:space="preserve">Quercus, SPMCODE: QUE002079, collection#: Chickenbristle 8</t>
  </si>
  <si>
    <t xml:space="preserve">QUE002080</t>
  </si>
  <si>
    <t xml:space="preserve">Chickenbristle 9</t>
  </si>
  <si>
    <t xml:space="preserve">Quercus, SPMCODE: QUE002080, collection#: Chickenbristle 9</t>
  </si>
  <si>
    <t xml:space="preserve">QUE002081</t>
  </si>
  <si>
    <t xml:space="preserve">IL-MG602</t>
  </si>
  <si>
    <t xml:space="preserve">Quercus stellata Wangenh. ?</t>
  </si>
  <si>
    <t xml:space="preserve">Oakwood Bottoms, Shawnee National Forest, Along State Rd 3</t>
  </si>
  <si>
    <t xml:space="preserve">392 ft</t>
  </si>
  <si>
    <t xml:space="preserve">Quercus stellata Wangenh. ?, SPMCODE: QUE002081, collection#: IL-MG602</t>
  </si>
  <si>
    <t xml:space="preserve">QUE002082</t>
  </si>
  <si>
    <t xml:space="preserve">IL-MG603</t>
  </si>
  <si>
    <t xml:space="preserve">388 ft</t>
  </si>
  <si>
    <t xml:space="preserve">IL-MG603 (additional sheets)</t>
  </si>
  <si>
    <t xml:space="preserve">Quercus macrocarpa Michx., SPMCODE: QUE002082, collection#: IL-MG603</t>
  </si>
  <si>
    <t xml:space="preserve">QUE002083</t>
  </si>
  <si>
    <t xml:space="preserve">IL-MG604</t>
  </si>
  <si>
    <t xml:space="preserve">406 ft</t>
  </si>
  <si>
    <t xml:space="preserve">IL-MG604 (additional sheets)</t>
  </si>
  <si>
    <t xml:space="preserve">Quercus macrocarpa Michx. ?, SPMCODE: QUE002083, collection#: IL-MG604</t>
  </si>
  <si>
    <t xml:space="preserve">QUE002084</t>
  </si>
  <si>
    <t xml:space="preserve">IL-MG605</t>
  </si>
  <si>
    <t xml:space="preserve">Quercus  macrocarpa Michx.?</t>
  </si>
  <si>
    <t xml:space="preserve">Quercus  macrocarpa</t>
  </si>
  <si>
    <t xml:space="preserve">419 ft</t>
  </si>
  <si>
    <t xml:space="preserve">Quercus  macrocarpa Michx.?, SPMCODE: QUE002084, collection#: IL-MG605</t>
  </si>
  <si>
    <t xml:space="preserve">QUE002085</t>
  </si>
  <si>
    <t xml:space="preserve">IN-MG606</t>
  </si>
  <si>
    <t xml:space="preserve">Indiana</t>
  </si>
  <si>
    <t xml:space="preserve">Lawrence</t>
  </si>
  <si>
    <t xml:space="preserve">Spring Mill State Park, Near trail/lake</t>
  </si>
  <si>
    <t xml:space="preserve">Hickory, Quercus bicolor, Tulip Tree</t>
  </si>
  <si>
    <t xml:space="preserve">550ft</t>
  </si>
  <si>
    <t xml:space="preserve">Quercus macrocarpa Michx., SPMCODE: QUE002085, collection#: IN-MG606</t>
  </si>
  <si>
    <t xml:space="preserve">QUE002086</t>
  </si>
  <si>
    <t xml:space="preserve">IN-MG607</t>
  </si>
  <si>
    <t xml:space="preserve">Spring Mill State Park, Trail 5</t>
  </si>
  <si>
    <t xml:space="preserve">Along lake</t>
  </si>
  <si>
    <t xml:space="preserve">550 ft</t>
  </si>
  <si>
    <t xml:space="preserve">Quercus bicolor Willd., SPMCODE: QUE002086, collection#: IN-MG607</t>
  </si>
  <si>
    <t xml:space="preserve">QUE002087</t>
  </si>
  <si>
    <t xml:space="preserve">IN-MG608</t>
  </si>
  <si>
    <t xml:space="preserve">386ft</t>
  </si>
  <si>
    <t xml:space="preserve">Quercus macrocarpa Michx. ?, SPMCODE: QUE002087, collection#: IN-MG608</t>
  </si>
  <si>
    <t xml:space="preserve">QUE002088</t>
  </si>
  <si>
    <t xml:space="preserve">IN-MG609</t>
  </si>
  <si>
    <t xml:space="preserve">434ft</t>
  </si>
  <si>
    <t xml:space="preserve">Quercus bicolor Willd., SPMCODE: QUE002088, collection#: IN-MG609</t>
  </si>
  <si>
    <t xml:space="preserve">QUE002089</t>
  </si>
  <si>
    <t xml:space="preserve">IN-MG610</t>
  </si>
  <si>
    <t xml:space="preserve">Spring Mill State Park, near lake</t>
  </si>
  <si>
    <t xml:space="preserve">Uphill</t>
  </si>
  <si>
    <t xml:space="preserve">560 ft</t>
  </si>
  <si>
    <t xml:space="preserve">Quercus bicolor Willd., SPMCODE: QUE002089, collection#: IN-MG610</t>
  </si>
  <si>
    <t xml:space="preserve">QUE002090</t>
  </si>
  <si>
    <t xml:space="preserve">IN-MG611</t>
  </si>
  <si>
    <t xml:space="preserve">515 ft</t>
  </si>
  <si>
    <t xml:space="preserve">Quercus bicolor Willd., SPMCODE: QUE002090, collection#: IN-MG611</t>
  </si>
  <si>
    <t xml:space="preserve">QUE002091</t>
  </si>
  <si>
    <t xml:space="preserve">IN-MG612</t>
  </si>
  <si>
    <t xml:space="preserve">519 ft</t>
  </si>
  <si>
    <t xml:space="preserve">Quercus alba L., SPMCODE: QUE002091, collection#: IN-MG612</t>
  </si>
  <si>
    <t xml:space="preserve">QUE002092</t>
  </si>
  <si>
    <t xml:space="preserve">IN-MG613</t>
  </si>
  <si>
    <t xml:space="preserve">504 ft</t>
  </si>
  <si>
    <t xml:space="preserve">Quercus bicolor Willd., SPMCODE: QUE002092, collection#: IN-MG613</t>
  </si>
  <si>
    <t xml:space="preserve">QUE002093</t>
  </si>
  <si>
    <t xml:space="preserve">IN-MG614</t>
  </si>
  <si>
    <t xml:space="preserve">599 ft</t>
  </si>
  <si>
    <t xml:space="preserve">Quercus bicolor Willd., SPMCODE: QUE002093, collection#: IN-MG614</t>
  </si>
  <si>
    <t xml:space="preserve">QUE002094</t>
  </si>
  <si>
    <t xml:space="preserve">IN-MG615</t>
  </si>
  <si>
    <t xml:space="preserve">523 ft</t>
  </si>
  <si>
    <t xml:space="preserve">Quercus bicolor Willd., SPMCODE: QUE002094, collection#: IN-MG615</t>
  </si>
  <si>
    <t xml:space="preserve">QUE002095</t>
  </si>
  <si>
    <t xml:space="preserve">IN-MG616</t>
  </si>
  <si>
    <t xml:space="preserve">532 ft</t>
  </si>
  <si>
    <t xml:space="preserve">Quercus bicolor Willd., SPMCODE: QUE002095, collection#: IN-MG616</t>
  </si>
  <si>
    <t xml:space="preserve">QUE002096</t>
  </si>
  <si>
    <t xml:space="preserve">IN-MG617</t>
  </si>
  <si>
    <t xml:space="preserve">Spring Mill State Park, Roadside near Nature Center</t>
  </si>
  <si>
    <t xml:space="preserve">567 ft</t>
  </si>
  <si>
    <t xml:space="preserve">Quercus macrocarpa Michx., SPMCODE: QUE002096, collection#: IN-MG617</t>
  </si>
  <si>
    <t xml:space="preserve">QUE002097</t>
  </si>
  <si>
    <t xml:space="preserve">IN-MG618</t>
  </si>
  <si>
    <t xml:space="preserve">527 ft</t>
  </si>
  <si>
    <t xml:space="preserve">Quercus bicolor Willd., SPMCODE: QUE002097, collection#: IN-MG618</t>
  </si>
  <si>
    <t xml:space="preserve">QUE002098</t>
  </si>
  <si>
    <t xml:space="preserve">IN-MG619</t>
  </si>
  <si>
    <t xml:space="preserve">538 ft</t>
  </si>
  <si>
    <t xml:space="preserve">Quercus bicolor Willd., SPMCODE: QUE002098, collection#: IN-MG619</t>
  </si>
  <si>
    <t xml:space="preserve">QUE002099</t>
  </si>
  <si>
    <t xml:space="preserve">IN-MG620</t>
  </si>
  <si>
    <t xml:space="preserve">Grant</t>
  </si>
  <si>
    <t xml:space="preserve">Taylor Wilderness, Taylor University, Near path behind Randalls Environmental Center</t>
  </si>
  <si>
    <t xml:space="preserve">Open woods</t>
  </si>
  <si>
    <t xml:space="preserve">917 ft</t>
  </si>
  <si>
    <t xml:space="preserve">Quercus bicolor Willd., SPMCODE: QUE002099, collection#: IN-MG620</t>
  </si>
  <si>
    <t xml:space="preserve">QUE002100</t>
  </si>
  <si>
    <t xml:space="preserve">IN-MG621</t>
  </si>
  <si>
    <t xml:space="preserve">Taylor Wilderness, Taylor University, behind Randalls Environmental Center</t>
  </si>
  <si>
    <t xml:space="preserve">Open woods, edge of woods</t>
  </si>
  <si>
    <t xml:space="preserve">913 ft</t>
  </si>
  <si>
    <t xml:space="preserve">Quercus bicolor Willd., SPMCODE: QUE002100, collection#: IN-MG621</t>
  </si>
  <si>
    <t xml:space="preserve">QUE002101</t>
  </si>
  <si>
    <t xml:space="preserve">IN-MG622</t>
  </si>
  <si>
    <t xml:space="preserve">Taylor Wilderness, Taylor University, Off Eighth Street</t>
  </si>
  <si>
    <t xml:space="preserve">920 ft</t>
  </si>
  <si>
    <t xml:space="preserve">Quercus bicolor Willd., SPMCODE: QUE002101, collection#: IN-MG622</t>
  </si>
  <si>
    <t xml:space="preserve">QUE002102</t>
  </si>
  <si>
    <t xml:space="preserve">IN-MG623</t>
  </si>
  <si>
    <t xml:space="preserve">Taylor Wilderness, Taylor University</t>
  </si>
  <si>
    <t xml:space="preserve">950 ft</t>
  </si>
  <si>
    <t xml:space="preserve">Quercus macrocarpa Michx., SPMCODE: QUE002102, collection#: IN-MG623</t>
  </si>
  <si>
    <t xml:space="preserve">QUE002103</t>
  </si>
  <si>
    <t xml:space="preserve">IN-MG624</t>
  </si>
  <si>
    <t xml:space="preserve">902 ft</t>
  </si>
  <si>
    <t xml:space="preserve">Quercus macrocarpa Michx., SPMCODE: QUE002103, collection#: IN-MG624</t>
  </si>
  <si>
    <t xml:space="preserve">QUE002104</t>
  </si>
  <si>
    <t xml:space="preserve">IN-MG625</t>
  </si>
  <si>
    <t xml:space="preserve">Quercus bicolor Willd., SPMCODE: QUE002104, collection#: IN-MG625</t>
  </si>
  <si>
    <t xml:space="preserve">QUE002105</t>
  </si>
  <si>
    <t xml:space="preserve">IN-MG626</t>
  </si>
  <si>
    <t xml:space="preserve">Quercus bicolor Willd., SPMCODE: QUE002105, collection#: IN-MG626</t>
  </si>
  <si>
    <t xml:space="preserve">QUE002106</t>
  </si>
  <si>
    <t xml:space="preserve">IN-MG627</t>
  </si>
  <si>
    <t xml:space="preserve">899 ft</t>
  </si>
  <si>
    <t xml:space="preserve">Quercus alba L., SPMCODE: QUE002106, collection#: IN-MG627</t>
  </si>
  <si>
    <t xml:space="preserve">QUE002107</t>
  </si>
  <si>
    <t xml:space="preserve">IN-MG628</t>
  </si>
  <si>
    <t xml:space="preserve">915 ft</t>
  </si>
  <si>
    <t xml:space="preserve">Quercus bicolor Willd., SPMCODE: QUE002107, collection#: IN-MG628</t>
  </si>
  <si>
    <t xml:space="preserve">QUE002108</t>
  </si>
  <si>
    <t xml:space="preserve">IN-MG629</t>
  </si>
  <si>
    <t xml:space="preserve">907 ft</t>
  </si>
  <si>
    <t xml:space="preserve">Quercus alba L., SPMCODE: QUE002108, collection#: IN-MG629</t>
  </si>
  <si>
    <t xml:space="preserve">QUE002109</t>
  </si>
  <si>
    <t xml:space="preserve">IN-MG630</t>
  </si>
  <si>
    <t xml:space="preserve">951 ft</t>
  </si>
  <si>
    <t xml:space="preserve">IN-MG630 (additional sheets)</t>
  </si>
  <si>
    <t xml:space="preserve">Quercus alba L. ?, SPMCODE: QUE002109, collection#: IN-MG630</t>
  </si>
  <si>
    <t xml:space="preserve">QUE002110</t>
  </si>
  <si>
    <t xml:space="preserve">IN-MG631</t>
  </si>
  <si>
    <t xml:space="preserve">Burr Oak Woods, Hobart</t>
  </si>
  <si>
    <t xml:space="preserve">Bur oak savanna, edge of trail</t>
  </si>
  <si>
    <t xml:space="preserve">Monarda fistulosa, Rubus, Joe Pye Weed</t>
  </si>
  <si>
    <t xml:space="preserve">627 ft</t>
  </si>
  <si>
    <t xml:space="preserve">IN-MG631 (additional sheets)</t>
  </si>
  <si>
    <t xml:space="preserve">Quercus macrocarpa Michx., SPMCODE: QUE002110, collection#: IN-MG631</t>
  </si>
  <si>
    <t xml:space="preserve">QUE002111</t>
  </si>
  <si>
    <t xml:space="preserve">IN-MG632</t>
  </si>
  <si>
    <t xml:space="preserve">707 ft</t>
  </si>
  <si>
    <t xml:space="preserve">Quercus macrocarpa Michx., SPMCODE: QUE002111, collection#: IN-MG632</t>
  </si>
  <si>
    <t xml:space="preserve">QUE002112</t>
  </si>
  <si>
    <t xml:space="preserve">IN-MG633</t>
  </si>
  <si>
    <t xml:space="preserve">668 ft</t>
  </si>
  <si>
    <t xml:space="preserve">Quercus macrocarpa Michx., SPMCODE: QUE002112, collection#: IN-MG633</t>
  </si>
  <si>
    <t xml:space="preserve">QUE002113</t>
  </si>
  <si>
    <t xml:space="preserve">IN-MG634</t>
  </si>
  <si>
    <t xml:space="preserve">677 ft</t>
  </si>
  <si>
    <t xml:space="preserve">Quercus macrocarpa Michx., SPMCODE: QUE002113, collection#: IN-MG634</t>
  </si>
  <si>
    <t xml:space="preserve">QUE002114</t>
  </si>
  <si>
    <t xml:space="preserve">IN-MG635</t>
  </si>
  <si>
    <t xml:space="preserve">698 ft</t>
  </si>
  <si>
    <t xml:space="preserve">Quercus macrocarpa Michx., SPMCODE: QUE002114, collection#: IN-MG635</t>
  </si>
  <si>
    <t xml:space="preserve">QUE002115</t>
  </si>
  <si>
    <t xml:space="preserve">IN-MG636</t>
  </si>
  <si>
    <t xml:space="preserve">663 ft</t>
  </si>
  <si>
    <t xml:space="preserve">Quercus macrocarpa Michx., SPMCODE: QUE002115, collection#: IN-MG636</t>
  </si>
  <si>
    <t xml:space="preserve">QUE002116</t>
  </si>
  <si>
    <t xml:space="preserve">IN-MG637</t>
  </si>
  <si>
    <t xml:space="preserve">661 ft</t>
  </si>
  <si>
    <t xml:space="preserve">Quercus macrocarpa Michx., SPMCODE: QUE002116, collection#: IN-MG637</t>
  </si>
  <si>
    <t xml:space="preserve">QUE002117</t>
  </si>
  <si>
    <t xml:space="preserve">IN-MG638</t>
  </si>
  <si>
    <t xml:space="preserve">673 ft</t>
  </si>
  <si>
    <t xml:space="preserve">IN-MG638 (additional sheets)</t>
  </si>
  <si>
    <t xml:space="preserve">Quercus macrocarpa Michx., SPMCODE: QUE002117, collection#: IN-MG638</t>
  </si>
  <si>
    <t xml:space="preserve">QUE002118</t>
  </si>
  <si>
    <t xml:space="preserve">IN-MG639</t>
  </si>
  <si>
    <t xml:space="preserve">655 ft</t>
  </si>
  <si>
    <t xml:space="preserve">Quercus macrocarpa Michx., SPMCODE: QUE002118, collection#: IN-MG639</t>
  </si>
  <si>
    <t xml:space="preserve">QUE002119</t>
  </si>
  <si>
    <t xml:space="preserve">IN-MG640</t>
  </si>
  <si>
    <t xml:space="preserve">660 ft</t>
  </si>
  <si>
    <t xml:space="preserve">Quercus macrocarpa Michx., SPMCODE: QUE002119, collection#: IN-MG640</t>
  </si>
  <si>
    <t xml:space="preserve">QUE002120</t>
  </si>
  <si>
    <t xml:space="preserve">IN-MG641</t>
  </si>
  <si>
    <t xml:space="preserve">Mira Garner, Kasey Pham</t>
  </si>
  <si>
    <t xml:space="preserve">Porter</t>
  </si>
  <si>
    <t xml:space="preserve">Indiana Dunes State Park</t>
  </si>
  <si>
    <t xml:space="preserve">Black oak forest, picnic area</t>
  </si>
  <si>
    <t xml:space="preserve">732 ft</t>
  </si>
  <si>
    <t xml:space="preserve">Quercus alba L., SPMCODE: QUE002120, collection#: IN-MG641</t>
  </si>
  <si>
    <t xml:space="preserve">QUE002121</t>
  </si>
  <si>
    <t xml:space="preserve">IN-MG642</t>
  </si>
  <si>
    <t xml:space="preserve">628 ft</t>
  </si>
  <si>
    <t xml:space="preserve">Quercus alba L., SPMCODE: QUE002121, collection#: IN-MG642</t>
  </si>
  <si>
    <t xml:space="preserve">QUE002122</t>
  </si>
  <si>
    <t xml:space="preserve">IN-MG643</t>
  </si>
  <si>
    <t xml:space="preserve">646 ft</t>
  </si>
  <si>
    <t xml:space="preserve">Quercus alba L., SPMCODE: QUE002122, collection#: IN-MG643</t>
  </si>
  <si>
    <t xml:space="preserve">QUE002123</t>
  </si>
  <si>
    <t xml:space="preserve">IN-MG644</t>
  </si>
  <si>
    <t xml:space="preserve">587 ft</t>
  </si>
  <si>
    <t xml:space="preserve">Quercus alba L., SPMCODE: QUE002123, collection#: IN-MG644</t>
  </si>
  <si>
    <t xml:space="preserve">QUE002124</t>
  </si>
  <si>
    <t xml:space="preserve">IN-MG645</t>
  </si>
  <si>
    <t xml:space="preserve">649 ft</t>
  </si>
  <si>
    <t xml:space="preserve">Quercus alba L., SPMCODE: QUE002124, collection#: IN-MG645</t>
  </si>
  <si>
    <t xml:space="preserve">QUE002125</t>
  </si>
  <si>
    <t xml:space="preserve">IN-MG646</t>
  </si>
  <si>
    <t xml:space="preserve">Black oak forest, Trail 10</t>
  </si>
  <si>
    <t xml:space="preserve">634 ft</t>
  </si>
  <si>
    <t xml:space="preserve">Quercus alba L., SPMCODE: QUE002125, collection#: IN-MG646</t>
  </si>
  <si>
    <t xml:space="preserve">QUE002126</t>
  </si>
  <si>
    <t xml:space="preserve">IN-MG647</t>
  </si>
  <si>
    <t xml:space="preserve">Quercus alba L., SPMCODE: QUE002126, collection#: IN-MG647</t>
  </si>
  <si>
    <t xml:space="preserve">QUE002127</t>
  </si>
  <si>
    <t xml:space="preserve">IN-MG648</t>
  </si>
  <si>
    <t xml:space="preserve">Quercus alba L., SPMCODE: QUE002127, collection#: IN-MG648</t>
  </si>
  <si>
    <t xml:space="preserve">QUE002128</t>
  </si>
  <si>
    <t xml:space="preserve">IN-MG649</t>
  </si>
  <si>
    <t xml:space="preserve">Black oak forest, Nature Center</t>
  </si>
  <si>
    <t xml:space="preserve">699 ft</t>
  </si>
  <si>
    <t xml:space="preserve">Quercus alba L., SPMCODE: QUE002128, collection#: IN-MG649</t>
  </si>
  <si>
    <t xml:space="preserve">QUE002129</t>
  </si>
  <si>
    <t xml:space="preserve">QUMAC-1028</t>
  </si>
  <si>
    <t xml:space="preserve">Paul Gugger</t>
  </si>
  <si>
    <t xml:space="preserve">(tissue for DNA)8/16/2017; herbarium material: xxxx</t>
  </si>
  <si>
    <t xml:space="preserve">GUGGER-HIPP</t>
  </si>
  <si>
    <t xml:space="preserve">Connecticut</t>
  </si>
  <si>
    <t xml:space="preserve">Litchfield</t>
  </si>
  <si>
    <t xml:space="preserve">Litchfield County, US-CT, US</t>
  </si>
  <si>
    <t xml:space="preserve">https://www.inaturalist.org/observations/7476487</t>
  </si>
  <si>
    <t xml:space="preserve">to be mailed later</t>
  </si>
  <si>
    <t xml:space="preserve">CT</t>
  </si>
  <si>
    <t xml:space="preserve">Quercus macrocarpa Michx., SPMCODE: QUE002129, collection#: QUMAC-1028</t>
  </si>
  <si>
    <t xml:space="preserve">QUE002130</t>
  </si>
  <si>
    <t xml:space="preserve">QUAL-1029</t>
  </si>
  <si>
    <t xml:space="preserve">1-19 Sand Rd, North Canaan, CT, US</t>
  </si>
  <si>
    <t xml:space="preserve">https://www.inaturalist.org/observations/7476646</t>
  </si>
  <si>
    <t xml:space="preserve">Quercus alba L., SPMCODE: QUE002130, collection#: QUAL-1029</t>
  </si>
  <si>
    <t xml:space="preserve">QUE002131</t>
  </si>
  <si>
    <t xml:space="preserve">QU__-1030</t>
  </si>
  <si>
    <t xml:space="preserve">Quercus montana Willd. ?</t>
  </si>
  <si>
    <t xml:space="preserve">montana?</t>
  </si>
  <si>
    <t xml:space="preserve">60-78 Sand Rd, North Canaan, CT, US</t>
  </si>
  <si>
    <t xml:space="preserve">https://www.inaturalist.org/observations/7476650</t>
  </si>
  <si>
    <t xml:space="preserve">Quercus montana Willd. ?, SPMCODE: QUE002131, collection#: QU__-1030</t>
  </si>
  <si>
    <t xml:space="preserve">QUE002132</t>
  </si>
  <si>
    <t xml:space="preserve">QUMAC-1031</t>
  </si>
  <si>
    <t xml:space="preserve">Massachusetts</t>
  </si>
  <si>
    <t xml:space="preserve">Berkshire</t>
  </si>
  <si>
    <t xml:space="preserve">Berkshire County, US-MA, US</t>
  </si>
  <si>
    <t xml:space="preserve">https://www.inaturalist.org/observations/7478276</t>
  </si>
  <si>
    <t xml:space="preserve">Quercus macrocarpa Michx., SPMCODE: QUE002132, collection#: QUMAC-1031</t>
  </si>
  <si>
    <t xml:space="preserve">QUE002133</t>
  </si>
  <si>
    <t xml:space="preserve">QUMAC-1032</t>
  </si>
  <si>
    <t xml:space="preserve">16-18 Creamery Rd, Egremont, MA, US</t>
  </si>
  <si>
    <t xml:space="preserve">https://www.inaturalist.org/observations/7483163</t>
  </si>
  <si>
    <t xml:space="preserve">Quercus macrocarpa Michx., SPMCODE: QUE002133, collection#: QUMAC-1032</t>
  </si>
  <si>
    <t xml:space="preserve">QUE002134</t>
  </si>
  <si>
    <t xml:space="preserve">QUMAC-1033</t>
  </si>
  <si>
    <t xml:space="preserve">Vermont</t>
  </si>
  <si>
    <t xml:space="preserve">Bennington</t>
  </si>
  <si>
    <t xml:space="preserve">751 N Bennington Rd, Bennington, VT, US</t>
  </si>
  <si>
    <t xml:space="preserve">https://www.inaturalist.org/observations/7483419</t>
  </si>
  <si>
    <t xml:space="preserve">Quercus macrocarpa Michx., SPMCODE: QUE002134, collection#: QUMAC-1033</t>
  </si>
  <si>
    <t xml:space="preserve">QUE002135</t>
  </si>
  <si>
    <t xml:space="preserve">QUMAC-1034</t>
  </si>
  <si>
    <t xml:space="preserve">https://www.inaturalist.org/observations/7483421</t>
  </si>
  <si>
    <t xml:space="preserve">Quercus macrocarpa Michx., SPMCODE: QUE002135, collection#: QUMAC-1034</t>
  </si>
  <si>
    <t xml:space="preserve">QUE002136</t>
  </si>
  <si>
    <t xml:space="preserve">QUMAC-1035</t>
  </si>
  <si>
    <t xml:space="preserve">05201, Bennington, VT, US</t>
  </si>
  <si>
    <t xml:space="preserve">https://www.inaturalist.org/observations/7483425</t>
  </si>
  <si>
    <t xml:space="preserve">Quercus macrocarpa Michx., SPMCODE: QUE002136, collection#: QUMAC-1035</t>
  </si>
  <si>
    <t xml:space="preserve">QUE002137</t>
  </si>
  <si>
    <t xml:space="preserve">QUMAC-1036</t>
  </si>
  <si>
    <t xml:space="preserve">Rutland</t>
  </si>
  <si>
    <t xml:space="preserve">D&amp;H Trl, Castleton, VT, US</t>
  </si>
  <si>
    <t xml:space="preserve">https://www.inaturalist.org/observations/7483427</t>
  </si>
  <si>
    <t xml:space="preserve">Castleton</t>
  </si>
  <si>
    <t xml:space="preserve">Quercus macrocarpa Michx., SPMCODE: QUE002137, collection#: QUMAC-1036</t>
  </si>
  <si>
    <t xml:space="preserve">QUE002138</t>
  </si>
  <si>
    <t xml:space="preserve">QUAL-1037</t>
  </si>
  <si>
    <t xml:space="preserve">https://www.inaturalist.org/observations/7483430</t>
  </si>
  <si>
    <t xml:space="preserve">Quercus alba L., SPMCODE: QUE002138, collection#: QUAL-1037</t>
  </si>
  <si>
    <t xml:space="preserve">QUE002139</t>
  </si>
  <si>
    <t xml:space="preserve">QUMAC-1038</t>
  </si>
  <si>
    <t xml:space="preserve">Rutland County, US-VT, US</t>
  </si>
  <si>
    <t xml:space="preserve">https://www.inaturalist.org/observations/7483434</t>
  </si>
  <si>
    <t xml:space="preserve">Poultney</t>
  </si>
  <si>
    <t xml:space="preserve">Quercus macrocarpa Michx., SPMCODE: QUE002139, collection#: QUMAC-1038</t>
  </si>
  <si>
    <t xml:space="preserve">QUE002140</t>
  </si>
  <si>
    <t xml:space="preserve">QUMAC-1039</t>
  </si>
  <si>
    <t xml:space="preserve">05733, Pittsford, VT, US</t>
  </si>
  <si>
    <t xml:space="preserve">https://www.inaturalist.org/observations/7483436</t>
  </si>
  <si>
    <t xml:space="preserve">Pittsford</t>
  </si>
  <si>
    <t xml:space="preserve">Quercus macrocarpa Michx., SPMCODE: QUE002140, collection#: QUMAC-1039</t>
  </si>
  <si>
    <t xml:space="preserve">QUE002141</t>
  </si>
  <si>
    <t xml:space="preserve">QUMAC-1040</t>
  </si>
  <si>
    <t xml:space="preserve">Addison</t>
  </si>
  <si>
    <t xml:space="preserve">438-480 Swamp Rd, Cornwall, VT, US</t>
  </si>
  <si>
    <t xml:space="preserve">https://www.inaturalist.org/observations/7483441</t>
  </si>
  <si>
    <t xml:space="preserve">Cornwall</t>
  </si>
  <si>
    <t xml:space="preserve">Quercus macrocarpa Michx., SPMCODE: QUE002141, collection#: QUMAC-1040</t>
  </si>
  <si>
    <t xml:space="preserve">QUE002142</t>
  </si>
  <si>
    <t xml:space="preserve">QUMAC-1041</t>
  </si>
  <si>
    <t xml:space="preserve">11-437 Swamp Rd, Cornwall, VT, US</t>
  </si>
  <si>
    <t xml:space="preserve">https://www.inaturalist.org/observations/7483445</t>
  </si>
  <si>
    <t xml:space="preserve">Quercus macrocarpa Michx., SPMCODE: QUE002142, collection#: QUMAC-1041</t>
  </si>
  <si>
    <t xml:space="preserve">QUE002143</t>
  </si>
  <si>
    <t xml:space="preserve">QUMAC-1042</t>
  </si>
  <si>
    <t xml:space="preserve">Addison County, US-VT, US</t>
  </si>
  <si>
    <t xml:space="preserve">https://www.inaturalist.org/observations/7483447</t>
  </si>
  <si>
    <t xml:space="preserve">Quercus macrocarpa Michx., SPMCODE: QUE002143, collection#: QUMAC-1042</t>
  </si>
  <si>
    <t xml:space="preserve">QUE002144</t>
  </si>
  <si>
    <t xml:space="preserve">QUMAC-1043</t>
  </si>
  <si>
    <t xml:space="preserve">https://www.inaturalist.org/observations/7483453</t>
  </si>
  <si>
    <t xml:space="preserve">Quercus macrocarpa Michx., SPMCODE: QUE002144, collection#: QUMAC-1043</t>
  </si>
  <si>
    <t xml:space="preserve">QUE002145</t>
  </si>
  <si>
    <t xml:space="preserve">QUMAC-1044</t>
  </si>
  <si>
    <t xml:space="preserve">https://www.inaturalist.org/observations/7483460</t>
  </si>
  <si>
    <t xml:space="preserve">Quercus macrocarpa Michx., SPMCODE: QUE002145, collection#: QUMAC-1044</t>
  </si>
  <si>
    <t xml:space="preserve">QUE002146</t>
  </si>
  <si>
    <t xml:space="preserve">QUMAC-1045</t>
  </si>
  <si>
    <t xml:space="preserve">Trail Around Middlebury, Middlebury, VT, US</t>
  </si>
  <si>
    <t xml:space="preserve">https://www.inaturalist.org/observations/7490894</t>
  </si>
  <si>
    <t xml:space="preserve">Middlebury</t>
  </si>
  <si>
    <t xml:space="preserve">Quercus macrocarpa Michx., SPMCODE: QUE002146, collection#: QUMAC-1045</t>
  </si>
  <si>
    <t xml:space="preserve">QUE002147</t>
  </si>
  <si>
    <t xml:space="preserve">QUMAC-1046</t>
  </si>
  <si>
    <t xml:space="preserve">29 Lower Foote St, Middlebury, VT, US</t>
  </si>
  <si>
    <t xml:space="preserve">https://www.inaturalist.org/observations/7499145</t>
  </si>
  <si>
    <t xml:space="preserve">Quercus macrocarpa Michx., SPMCODE: QUE002147, collection#: QUMAC-1046</t>
  </si>
  <si>
    <t xml:space="preserve">QUE002148</t>
  </si>
  <si>
    <t xml:space="preserve">QUMAC-1047</t>
  </si>
  <si>
    <t xml:space="preserve">623-915 Greenbush Rd, Ferrisburg, VT, US</t>
  </si>
  <si>
    <t xml:space="preserve">https://www.inaturalist.org/observations/7499152</t>
  </si>
  <si>
    <t xml:space="preserve">Ferrisburgh</t>
  </si>
  <si>
    <t xml:space="preserve">Quercus macrocarpa Michx., SPMCODE: QUE002148, collection#: QUMAC-1047</t>
  </si>
  <si>
    <t xml:space="preserve">QUE002149</t>
  </si>
  <si>
    <t xml:space="preserve">QUAL-1048</t>
  </si>
  <si>
    <t xml:space="preserve">https://www.inaturalist.org/observations/7499154</t>
  </si>
  <si>
    <t xml:space="preserve">Quercus alba L., SPMCODE: QUE002149, collection#: QUAL-1048</t>
  </si>
  <si>
    <t xml:space="preserve">QUE002150</t>
  </si>
  <si>
    <t xml:space="preserve">QUMAC-1049</t>
  </si>
  <si>
    <t xml:space="preserve">https://www.inaturalist.org/observations/7499162</t>
  </si>
  <si>
    <t xml:space="preserve">Quercus macrocarpa Michx., SPMCODE: QUE002150, collection#: QUMAC-1049</t>
  </si>
  <si>
    <t xml:space="preserve">QUE002151</t>
  </si>
  <si>
    <t xml:space="preserve">QUMAC-1050</t>
  </si>
  <si>
    <t xml:space="preserve">Chittenden</t>
  </si>
  <si>
    <t xml:space="preserve">5863-6183 Greenbush Rd, Charlotte, VT, US</t>
  </si>
  <si>
    <t xml:space="preserve">https://www.inaturalist.org/observations/7499196</t>
  </si>
  <si>
    <t xml:space="preserve">Charlotte</t>
  </si>
  <si>
    <t xml:space="preserve">Quercus macrocarpa Michx., SPMCODE: QUE002151, collection#: QUMAC-1050</t>
  </si>
  <si>
    <t xml:space="preserve">QUE002152</t>
  </si>
  <si>
    <t xml:space="preserve">QUMAC-1051</t>
  </si>
  <si>
    <t xml:space="preserve">6180 Greenbush Rd, Charlotte, VT, US</t>
  </si>
  <si>
    <t xml:space="preserve">https://www.inaturalist.org/observations/7499200</t>
  </si>
  <si>
    <t xml:space="preserve">Quercus macrocarpa Michx., SPMCODE: QUE002152, collection#: QUMAC-1051</t>
  </si>
  <si>
    <t xml:space="preserve">QUE002153</t>
  </si>
  <si>
    <t xml:space="preserve">QUBI-1052</t>
  </si>
  <si>
    <t xml:space="preserve">1136 Bay Rd, Shelburne, VT, US</t>
  </si>
  <si>
    <t xml:space="preserve">https://www.inaturalist.org/observations/7499202</t>
  </si>
  <si>
    <t xml:space="preserve">Shelburne</t>
  </si>
  <si>
    <t xml:space="preserve">Quercus bicolor Willd., SPMCODE: QUE002153, collection#: QUBI-1052</t>
  </si>
  <si>
    <t xml:space="preserve">QUE002154</t>
  </si>
  <si>
    <t xml:space="preserve">QUMAC-1053</t>
  </si>
  <si>
    <t xml:space="preserve">Shelburne Bay, Shelburne, VT, US</t>
  </si>
  <si>
    <t xml:space="preserve">https://www.inaturalist.org/observations/7499205</t>
  </si>
  <si>
    <t xml:space="preserve">Quercus macrocarpa Michx., SPMCODE: QUE002154, collection#: QUMAC-1053</t>
  </si>
  <si>
    <t xml:space="preserve">QUE002155</t>
  </si>
  <si>
    <t xml:space="preserve">QUAL-1054</t>
  </si>
  <si>
    <t xml:space="preserve">1-225 Industrial Pkwy, Burlington, VT, US</t>
  </si>
  <si>
    <t xml:space="preserve">https://www.inaturalist.org/observations/7499207</t>
  </si>
  <si>
    <t xml:space="preserve">Burlington</t>
  </si>
  <si>
    <t xml:space="preserve">Quercus alba L., SPMCODE: QUE002155, collection#: QUAL-1054</t>
  </si>
  <si>
    <t xml:space="preserve">QUE002156</t>
  </si>
  <si>
    <t xml:space="preserve">QU__-1055</t>
  </si>
  <si>
    <t xml:space="preserve">https://www.inaturalist.org/observations/7499209</t>
  </si>
  <si>
    <t xml:space="preserve">Chestnut or hybrid?</t>
  </si>
  <si>
    <t xml:space="preserve">Quercus sp., SPMCODE: QUE002156, collection#: QU__-1055</t>
  </si>
  <si>
    <t xml:space="preserve">QUE002157</t>
  </si>
  <si>
    <t xml:space="preserve">QUAL-1056</t>
  </si>
  <si>
    <t xml:space="preserve">https://www.inaturalist.org/observations/7499212</t>
  </si>
  <si>
    <t xml:space="preserve">White or hybrid?</t>
  </si>
  <si>
    <t xml:space="preserve">Quercus alba L., SPMCODE: QUE002157, collection#: QUAL-1056</t>
  </si>
  <si>
    <t xml:space="preserve">QUE002158</t>
  </si>
  <si>
    <t xml:space="preserve">QUMAC-1057</t>
  </si>
  <si>
    <t xml:space="preserve">5877 Roosevelt Hwy, Colchester, VT, US</t>
  </si>
  <si>
    <t xml:space="preserve">https://www.inaturalist.org/observations/7499213</t>
  </si>
  <si>
    <t xml:space="preserve">Colchester</t>
  </si>
  <si>
    <t xml:space="preserve">Quercus macrocarpa Michx., SPMCODE: QUE002158, collection#: QUMAC-1057</t>
  </si>
  <si>
    <t xml:space="preserve">QUE002159</t>
  </si>
  <si>
    <t xml:space="preserve">QUMAC-1058</t>
  </si>
  <si>
    <t xml:space="preserve">https://www.inaturalist.org/observations/7499216</t>
  </si>
  <si>
    <t xml:space="preserve">Quercus macrocarpa Michx., SPMCODE: QUE002159, collection#: QUMAC-1058</t>
  </si>
  <si>
    <t xml:space="preserve">QUE002160</t>
  </si>
  <si>
    <t xml:space="preserve">QUMAC-1059</t>
  </si>
  <si>
    <t xml:space="preserve">Grand Isle</t>
  </si>
  <si>
    <t xml:space="preserve">518-548 W Shore Rd, South Hero, VT, US</t>
  </si>
  <si>
    <t xml:space="preserve">https://www.inaturalist.org/observations/7499218</t>
  </si>
  <si>
    <t xml:space="preserve">South Hero</t>
  </si>
  <si>
    <t xml:space="preserve">Quercus macrocarpa Michx., SPMCODE: QUE002160, collection#: QUMAC-1059</t>
  </si>
  <si>
    <t xml:space="preserve">QUE002161</t>
  </si>
  <si>
    <t xml:space="preserve">QUMAC-1060</t>
  </si>
  <si>
    <t xml:space="preserve">75 Adams School Rd, Grand Isle, VT, US</t>
  </si>
  <si>
    <t xml:space="preserve">https://www.inaturalist.org/observations/7499219</t>
  </si>
  <si>
    <t xml:space="preserve">Quercus macrocarpa Michx., SPMCODE: QUE002161, collection#: QUMAC-1060</t>
  </si>
  <si>
    <t xml:space="preserve">QUE002162</t>
  </si>
  <si>
    <t xml:space="preserve">QUMAC-1061</t>
  </si>
  <si>
    <t xml:space="preserve">2-38 Simms Point Rd, Grand Isle, VT, US</t>
  </si>
  <si>
    <t xml:space="preserve">https://www.inaturalist.org/observations/7499221</t>
  </si>
  <si>
    <t xml:space="preserve">Quercus macrocarpa Michx., SPMCODE: QUE002162, collection#: QUMAC-1061</t>
  </si>
  <si>
    <t xml:space="preserve">QUE002163</t>
  </si>
  <si>
    <t xml:space="preserve">QUMAC-1062</t>
  </si>
  <si>
    <t xml:space="preserve">1-39 Simms Point Rd, Grand Isle, VT, US</t>
  </si>
  <si>
    <t xml:space="preserve">https://www.inaturalist.org/observations/7499223</t>
  </si>
  <si>
    <t xml:space="preserve">Quercus macrocarpa Michx., SPMCODE: QUE002163, collection#: QUMAC-1062</t>
  </si>
  <si>
    <t xml:space="preserve">QUE002164</t>
  </si>
  <si>
    <t xml:space="preserve">QUMAC-1063</t>
  </si>
  <si>
    <t xml:space="preserve">05458, Grand Isle, VT, US</t>
  </si>
  <si>
    <t xml:space="preserve">https://www.inaturalist.org/observations/7499225</t>
  </si>
  <si>
    <t xml:space="preserve">Quercus macrocarpa Michx., SPMCODE: QUE002164, collection#: QUMAC-1063</t>
  </si>
  <si>
    <t xml:space="preserve">QUE002165</t>
  </si>
  <si>
    <t xml:space="preserve">QUMAC-1064</t>
  </si>
  <si>
    <t xml:space="preserve">11 Simms Point Rd, Grand Isle, VT, US</t>
  </si>
  <si>
    <t xml:space="preserve">https://www.inaturalist.org/observations/7499229</t>
  </si>
  <si>
    <t xml:space="preserve">Quercus macrocarpa Michx., SPMCODE: QUE002165, collection#: QUMAC-1064</t>
  </si>
  <si>
    <t xml:space="preserve">QUE002166</t>
  </si>
  <si>
    <t xml:space="preserve">MO-MG542</t>
  </si>
  <si>
    <t xml:space="preserve">Mira Garner, Lindsey Worcester, James Trager</t>
  </si>
  <si>
    <t xml:space="preserve">Shaw Nature Reserve, Gray Summit, MO</t>
  </si>
  <si>
    <t xml:space="preserve">Flood plain woods</t>
  </si>
  <si>
    <t xml:space="preserve">1457 ft</t>
  </si>
  <si>
    <t xml:space="preserve">Quercus macrocarpa Michx., SPMCODE: QUE002166, collection#: MO-MG542</t>
  </si>
  <si>
    <t xml:space="preserve">QUE002167</t>
  </si>
  <si>
    <t xml:space="preserve">MO-MG543</t>
  </si>
  <si>
    <t xml:space="preserve">665 ft</t>
  </si>
  <si>
    <t xml:space="preserve">Quercus macrocarpa Michx., SPMCODE: QUE002167, collection#: MO-MG543</t>
  </si>
  <si>
    <t xml:space="preserve">QUE002168</t>
  </si>
  <si>
    <t xml:space="preserve">MO-MG544</t>
  </si>
  <si>
    <t xml:space="preserve">456 ft</t>
  </si>
  <si>
    <t xml:space="preserve">Quercus macrocarpa Michx., SPMCODE: QUE002168, collection#: MO-MG544</t>
  </si>
  <si>
    <t xml:space="preserve">QUE002169</t>
  </si>
  <si>
    <t xml:space="preserve">MO-MG545</t>
  </si>
  <si>
    <t xml:space="preserve">581 ft</t>
  </si>
  <si>
    <t xml:space="preserve">Quercus macrocarpa Michx., SPMCODE: QUE002169, collection#: MO-MG545</t>
  </si>
  <si>
    <t xml:space="preserve">QUE002170</t>
  </si>
  <si>
    <t xml:space="preserve">MO-MG546</t>
  </si>
  <si>
    <t xml:space="preserve">498 ft</t>
  </si>
  <si>
    <t xml:space="preserve">Quercus macrocarpa Michx., SPMCODE: QUE002170, collection#: MO-MG546</t>
  </si>
  <si>
    <t xml:space="preserve">QUE002171</t>
  </si>
  <si>
    <t xml:space="preserve">MO-MG547</t>
  </si>
  <si>
    <t xml:space="preserve">Nettle, Paw-paw, Shagbark Hickory</t>
  </si>
  <si>
    <t xml:space="preserve">440 ft</t>
  </si>
  <si>
    <t xml:space="preserve">Quercus macrocarpa Michx., SPMCODE: QUE002171, collection#: MO-MG547</t>
  </si>
  <si>
    <t xml:space="preserve">QUE002172</t>
  </si>
  <si>
    <t xml:space="preserve">MO-MG548</t>
  </si>
  <si>
    <t xml:space="preserve">Edge of woods, flood plain</t>
  </si>
  <si>
    <t xml:space="preserve">311 ft</t>
  </si>
  <si>
    <t xml:space="preserve">Quercus macrocarpa Michx., SPMCODE: QUE002172, collection#: MO-MG548</t>
  </si>
  <si>
    <t xml:space="preserve">QUE002173</t>
  </si>
  <si>
    <t xml:space="preserve">MO-MG549</t>
  </si>
  <si>
    <t xml:space="preserve">Flood plain, old field</t>
  </si>
  <si>
    <t xml:space="preserve">Rudbeckia laciniata, Sycamore, Ambrosia trifida, Elymus virginicus, Muehlenbergia sp</t>
  </si>
  <si>
    <t xml:space="preserve">478 ft</t>
  </si>
  <si>
    <t xml:space="preserve">Quercus macrocarpa Michx., SPMCODE: QUE002173, collection#: MO-MG549</t>
  </si>
  <si>
    <t xml:space="preserve">QUE002174</t>
  </si>
  <si>
    <t xml:space="preserve">MO-MG550</t>
  </si>
  <si>
    <t xml:space="preserve">Flood plain woods, (same as 550)</t>
  </si>
  <si>
    <t xml:space="preserve">559 ft</t>
  </si>
  <si>
    <t xml:space="preserve">Quercus macrocarpa Michx., SPMCODE: QUE002174, collection#: MO-MG550</t>
  </si>
  <si>
    <t xml:space="preserve">QUE002175</t>
  </si>
  <si>
    <t xml:space="preserve">MO-MG551</t>
  </si>
  <si>
    <t xml:space="preserve">Boxelder, Silver maple, Hackberry, Pawpaw, Spicebush</t>
  </si>
  <si>
    <t xml:space="preserve">Quercus macrocarpa Michx., SPMCODE: QUE002175, collection#: MO-MG551</t>
  </si>
  <si>
    <t xml:space="preserve">QUE002176</t>
  </si>
  <si>
    <t xml:space="preserve">MO-MG552</t>
  </si>
  <si>
    <t xml:space="preserve">Quercus </t>
  </si>
  <si>
    <t xml:space="preserve">Mira Garner, Lindsey Worcester</t>
  </si>
  <si>
    <t xml:space="preserve">St. Louis</t>
  </si>
  <si>
    <t xml:space="preserve">Tyson Research Center, Eureka, MO</t>
  </si>
  <si>
    <t xml:space="preserve">Upland oak-hickory forest</t>
  </si>
  <si>
    <t xml:space="preserve">865 ft</t>
  </si>
  <si>
    <t xml:space="preserve">Quercus alba L., SPMCODE: QUE002176, collection#: MO-MG552</t>
  </si>
  <si>
    <t xml:space="preserve">QUE002177</t>
  </si>
  <si>
    <t xml:space="preserve">MO-MG553</t>
  </si>
  <si>
    <t xml:space="preserve">Quercus alba L., SPMCODE: QUE002177, collection#: MO-MG553</t>
  </si>
  <si>
    <t xml:space="preserve">QUE002178</t>
  </si>
  <si>
    <t xml:space="preserve">MO-MG554</t>
  </si>
  <si>
    <t xml:space="preserve">Quercus alba L., SPMCODE: QUE002178, collection#: MO-MG554</t>
  </si>
  <si>
    <t xml:space="preserve">QUE002179</t>
  </si>
  <si>
    <t xml:space="preserve">MO-MG555</t>
  </si>
  <si>
    <t xml:space="preserve">736 ft</t>
  </si>
  <si>
    <t xml:space="preserve">Quercus alba L., SPMCODE: QUE002179, collection#: MO-MG555</t>
  </si>
  <si>
    <t xml:space="preserve">QUE002180</t>
  </si>
  <si>
    <t xml:space="preserve">MO-MG556</t>
  </si>
  <si>
    <t xml:space="preserve">813 ft</t>
  </si>
  <si>
    <t xml:space="preserve">Quercus stellata Wangenh., SPMCODE: QUE002180, collection#: MO-MG556</t>
  </si>
  <si>
    <t xml:space="preserve">QUE002181</t>
  </si>
  <si>
    <t xml:space="preserve">MO-MG557</t>
  </si>
  <si>
    <t xml:space="preserve">804 ft</t>
  </si>
  <si>
    <t xml:space="preserve">Quercus alba L., SPMCODE: QUE002181, collection#: MO-MG557</t>
  </si>
  <si>
    <t xml:space="preserve">QUE002182</t>
  </si>
  <si>
    <t xml:space="preserve">MO-MG558</t>
  </si>
  <si>
    <t xml:space="preserve">Quercus stellata Wangenh., SPMCODE: QUE002182, collection#: MO-MG558</t>
  </si>
  <si>
    <t xml:space="preserve">QUE002183</t>
  </si>
  <si>
    <t xml:space="preserve">MO-MG559</t>
  </si>
  <si>
    <t xml:space="preserve">Quercus stellata Wangenh., SPMCODE: QUE002183, collection#: MO-MG559</t>
  </si>
  <si>
    <t xml:space="preserve">QUE002184</t>
  </si>
  <si>
    <t xml:space="preserve">MO-MG560</t>
  </si>
  <si>
    <t xml:space="preserve">Quercus stellata Wangenh., SPMCODE: QUE002184, collection#: MO-MG560</t>
  </si>
  <si>
    <t xml:space="preserve">QUE002185</t>
  </si>
  <si>
    <t xml:space="preserve">MO-MG561</t>
  </si>
  <si>
    <t xml:space="preserve">816 ft</t>
  </si>
  <si>
    <t xml:space="preserve">Quercus alba L., SPMCODE: QUE002185, collection#: MO-MG561</t>
  </si>
  <si>
    <t xml:space="preserve">QUE002186</t>
  </si>
  <si>
    <t xml:space="preserve">MO-MG562</t>
  </si>
  <si>
    <t xml:space="preserve">Quercus stellata Wangenh., SPMCODE: QUE002186, collection#: MO-MG562</t>
  </si>
  <si>
    <t xml:space="preserve">QUE002187</t>
  </si>
  <si>
    <t xml:space="preserve">MO-MG563</t>
  </si>
  <si>
    <t xml:space="preserve">867 ft</t>
  </si>
  <si>
    <t xml:space="preserve">Quercus alba L., SPMCODE: QUE002187, collection#: MO-MG563</t>
  </si>
  <si>
    <t xml:space="preserve">QUE002188</t>
  </si>
  <si>
    <t xml:space="preserve">MO-MG564</t>
  </si>
  <si>
    <t xml:space="preserve">Oak hickory forest, upland</t>
  </si>
  <si>
    <t xml:space="preserve">835 ft</t>
  </si>
  <si>
    <t xml:space="preserve">Quercus stellata Wangenh., SPMCODE: QUE002188, collection#: MO-MG564</t>
  </si>
  <si>
    <t xml:space="preserve">QUE002189</t>
  </si>
  <si>
    <t xml:space="preserve">MO-MG565</t>
  </si>
  <si>
    <t xml:space="preserve">Quercus muehlenbergii Englm.</t>
  </si>
  <si>
    <t xml:space="preserve">843 ft</t>
  </si>
  <si>
    <t xml:space="preserve">Quercus muehlenbergii Englm., SPMCODE: QUE002189, collection#: MO-MG565</t>
  </si>
  <si>
    <t xml:space="preserve">QUE002190</t>
  </si>
  <si>
    <t xml:space="preserve">MO-MG566</t>
  </si>
  <si>
    <t xml:space="preserve">Quercus alba L., SPMCODE: QUE002190, collection#: MO-MG566</t>
  </si>
  <si>
    <t xml:space="preserve">QUE002191</t>
  </si>
  <si>
    <t xml:space="preserve">MO-MG567</t>
  </si>
  <si>
    <t xml:space="preserve">891 ft</t>
  </si>
  <si>
    <t xml:space="preserve">Quercus stellata Wangenh., SPMCODE: QUE002191, collection#: MO-MG567</t>
  </si>
  <si>
    <t xml:space="preserve">QUE002192</t>
  </si>
  <si>
    <t xml:space="preserve">MO-MG568</t>
  </si>
  <si>
    <t xml:space="preserve">822 ft</t>
  </si>
  <si>
    <t xml:space="preserve">Quercus alba L., SPMCODE: QUE002192, collection#: MO-MG568</t>
  </si>
  <si>
    <t xml:space="preserve">QUE002193</t>
  </si>
  <si>
    <t xml:space="preserve">MO-MG569</t>
  </si>
  <si>
    <t xml:space="preserve">801 ft</t>
  </si>
  <si>
    <t xml:space="preserve">Quercus alba L., SPMCODE: QUE002193, collection#: MO-MG569</t>
  </si>
  <si>
    <t xml:space="preserve">QUE002194</t>
  </si>
  <si>
    <t xml:space="preserve">MO-MG570</t>
  </si>
  <si>
    <t xml:space="preserve">Crawford</t>
  </si>
  <si>
    <t xml:space="preserve">Meramec State Park, Sullivan, MO, Campground, near bathrooms</t>
  </si>
  <si>
    <t xml:space="preserve">827 ft</t>
  </si>
  <si>
    <t xml:space="preserve">Quercus macrocarpa Michx., SPMCODE: QUE002194, collection#: MO-MG570</t>
  </si>
  <si>
    <t xml:space="preserve">QUE002195</t>
  </si>
  <si>
    <t xml:space="preserve">MO-MG571</t>
  </si>
  <si>
    <t xml:space="preserve">Meramec State Park, Sullivan, MO, Campground</t>
  </si>
  <si>
    <t xml:space="preserve">933 ft</t>
  </si>
  <si>
    <t xml:space="preserve">Quercus stellata Wangenh., SPMCODE: QUE002195, collection#: MO-MG571</t>
  </si>
  <si>
    <t xml:space="preserve">QUE002196</t>
  </si>
  <si>
    <t xml:space="preserve">MO-MG572</t>
  </si>
  <si>
    <t xml:space="preserve">Quercus bicolor?</t>
  </si>
  <si>
    <t xml:space="preserve">Quercus bicolor?, SPMCODE: QUE002196, collection#: MO-MG572</t>
  </si>
  <si>
    <t xml:space="preserve">QUE002197</t>
  </si>
  <si>
    <t xml:space="preserve">MO-MG573</t>
  </si>
  <si>
    <t xml:space="preserve">(corky bark on branches)</t>
  </si>
  <si>
    <t xml:space="preserve">598 ft</t>
  </si>
  <si>
    <t xml:space="preserve">Quercus macrocarpa Michx., SPMCODE: QUE002197, collection#: MO-MG573</t>
  </si>
  <si>
    <t xml:space="preserve">QUE002198</t>
  </si>
  <si>
    <t xml:space="preserve">MO-MG574</t>
  </si>
  <si>
    <t xml:space="preserve">631 ft</t>
  </si>
  <si>
    <t xml:space="preserve">Quercus macrocarpa Michx., SPMCODE: QUE002198, collection#: MO-MG574</t>
  </si>
  <si>
    <t xml:space="preserve">QUE002199</t>
  </si>
  <si>
    <t xml:space="preserve">MO-MG575</t>
  </si>
  <si>
    <t xml:space="preserve">616 ft</t>
  </si>
  <si>
    <t xml:space="preserve">Quercus macrocarpa Michx., SPMCODE: QUE002199, collection#: MO-MG575</t>
  </si>
  <si>
    <t xml:space="preserve">QUE002200</t>
  </si>
  <si>
    <t xml:space="preserve">MO-MG576</t>
  </si>
  <si>
    <t xml:space="preserve">639 ft</t>
  </si>
  <si>
    <t xml:space="preserve">Quercus, SPMCODE: QUE002200, collection#: MO-MG576</t>
  </si>
  <si>
    <t xml:space="preserve">QUE002201</t>
  </si>
  <si>
    <t xml:space="preserve">MO-MG577</t>
  </si>
  <si>
    <t xml:space="preserve">Quercus macrocarpa Michx., SPMCODE: QUE002201, collection#: MO-MG577</t>
  </si>
  <si>
    <t xml:space="preserve">QUE002202</t>
  </si>
  <si>
    <t xml:space="preserve">MO-MG578</t>
  </si>
  <si>
    <t xml:space="preserve">Quercus macrocarpa Michx., SPMCODE: QUE002202, collection#: MO-MG578</t>
  </si>
  <si>
    <t xml:space="preserve">QUE002203</t>
  </si>
  <si>
    <t xml:space="preserve">MO-MG579</t>
  </si>
  <si>
    <t xml:space="preserve">630 ft</t>
  </si>
  <si>
    <t xml:space="preserve">Quercus stellata Wangenh., SPMCODE: QUE002203, collection#: MO-MG579</t>
  </si>
  <si>
    <t xml:space="preserve">QUE002204</t>
  </si>
  <si>
    <t xml:space="preserve">MO-MG580</t>
  </si>
  <si>
    <t xml:space="preserve">Quercus stellata Wangenh., SPMCODE: QUE002204, collection#: MO-MG580</t>
  </si>
  <si>
    <t xml:space="preserve">QUE002205</t>
  </si>
  <si>
    <t xml:space="preserve">MO-MG581</t>
  </si>
  <si>
    <t xml:space="preserve">Over 300 years old!</t>
  </si>
  <si>
    <t xml:space="preserve">721 ft</t>
  </si>
  <si>
    <t xml:space="preserve">Quercus macrocarpa Michx., SPMCODE: QUE002205, collection#: MO-MG581</t>
  </si>
  <si>
    <t xml:space="preserve">QUE002206</t>
  </si>
  <si>
    <t xml:space="preserve">MO-MG582</t>
  </si>
  <si>
    <t xml:space="preserve">621 ft</t>
  </si>
  <si>
    <t xml:space="preserve">Quercus macrocarpa Michx., SPMCODE: QUE002206, collection#: MO-MG582</t>
  </si>
  <si>
    <t xml:space="preserve">QUE002207</t>
  </si>
  <si>
    <t xml:space="preserve">MO-MG583</t>
  </si>
  <si>
    <t xml:space="preserve">Savanna edge</t>
  </si>
  <si>
    <t xml:space="preserve">Quercus macrocarpa Michx., SPMCODE: QUE002207, collection#: MO-MG583</t>
  </si>
  <si>
    <t xml:space="preserve">QUE002208</t>
  </si>
  <si>
    <t xml:space="preserve">MO-MG584</t>
  </si>
  <si>
    <t xml:space="preserve">606 ft</t>
  </si>
  <si>
    <t xml:space="preserve">Quercus macrocarpa Michx., SPMCODE: QUE002208, collection#: MO-MG584</t>
  </si>
  <si>
    <t xml:space="preserve">QUE002209</t>
  </si>
  <si>
    <t xml:space="preserve">MO-MG585</t>
  </si>
  <si>
    <t xml:space="preserve">Meramec State Park, Sullivan, MO</t>
  </si>
  <si>
    <t xml:space="preserve">Roadside, upland</t>
  </si>
  <si>
    <t xml:space="preserve">687 ft</t>
  </si>
  <si>
    <t xml:space="preserve">Quercus stellata Wangenh., SPMCODE: QUE002209, collection#: MO-MG585</t>
  </si>
  <si>
    <t xml:space="preserve">QUE002210</t>
  </si>
  <si>
    <t xml:space="preserve">MO-MG586</t>
  </si>
  <si>
    <t xml:space="preserve">763 ft</t>
  </si>
  <si>
    <t xml:space="preserve">Quercus alba L., SPMCODE: QUE002210, collection#: MO-MG586</t>
  </si>
  <si>
    <t xml:space="preserve">QUE002211</t>
  </si>
  <si>
    <t xml:space="preserve">MO-MG587</t>
  </si>
  <si>
    <t xml:space="preserve">Quercus stellata Wangenh., SPMCODE: QUE002211, collection#: MO-MG587</t>
  </si>
  <si>
    <t xml:space="preserve">QUE002212</t>
  </si>
  <si>
    <t xml:space="preserve">MO-MG588</t>
  </si>
  <si>
    <t xml:space="preserve">Meramec State Park, Sullivan, MO, near Fireside Store</t>
  </si>
  <si>
    <t xml:space="preserve">869 ft</t>
  </si>
  <si>
    <t xml:space="preserve">Quercus stellata Wangenh., SPMCODE: QUE002212, collection#: MO-MG588</t>
  </si>
  <si>
    <t xml:space="preserve">QUE002213</t>
  </si>
  <si>
    <t xml:space="preserve">MO-MG589</t>
  </si>
  <si>
    <t xml:space="preserve">Quercus alba L., SPMCODE: QUE002213, collection#: MO-MG589</t>
  </si>
  <si>
    <t xml:space="preserve">QUE002214</t>
  </si>
  <si>
    <t xml:space="preserve">MO-MG590</t>
  </si>
  <si>
    <t xml:space="preserve">Roadside,  upland</t>
  </si>
  <si>
    <t xml:space="preserve">846 ft</t>
  </si>
  <si>
    <t xml:space="preserve">Quercus stellata Wangenh., SPMCODE: QUE002214, collection#: MO-MG590</t>
  </si>
  <si>
    <t xml:space="preserve">QUE002215</t>
  </si>
  <si>
    <t xml:space="preserve">MO-MG591</t>
  </si>
  <si>
    <t xml:space="preserve">Meramec State Park, Sullivan, MO, Fireside Store parking lot</t>
  </si>
  <si>
    <t xml:space="preserve">Upland</t>
  </si>
  <si>
    <t xml:space="preserve">Quercus alba L., SPMCODE: QUE002215, collection#: MO-MG591</t>
  </si>
  <si>
    <t xml:space="preserve">QUE002216</t>
  </si>
  <si>
    <t xml:space="preserve">MO-MG592</t>
  </si>
  <si>
    <t xml:space="preserve">858 ft</t>
  </si>
  <si>
    <t xml:space="preserve">Quercus alba L., SPMCODE: QUE002216, collection#: MO-MG592</t>
  </si>
  <si>
    <t xml:space="preserve">QUE002217</t>
  </si>
  <si>
    <t xml:space="preserve">MO-MG593</t>
  </si>
  <si>
    <t xml:space="preserve">Quercus stellata Wangenh., SPMCODE: QUE002217, collection#: MO-MG593</t>
  </si>
  <si>
    <t xml:space="preserve">QUE002218</t>
  </si>
  <si>
    <t xml:space="preserve">MO-MG594</t>
  </si>
  <si>
    <t xml:space="preserve">870 ft</t>
  </si>
  <si>
    <t xml:space="preserve">Quercus stellata Wangenh., SPMCODE: QUE002218, collection#: MO-MG594</t>
  </si>
  <si>
    <t xml:space="preserve">QUE002219</t>
  </si>
  <si>
    <t xml:space="preserve">MO-MG595</t>
  </si>
  <si>
    <t xml:space="preserve">Meramec State Park, Sullivan, MO, Deer Hollow Trail head</t>
  </si>
  <si>
    <t xml:space="preserve">Quercus stellata Wangenh., SPMCODE: QUE002219, collection#: MO-MG595</t>
  </si>
  <si>
    <t xml:space="preserve">QUE002220</t>
  </si>
  <si>
    <t xml:space="preserve">MO-MG596</t>
  </si>
  <si>
    <t xml:space="preserve">850 ft</t>
  </si>
  <si>
    <t xml:space="preserve">Quercus alba L., SPMCODE: QUE002220, collection#: MO-MG596</t>
  </si>
  <si>
    <t xml:space="preserve">QUE002221</t>
  </si>
  <si>
    <t xml:space="preserve">MO-MG597</t>
  </si>
  <si>
    <t xml:space="preserve">Meramec State Park, Sullivan, MO, behind cabins</t>
  </si>
  <si>
    <t xml:space="preserve">Quercus alba L., SPMCODE: QUE002221, collection#: MO-MG597</t>
  </si>
  <si>
    <t xml:space="preserve">QUE002222</t>
  </si>
  <si>
    <t xml:space="preserve">MO-MG598</t>
  </si>
  <si>
    <t xml:space="preserve">Upland savanna</t>
  </si>
  <si>
    <t xml:space="preserve">Quercus alba L., SPMCODE: QUE002222, collection#: MO-MG598</t>
  </si>
  <si>
    <t xml:space="preserve">QUE002223</t>
  </si>
  <si>
    <t xml:space="preserve">MO-MG599</t>
  </si>
  <si>
    <t xml:space="preserve">Quercus alba L., SPMCODE: QUE002223, collection#: MO-MG599</t>
  </si>
  <si>
    <t xml:space="preserve">QUE002224</t>
  </si>
  <si>
    <t xml:space="preserve">MO-MG600</t>
  </si>
  <si>
    <t xml:space="preserve">849 ft</t>
  </si>
  <si>
    <t xml:space="preserve">Quercus alba L., SPMCODE: QUE002224, collection#: MO-MG600</t>
  </si>
  <si>
    <t xml:space="preserve">QUE002225</t>
  </si>
  <si>
    <t xml:space="preserve">MO-MG601</t>
  </si>
  <si>
    <t xml:space="preserve">825 ft</t>
  </si>
  <si>
    <t xml:space="preserve">Quercus alba L., SPMCODE: QUE002225, collection#: MO-MG601</t>
  </si>
  <si>
    <t xml:space="preserve">QUE002226</t>
  </si>
  <si>
    <t xml:space="preserve">KS-MG406</t>
  </si>
  <si>
    <t xml:space="preserve">Mira Garner, Craig C. Freeman, Sara Desmond</t>
  </si>
  <si>
    <t xml:space="preserve">Shawnee Mission Park</t>
  </si>
  <si>
    <t xml:space="preserve">Path walkway</t>
  </si>
  <si>
    <t xml:space="preserve">Quercus muehlenbergii Engelm., SPMCODE: QUE002226, collection#: KS-MG406</t>
  </si>
  <si>
    <t xml:space="preserve">QUE002227</t>
  </si>
  <si>
    <t xml:space="preserve">KS-MG407</t>
  </si>
  <si>
    <t xml:space="preserve">Path</t>
  </si>
  <si>
    <t xml:space="preserve">Quercus muehlenbergii Engelm., SPMCODE: QUE002227, collection#: KS-MG407</t>
  </si>
  <si>
    <t xml:space="preserve">QUE002228</t>
  </si>
  <si>
    <t xml:space="preserve">KS-MG408</t>
  </si>
  <si>
    <t xml:space="preserve">313 m</t>
  </si>
  <si>
    <t xml:space="preserve">Quercus muehlenbergii Engelm., SPMCODE: QUE002228, collection#: KS-MG408</t>
  </si>
  <si>
    <t xml:space="preserve">QUE002229</t>
  </si>
  <si>
    <t xml:space="preserve">KS-MG409</t>
  </si>
  <si>
    <t xml:space="preserve">Woods area</t>
  </si>
  <si>
    <t xml:space="preserve">Quercus stellata Wangenh., SPMCODE: QUE002229, collection#: KS-MG409</t>
  </si>
  <si>
    <t xml:space="preserve">QUE002230</t>
  </si>
  <si>
    <t xml:space="preserve">KS-MG410</t>
  </si>
  <si>
    <t xml:space="preserve">Woods</t>
  </si>
  <si>
    <t xml:space="preserve">1047 ft</t>
  </si>
  <si>
    <t xml:space="preserve">Quercus stellata Wangenh., SPMCODE: QUE002230, collection#: KS-MG410</t>
  </si>
  <si>
    <t xml:space="preserve">QUE002231</t>
  </si>
  <si>
    <t xml:space="preserve">KS-MG411</t>
  </si>
  <si>
    <t xml:space="preserve">Quercus L., SPMCODE: QUE002231, collection#: KS-MG411</t>
  </si>
  <si>
    <t xml:space="preserve">QUE002232</t>
  </si>
  <si>
    <t xml:space="preserve">KS-MG412</t>
  </si>
  <si>
    <t xml:space="preserve">237 m</t>
  </si>
  <si>
    <t xml:space="preserve">Quercus alba L., SPMCODE: QUE002232, collection#: KS-MG412</t>
  </si>
  <si>
    <t xml:space="preserve">QUE002233</t>
  </si>
  <si>
    <t xml:space="preserve">KS-MG413</t>
  </si>
  <si>
    <t xml:space="preserve">Quercus alba L., SPMCODE: QUE002233, collection#: KS-MG413</t>
  </si>
  <si>
    <t xml:space="preserve">QUE002234</t>
  </si>
  <si>
    <t xml:space="preserve">KS-MG414</t>
  </si>
  <si>
    <t xml:space="preserve">289 m</t>
  </si>
  <si>
    <t xml:space="preserve">Quercus alba L., SPMCODE: QUE002234, collection#: KS-MG414</t>
  </si>
  <si>
    <t xml:space="preserve">QUE002235</t>
  </si>
  <si>
    <t xml:space="preserve">KS-MG415</t>
  </si>
  <si>
    <t xml:space="preserve">280 m</t>
  </si>
  <si>
    <t xml:space="preserve">Quercus alba L., SPMCODE: QUE002235, collection#: KS-MG415</t>
  </si>
  <si>
    <t xml:space="preserve">QUE002236</t>
  </si>
  <si>
    <t xml:space="preserve">KS-MG416</t>
  </si>
  <si>
    <t xml:space="preserve">Quercus stellata Wangenh., SPMCODE: QUE002236, collection#: KS-MG416</t>
  </si>
  <si>
    <t xml:space="preserve">QUE002237</t>
  </si>
  <si>
    <t xml:space="preserve">KS-MG417</t>
  </si>
  <si>
    <t xml:space="preserve">Quercus alba L., SPMCODE: QUE002237, collection#: KS-MG417</t>
  </si>
  <si>
    <t xml:space="preserve">QUE002238</t>
  </si>
  <si>
    <t xml:space="preserve">KS-MG418</t>
  </si>
  <si>
    <t xml:space="preserve">Quercus alba L., SPMCODE: QUE002238, collection#: KS-MG418</t>
  </si>
  <si>
    <t xml:space="preserve">QUE002239</t>
  </si>
  <si>
    <t xml:space="preserve">KS-MG419</t>
  </si>
  <si>
    <t xml:space="preserve">Quercus muehlenbergii Engelm., SPMCODE: QUE002239, collection#: KS-MG419</t>
  </si>
  <si>
    <t xml:space="preserve">QUE002240</t>
  </si>
  <si>
    <t xml:space="preserve">KS-MG420</t>
  </si>
  <si>
    <t xml:space="preserve">Quercus stellata Wangenh., SPMCODE: QUE002240, collection#: KS-MG420</t>
  </si>
  <si>
    <t xml:space="preserve">QUE002241</t>
  </si>
  <si>
    <t xml:space="preserve">KS-MG421</t>
  </si>
  <si>
    <t xml:space="preserve">277 m</t>
  </si>
  <si>
    <t xml:space="preserve">Quercus muehlenbergii Engelm., SPMCODE: QUE002241, collection#: KS-MG421</t>
  </si>
  <si>
    <t xml:space="preserve">QUE002242</t>
  </si>
  <si>
    <t xml:space="preserve">KS-MG422</t>
  </si>
  <si>
    <t xml:space="preserve">Quercus stellata Wangenh., SPMCODE: QUE002242, collection#: KS-MG422</t>
  </si>
  <si>
    <t xml:space="preserve">QUE002243</t>
  </si>
  <si>
    <t xml:space="preserve">KS-MG423</t>
  </si>
  <si>
    <t xml:space="preserve">273 m</t>
  </si>
  <si>
    <t xml:space="preserve">Quercus muehlenbergii Engelm., SPMCODE: QUE002243, collection#: KS-MG423</t>
  </si>
  <si>
    <t xml:space="preserve">QUE002244</t>
  </si>
  <si>
    <t xml:space="preserve">KS-MG424</t>
  </si>
  <si>
    <t xml:space="preserve">272 m</t>
  </si>
  <si>
    <t xml:space="preserve">Quercus muehlenbergii Engelm., SPMCODE: QUE002244, collection#: KS-MG424</t>
  </si>
  <si>
    <t xml:space="preserve">QUE002245</t>
  </si>
  <si>
    <t xml:space="preserve">KS-MG425</t>
  </si>
  <si>
    <t xml:space="preserve">275 m</t>
  </si>
  <si>
    <t xml:space="preserve">Quercus muehlenbergii Engelm., SPMCODE: QUE002245, collection#: KS-MG425</t>
  </si>
  <si>
    <t xml:space="preserve">QUE002246</t>
  </si>
  <si>
    <t xml:space="preserve">KS-MG426</t>
  </si>
  <si>
    <t xml:space="preserve">281 m</t>
  </si>
  <si>
    <t xml:space="preserve">Quercus muehlenbergii Engelm., SPMCODE: QUE002246, collection#: KS-MG426</t>
  </si>
  <si>
    <t xml:space="preserve">QUE002247</t>
  </si>
  <si>
    <t xml:space="preserve">KS-MG427</t>
  </si>
  <si>
    <t xml:space="preserve">283 m</t>
  </si>
  <si>
    <t xml:space="preserve">Quercus muehlenbergii Engelm., SPMCODE: QUE002247, collection#: KS-MG427</t>
  </si>
  <si>
    <t xml:space="preserve">QUE002248</t>
  </si>
  <si>
    <t xml:space="preserve">KS-MG428</t>
  </si>
  <si>
    <t xml:space="preserve">Quercus macrocarpa Michx., SPMCODE: QUE002248, collection#: KS-MG428</t>
  </si>
  <si>
    <t xml:space="preserve">QUE002249</t>
  </si>
  <si>
    <t xml:space="preserve">KS-MG429</t>
  </si>
  <si>
    <t xml:space="preserve">279 m</t>
  </si>
  <si>
    <t xml:space="preserve">Quercus macrocarpa Michx., SPMCODE: QUE002249, collection#: KS-MG429</t>
  </si>
  <si>
    <t xml:space="preserve">QUE002250</t>
  </si>
  <si>
    <t xml:space="preserve">KS-MG430</t>
  </si>
  <si>
    <t xml:space="preserve">Quercus muehlenbergii Engelm., SPMCODE: QUE002250, collection#: KS-MG430</t>
  </si>
  <si>
    <t xml:space="preserve">QUE002251</t>
  </si>
  <si>
    <t xml:space="preserve">KS-MG431</t>
  </si>
  <si>
    <t xml:space="preserve">278 m</t>
  </si>
  <si>
    <t xml:space="preserve">Quercus macrocarpa Michx., SPMCODE: QUE002251, collection#: KS-MG431</t>
  </si>
  <si>
    <t xml:space="preserve">QUE002252</t>
  </si>
  <si>
    <t xml:space="preserve">KS-MG432</t>
  </si>
  <si>
    <t xml:space="preserve">287 m</t>
  </si>
  <si>
    <t xml:space="preserve">Quercus stellata Wangenh., SPMCODE: QUE002252, collection#: KS-MG432</t>
  </si>
  <si>
    <t xml:space="preserve">QUE002253</t>
  </si>
  <si>
    <t xml:space="preserve">KS-MG433</t>
  </si>
  <si>
    <t xml:space="preserve">Quercus alba L., SPMCODE: QUE002253, collection#: KS-MG433</t>
  </si>
  <si>
    <t xml:space="preserve">QUE002254</t>
  </si>
  <si>
    <t xml:space="preserve">KS-MG434</t>
  </si>
  <si>
    <t xml:space="preserve">Quercus stellata Wangenh., SPMCODE: QUE002254, collection#: KS-MG434</t>
  </si>
  <si>
    <t xml:space="preserve">QUE002255</t>
  </si>
  <si>
    <t xml:space="preserve">KS-MG435</t>
  </si>
  <si>
    <t xml:space="preserve">Quercus marilandica (L) Munchh.</t>
  </si>
  <si>
    <t xml:space="preserve">Quercus marilandica (L.) Munchh.</t>
  </si>
  <si>
    <t xml:space="preserve">285m</t>
  </si>
  <si>
    <t xml:space="preserve">Quercus marilandica (L) Munchh., SPMCODE: QUE002255, collection#: KS-MG435</t>
  </si>
  <si>
    <t xml:space="preserve">QUE002256</t>
  </si>
  <si>
    <t xml:space="preserve">KS-MG436</t>
  </si>
  <si>
    <t xml:space="preserve">282 m</t>
  </si>
  <si>
    <t xml:space="preserve">Quercus macrocarpa Michx., SPMCODE: QUE002256, collection#: KS-MG436</t>
  </si>
  <si>
    <t xml:space="preserve">QUE002257</t>
  </si>
  <si>
    <t xml:space="preserve">KS-MG437</t>
  </si>
  <si>
    <t xml:space="preserve">Quercus stellata Wangenh., SPMCODE: QUE002257, collection#: KS-MG437</t>
  </si>
  <si>
    <t xml:space="preserve">QUE002258</t>
  </si>
  <si>
    <t xml:space="preserve">KS-MG438</t>
  </si>
  <si>
    <t xml:space="preserve">Quercus macrocarpa Michx., SPMCODE: QUE002258, collection#: KS-MG438</t>
  </si>
  <si>
    <t xml:space="preserve">QUE002259</t>
  </si>
  <si>
    <t xml:space="preserve">KS-MG439</t>
  </si>
  <si>
    <t xml:space="preserve">Quercus stellata Wangenh., SPMCODE: QUE002259, collection#: KS-MG439</t>
  </si>
  <si>
    <t xml:space="preserve">QUE002260</t>
  </si>
  <si>
    <t xml:space="preserve">KS-MG440</t>
  </si>
  <si>
    <t xml:space="preserve">270 m</t>
  </si>
  <si>
    <t xml:space="preserve">Quercus alba L., SPMCODE: QUE002260, collection#: KS-MG440</t>
  </si>
  <si>
    <t xml:space="preserve">QUE002261</t>
  </si>
  <si>
    <t xml:space="preserve">KS-MG441</t>
  </si>
  <si>
    <t xml:space="preserve">Woods path</t>
  </si>
  <si>
    <t xml:space="preserve">Quercus alba L., SPMCODE: QUE002261, collection#: KS-MG441</t>
  </si>
  <si>
    <t xml:space="preserve">QUE002262</t>
  </si>
  <si>
    <t xml:space="preserve">KS-MG442</t>
  </si>
  <si>
    <t xml:space="preserve">Quercus macrocarpa Michx., SPMCODE: QUE002262, collection#: KS-MG442</t>
  </si>
  <si>
    <t xml:space="preserve">QUE002263</t>
  </si>
  <si>
    <t xml:space="preserve">KS-MG443</t>
  </si>
  <si>
    <t xml:space="preserve">Shawnee Mission Park, Woods near picnic area</t>
  </si>
  <si>
    <t xml:space="preserve">Quercus macrocarpa Michx., SPMCODE: QUE002263, collection#: KS-MG443</t>
  </si>
  <si>
    <t xml:space="preserve">QUE002264</t>
  </si>
  <si>
    <t xml:space="preserve">KS-MG444</t>
  </si>
  <si>
    <t xml:space="preserve">Shawnee Mission Park, Near parking lot</t>
  </si>
  <si>
    <t xml:space="preserve">Quercus macrocarpa Michx., SPMCODE: QUE002264, collection#: KS-MG444</t>
  </si>
  <si>
    <t xml:space="preserve">QUE002265</t>
  </si>
  <si>
    <t xml:space="preserve">KS-MG445</t>
  </si>
  <si>
    <t xml:space="preserve">Mowed area</t>
  </si>
  <si>
    <t xml:space="preserve">Quercus macrocarpa Michx., SPMCODE: QUE002265, collection#: KS-MG445</t>
  </si>
  <si>
    <t xml:space="preserve">QUE002266</t>
  </si>
  <si>
    <t xml:space="preserve">KS-MG446</t>
  </si>
  <si>
    <t xml:space="preserve">Shawnee Mission Park, Near driveway</t>
  </si>
  <si>
    <t xml:space="preserve">284 m</t>
  </si>
  <si>
    <t xml:space="preserve">Quercus macrocarpa Michx., SPMCODE: QUE002266, collection#: KS-MG446</t>
  </si>
  <si>
    <t xml:space="preserve">QUE002267</t>
  </si>
  <si>
    <t xml:space="preserve">KS-MG447</t>
  </si>
  <si>
    <t xml:space="preserve">Breidenthal Woods/Baldwin Woods</t>
  </si>
  <si>
    <t xml:space="preserve">321 m</t>
  </si>
  <si>
    <t xml:space="preserve">Quercus muehlenbergii Engelm., SPMCODE: QUE002267, collection#: KS-MG447</t>
  </si>
  <si>
    <t xml:space="preserve">QUE002268</t>
  </si>
  <si>
    <t xml:space="preserve">KS-MG448</t>
  </si>
  <si>
    <t xml:space="preserve">316 m</t>
  </si>
  <si>
    <t xml:space="preserve">Quercus macrocarpa Michx., SPMCODE: QUE002268, collection#: KS-MG448</t>
  </si>
  <si>
    <t xml:space="preserve">QUE002269</t>
  </si>
  <si>
    <t xml:space="preserve">KS-MG449</t>
  </si>
  <si>
    <t xml:space="preserve">318 m</t>
  </si>
  <si>
    <t xml:space="preserve">Quercus alba L., SPMCODE: QUE002269, collection#: KS-MG449</t>
  </si>
  <si>
    <t xml:space="preserve">QUE002270</t>
  </si>
  <si>
    <t xml:space="preserve">KS-MG450</t>
  </si>
  <si>
    <t xml:space="preserve">Quercus alba L., SPMCODE: QUE002270, collection#: KS-MG450</t>
  </si>
  <si>
    <t xml:space="preserve">QUE002271</t>
  </si>
  <si>
    <t xml:space="preserve">KS-MG451</t>
  </si>
  <si>
    <t xml:space="preserve">Quercus alba L., SPMCODE: QUE002271, collection#: KS-MG451</t>
  </si>
  <si>
    <t xml:space="preserve">QUE002272</t>
  </si>
  <si>
    <t xml:space="preserve">KS-MG452</t>
  </si>
  <si>
    <t xml:space="preserve">324 m</t>
  </si>
  <si>
    <t xml:space="preserve">Quercus alba L., SPMCODE: QUE002272, collection#: KS-MG452</t>
  </si>
  <si>
    <t xml:space="preserve">QUE002273</t>
  </si>
  <si>
    <t xml:space="preserve">KS-MG453</t>
  </si>
  <si>
    <t xml:space="preserve">320 m</t>
  </si>
  <si>
    <t xml:space="preserve">Quercus alba L., SPMCODE: QUE002273, collection#: KS-MG453</t>
  </si>
  <si>
    <t xml:space="preserve">QUE002274</t>
  </si>
  <si>
    <t xml:space="preserve">KS-MG454</t>
  </si>
  <si>
    <t xml:space="preserve">Quercus alba L., SPMCODE: QUE002274, collection#: KS-MG454</t>
  </si>
  <si>
    <t xml:space="preserve">QUE002275</t>
  </si>
  <si>
    <t xml:space="preserve">KS-MG455</t>
  </si>
  <si>
    <t xml:space="preserve">323 m</t>
  </si>
  <si>
    <t xml:space="preserve">Quercus alba L., SPMCODE: QUE002275, collection#: KS-MG455</t>
  </si>
  <si>
    <t xml:space="preserve">QUE002276</t>
  </si>
  <si>
    <t xml:space="preserve">KS-MG456</t>
  </si>
  <si>
    <t xml:space="preserve">Quercus macrocarpa Michx., SPMCODE: QUE002276, collection#: KS-MG456</t>
  </si>
  <si>
    <t xml:space="preserve">QUE002277</t>
  </si>
  <si>
    <t xml:space="preserve">KS-MG457</t>
  </si>
  <si>
    <t xml:space="preserve">307 m</t>
  </si>
  <si>
    <t xml:space="preserve">Quercus macrocarpa Michx., SPMCODE: QUE002277, collection#: KS-MG457</t>
  </si>
  <si>
    <t xml:space="preserve">QUE002278</t>
  </si>
  <si>
    <t xml:space="preserve">KS-MG458</t>
  </si>
  <si>
    <t xml:space="preserve">305 m</t>
  </si>
  <si>
    <t xml:space="preserve">Quercus macrocarpa Michx., SPMCODE: QUE002278, collection#: KS-MG458</t>
  </si>
  <si>
    <t xml:space="preserve">QUE002279</t>
  </si>
  <si>
    <t xml:space="preserve">KS-MG459</t>
  </si>
  <si>
    <t xml:space="preserve">Quercus muehlenbergii Engelm., SPMCODE: QUE002279, collection#: KS-MG459</t>
  </si>
  <si>
    <t xml:space="preserve">QUE002280</t>
  </si>
  <si>
    <t xml:space="preserve">KS-MG460</t>
  </si>
  <si>
    <t xml:space="preserve">Quercus alba L., SPMCODE: QUE002280, collection#: KS-MG460</t>
  </si>
  <si>
    <t xml:space="preserve">QUE002281</t>
  </si>
  <si>
    <t xml:space="preserve">KS-MG461</t>
  </si>
  <si>
    <t xml:space="preserve">Quercus alba L., SPMCODE: QUE002281, collection#: KS-MG461</t>
  </si>
  <si>
    <t xml:space="preserve">QUE002282</t>
  </si>
  <si>
    <t xml:space="preserve">KS-MG462</t>
  </si>
  <si>
    <t xml:space="preserve">312 m</t>
  </si>
  <si>
    <t xml:space="preserve">Quercus alba L., SPMCODE: QUE002282, collection#: KS-MG462</t>
  </si>
  <si>
    <t xml:space="preserve">QUE002283</t>
  </si>
  <si>
    <t xml:space="preserve">KS-MG463</t>
  </si>
  <si>
    <t xml:space="preserve">Quercus stellata Wangenh., SPMCODE: QUE002283, collection#: KS-MG463</t>
  </si>
  <si>
    <t xml:space="preserve">QUE002284</t>
  </si>
  <si>
    <t xml:space="preserve">KS-MG464</t>
  </si>
  <si>
    <t xml:space="preserve">303 m</t>
  </si>
  <si>
    <t xml:space="preserve">Quercus macrocarpa Michx., SPMCODE: QUE002284, collection#: KS-MG464</t>
  </si>
  <si>
    <t xml:space="preserve">QUE002285</t>
  </si>
  <si>
    <t xml:space="preserve">KS-MG465</t>
  </si>
  <si>
    <t xml:space="preserve">Quercus muehlenbergii Engelm., SPMCODE: QUE002285, collection#: KS-MG465</t>
  </si>
  <si>
    <t xml:space="preserve">QUE002286</t>
  </si>
  <si>
    <t xml:space="preserve">KS-MG466</t>
  </si>
  <si>
    <t xml:space="preserve">304 m</t>
  </si>
  <si>
    <t xml:space="preserve">Quercus macrocarpa Michx., SPMCODE: QUE002286, collection#: KS-MG466</t>
  </si>
  <si>
    <t xml:space="preserve">QUE002287</t>
  </si>
  <si>
    <t xml:space="preserve">KS-MG467</t>
  </si>
  <si>
    <t xml:space="preserve">Quercus muehlenbergii Engelm., SPMCODE: QUE002287, collection#: KS-MG467</t>
  </si>
  <si>
    <t xml:space="preserve">QUE002288</t>
  </si>
  <si>
    <t xml:space="preserve">KS-MG468</t>
  </si>
  <si>
    <t xml:space="preserve">Quercus muehlenbergii Engelm., SPMCODE: QUE002288, collection#: KS-MG468</t>
  </si>
  <si>
    <t xml:space="preserve">QUE002289</t>
  </si>
  <si>
    <t xml:space="preserve">KS-MG469</t>
  </si>
  <si>
    <t xml:space="preserve">302 m</t>
  </si>
  <si>
    <t xml:space="preserve">Quercus macrocarpa Michx., SPMCODE: QUE002289, collection#: KS-MG469</t>
  </si>
  <si>
    <t xml:space="preserve">QUE002290</t>
  </si>
  <si>
    <t xml:space="preserve">KS-MG470</t>
  </si>
  <si>
    <t xml:space="preserve">Quercus muehlenbergii Engelm., SPMCODE: QUE002290, collection#: KS-MG470</t>
  </si>
  <si>
    <t xml:space="preserve">QUE002291</t>
  </si>
  <si>
    <t xml:space="preserve">KS-MG471</t>
  </si>
  <si>
    <t xml:space="preserve">Quercus macrocarpa Michx., SPMCODE: QUE002291, collection#: KS-MG471</t>
  </si>
  <si>
    <t xml:space="preserve">QUE002292</t>
  </si>
  <si>
    <t xml:space="preserve">KS-MG472</t>
  </si>
  <si>
    <t xml:space="preserve">299 m</t>
  </si>
  <si>
    <t xml:space="preserve">Quercus macrocarpa Michx., SPMCODE: QUE002292, collection#: KS-MG472</t>
  </si>
  <si>
    <t xml:space="preserve">QUE002293</t>
  </si>
  <si>
    <t xml:space="preserve">KS-MG473</t>
  </si>
  <si>
    <t xml:space="preserve">Riley</t>
  </si>
  <si>
    <t xml:space="preserve">Konza Prairie, Manhattan, KS, Roadside near lab</t>
  </si>
  <si>
    <t xml:space="preserve">Quercus macrocarpa Michx., SPMCODE: QUE002293, collection#: KS-MG473</t>
  </si>
  <si>
    <t xml:space="preserve">QUE002294</t>
  </si>
  <si>
    <t xml:space="preserve">KS-MG474</t>
  </si>
  <si>
    <t xml:space="preserve">Konza Prairie, Manhattan, KS, Near nature trail-along King's Creek</t>
  </si>
  <si>
    <t xml:space="preserve">Quercus macrocarpa Michx., SPMCODE: QUE002294, collection#: KS-MG474</t>
  </si>
  <si>
    <t xml:space="preserve">QUE002295</t>
  </si>
  <si>
    <t xml:space="preserve">KS-MG475</t>
  </si>
  <si>
    <t xml:space="preserve">1198 ft</t>
  </si>
  <si>
    <t xml:space="preserve">Quercus macrocarpa Michx., SPMCODE: QUE002295, collection#: KS-MG475</t>
  </si>
  <si>
    <t xml:space="preserve">QUE002296</t>
  </si>
  <si>
    <t xml:space="preserve">KS-MG476</t>
  </si>
  <si>
    <t xml:space="preserve">1096 ft</t>
  </si>
  <si>
    <t xml:space="preserve">Quercus macrocarpa Michx., SPMCODE: QUE002296, collection#: KS-MG476</t>
  </si>
  <si>
    <t xml:space="preserve">QUE002297</t>
  </si>
  <si>
    <t xml:space="preserve">KS-MG477</t>
  </si>
  <si>
    <t xml:space="preserve">Konza Prairie, Manhattan, KS, Off trail-along King's Creek</t>
  </si>
  <si>
    <t xml:space="preserve">1094 ft</t>
  </si>
  <si>
    <t xml:space="preserve">Quercus macrocarpa Michx., SPMCODE: QUE002297, collection#: KS-MG477</t>
  </si>
  <si>
    <t xml:space="preserve">QUE002298</t>
  </si>
  <si>
    <t xml:space="preserve">KS-MG478</t>
  </si>
  <si>
    <t xml:space="preserve">Quercus macrocarpa Michx., SPMCODE: QUE002298, collection#: KS-MG478</t>
  </si>
  <si>
    <t xml:space="preserve">QUE002299</t>
  </si>
  <si>
    <t xml:space="preserve">KS-MG479</t>
  </si>
  <si>
    <t xml:space="preserve">1077 ft</t>
  </si>
  <si>
    <t xml:space="preserve">Quercus macrocarpa Michx., SPMCODE: QUE002299, collection#: KS-MG479</t>
  </si>
  <si>
    <t xml:space="preserve">QUE002300</t>
  </si>
  <si>
    <t xml:space="preserve">KS-MG480</t>
  </si>
  <si>
    <t xml:space="preserve">Konza Prairie, Manhattan, KS, Near nature trail/entrance to prairie</t>
  </si>
  <si>
    <t xml:space="preserve">1081 ft</t>
  </si>
  <si>
    <t xml:space="preserve">Quercus macrocarpa Michx., SPMCODE: QUE002300, collection#: KS-MG480</t>
  </si>
  <si>
    <t xml:space="preserve">QUE002301</t>
  </si>
  <si>
    <t xml:space="preserve">KS-MG481</t>
  </si>
  <si>
    <t xml:space="preserve">Konza Prairie, Manhattan, KS, Near trail/entrance to prairie</t>
  </si>
  <si>
    <t xml:space="preserve">1071 ft</t>
  </si>
  <si>
    <t xml:space="preserve">Quercus macrocarpa Michx., SPMCODE: QUE002301, collection#: KS-MG481</t>
  </si>
  <si>
    <t xml:space="preserve">QUE002302</t>
  </si>
  <si>
    <t xml:space="preserve">KS-MG482</t>
  </si>
  <si>
    <t xml:space="preserve">Konza Prairie, Manhattan, KS, Along King's Creek</t>
  </si>
  <si>
    <t xml:space="preserve">1098 ft</t>
  </si>
  <si>
    <t xml:space="preserve">Quercus macrocarpa Michx., SPMCODE: QUE002302, collection#: KS-MG482</t>
  </si>
  <si>
    <t xml:space="preserve">QUE002303</t>
  </si>
  <si>
    <t xml:space="preserve">KS-MG483</t>
  </si>
  <si>
    <t xml:space="preserve">Konza Prairie, Manhattan, KS</t>
  </si>
  <si>
    <t xml:space="preserve">Roadside, along prairie</t>
  </si>
  <si>
    <t xml:space="preserve">1125 ft</t>
  </si>
  <si>
    <t xml:space="preserve">Quercus muehlenbergii Engelm., SPMCODE: QUE002303, collection#: KS-MG483</t>
  </si>
  <si>
    <t xml:space="preserve">QUE002304</t>
  </si>
  <si>
    <t xml:space="preserve">KS-MG484</t>
  </si>
  <si>
    <t xml:space="preserve">Konza Prairie, Manhattan, KS, Along nature trail</t>
  </si>
  <si>
    <t xml:space="preserve">Quercus muehlenbergii Engelm., SPMCODE: QUE002304, collection#: KS-MG484</t>
  </si>
  <si>
    <t xml:space="preserve">QUE002305</t>
  </si>
  <si>
    <t xml:space="preserve">KS-MG485</t>
  </si>
  <si>
    <t xml:space="preserve">Quercus muehlenbergii Engelm., SPMCODE: QUE002305, collection#: KS-MG485</t>
  </si>
  <si>
    <t xml:space="preserve">QUE002306</t>
  </si>
  <si>
    <t xml:space="preserve">KS-MG486</t>
  </si>
  <si>
    <t xml:space="preserve">Woods off trail</t>
  </si>
  <si>
    <t xml:space="preserve">1134 ft</t>
  </si>
  <si>
    <t xml:space="preserve">Quercus muehlenbergii Engelm., SPMCODE: QUE002306, collection#: KS-MG486</t>
  </si>
  <si>
    <t xml:space="preserve">QUE002307</t>
  </si>
  <si>
    <t xml:space="preserve">KS-MG487</t>
  </si>
  <si>
    <t xml:space="preserve">Konza Prairie, Manhattan, KS, Off nature trail</t>
  </si>
  <si>
    <t xml:space="preserve">Upland wooded area</t>
  </si>
  <si>
    <t xml:space="preserve">1144 ft</t>
  </si>
  <si>
    <t xml:space="preserve">Quercus muehlenbergii Engelm., SPMCODE: QUE002307, collection#: KS-MG487</t>
  </si>
  <si>
    <t xml:space="preserve">QUE002308</t>
  </si>
  <si>
    <t xml:space="preserve">KS-MG488</t>
  </si>
  <si>
    <t xml:space="preserve">Limestone outcrop</t>
  </si>
  <si>
    <t xml:space="preserve">1180 ft</t>
  </si>
  <si>
    <t xml:space="preserve">Quercus muehlenbergii Engelm., SPMCODE: QUE002308, collection#: KS-MG488</t>
  </si>
  <si>
    <t xml:space="preserve">QUE002309</t>
  </si>
  <si>
    <t xml:space="preserve">KS-MG489</t>
  </si>
  <si>
    <t xml:space="preserve">Konza Prairie, Manhattan, KS, Area off trail, near top of hill</t>
  </si>
  <si>
    <t xml:space="preserve">Quercus muehlenbergii Engelm., SPMCODE: QUE002309, collection#: KS-MG489</t>
  </si>
  <si>
    <t xml:space="preserve">QUE002310</t>
  </si>
  <si>
    <t xml:space="preserve">KS-MG490</t>
  </si>
  <si>
    <t xml:space="preserve">Upland prairie</t>
  </si>
  <si>
    <t xml:space="preserve">1100 ft</t>
  </si>
  <si>
    <t xml:space="preserve">Quercus muehlenbergii Engelm., SPMCODE: QUE002310, collection#: KS-MG490</t>
  </si>
  <si>
    <t xml:space="preserve">QUE002311</t>
  </si>
  <si>
    <t xml:space="preserve">KS-MG491</t>
  </si>
  <si>
    <t xml:space="preserve">Hillside, woody grove</t>
  </si>
  <si>
    <t xml:space="preserve">1103 ft</t>
  </si>
  <si>
    <t xml:space="preserve">Quercus muehlenbergii Engelm., SPMCODE: QUE002311, collection#: KS-MG491</t>
  </si>
  <si>
    <t xml:space="preserve">QUE002312</t>
  </si>
  <si>
    <t xml:space="preserve">KS-MG492</t>
  </si>
  <si>
    <t xml:space="preserve">Hillside prairie, near wooded edge</t>
  </si>
  <si>
    <t xml:space="preserve">1104 ft</t>
  </si>
  <si>
    <t xml:space="preserve">Quercus muehlenbergii Engelm., SPMCODE: QUE002312, collection#: KS-MG492</t>
  </si>
  <si>
    <t xml:space="preserve">QUE002313</t>
  </si>
  <si>
    <t xml:space="preserve">MI-MG650</t>
  </si>
  <si>
    <t xml:space="preserve">St. Joseph</t>
  </si>
  <si>
    <t xml:space="preserve">Three Rivers State Game Area</t>
  </si>
  <si>
    <t xml:space="preserve">Oak maple forest</t>
  </si>
  <si>
    <t xml:space="preserve">874 ft</t>
  </si>
  <si>
    <t xml:space="preserve">Quercus alba L., SPMCODE: QUE002313, collection#: MI-MG650</t>
  </si>
  <si>
    <t xml:space="preserve">QUE002314</t>
  </si>
  <si>
    <t xml:space="preserve">MI-MG651</t>
  </si>
  <si>
    <t xml:space="preserve">875 ft</t>
  </si>
  <si>
    <t xml:space="preserve">Quercus macrocarpa Michx., SPMCODE: QUE002314, collection#: MI-MG651</t>
  </si>
  <si>
    <t xml:space="preserve">QUE002315</t>
  </si>
  <si>
    <t xml:space="preserve">MI-MG652</t>
  </si>
  <si>
    <t xml:space="preserve">Quercus macrocarpa Michx., SPMCODE: QUE002315, collection#: MI-MG652</t>
  </si>
  <si>
    <t xml:space="preserve">QUE002316</t>
  </si>
  <si>
    <t xml:space="preserve">MI-MG653</t>
  </si>
  <si>
    <t xml:space="preserve">931 ft</t>
  </si>
  <si>
    <t xml:space="preserve">Quercus alba L., SPMCODE: QUE002316, collection#: MI-MG653</t>
  </si>
  <si>
    <t xml:space="preserve">QUE002317</t>
  </si>
  <si>
    <t xml:space="preserve">MI-MG654</t>
  </si>
  <si>
    <t xml:space="preserve">Quercus alba L., SPMCODE: QUE002317, collection#: MI-MG654</t>
  </si>
  <si>
    <t xml:space="preserve">QUE002318</t>
  </si>
  <si>
    <t xml:space="preserve">MI-MG655</t>
  </si>
  <si>
    <t xml:space="preserve">893 ft</t>
  </si>
  <si>
    <t xml:space="preserve">Quercus alba L., SPMCODE: QUE002318, collection#: MI-MG655</t>
  </si>
  <si>
    <t xml:space="preserve">QUE002319</t>
  </si>
  <si>
    <t xml:space="preserve">MI-MG656</t>
  </si>
  <si>
    <t xml:space="preserve">Quercus alba L., SPMCODE: QUE002319, collection#: MI-MG656</t>
  </si>
  <si>
    <t xml:space="preserve">QUE002320</t>
  </si>
  <si>
    <t xml:space="preserve">MI-MG657</t>
  </si>
  <si>
    <t xml:space="preserve">916 ft</t>
  </si>
  <si>
    <t xml:space="preserve">Quercus alba L., SPMCODE: QUE002320, collection#: MI-MG657</t>
  </si>
  <si>
    <t xml:space="preserve">QUE002321</t>
  </si>
  <si>
    <t xml:space="preserve">MI-MG658</t>
  </si>
  <si>
    <t xml:space="preserve">900 ft</t>
  </si>
  <si>
    <t xml:space="preserve">Quercus alba L., SPMCODE: QUE002321, collection#: MI-MG658</t>
  </si>
  <si>
    <t xml:space="preserve">QUE002322</t>
  </si>
  <si>
    <t xml:space="preserve">MI-MG659</t>
  </si>
  <si>
    <t xml:space="preserve">Quercus alba L., SPMCODE: QUE002322, collection#: MI-MG659</t>
  </si>
  <si>
    <t xml:space="preserve">QUE002323</t>
  </si>
  <si>
    <t xml:space="preserve">MI-MG660</t>
  </si>
  <si>
    <t xml:space="preserve">914 ft</t>
  </si>
  <si>
    <t xml:space="preserve">Quercus alba L., SPMCODE: QUE002323, collection#: MI-MG660</t>
  </si>
  <si>
    <t xml:space="preserve">QUE002324</t>
  </si>
  <si>
    <t xml:space="preserve">MI-MG661</t>
  </si>
  <si>
    <t xml:space="preserve">873 ft</t>
  </si>
  <si>
    <t xml:space="preserve">Quercus alba L., SPMCODE: QUE002324, collection#: MI-MG661</t>
  </si>
  <si>
    <t xml:space="preserve">QUE002325</t>
  </si>
  <si>
    <t xml:space="preserve">MI-MG662</t>
  </si>
  <si>
    <t xml:space="preserve">Pinconning Park, Campground</t>
  </si>
  <si>
    <t xml:space="preserve">Lakeshore oak  maple woods</t>
  </si>
  <si>
    <t xml:space="preserve">Quercus macrocarpa Michx., SPMCODE: QUE002325, collection#: MI-MG662</t>
  </si>
  <si>
    <t xml:space="preserve">QUE002326</t>
  </si>
  <si>
    <t xml:space="preserve">MI-MG663</t>
  </si>
  <si>
    <t xml:space="preserve">624 ft</t>
  </si>
  <si>
    <t xml:space="preserve">Quercus macrocarpa Michx., SPMCODE: QUE002326, collection#: MI-MG663</t>
  </si>
  <si>
    <t xml:space="preserve">QUE002327</t>
  </si>
  <si>
    <t xml:space="preserve">MI-MG664</t>
  </si>
  <si>
    <r>
      <rPr>
        <sz val="11"/>
        <color rgb="FF000000"/>
        <rFont val="Calibri"/>
        <family val="2"/>
        <charset val="1"/>
      </rPr>
      <t xml:space="preserve">Upper leaves similar to </t>
    </r>
    <r>
      <rPr>
        <i val="true"/>
        <sz val="11"/>
        <color rgb="FF000000"/>
        <rFont val="Calibri"/>
        <family val="2"/>
        <charset val="1"/>
      </rPr>
      <t xml:space="preserve">Q. alba </t>
    </r>
    <r>
      <rPr>
        <sz val="11"/>
        <color rgb="FF000000"/>
        <rFont val="Calibri"/>
        <family val="2"/>
        <charset val="1"/>
      </rPr>
      <t xml:space="preserve">but lower leaves and bark look like </t>
    </r>
    <r>
      <rPr>
        <i val="true"/>
        <sz val="11"/>
        <color rgb="FF000000"/>
        <rFont val="Calibri"/>
        <family val="2"/>
        <charset val="1"/>
      </rPr>
      <t xml:space="preserve">Q. macrocarpa</t>
    </r>
  </si>
  <si>
    <t xml:space="preserve">Quercus macrocarpa Michx., SPMCODE: QUE002327, collection#: MI-MG664</t>
  </si>
  <si>
    <t xml:space="preserve">QUE002328</t>
  </si>
  <si>
    <t xml:space="preserve">MI-MG665</t>
  </si>
  <si>
    <t xml:space="preserve">Pinconning Park, Ed Donnelly Trail entrance</t>
  </si>
  <si>
    <t xml:space="preserve">573 ft</t>
  </si>
  <si>
    <t xml:space="preserve">Quercus macrocarpa Michx., SPMCODE: QUE002328, collection#: MI-MG665</t>
  </si>
  <si>
    <t xml:space="preserve">QUE002329</t>
  </si>
  <si>
    <t xml:space="preserve">MI-MG666</t>
  </si>
  <si>
    <t xml:space="preserve">Pinconning Park, Ed Donnelly Trail</t>
  </si>
  <si>
    <t xml:space="preserve">561 ft</t>
  </si>
  <si>
    <t xml:space="preserve">Quercus macrocarpa Michx., SPMCODE: QUE002329, collection#: MI-MG666</t>
  </si>
  <si>
    <t xml:space="preserve">QUE002330</t>
  </si>
  <si>
    <t xml:space="preserve">MI-MG667</t>
  </si>
  <si>
    <t xml:space="preserve">558 ft</t>
  </si>
  <si>
    <t xml:space="preserve">Quercus macrocarpa Michx., SPMCODE: QUE002330, collection#: MI-MG667</t>
  </si>
  <si>
    <t xml:space="preserve">QUE002331</t>
  </si>
  <si>
    <t xml:space="preserve">MI-MG668</t>
  </si>
  <si>
    <t xml:space="preserve">620 ft</t>
  </si>
  <si>
    <t xml:space="preserve">Quercus macrocarpa Michx., SPMCODE: QUE002331, collection#: MI-MG668</t>
  </si>
  <si>
    <t xml:space="preserve">QUE002332</t>
  </si>
  <si>
    <t xml:space="preserve">MI-MG669</t>
  </si>
  <si>
    <t xml:space="preserve">610 ft</t>
  </si>
  <si>
    <t xml:space="preserve">Quercus macrocarpa Michx., SPMCODE: QUE002332, collection#: MI-MG669</t>
  </si>
  <si>
    <t xml:space="preserve">QUE002333</t>
  </si>
  <si>
    <t xml:space="preserve">MI-MG670</t>
  </si>
  <si>
    <t xml:space="preserve">Pinconning Park, By cabins</t>
  </si>
  <si>
    <t xml:space="preserve">Quercus macrocarpa Michx., SPMCODE: QUE002333, collection#: MI-MG670</t>
  </si>
  <si>
    <t xml:space="preserve">QUE002334</t>
  </si>
  <si>
    <t xml:space="preserve">MI-MG671</t>
  </si>
  <si>
    <t xml:space="preserve">595 ft</t>
  </si>
  <si>
    <t xml:space="preserve">Quercus macrocarpa Michx., SPMCODE: QUE002334, collection#: MI-MG671</t>
  </si>
  <si>
    <t xml:space="preserve">QUE002335</t>
  </si>
  <si>
    <t xml:space="preserve">MI-MG672</t>
  </si>
  <si>
    <t xml:space="preserve">580 ft</t>
  </si>
  <si>
    <t xml:space="preserve">Quercus macrocarpa Michx., SPMCODE: QUE002335, collection#: MI-MG672</t>
  </si>
  <si>
    <t xml:space="preserve">QUE002336</t>
  </si>
  <si>
    <t xml:space="preserve">MI-MG673</t>
  </si>
  <si>
    <t xml:space="preserve">Washtenaw</t>
  </si>
  <si>
    <t xml:space="preserve">Barton Nature Area, Ann Arbor, Picnic Area</t>
  </si>
  <si>
    <t xml:space="preserve">Oak hickory woods</t>
  </si>
  <si>
    <t xml:space="preserve">Quercus macrocarpa Michx., SPMCODE: QUE002336, collection#: MI-MG673</t>
  </si>
  <si>
    <t xml:space="preserve">QUE002337</t>
  </si>
  <si>
    <t xml:space="preserve">MI-MG674</t>
  </si>
  <si>
    <t xml:space="preserve">Barton Nature Area, Ann Arbor, Off Trail</t>
  </si>
  <si>
    <t xml:space="preserve">Quercus alba L., SPMCODE: QUE002337, collection#: MI-MG674</t>
  </si>
  <si>
    <t xml:space="preserve">QUE002338</t>
  </si>
  <si>
    <t xml:space="preserve">MI-MG675</t>
  </si>
  <si>
    <t xml:space="preserve">978 ft</t>
  </si>
  <si>
    <t xml:space="preserve">Quercus macrocarpa Michx., SPMCODE: QUE002338, collection#: MI-MG675</t>
  </si>
  <si>
    <t xml:space="preserve">QUE002339</t>
  </si>
  <si>
    <t xml:space="preserve">MI-MG676</t>
  </si>
  <si>
    <t xml:space="preserve">Barton Nature Area, Ann Arbor, Roadside</t>
  </si>
  <si>
    <t xml:space="preserve">Quercus alba L., SPMCODE: QUE002339, collection#: MI-MG676</t>
  </si>
  <si>
    <t xml:space="preserve">QUE002340</t>
  </si>
  <si>
    <t xml:space="preserve">MI-MG677</t>
  </si>
  <si>
    <t xml:space="preserve">Quercus macrocarpa Michx., SPMCODE: QUE002340, collection#: MI-MG677</t>
  </si>
  <si>
    <t xml:space="preserve">QUE002341</t>
  </si>
  <si>
    <t xml:space="preserve">MI-MG678</t>
  </si>
  <si>
    <t xml:space="preserve">803 ft</t>
  </si>
  <si>
    <t xml:space="preserve">Quercus macrocarpa Michx., SPMCODE: QUE002341, collection#: MI-MG678</t>
  </si>
  <si>
    <t xml:space="preserve">QUE002342</t>
  </si>
  <si>
    <t xml:space="preserve">MI-MG679</t>
  </si>
  <si>
    <t xml:space="preserve">805 ft</t>
  </si>
  <si>
    <t xml:space="preserve">Quercus alba L., SPMCODE: QUE002342, collection#: MI-MG679</t>
  </si>
  <si>
    <t xml:space="preserve">QUE002343</t>
  </si>
  <si>
    <t xml:space="preserve">MI-MG680</t>
  </si>
  <si>
    <t xml:space="preserve">Barton Nature Area, Ann Arbor, Roadside by Bird Hill Natural Area</t>
  </si>
  <si>
    <t xml:space="preserve">872 ft</t>
  </si>
  <si>
    <t xml:space="preserve">Quercus alba L., SPMCODE: QUE002343, collection#: MI-MG680</t>
  </si>
  <si>
    <t xml:space="preserve">QUE002344</t>
  </si>
  <si>
    <t xml:space="preserve">MI-MG681</t>
  </si>
  <si>
    <t xml:space="preserve">823 ft</t>
  </si>
  <si>
    <t xml:space="preserve">Quercus macrocarpa Michx., SPMCODE: QUE002344, collection#: MI-MG681</t>
  </si>
  <si>
    <t xml:space="preserve">QUE002345</t>
  </si>
  <si>
    <t xml:space="preserve">MI-MG682</t>
  </si>
  <si>
    <t xml:space="preserve">841 ft</t>
  </si>
  <si>
    <t xml:space="preserve">Quercus alba L., SPMCODE: QUE002345, collection#: MI-MG682</t>
  </si>
  <si>
    <t xml:space="preserve">QUE002346</t>
  </si>
  <si>
    <t xml:space="preserve">MI-MG683</t>
  </si>
  <si>
    <t xml:space="preserve">Ingham</t>
  </si>
  <si>
    <t xml:space="preserve">Lake Lansing Park, East Lansing, Picnic Area</t>
  </si>
  <si>
    <t xml:space="preserve">Quercus alba L., SPMCODE: QUE002346, collection#: MI-MG683</t>
  </si>
  <si>
    <t xml:space="preserve">QUE002347</t>
  </si>
  <si>
    <t xml:space="preserve">MI-MG684</t>
  </si>
  <si>
    <t xml:space="preserve">910 ft</t>
  </si>
  <si>
    <t xml:space="preserve">Quercus bicolor Willd., SPMCODE: QUE002347, collection#: MI-MG684</t>
  </si>
  <si>
    <t xml:space="preserve">QUE002348</t>
  </si>
  <si>
    <t xml:space="preserve">MI-MG685</t>
  </si>
  <si>
    <t xml:space="preserve">Quercus alba L., SPMCODE: QUE002348, collection#: MI-MG685</t>
  </si>
  <si>
    <t xml:space="preserve">QUE002349</t>
  </si>
  <si>
    <t xml:space="preserve">MI-MG686</t>
  </si>
  <si>
    <t xml:space="preserve">Quercus hybrid? Alba x macrocarpa?</t>
  </si>
  <si>
    <t xml:space="preserve">Quercus hybrid?</t>
  </si>
  <si>
    <t xml:space="preserve">810 ft</t>
  </si>
  <si>
    <t xml:space="preserve">Quercus hybrid? Alba x macrocarpa?, SPMCODE: QUE002349, collection#: MI-MG686</t>
  </si>
  <si>
    <t xml:space="preserve">QUE002350</t>
  </si>
  <si>
    <t xml:space="preserve">MI-MG687</t>
  </si>
  <si>
    <t xml:space="preserve">905 ft</t>
  </si>
  <si>
    <t xml:space="preserve">Quercus alba L., SPMCODE: QUE002350, collection#: MI-MG687</t>
  </si>
  <si>
    <t xml:space="preserve">QUE002351</t>
  </si>
  <si>
    <t xml:space="preserve">MI-MG688</t>
  </si>
  <si>
    <t xml:space="preserve">851 ft</t>
  </si>
  <si>
    <t xml:space="preserve">Quercus macrocarpa Michx., SPMCODE: QUE002351, collection#: MI-MG688</t>
  </si>
  <si>
    <t xml:space="preserve">QUE002352</t>
  </si>
  <si>
    <t xml:space="preserve">MI-MG689</t>
  </si>
  <si>
    <t xml:space="preserve">Quercus alba L., SPMCODE: QUE002352, collection#: MI-MG689</t>
  </si>
  <si>
    <t xml:space="preserve">QUE002353</t>
  </si>
  <si>
    <t xml:space="preserve">MI-MG690</t>
  </si>
  <si>
    <t xml:space="preserve">Lake Lansing Park, East Lansing</t>
  </si>
  <si>
    <t xml:space="preserve">878 ft</t>
  </si>
  <si>
    <t xml:space="preserve">Quercus bicolor Willd., SPMCODE: QUE002353, collection#: MI-MG690</t>
  </si>
  <si>
    <t xml:space="preserve">QUE002354</t>
  </si>
  <si>
    <t xml:space="preserve">MI-MG691</t>
  </si>
  <si>
    <t xml:space="preserve">901 ft</t>
  </si>
  <si>
    <t xml:space="preserve">Quercus alba L., SPMCODE: QUE002354, collection#: MI-MG691</t>
  </si>
  <si>
    <t xml:space="preserve">QUE002355</t>
  </si>
  <si>
    <t xml:space="preserve">MI-MG692</t>
  </si>
  <si>
    <t xml:space="preserve">909 ft</t>
  </si>
  <si>
    <t xml:space="preserve">Quercus alba L., SPMCODE: QUE002355, collection#: MI-MG692</t>
  </si>
  <si>
    <t xml:space="preserve">QUE002356</t>
  </si>
  <si>
    <t xml:space="preserve">MI-MG693</t>
  </si>
  <si>
    <t xml:space="preserve">Lake Lansing Park, East Lansing, Edge of marsh</t>
  </si>
  <si>
    <t xml:space="preserve">887 ft</t>
  </si>
  <si>
    <t xml:space="preserve">Quercus macrocarpa Michx., SPMCODE: QUE002356, collection#: MI-MG693</t>
  </si>
  <si>
    <t xml:space="preserve">QUE002357</t>
  </si>
  <si>
    <t xml:space="preserve">MI-MG694</t>
  </si>
  <si>
    <t xml:space="preserve">Quercus alba L., SPMCODE: QUE002357, collection#: MI-MG694</t>
  </si>
  <si>
    <t xml:space="preserve">QUE002358</t>
  </si>
  <si>
    <t xml:space="preserve">MI-MG695</t>
  </si>
  <si>
    <t xml:space="preserve">Quercus alba L., SPMCODE: QUE002358, collection#: MI-MG695</t>
  </si>
  <si>
    <t xml:space="preserve">QUE002359</t>
  </si>
  <si>
    <t xml:space="preserve">MI-MG696</t>
  </si>
  <si>
    <t xml:space="preserve">952 ft</t>
  </si>
  <si>
    <t xml:space="preserve">Quercus alba L., SPMCODE: QUE002359, collection#: MI-MG696</t>
  </si>
  <si>
    <t xml:space="preserve">QUE002360</t>
  </si>
  <si>
    <t xml:space="preserve">MI-MG697</t>
  </si>
  <si>
    <t xml:space="preserve">Quercus bicolor Willd., SPMCODE: QUE002360, collection#: MI-MG697</t>
  </si>
  <si>
    <t xml:space="preserve">QUE002361</t>
  </si>
  <si>
    <t xml:space="preserve">MI-MG698</t>
  </si>
  <si>
    <t xml:space="preserve">908 ft</t>
  </si>
  <si>
    <t xml:space="preserve">Quercus bicolor Willd., SPMCODE: QUE002361, collection#: MI-MG698</t>
  </si>
  <si>
    <t xml:space="preserve">QUE002362</t>
  </si>
  <si>
    <t xml:space="preserve">MI-MG699</t>
  </si>
  <si>
    <t xml:space="preserve">904 ft</t>
  </si>
  <si>
    <t xml:space="preserve">Quercus alba L., SPMCODE: QUE002362, collection#: MI-MG699</t>
  </si>
  <si>
    <t xml:space="preserve">QUE002363</t>
  </si>
  <si>
    <t xml:space="preserve">WI-MG700</t>
  </si>
  <si>
    <t xml:space="preserve">Mira Garner</t>
  </si>
  <si>
    <t xml:space="preserve">Governor Dodge State Park, Dodgeville, Cox Hollow Campground</t>
  </si>
  <si>
    <t xml:space="preserve">Quercus alba, Quercus macrocarpa, black oak, maple, cedar</t>
  </si>
  <si>
    <t xml:space="preserve">Quercus alba L., SPMCODE: QUE002363, collection#: WI-MG700</t>
  </si>
  <si>
    <t xml:space="preserve">QUE002364</t>
  </si>
  <si>
    <t xml:space="preserve">WI-MG701</t>
  </si>
  <si>
    <t xml:space="preserve">Quercus macrocarpa Michx., SPMCODE: QUE002364, collection#: WI-MG701</t>
  </si>
  <si>
    <t xml:space="preserve">QUE002365</t>
  </si>
  <si>
    <t xml:space="preserve">WI-MG702</t>
  </si>
  <si>
    <t xml:space="preserve">Quercus macrocarpa Michx., SPMCODE: QUE002365, collection#: WI-MG702</t>
  </si>
  <si>
    <t xml:space="preserve">QUE002366</t>
  </si>
  <si>
    <t xml:space="preserve">WI-MG703</t>
  </si>
  <si>
    <t xml:space="preserve">1153 ft</t>
  </si>
  <si>
    <t xml:space="preserve">Quercus alba L., SPMCODE: QUE002366, collection#: WI-MG703</t>
  </si>
  <si>
    <t xml:space="preserve">QUE002367</t>
  </si>
  <si>
    <t xml:space="preserve">WI-MG704</t>
  </si>
  <si>
    <t xml:space="preserve">Quercus macrocarpa Michx., SPMCODE: QUE002367, collection#: WI-MG704</t>
  </si>
  <si>
    <t xml:space="preserve">QUE002368</t>
  </si>
  <si>
    <t xml:space="preserve">WI-MG705</t>
  </si>
  <si>
    <t xml:space="preserve">Quercus macrocarpa Michx., SPMCODE: QUE002368, collection#: WI-MG705</t>
  </si>
  <si>
    <t xml:space="preserve">QUE002369</t>
  </si>
  <si>
    <t xml:space="preserve">WI-MG706</t>
  </si>
  <si>
    <t xml:space="preserve">1195 ft</t>
  </si>
  <si>
    <t xml:space="preserve">Quercus macrocarpa Michx., SPMCODE: QUE002369, collection#: WI-MG706</t>
  </si>
  <si>
    <t xml:space="preserve">QUE002370</t>
  </si>
  <si>
    <t xml:space="preserve">WI-MG707</t>
  </si>
  <si>
    <t xml:space="preserve">Governor Dodge State Park, Dodgeville, Lost Canyon Trail</t>
  </si>
  <si>
    <t xml:space="preserve">1201 ft</t>
  </si>
  <si>
    <t xml:space="preserve">Quercus alba L., SPMCODE: QUE002370, collection#: WI-MG707</t>
  </si>
  <si>
    <t xml:space="preserve">QUE002371</t>
  </si>
  <si>
    <t xml:space="preserve">WI-MG708</t>
  </si>
  <si>
    <t xml:space="preserve">Quercus macrocarpa Michx., SPMCODE: QUE002371, collection#: WI-MG708</t>
  </si>
  <si>
    <t xml:space="preserve">QUE002372</t>
  </si>
  <si>
    <t xml:space="preserve">WI-MG709</t>
  </si>
  <si>
    <t xml:space="preserve">1174 ft</t>
  </si>
  <si>
    <t xml:space="preserve">Quercus macrocarpa Michx., SPMCODE: QUE002372, collection#: WI-MG709</t>
  </si>
  <si>
    <t xml:space="preserve">QUE002373</t>
  </si>
  <si>
    <t xml:space="preserve">WI-MG710</t>
  </si>
  <si>
    <t xml:space="preserve">1158 ft</t>
  </si>
  <si>
    <t xml:space="preserve">Quercus macrocarpa Michx., SPMCODE: QUE002373, collection#: WI-MG710</t>
  </si>
  <si>
    <t xml:space="preserve">QUE002374</t>
  </si>
  <si>
    <t xml:space="preserve">WI-MG711</t>
  </si>
  <si>
    <t xml:space="preserve">1177 ft</t>
  </si>
  <si>
    <t xml:space="preserve">Quercus macrocarpa Michx., SPMCODE: QUE002374, collection#: WI-MG711</t>
  </si>
  <si>
    <t xml:space="preserve">QUE002375</t>
  </si>
  <si>
    <t xml:space="preserve">WI-MG712</t>
  </si>
  <si>
    <t xml:space="preserve">Quercus alba L., SPMCODE: QUE002375, collection#: WI-MG712</t>
  </si>
  <si>
    <t xml:space="preserve">QUE002376</t>
  </si>
  <si>
    <t xml:space="preserve">WI-MG713</t>
  </si>
  <si>
    <t xml:space="preserve">Quercus alba L., SPMCODE: QUE002376, collection#: WI-MG713</t>
  </si>
  <si>
    <t xml:space="preserve">QUE002377</t>
  </si>
  <si>
    <t xml:space="preserve">WI-MG714</t>
  </si>
  <si>
    <t xml:space="preserve">985 ft</t>
  </si>
  <si>
    <t xml:space="preserve">Quercus alba L., SPMCODE: QUE002377, collection#: WI-MG714</t>
  </si>
  <si>
    <t xml:space="preserve">QUE002378</t>
  </si>
  <si>
    <t xml:space="preserve">WI-MG715</t>
  </si>
  <si>
    <t xml:space="preserve">Quercus macrocarpa Michx., SPMCODE: QUE002378, collection#: WI-MG715</t>
  </si>
  <si>
    <t xml:space="preserve">QUE002379</t>
  </si>
  <si>
    <t xml:space="preserve">WI-MG716</t>
  </si>
  <si>
    <t xml:space="preserve">1219 ft</t>
  </si>
  <si>
    <t xml:space="preserve">Quercus macrocarpa Michx., SPMCODE: QUE002379, collection#: WI-MG716</t>
  </si>
  <si>
    <t xml:space="preserve">QUE002380</t>
  </si>
  <si>
    <t xml:space="preserve">WI-MG717</t>
  </si>
  <si>
    <t xml:space="preserve">1138 ft</t>
  </si>
  <si>
    <t xml:space="preserve">Quercus alba L., SPMCODE: QUE002380, collection#: WI-MG717</t>
  </si>
  <si>
    <t xml:space="preserve">QUE002381</t>
  </si>
  <si>
    <t xml:space="preserve">WI-MG718</t>
  </si>
  <si>
    <t xml:space="preserve">1080 ft</t>
  </si>
  <si>
    <t xml:space="preserve">Quercus alba L., SPMCODE: QUE002381, collection#: WI-MG718</t>
  </si>
  <si>
    <t xml:space="preserve">QUE002382</t>
  </si>
  <si>
    <t xml:space="preserve">WI-MG719</t>
  </si>
  <si>
    <t xml:space="preserve">1120 ft</t>
  </si>
  <si>
    <t xml:space="preserve">Quercus alba L., SPMCODE: QUE002382, collection#: WI-MG719</t>
  </si>
  <si>
    <t xml:space="preserve">QUE002383</t>
  </si>
  <si>
    <t xml:space="preserve">WI-MG720</t>
  </si>
  <si>
    <t xml:space="preserve">Quercus alba L., SPMCODE: QUE002383, collection#: WI-MG720</t>
  </si>
  <si>
    <t xml:space="preserve">QUE002384</t>
  </si>
  <si>
    <t xml:space="preserve">WI-MG721</t>
  </si>
  <si>
    <t xml:space="preserve">Mira Garner, Nancy Deaton, Marlin Johnson</t>
  </si>
  <si>
    <t xml:space="preserve">Waukesha</t>
  </si>
  <si>
    <t xml:space="preserve">University of Wisconsin - Waukesha Field Station, Ottawa</t>
  </si>
  <si>
    <t xml:space="preserve">959 ft</t>
  </si>
  <si>
    <t xml:space="preserve">Quercus macrocarpa Michx., SPMCODE: QUE002384, collection#: WI-MG721</t>
  </si>
  <si>
    <t xml:space="preserve">QUE002385</t>
  </si>
  <si>
    <t xml:space="preserve">WI-MG722</t>
  </si>
  <si>
    <t xml:space="preserve">918 ft</t>
  </si>
  <si>
    <t xml:space="preserve">Quercus alba L., SPMCODE: QUE002385, collection#: WI-MG722</t>
  </si>
  <si>
    <t xml:space="preserve">QUE002386</t>
  </si>
  <si>
    <t xml:space="preserve">WI-MG723</t>
  </si>
  <si>
    <t xml:space="preserve">Quercus macrocarpa Michx., SPMCODE: QUE002386, collection#: WI-MG723</t>
  </si>
  <si>
    <t xml:space="preserve">QUE002387</t>
  </si>
  <si>
    <t xml:space="preserve">WI-MG724</t>
  </si>
  <si>
    <t xml:space="preserve">924 ft</t>
  </si>
  <si>
    <t xml:space="preserve">Quercus alba L., SPMCODE: QUE002387, collection#: WI-MG724</t>
  </si>
  <si>
    <t xml:space="preserve">QUE002388</t>
  </si>
  <si>
    <t xml:space="preserve">WI-MG725</t>
  </si>
  <si>
    <t xml:space="preserve">Quercus macrocarpa Michx., SPMCODE: QUE002388, collection#: WI-MG725</t>
  </si>
  <si>
    <t xml:space="preserve">QUE002389</t>
  </si>
  <si>
    <t xml:space="preserve">WI-MG726</t>
  </si>
  <si>
    <t xml:space="preserve">Quercus alba L., SPMCODE: QUE002389, collection#: WI-MG726</t>
  </si>
  <si>
    <t xml:space="preserve">QUE002390</t>
  </si>
  <si>
    <t xml:space="preserve">WI-MG727</t>
  </si>
  <si>
    <t xml:space="preserve">Quercus alba L., SPMCODE: QUE002390, collection#: WI-MG727</t>
  </si>
  <si>
    <t xml:space="preserve">QUE002391</t>
  </si>
  <si>
    <t xml:space="preserve">WI-MG728</t>
  </si>
  <si>
    <t xml:space="preserve">Quercus alba L., SPMCODE: QUE002391, collection#: WI-MG728</t>
  </si>
  <si>
    <t xml:space="preserve">QUE002392</t>
  </si>
  <si>
    <t xml:space="preserve">WI-MG729</t>
  </si>
  <si>
    <t xml:space="preserve">Quercus alba L., SPMCODE: QUE002392, collection#: WI-MG729</t>
  </si>
  <si>
    <t xml:space="preserve">QUE002393</t>
  </si>
  <si>
    <t xml:space="preserve">WI-MG730</t>
  </si>
  <si>
    <t xml:space="preserve">895 ft</t>
  </si>
  <si>
    <t xml:space="preserve">Quercus macrocarpa Michx., SPMCODE: QUE002393, collection#: WI-MG730</t>
  </si>
  <si>
    <t xml:space="preserve">QUE002394</t>
  </si>
  <si>
    <t xml:space="preserve">WI-MG731</t>
  </si>
  <si>
    <t xml:space="preserve">Quercus macrocarpa Michx., SPMCODE: QUE002394, collection#: WI-MG731</t>
  </si>
  <si>
    <t xml:space="preserve">QUE002395</t>
  </si>
  <si>
    <t xml:space="preserve">WI-MG732</t>
  </si>
  <si>
    <t xml:space="preserve">932 ft</t>
  </si>
  <si>
    <t xml:space="preserve">Quercus macrocarpa Michx., SPMCODE: QUE002395, collection#: WI-MG732</t>
  </si>
  <si>
    <t xml:space="preserve">QUE002396</t>
  </si>
  <si>
    <t xml:space="preserve">WI-MG733</t>
  </si>
  <si>
    <t xml:space="preserve">923 ft</t>
  </si>
  <si>
    <t xml:space="preserve">Quercus macrocarpa Michx., SPMCODE: QUE002396, collection#: WI-MG733</t>
  </si>
  <si>
    <t xml:space="preserve">QUE002397</t>
  </si>
  <si>
    <t xml:space="preserve">WI-MG734</t>
  </si>
  <si>
    <t xml:space="preserve">911 ft</t>
  </si>
  <si>
    <t xml:space="preserve">Quercus macrocarpa Michx., SPMCODE: QUE002397, collection#: WI-MG734</t>
  </si>
  <si>
    <t xml:space="preserve">QUE002398</t>
  </si>
  <si>
    <t xml:space="preserve">WI-MG735</t>
  </si>
  <si>
    <t xml:space="preserve">934 ft</t>
  </si>
  <si>
    <t xml:space="preserve">Quercus macrocarpa Michx., SPMCODE: QUE002398, collection#: WI-MG735</t>
  </si>
  <si>
    <t xml:space="preserve">QUE002399</t>
  </si>
  <si>
    <t xml:space="preserve">WI-MG736</t>
  </si>
  <si>
    <t xml:space="preserve">Quercus macrocarpa Michx., SPMCODE: QUE002399, collection#: WI-MG736</t>
  </si>
  <si>
    <t xml:space="preserve">QUE002400</t>
  </si>
  <si>
    <t xml:space="preserve">WI-MG737</t>
  </si>
  <si>
    <t xml:space="preserve">Quercus alba L., SPMCODE: QUE002400, collection#: WI-MG737</t>
  </si>
  <si>
    <t xml:space="preserve">QUE002401</t>
  </si>
  <si>
    <t xml:space="preserve">WI-MG738</t>
  </si>
  <si>
    <t xml:space="preserve">Quercus alba L., SPMCODE: QUE002401, collection#: WI-MG738</t>
  </si>
  <si>
    <t xml:space="preserve">QUE002402</t>
  </si>
  <si>
    <t xml:space="preserve">WI-MG739</t>
  </si>
  <si>
    <t xml:space="preserve">Quercus alba L., SPMCODE: QUE002402, collection#: WI-MG739</t>
  </si>
  <si>
    <t xml:space="preserve">QUE002403</t>
  </si>
  <si>
    <t xml:space="preserve">WI-MG740</t>
  </si>
  <si>
    <t xml:space="preserve">973 ft</t>
  </si>
  <si>
    <t xml:space="preserve">Quercus alba L., SPMCODE: QUE002403, collection#: WI-MG740</t>
  </si>
  <si>
    <t xml:space="preserve">QUE002404</t>
  </si>
  <si>
    <t xml:space="preserve">WI-MG741</t>
  </si>
  <si>
    <t xml:space="preserve">Mira Garner, Hiam Garner</t>
  </si>
  <si>
    <t xml:space="preserve">University of Wisconsin - Madison Arboretum</t>
  </si>
  <si>
    <t xml:space="preserve">Oak forest</t>
  </si>
  <si>
    <t xml:space="preserve">Quercus macrocarpa Michx., SPMCODE: QUE002404, collection#: WI-MG741</t>
  </si>
  <si>
    <t xml:space="preserve">QUE002405</t>
  </si>
  <si>
    <t xml:space="preserve">WI-MG742</t>
  </si>
  <si>
    <t xml:space="preserve">882 ft</t>
  </si>
  <si>
    <t xml:space="preserve">Quercus macrocarpa Michx., SPMCODE: QUE002405, collection#: WI-MG742</t>
  </si>
  <si>
    <t xml:space="preserve">QUE002406</t>
  </si>
  <si>
    <t xml:space="preserve">WI-MG743</t>
  </si>
  <si>
    <t xml:space="preserve">Quercus macrocarpa Michx., SPMCODE: QUE002406, collection#: WI-MG743</t>
  </si>
  <si>
    <t xml:space="preserve">QUE002407</t>
  </si>
  <si>
    <t xml:space="preserve">WI-MG744</t>
  </si>
  <si>
    <t xml:space="preserve">Quercus macrocarpa Michx., SPMCODE: QUE002407, collection#: WI-MG744</t>
  </si>
  <si>
    <t xml:space="preserve">QUE002408</t>
  </si>
  <si>
    <t xml:space="preserve">WI-MG745</t>
  </si>
  <si>
    <t xml:space="preserve">833 ft</t>
  </si>
  <si>
    <t xml:space="preserve">Quercus macrocarpa Michx., SPMCODE: QUE002408, collection#: WI-MG745</t>
  </si>
  <si>
    <t xml:space="preserve">QUE002409</t>
  </si>
  <si>
    <t xml:space="preserve">WI-MG746</t>
  </si>
  <si>
    <t xml:space="preserve">940 ft</t>
  </si>
  <si>
    <t xml:space="preserve">Quercus macrocarpa Michx., SPMCODE: QUE002409, collection#: WI-MG746</t>
  </si>
  <si>
    <t xml:space="preserve">QUE002410</t>
  </si>
  <si>
    <t xml:space="preserve">WI-MG747</t>
  </si>
  <si>
    <t xml:space="preserve">968 ft</t>
  </si>
  <si>
    <t xml:space="preserve">Quercus alba L., SPMCODE: QUE002410, collection#: WI-MG747</t>
  </si>
  <si>
    <t xml:space="preserve">QUE002411</t>
  </si>
  <si>
    <t xml:space="preserve">WI-MG748</t>
  </si>
  <si>
    <t xml:space="preserve">945 ft</t>
  </si>
  <si>
    <t xml:space="preserve">Quercus macrocarpa Michx., SPMCODE: QUE002411, collection#: WI-MG748</t>
  </si>
  <si>
    <t xml:space="preserve">QUE002412</t>
  </si>
  <si>
    <t xml:space="preserve">WI-MG749</t>
  </si>
  <si>
    <t xml:space="preserve">Quercus alba L., SPMCODE: QUE002412, collection#: WI-MG749</t>
  </si>
  <si>
    <t xml:space="preserve">QUE002413</t>
  </si>
  <si>
    <t xml:space="preserve">WI-MG750</t>
  </si>
  <si>
    <t xml:space="preserve">948 ft</t>
  </si>
  <si>
    <t xml:space="preserve">Quercus alba L., SPMCODE: QUE002413, collection#: WI-MG750</t>
  </si>
  <si>
    <t xml:space="preserve">QUE002414</t>
  </si>
  <si>
    <t xml:space="preserve">WI-MG751</t>
  </si>
  <si>
    <t xml:space="preserve">954 ft</t>
  </si>
  <si>
    <t xml:space="preserve">Quercus macrocarpa Michx., SPMCODE: QUE002414, collection#: WI-MG751</t>
  </si>
  <si>
    <t xml:space="preserve">QUE002415</t>
  </si>
  <si>
    <t xml:space="preserve">WI-MG752</t>
  </si>
  <si>
    <t xml:space="preserve">956 ft</t>
  </si>
  <si>
    <t xml:space="preserve">Quercus macrocarpa Michx., SPMCODE: QUE002415, collection#: WI-MG752</t>
  </si>
  <si>
    <t xml:space="preserve">QUE002416</t>
  </si>
  <si>
    <t xml:space="preserve">WI-MG753</t>
  </si>
  <si>
    <t xml:space="preserve">957 ft</t>
  </si>
  <si>
    <t xml:space="preserve">Quercus alba L., SPMCODE: QUE002416, collection#: WI-MG753</t>
  </si>
  <si>
    <t xml:space="preserve">QUE002417</t>
  </si>
  <si>
    <t xml:space="preserve">WI-MG754</t>
  </si>
  <si>
    <t xml:space="preserve">955 ft</t>
  </si>
  <si>
    <t xml:space="preserve">Quercus macrocarpa Michx., SPMCODE: QUE002417, collection#: WI-MG754</t>
  </si>
  <si>
    <t xml:space="preserve">QUE002418</t>
  </si>
  <si>
    <t xml:space="preserve">WI-MG755</t>
  </si>
  <si>
    <t xml:space="preserve">941 ft</t>
  </si>
  <si>
    <t xml:space="preserve">Quercus alba L., SPMCODE: QUE002418, collection#: WI-MG755</t>
  </si>
  <si>
    <t xml:space="preserve">QUE002419</t>
  </si>
  <si>
    <t xml:space="preserve">WI-MG756</t>
  </si>
  <si>
    <t xml:space="preserve">Quercus alba L., SPMCODE: QUE002419, collection#: WI-MG756</t>
  </si>
  <si>
    <t xml:space="preserve">QUE002420</t>
  </si>
  <si>
    <t xml:space="preserve">WI-MG757</t>
  </si>
  <si>
    <t xml:space="preserve">Quercus alba L., SPMCODE: QUE002420, collection#: WI-MG757</t>
  </si>
  <si>
    <t xml:space="preserve">QUE002421</t>
  </si>
  <si>
    <t xml:space="preserve">WI-MG758</t>
  </si>
  <si>
    <t xml:space="preserve">Quercus alba L., SPMCODE: QUE002421, collection#: WI-MG758</t>
  </si>
  <si>
    <t xml:space="preserve">QUE002422</t>
  </si>
  <si>
    <t xml:space="preserve">WI-MG759</t>
  </si>
  <si>
    <t xml:space="preserve">Quercus alba L., SPMCODE: QUE002422, collection#: WI-MG759</t>
  </si>
  <si>
    <t xml:space="preserve">QUE002423</t>
  </si>
  <si>
    <t xml:space="preserve">WI-MG760</t>
  </si>
  <si>
    <t xml:space="preserve">975 ft</t>
  </si>
  <si>
    <t xml:space="preserve">Quercus alba L., SPMCODE: QUE002423, collection#: WI-MG760</t>
  </si>
  <si>
    <t xml:space="preserve">QUE002424</t>
  </si>
  <si>
    <t xml:space="preserve">MN-MG761</t>
  </si>
  <si>
    <t xml:space="preserve">Le Sueur</t>
  </si>
  <si>
    <t xml:space="preserve">Ottawa Bluffs</t>
  </si>
  <si>
    <t xml:space="preserve">Oak grove in hilltop prairie</t>
  </si>
  <si>
    <t xml:space="preserve">Sumac, solidago, lespedeza, Sorghastrum nutans</t>
  </si>
  <si>
    <t xml:space="preserve">Quercus macrocarpa Michx., SPMCODE: QUE002424, collection#: MN-MG761</t>
  </si>
  <si>
    <t xml:space="preserve">QUE002425</t>
  </si>
  <si>
    <t xml:space="preserve">MN-MG762</t>
  </si>
  <si>
    <t xml:space="preserve">Quercus macrocarpa Michx., SPMCODE: QUE002425, collection#: MN-MG762</t>
  </si>
  <si>
    <t xml:space="preserve">QUE002426</t>
  </si>
  <si>
    <t xml:space="preserve">MN-MG763</t>
  </si>
  <si>
    <t xml:space="preserve">Quercus macrocarpa Michx., SPMCODE: QUE002426, collection#: MN-MG763</t>
  </si>
  <si>
    <t xml:space="preserve">QUE002427</t>
  </si>
  <si>
    <t xml:space="preserve">MN-MG764</t>
  </si>
  <si>
    <t xml:space="preserve">Quercus macrocarpa Michx., SPMCODE: QUE002427, collection#: MN-MG764</t>
  </si>
  <si>
    <t xml:space="preserve">QUE002428</t>
  </si>
  <si>
    <t xml:space="preserve">MN-MG765</t>
  </si>
  <si>
    <t xml:space="preserve">Quercus macrocarpa Michx., SPMCODE: QUE002428, collection#: MN-MG765</t>
  </si>
  <si>
    <t xml:space="preserve">QUE002429</t>
  </si>
  <si>
    <t xml:space="preserve">MN-MG766</t>
  </si>
  <si>
    <t xml:space="preserve">Quercus macrocarpa Michx., SPMCODE: QUE002429, collection#: MN-MG766</t>
  </si>
  <si>
    <t xml:space="preserve">QUE002430</t>
  </si>
  <si>
    <t xml:space="preserve">MN-MG767</t>
  </si>
  <si>
    <t xml:space="preserve">Quercus macrocarpa Michx., SPMCODE: QUE002430, collection#: MN-MG767</t>
  </si>
  <si>
    <t xml:space="preserve">QUE002431</t>
  </si>
  <si>
    <t xml:space="preserve">MN-MG768</t>
  </si>
  <si>
    <t xml:space="preserve">Quercus macrocarpa Michx., SPMCODE: QUE002431, collection#: MN-MG768</t>
  </si>
  <si>
    <t xml:space="preserve">QUE002432</t>
  </si>
  <si>
    <t xml:space="preserve">MN-MG769</t>
  </si>
  <si>
    <t xml:space="preserve">Quercus macrocarpa Michx., SPMCODE: QUE002432, collection#: MN-MG769</t>
  </si>
  <si>
    <t xml:space="preserve">QUE002433</t>
  </si>
  <si>
    <t xml:space="preserve">MN-MG770</t>
  </si>
  <si>
    <t xml:space="preserve">Stearns</t>
  </si>
  <si>
    <t xml:space="preserve">Quarry Park State Natural Area, Waite Park</t>
  </si>
  <si>
    <t xml:space="preserve">Oak woods</t>
  </si>
  <si>
    <t xml:space="preserve">1114 ft</t>
  </si>
  <si>
    <t xml:space="preserve">Quercus macrocarpa Michx., SPMCODE: QUE002433, collection#: MN-MG770</t>
  </si>
  <si>
    <t xml:space="preserve">QUE002434</t>
  </si>
  <si>
    <t xml:space="preserve">MN-MG771</t>
  </si>
  <si>
    <t xml:space="preserve">1193 ft</t>
  </si>
  <si>
    <t xml:space="preserve">Quercus macrocarpa Michx., SPMCODE: QUE002434, collection#: MN-MG771</t>
  </si>
  <si>
    <t xml:space="preserve">QUE002435</t>
  </si>
  <si>
    <t xml:space="preserve">MN-MG772</t>
  </si>
  <si>
    <t xml:space="preserve">1095 ft</t>
  </si>
  <si>
    <t xml:space="preserve">Quercus macrocarpa Michx., SPMCODE: QUE002435, collection#: MN-MG772</t>
  </si>
  <si>
    <t xml:space="preserve">QUE002436</t>
  </si>
  <si>
    <t xml:space="preserve">MN-MG773</t>
  </si>
  <si>
    <t xml:space="preserve">1176 ft</t>
  </si>
  <si>
    <t xml:space="preserve">Quercus macrocarpa Michx., SPMCODE: QUE002436, collection#: MN-MG773</t>
  </si>
  <si>
    <t xml:space="preserve">QUE002437</t>
  </si>
  <si>
    <t xml:space="preserve">MN-MG774</t>
  </si>
  <si>
    <t xml:space="preserve">1145 ft</t>
  </si>
  <si>
    <t xml:space="preserve">Quercus macrocarpa Michx., SPMCODE: QUE002437, collection#: MN-MG774</t>
  </si>
  <si>
    <t xml:space="preserve">QUE002438</t>
  </si>
  <si>
    <t xml:space="preserve">MN-MG775</t>
  </si>
  <si>
    <t xml:space="preserve">1159 ft</t>
  </si>
  <si>
    <t xml:space="preserve">Quercus macrocarpa Michx., SPMCODE: QUE002438, collection#: MN-MG775</t>
  </si>
  <si>
    <t xml:space="preserve">QUE002439</t>
  </si>
  <si>
    <t xml:space="preserve">MN-MG776</t>
  </si>
  <si>
    <t xml:space="preserve">Daughter tree</t>
  </si>
  <si>
    <t xml:space="preserve">Quercus macrocarpa Michx., SPMCODE: QUE002439, collection#: MN-MG776</t>
  </si>
  <si>
    <t xml:space="preserve">QUE002440</t>
  </si>
  <si>
    <t xml:space="preserve">MN-MG777</t>
  </si>
  <si>
    <t xml:space="preserve">Mother tree</t>
  </si>
  <si>
    <t xml:space="preserve">Quercus macrocarpa Michx., SPMCODE: QUE002440, collection#: MN-MG777</t>
  </si>
  <si>
    <t xml:space="preserve">QUE002441</t>
  </si>
  <si>
    <t xml:space="preserve">MN-MG778</t>
  </si>
  <si>
    <t xml:space="preserve">Rocky outcrop</t>
  </si>
  <si>
    <t xml:space="preserve">Andropogon gerardii, Allium, Poa compressa, Amorpha canescens</t>
  </si>
  <si>
    <t xml:space="preserve">1127 ft</t>
  </si>
  <si>
    <t xml:space="preserve">Quercus macrocarpa Michx., SPMCODE: QUE002441, collection#: MN-MG778</t>
  </si>
  <si>
    <t xml:space="preserve">QUE002442</t>
  </si>
  <si>
    <t xml:space="preserve">MN-MG779</t>
  </si>
  <si>
    <t xml:space="preserve">Quercus macrocarpa Michx., SPMCODE: QUE002442, collection#: MN-MG779</t>
  </si>
  <si>
    <t xml:space="preserve">QUE002443</t>
  </si>
  <si>
    <t xml:space="preserve">MN-MG780</t>
  </si>
  <si>
    <t xml:space="preserve">1147 ft</t>
  </si>
  <si>
    <t xml:space="preserve">Quercus macrocarpa Michx., SPMCODE: QUE002443, collection#: MN-MG780</t>
  </si>
  <si>
    <t xml:space="preserve">QUE002444</t>
  </si>
  <si>
    <t xml:space="preserve">MN-MG781</t>
  </si>
  <si>
    <t xml:space="preserve">University of Minnesota - St. Paul Campus</t>
  </si>
  <si>
    <t xml:space="preserve">Mowed lawn</t>
  </si>
  <si>
    <t xml:space="preserve">1007 ft</t>
  </si>
  <si>
    <t xml:space="preserve">Quercus macrocarpa Michx., SPMCODE: QUE002444, collection#: MN-MG781</t>
  </si>
  <si>
    <t xml:space="preserve">QUE002445</t>
  </si>
  <si>
    <t xml:space="preserve">MN-MG782</t>
  </si>
  <si>
    <t xml:space="preserve">University of Minnesota - St. Paul Campus, St. Paul Gym</t>
  </si>
  <si>
    <t xml:space="preserve">1006 ft</t>
  </si>
  <si>
    <t xml:space="preserve">Quercus macrocarpa Michx., SPMCODE: QUE002445, collection#: MN-MG782</t>
  </si>
  <si>
    <t xml:space="preserve">QUE002446</t>
  </si>
  <si>
    <t xml:space="preserve">MN-MG783</t>
  </si>
  <si>
    <t xml:space="preserve">University of Minnesota - St. Paul Campus, Bailey Hall</t>
  </si>
  <si>
    <t xml:space="preserve">981 ft</t>
  </si>
  <si>
    <t xml:space="preserve">Quercus macrocarpa Michx., SPMCODE: QUE002446, collection#: MN-MG783</t>
  </si>
  <si>
    <t xml:space="preserve">QUE002447</t>
  </si>
  <si>
    <t xml:space="preserve">MN-MG784</t>
  </si>
  <si>
    <t xml:space="preserve">University of Minnesota - St. Paul Campus, Magrath Library</t>
  </si>
  <si>
    <t xml:space="preserve">1018 ft</t>
  </si>
  <si>
    <t xml:space="preserve">Quercus macrocarpa Michx., SPMCODE: QUE002447, collection#: MN-MG784</t>
  </si>
  <si>
    <t xml:space="preserve">QUE002448</t>
  </si>
  <si>
    <t xml:space="preserve">MN-MG785</t>
  </si>
  <si>
    <t xml:space="preserve">University of Minnesota - St. Paul Campus, Gortner Laboratory of Biochemistry</t>
  </si>
  <si>
    <t xml:space="preserve">1014 ft</t>
  </si>
  <si>
    <t xml:space="preserve">Quercus macrocarpa Michx., SPMCODE: QUE002448, collection#: MN-MG785</t>
  </si>
  <si>
    <t xml:space="preserve">QUE002449</t>
  </si>
  <si>
    <t xml:space="preserve">MN-MG786</t>
  </si>
  <si>
    <t xml:space="preserve">University of Minnesota - St. Paul Campus, Soil Science building</t>
  </si>
  <si>
    <t xml:space="preserve">1056 ft</t>
  </si>
  <si>
    <t xml:space="preserve">Quercus macrocarpa Michx., SPMCODE: QUE002449, collection#: MN-MG786</t>
  </si>
  <si>
    <t xml:space="preserve">QUE002450</t>
  </si>
  <si>
    <t xml:space="preserve">MN-MG787</t>
  </si>
  <si>
    <t xml:space="preserve">University of Minnesota - St. Paul Campus, Golf course</t>
  </si>
  <si>
    <t xml:space="preserve">980 ft</t>
  </si>
  <si>
    <t xml:space="preserve">Quercus macrocarpa Michx., SPMCODE: QUE002450, collection#: MN-MG787</t>
  </si>
  <si>
    <t xml:space="preserve">QUE002451</t>
  </si>
  <si>
    <t xml:space="preserve">MN-MG788</t>
  </si>
  <si>
    <t xml:space="preserve">Hennepin</t>
  </si>
  <si>
    <t xml:space="preserve">University of Minnesota - Twin Cities, Peik Hall</t>
  </si>
  <si>
    <t xml:space="preserve">MN-MG788 (additional sheets)</t>
  </si>
  <si>
    <t xml:space="preserve">Quercus macrocarpa Michx., SPMCODE: QUE002451, collection#: MN-MG788</t>
  </si>
  <si>
    <t xml:space="preserve">QUE002452</t>
  </si>
  <si>
    <t xml:space="preserve">MN-MG789</t>
  </si>
  <si>
    <t xml:space="preserve">University of Minnesota - Twin Cities, Elliot Hall</t>
  </si>
  <si>
    <t xml:space="preserve">863 ft</t>
  </si>
  <si>
    <t xml:space="preserve">MN-MG789 (additional sheets)</t>
  </si>
  <si>
    <t xml:space="preserve">Quercus macrocarpa Michx., SPMCODE: QUE002452, collection#: MN-MG789</t>
  </si>
  <si>
    <t xml:space="preserve">QUE002453</t>
  </si>
  <si>
    <t xml:space="preserve">MN-MG790</t>
  </si>
  <si>
    <t xml:space="preserve">University of Minnesota - Twin Cities, Burton Hall</t>
  </si>
  <si>
    <t xml:space="preserve">MN-MG790 (additional sheets)</t>
  </si>
  <si>
    <t xml:space="preserve">Quercus macrocarpa Michx., SPMCODE: QUE002453, collection#: MN-MG790</t>
  </si>
  <si>
    <t xml:space="preserve">QUE002454</t>
  </si>
  <si>
    <t xml:space="preserve">IN-MG791</t>
  </si>
  <si>
    <t xml:space="preserve">Allen</t>
  </si>
  <si>
    <t xml:space="preserve">Lakeside Park, Fort Wayne</t>
  </si>
  <si>
    <t xml:space="preserve">Mowed park</t>
  </si>
  <si>
    <t xml:space="preserve">Quercus macrocarpa Michx., SPMCODE: QUE002454, collection#: IN-MG791</t>
  </si>
  <si>
    <t xml:space="preserve">QUE002455</t>
  </si>
  <si>
    <t xml:space="preserve">IN-MG792</t>
  </si>
  <si>
    <t xml:space="preserve">Quercus macrocarpa Michx., SPMCODE: QUE002455, collection#: IN-MG792</t>
  </si>
  <si>
    <t xml:space="preserve">QUE002456</t>
  </si>
  <si>
    <t xml:space="preserve">IN-MG793</t>
  </si>
  <si>
    <t xml:space="preserve">775 ft</t>
  </si>
  <si>
    <t xml:space="preserve">Quercus macrocarpa Michx., SPMCODE: QUE002456, collection#: IN-MG793</t>
  </si>
  <si>
    <t xml:space="preserve">QUE002457</t>
  </si>
  <si>
    <t xml:space="preserve">IN-MG794</t>
  </si>
  <si>
    <t xml:space="preserve">Quercus macrocarpa? bicolor?</t>
  </si>
  <si>
    <t xml:space="preserve">Quercus macrocarpa?</t>
  </si>
  <si>
    <t xml:space="preserve">Quercus macrocarpa? Bicolor?</t>
  </si>
  <si>
    <t xml:space="preserve">781 ft</t>
  </si>
  <si>
    <t xml:space="preserve">Quercus macrocarpa? bicolor?, SPMCODE: QUE002457, collection#: IN-MG794</t>
  </si>
  <si>
    <t xml:space="preserve">QUE002458</t>
  </si>
  <si>
    <t xml:space="preserve">IN-MG795</t>
  </si>
  <si>
    <t xml:space="preserve">Quercus macrocarpa Michx., SPMCODE: QUE002458, collection#: IN-MG795</t>
  </si>
  <si>
    <t xml:space="preserve">QUE002459</t>
  </si>
  <si>
    <t xml:space="preserve">IN-MG796</t>
  </si>
  <si>
    <t xml:space="preserve">761 ft</t>
  </si>
  <si>
    <t xml:space="preserve">Quercus macrocarpa Michx., SPMCODE: QUE002459, collection#: IN-MG796</t>
  </si>
  <si>
    <t xml:space="preserve">QUE002460</t>
  </si>
  <si>
    <t xml:space="preserve">OH-MG797</t>
  </si>
  <si>
    <t xml:space="preserve">Ohio</t>
  </si>
  <si>
    <t xml:space="preserve">Champaign</t>
  </si>
  <si>
    <t xml:space="preserve">Pearl King Savanna</t>
  </si>
  <si>
    <t xml:space="preserve">Bur oak savanna</t>
  </si>
  <si>
    <t xml:space="preserve">Toxicodendron radicans, Solidago canadensis, Sorghastrum nutans, Andropogon gerardii, Rosa, Vicia, Ratibida pinnata</t>
  </si>
  <si>
    <t xml:space="preserve">1015 ft</t>
  </si>
  <si>
    <t xml:space="preserve">Quercus macrocarpa Michx., SPMCODE: QUE002460, collection#: OH-MG797</t>
  </si>
  <si>
    <t xml:space="preserve">QUE002461</t>
  </si>
  <si>
    <t xml:space="preserve">OH-MG798</t>
  </si>
  <si>
    <t xml:space="preserve">1058 ft</t>
  </si>
  <si>
    <t xml:space="preserve">Quercus macrocarpa Michx., SPMCODE: QUE002461, collection#: OH-MG798</t>
  </si>
  <si>
    <t xml:space="preserve">QUE002462</t>
  </si>
  <si>
    <t xml:space="preserve">OH-MG799</t>
  </si>
  <si>
    <t xml:space="preserve">OH-MG799 (additional sheets)</t>
  </si>
  <si>
    <t xml:space="preserve">Quercus macrocarpa Michx., SPMCODE: QUE002462, collection#: OH-MG799</t>
  </si>
  <si>
    <t xml:space="preserve">QUE002463</t>
  </si>
  <si>
    <t xml:space="preserve">OH-MG800</t>
  </si>
  <si>
    <t xml:space="preserve">1048 ft</t>
  </si>
  <si>
    <t xml:space="preserve">Quercus macrocarpa Michx., SPMCODE: QUE002463, collection#: OH-MG800</t>
  </si>
  <si>
    <t xml:space="preserve">QUE002464</t>
  </si>
  <si>
    <t xml:space="preserve">OH-MG801</t>
  </si>
  <si>
    <t xml:space="preserve">1062 ft</t>
  </si>
  <si>
    <t xml:space="preserve">Quercus macrocarpa Michx., SPMCODE: QUE002464, collection#: OH-MG801</t>
  </si>
  <si>
    <t xml:space="preserve">QUE002465</t>
  </si>
  <si>
    <t xml:space="preserve">OH-MG802</t>
  </si>
  <si>
    <t xml:space="preserve">1054 ft</t>
  </si>
  <si>
    <t xml:space="preserve">Quercus macrocarpa Michx., SPMCODE: QUE002465, collection#: OH-MG802</t>
  </si>
  <si>
    <t xml:space="preserve">QUE002466</t>
  </si>
  <si>
    <t xml:space="preserve">OH-MG803</t>
  </si>
  <si>
    <t xml:space="preserve">Quercus macrocarpa Michx., SPMCODE: QUE002466, collection#: OH-MG803</t>
  </si>
  <si>
    <t xml:space="preserve">QUE002467</t>
  </si>
  <si>
    <t xml:space="preserve">OH-MG804</t>
  </si>
  <si>
    <t xml:space="preserve">1063 ft</t>
  </si>
  <si>
    <t xml:space="preserve">Quercus macrocarpa Michx., SPMCODE: QUE002467, collection#: OH-MG804</t>
  </si>
  <si>
    <t xml:space="preserve">QUE002468</t>
  </si>
  <si>
    <t xml:space="preserve">OH-MG805</t>
  </si>
  <si>
    <t xml:space="preserve">OH-MG805 (additional sheets)</t>
  </si>
  <si>
    <t xml:space="preserve">Quercus macrocarpa Michx., SPMCODE: QUE002468, collection#: OH-MG805</t>
  </si>
  <si>
    <t xml:space="preserve">QUE002469</t>
  </si>
  <si>
    <t xml:space="preserve">OH-MG806</t>
  </si>
  <si>
    <t xml:space="preserve">1061 ft</t>
  </si>
  <si>
    <t xml:space="preserve">Quercus macrocarpa Michx., SPMCODE: QUE002469, collection#: OH-MG806</t>
  </si>
  <si>
    <t xml:space="preserve">QUE002470</t>
  </si>
  <si>
    <t xml:space="preserve">OH-MG807</t>
  </si>
  <si>
    <t xml:space="preserve">Daughmer Prairie Savannah State Nature Preserve</t>
  </si>
  <si>
    <t xml:space="preserve">Quercus macrocarpa Michx., SPMCODE: QUE002470, collection#: OH-MG807</t>
  </si>
  <si>
    <t xml:space="preserve">QUE002471</t>
  </si>
  <si>
    <t xml:space="preserve">OH-MG808</t>
  </si>
  <si>
    <t xml:space="preserve">Quercus macrocarpa Michx., SPMCODE: QUE002471, collection#: OH-MG808</t>
  </si>
  <si>
    <t xml:space="preserve">QUE002472</t>
  </si>
  <si>
    <t xml:space="preserve">OH-MG809</t>
  </si>
  <si>
    <t xml:space="preserve">979 ft</t>
  </si>
  <si>
    <t xml:space="preserve">Quercus macrocarpa Michx., SPMCODE: QUE002472, collection#: OH-MG809</t>
  </si>
  <si>
    <t xml:space="preserve">QUE002473</t>
  </si>
  <si>
    <t xml:space="preserve">OH-MG810</t>
  </si>
  <si>
    <t xml:space="preserve">Quercus macrocarpa Michx., SPMCODE: QUE002473, collection#: OH-MG810</t>
  </si>
  <si>
    <t xml:space="preserve">QUE002474</t>
  </si>
  <si>
    <t xml:space="preserve">OH-MG811</t>
  </si>
  <si>
    <t xml:space="preserve">Quercus macrocarpa Michx., SPMCODE: QUE002474, collection#: OH-MG811</t>
  </si>
  <si>
    <t xml:space="preserve">QUE002475</t>
  </si>
  <si>
    <t xml:space="preserve">OH-MG812</t>
  </si>
  <si>
    <t xml:space="preserve">969 ft</t>
  </si>
  <si>
    <t xml:space="preserve">Quercus macrocarpa Michx., SPMCODE: QUE002475, collection#: OH-MG812</t>
  </si>
  <si>
    <t xml:space="preserve">QUE002476</t>
  </si>
  <si>
    <t xml:space="preserve">OH-MG813</t>
  </si>
  <si>
    <t xml:space="preserve">964 ft</t>
  </si>
  <si>
    <t xml:space="preserve">Quercus macrocarpa Michx., SPMCODE: QUE002476, collection#: OH-MG813</t>
  </si>
  <si>
    <t xml:space="preserve">QUE002477</t>
  </si>
  <si>
    <t xml:space="preserve">OH-MG814</t>
  </si>
  <si>
    <t xml:space="preserve">976 ft</t>
  </si>
  <si>
    <t xml:space="preserve">Quercus macrocarpa Michx., SPMCODE: QUE002477, collection#: OH-MG814</t>
  </si>
  <si>
    <t xml:space="preserve">QUE002478</t>
  </si>
  <si>
    <t xml:space="preserve">OH-MG815</t>
  </si>
  <si>
    <t xml:space="preserve">977 ft</t>
  </si>
  <si>
    <t xml:space="preserve">Quercus macrocarpa Michx., SPMCODE: QUE002478, collection#: OH-MG815</t>
  </si>
  <si>
    <t xml:space="preserve">QUE002479</t>
  </si>
  <si>
    <t xml:space="preserve">OH-MG816</t>
  </si>
  <si>
    <t xml:space="preserve">Quercus macrocarpa Michx., SPMCODE: QUE002479, collection#: OH-MG816</t>
  </si>
  <si>
    <t xml:space="preserve">QUE002480</t>
  </si>
  <si>
    <t xml:space="preserve">OH-MG817</t>
  </si>
  <si>
    <t xml:space="preserve">Fulton</t>
  </si>
  <si>
    <t xml:space="preserve">Goll Woods State Nature Preserve</t>
  </si>
  <si>
    <t xml:space="preserve">Quercus macrocarpa, Quercus alba, Quercus rubra, Fagus grandifolia, Acer saccharum, Asimina triloba, Carya ovata, Hamamelis, Ulmus, Toxicodendron radicans</t>
  </si>
  <si>
    <t xml:space="preserve">983 ft</t>
  </si>
  <si>
    <t xml:space="preserve">Quercus macrocarpa Michx., SPMCODE: QUE002480, collection#: OH-MG817</t>
  </si>
  <si>
    <t xml:space="preserve">QUE002481</t>
  </si>
  <si>
    <t xml:space="preserve">OH-MG818</t>
  </si>
  <si>
    <t xml:space="preserve">765 ft</t>
  </si>
  <si>
    <t xml:space="preserve">Quercus muehlenbergii Engelm., SPMCODE: QUE002481, collection#: OH-MG818</t>
  </si>
  <si>
    <t xml:space="preserve">QUE002482</t>
  </si>
  <si>
    <t xml:space="preserve">OH-MG819</t>
  </si>
  <si>
    <t xml:space="preserve">Quercus macrocarpa Michx., SPMCODE: QUE002482, collection#: OH-MG819</t>
  </si>
  <si>
    <t xml:space="preserve">QUE002483</t>
  </si>
  <si>
    <t xml:space="preserve">OH-MG820</t>
  </si>
  <si>
    <t xml:space="preserve">Quercus macrocarpa Michx., SPMCODE: QUE002483, collection#: OH-MG820</t>
  </si>
  <si>
    <t xml:space="preserve">QUE002484</t>
  </si>
  <si>
    <t xml:space="preserve">OH-MG821</t>
  </si>
  <si>
    <t xml:space="preserve">791 ft</t>
  </si>
  <si>
    <t xml:space="preserve">Quercus muehlenbergii Engelm., SPMCODE: QUE002484, collection#: OH-MG821</t>
  </si>
  <si>
    <t xml:space="preserve">QUE002485</t>
  </si>
  <si>
    <t xml:space="preserve">OH-MG822</t>
  </si>
  <si>
    <t xml:space="preserve">748 ft</t>
  </si>
  <si>
    <t xml:space="preserve">Quercus macrocarpa Michx., SPMCODE: QUE002485, collection#: OH-MG822</t>
  </si>
  <si>
    <t xml:space="preserve">QUE002486</t>
  </si>
  <si>
    <t xml:space="preserve">OH-MG823</t>
  </si>
  <si>
    <t xml:space="preserve">671 ft</t>
  </si>
  <si>
    <t xml:space="preserve">Quercus macrocarpa Michx., SPMCODE: QUE002486, collection#: OH-MG823</t>
  </si>
  <si>
    <t xml:space="preserve">QUE002487</t>
  </si>
  <si>
    <t xml:space="preserve">OH-MG824</t>
  </si>
  <si>
    <t xml:space="preserve">Quercus alba L., SPMCODE: QUE002487, collection#: OH-MG824</t>
  </si>
  <si>
    <t xml:space="preserve">QUE002488</t>
  </si>
  <si>
    <t xml:space="preserve">OH-MG825</t>
  </si>
  <si>
    <t xml:space="preserve">735 ft</t>
  </si>
  <si>
    <t xml:space="preserve">Quercus muehlenbergii Engelm., SPMCODE: QUE002488, collection#: OH-MG825</t>
  </si>
  <si>
    <t xml:space="preserve">QUE002489</t>
  </si>
  <si>
    <t xml:space="preserve">OH-MG826</t>
  </si>
  <si>
    <t xml:space="preserve">855 ft</t>
  </si>
  <si>
    <t xml:space="preserve">Quercus macrocarpa Michx., SPMCODE: QUE002489, collection#: OH-MG826</t>
  </si>
  <si>
    <t xml:space="preserve">QUE002490</t>
  </si>
  <si>
    <t xml:space="preserve">OH-MG827</t>
  </si>
  <si>
    <t xml:space="preserve">Quercus macrocarpa Michx., SPMCODE: QUE002490, collection#: OH-MG827</t>
  </si>
  <si>
    <t xml:space="preserve">QUE002491</t>
  </si>
  <si>
    <t xml:space="preserve">OH-MG828</t>
  </si>
  <si>
    <t xml:space="preserve">Quercus macrocarpa Michx., SPMCODE: QUE002491, collection#: OH-MG828</t>
  </si>
  <si>
    <t xml:space="preserve">QUE002492</t>
  </si>
  <si>
    <t xml:space="preserve">OH-MG829</t>
  </si>
  <si>
    <t xml:space="preserve">755 ft</t>
  </si>
  <si>
    <t xml:space="preserve">Quercus macrocarpa Michx., SPMCODE: QUE002492, collection#: OH-MG829</t>
  </si>
  <si>
    <t xml:space="preserve">QUE002493</t>
  </si>
  <si>
    <t xml:space="preserve">OH-MG830</t>
  </si>
  <si>
    <t xml:space="preserve">Quercus alba L., SPMCODE: QUE002493, collection#: OH-MG830</t>
  </si>
  <si>
    <t xml:space="preserve">QUE002494</t>
  </si>
  <si>
    <t xml:space="preserve">OH-MG831</t>
  </si>
  <si>
    <t xml:space="preserve">Quercus alba L., SPMCODE: QUE002494, collection#: OH-MG831</t>
  </si>
  <si>
    <t xml:space="preserve">QUE002495</t>
  </si>
  <si>
    <t xml:space="preserve">IL-MG832</t>
  </si>
  <si>
    <t xml:space="preserve">Cranberry Slough Nature Preserve</t>
  </si>
  <si>
    <t xml:space="preserve">724 ft</t>
  </si>
  <si>
    <t xml:space="preserve">Quercus alba L., SPMCODE: QUE002495, collection#: IL-MG832</t>
  </si>
  <si>
    <t xml:space="preserve">QUE002496</t>
  </si>
  <si>
    <t xml:space="preserve">IL-MG833</t>
  </si>
  <si>
    <t xml:space="preserve">705 ft</t>
  </si>
  <si>
    <t xml:space="preserve">Quercus macrocarpa Michx., SPMCODE: QUE002496, collection#: IL-MG833</t>
  </si>
  <si>
    <t xml:space="preserve">QUE002497</t>
  </si>
  <si>
    <t xml:space="preserve">IL-MG834</t>
  </si>
  <si>
    <t xml:space="preserve">697 ft</t>
  </si>
  <si>
    <t xml:space="preserve">Quercus macrocarpa Michx., SPMCODE: QUE002497, collection#: IL-MG834</t>
  </si>
  <si>
    <t xml:space="preserve">QUE002498</t>
  </si>
  <si>
    <t xml:space="preserve">IL-MG835</t>
  </si>
  <si>
    <t xml:space="preserve">739 ft</t>
  </si>
  <si>
    <t xml:space="preserve">Quercus alba L., SPMCODE: QUE002498, collection#: IL-MG835</t>
  </si>
  <si>
    <t xml:space="preserve">QUE002499</t>
  </si>
  <si>
    <t xml:space="preserve">IL-MG836</t>
  </si>
  <si>
    <t xml:space="preserve">758 ft</t>
  </si>
  <si>
    <t xml:space="preserve">Quercus macrocarpa Michx., SPMCODE: QUE002499, collection#: IL-MG836</t>
  </si>
  <si>
    <t xml:space="preserve">QUE002500</t>
  </si>
  <si>
    <t xml:space="preserve">IL-MG837</t>
  </si>
  <si>
    <t xml:space="preserve">Quercus alba L., SPMCODE: QUE002500, collection#: IL-MG837</t>
  </si>
  <si>
    <t xml:space="preserve">QUE002501</t>
  </si>
  <si>
    <t xml:space="preserve">IL-MG838</t>
  </si>
  <si>
    <t xml:space="preserve">742 ft</t>
  </si>
  <si>
    <t xml:space="preserve">Quercus alba L., SPMCODE: QUE002501, collection#: IL-MG838</t>
  </si>
  <si>
    <t xml:space="preserve">QUE002502</t>
  </si>
  <si>
    <t xml:space="preserve">IL-MG839</t>
  </si>
  <si>
    <t xml:space="preserve">727 ft</t>
  </si>
  <si>
    <t xml:space="preserve">Quercus macrocarpa Michx., SPMCODE: QUE002502, collection#: IL-MG839</t>
  </si>
  <si>
    <t xml:space="preserve">QUE002503</t>
  </si>
  <si>
    <t xml:space="preserve">IL-MG840</t>
  </si>
  <si>
    <t xml:space="preserve">719 ft</t>
  </si>
  <si>
    <t xml:space="preserve">Quercus alba L., SPMCODE: QUE002503, collection#: IL-MG840</t>
  </si>
  <si>
    <t xml:space="preserve">QUE002504</t>
  </si>
  <si>
    <t xml:space="preserve">IL-MG841</t>
  </si>
  <si>
    <t xml:space="preserve">Quercus macrocarpa Michx., SPMCODE: QUE002504, collection#: IL-MG841</t>
  </si>
  <si>
    <t xml:space="preserve">QUE002505</t>
  </si>
  <si>
    <t xml:space="preserve">IL-MG842</t>
  </si>
  <si>
    <t xml:space="preserve">Quercus alba L., SPMCODE: QUE002505, collection#: IL-MG842</t>
  </si>
  <si>
    <t xml:space="preserve">QUE002506</t>
  </si>
  <si>
    <t xml:space="preserve">IL-MG843</t>
  </si>
  <si>
    <t xml:space="preserve">785 ft</t>
  </si>
  <si>
    <t xml:space="preserve">Quercus alba L., SPMCODE: QUE002506, collection#: IL-MG843</t>
  </si>
  <si>
    <t xml:space="preserve">QUE002507</t>
  </si>
  <si>
    <t xml:space="preserve">IL-MG844</t>
  </si>
  <si>
    <t xml:space="preserve">716 ft</t>
  </si>
  <si>
    <t xml:space="preserve">Quercus macrocarpa Michx., SPMCODE: QUE002507, collection#: IL-MG844</t>
  </si>
  <si>
    <t xml:space="preserve">QUE002508</t>
  </si>
  <si>
    <t xml:space="preserve">IL-MG845</t>
  </si>
  <si>
    <t xml:space="preserve">764 ft</t>
  </si>
  <si>
    <t xml:space="preserve">Quercus alba L., SPMCODE: QUE002508, collection#: IL-MG845</t>
  </si>
  <si>
    <t xml:space="preserve">QUE002509</t>
  </si>
  <si>
    <t xml:space="preserve">IL-MG846</t>
  </si>
  <si>
    <t xml:space="preserve">738 ft</t>
  </si>
  <si>
    <t xml:space="preserve">Quercus alba L., SPMCODE: QUE002509, collection#: IL-MG846</t>
  </si>
  <si>
    <t xml:space="preserve">QUE002510</t>
  </si>
  <si>
    <t xml:space="preserve">IL-MG847</t>
  </si>
  <si>
    <t xml:space="preserve">Quercus macrocarpa Michx., SPMCODE: QUE002510, collection#: IL-MG847</t>
  </si>
  <si>
    <t xml:space="preserve">QUE002511</t>
  </si>
  <si>
    <t xml:space="preserve">IL-MG848</t>
  </si>
  <si>
    <t xml:space="preserve">711 ft</t>
  </si>
  <si>
    <t xml:space="preserve">Quercus alba L., SPMCODE: QUE002511, collection#: IL-MG848</t>
  </si>
  <si>
    <t xml:space="preserve">QUE002512</t>
  </si>
  <si>
    <t xml:space="preserve">IL-MG849</t>
  </si>
  <si>
    <t xml:space="preserve">726 ft</t>
  </si>
  <si>
    <t xml:space="preserve">Quercus macrocarpa Michx., SPMCODE: QUE002512, collection#: IL-MG849</t>
  </si>
  <si>
    <t xml:space="preserve">QUE002513</t>
  </si>
  <si>
    <t xml:space="preserve">IL-MG850</t>
  </si>
  <si>
    <t xml:space="preserve">Quercus macrocarpa Michx., SPMCODE: QUE002513, collection#: IL-MG850</t>
  </si>
  <si>
    <t xml:space="preserve">QUE002514</t>
  </si>
  <si>
    <t xml:space="preserve">IL-MG851</t>
  </si>
  <si>
    <t xml:space="preserve">Quercus macrocarpa Michx., SPMCODE: QUE002514, collection#: IL-MG851</t>
  </si>
  <si>
    <t xml:space="preserve">QUE002515</t>
  </si>
  <si>
    <t xml:space="preserve">IL-MG852</t>
  </si>
  <si>
    <t xml:space="preserve">Grundy</t>
  </si>
  <si>
    <t xml:space="preserve">Goose Lake Prairie State Natural Area, Picnic Area</t>
  </si>
  <si>
    <t xml:space="preserve">Prairie</t>
  </si>
  <si>
    <t xml:space="preserve">487 ft</t>
  </si>
  <si>
    <t xml:space="preserve">Planted?</t>
  </si>
  <si>
    <t xml:space="preserve">IL-MG852 (additional sheets)</t>
  </si>
  <si>
    <t xml:space="preserve">Quercus macrocarpa Michx., SPMCODE: QUE002515, collection#: IL-MG852</t>
  </si>
  <si>
    <t xml:space="preserve">QUE002516</t>
  </si>
  <si>
    <t xml:space="preserve">IL-MG853</t>
  </si>
  <si>
    <t xml:space="preserve">536 ft</t>
  </si>
  <si>
    <t xml:space="preserve">IL-MG853 (additional sheets)</t>
  </si>
  <si>
    <t xml:space="preserve">Quercus macrocarpa Michx., SPMCODE: QUE002516, collection#: IL-MG853</t>
  </si>
  <si>
    <t xml:space="preserve">QUE002517</t>
  </si>
  <si>
    <t xml:space="preserve">IL-MG854</t>
  </si>
  <si>
    <t xml:space="preserve">IL-MG854 (additional sheets)</t>
  </si>
  <si>
    <t xml:space="preserve">Quercus macrocarpa Michx., SPMCODE: QUE002517, collection#: IL-MG854</t>
  </si>
  <si>
    <t xml:space="preserve">QUE002518</t>
  </si>
  <si>
    <t xml:space="preserve">IL-MG855</t>
  </si>
  <si>
    <t xml:space="preserve">544 ft</t>
  </si>
  <si>
    <t xml:space="preserve">Quercus macrocarpa Michx., SPMCODE: QUE002518, collection#: IL-MG855</t>
  </si>
  <si>
    <t xml:space="preserve">QUE002519</t>
  </si>
  <si>
    <t xml:space="preserve">IL-MG856</t>
  </si>
  <si>
    <t xml:space="preserve">531 ft</t>
  </si>
  <si>
    <t xml:space="preserve">Quercus macrocarpa Michx., SPMCODE: QUE002519, collection#: IL-MG856</t>
  </si>
  <si>
    <t xml:space="preserve">QUE002520</t>
  </si>
  <si>
    <t xml:space="preserve">IL-MG857</t>
  </si>
  <si>
    <t xml:space="preserve">541 ft</t>
  </si>
  <si>
    <t xml:space="preserve">Quercus macrocarpa Michx., SPMCODE: QUE002520, collection#: IL-MG857</t>
  </si>
  <si>
    <t xml:space="preserve">QUE002521</t>
  </si>
  <si>
    <t xml:space="preserve">IL-MG858</t>
  </si>
  <si>
    <t xml:space="preserve">Ryerson Woods Conservation Area, At the cabins</t>
  </si>
  <si>
    <t xml:space="preserve">Quercus macrocarpa Michx., SPMCODE: QUE002521, collection#: IL-MG858</t>
  </si>
  <si>
    <t xml:space="preserve">QUE002522</t>
  </si>
  <si>
    <t xml:space="preserve">IL-MG859</t>
  </si>
  <si>
    <t xml:space="preserve">Ryerson Woods Conservation Area, Council Ring Trail</t>
  </si>
  <si>
    <t xml:space="preserve">662 ft</t>
  </si>
  <si>
    <t xml:space="preserve">Quercus alba L., SPMCODE: QUE002522, collection#: IL-MG859</t>
  </si>
  <si>
    <t xml:space="preserve">QUE002523</t>
  </si>
  <si>
    <t xml:space="preserve">IL-MG860</t>
  </si>
  <si>
    <t xml:space="preserve">675 ft</t>
  </si>
  <si>
    <t xml:space="preserve">Quercus macrocarpa Michx., SPMCODE: QUE002523, collection#: IL-MG860</t>
  </si>
  <si>
    <t xml:space="preserve">QUE002524</t>
  </si>
  <si>
    <t xml:space="preserve">IL-MG861</t>
  </si>
  <si>
    <t xml:space="preserve">Ryerson Woods Conservation Area, Behind cabins</t>
  </si>
  <si>
    <t xml:space="preserve">Quercus alba L., SPMCODE: QUE002524, collection#: IL-MG861</t>
  </si>
  <si>
    <t xml:space="preserve">QUE002525</t>
  </si>
  <si>
    <t xml:space="preserve">IL-MG862</t>
  </si>
  <si>
    <t xml:space="preserve">Ryerson Woods Conservation Area, Trail behind cabins</t>
  </si>
  <si>
    <t xml:space="preserve">731 ft</t>
  </si>
  <si>
    <t xml:space="preserve">Quercus macrocarpa Michx., SPMCODE: QUE002525, collection#: IL-MG862</t>
  </si>
  <si>
    <t xml:space="preserve">QUE002526</t>
  </si>
  <si>
    <t xml:space="preserve">IL-MG863</t>
  </si>
  <si>
    <t xml:space="preserve">Quercus alba L., SPMCODE: QUE002526, collection#: IL-MG863</t>
  </si>
  <si>
    <t xml:space="preserve">QUE002527</t>
  </si>
  <si>
    <t xml:space="preserve">IL-MG864</t>
  </si>
  <si>
    <t xml:space="preserve">654 ft</t>
  </si>
  <si>
    <t xml:space="preserve">Quercus macrocarpa Michx., SPMCODE: QUE002527, collection#: IL-MG864</t>
  </si>
  <si>
    <t xml:space="preserve">QUE002528</t>
  </si>
  <si>
    <t xml:space="preserve">IL-MG865</t>
  </si>
  <si>
    <t xml:space="preserve">657 ft</t>
  </si>
  <si>
    <t xml:space="preserve">Quercus bicolor Willd., SPMCODE: QUE002528, collection#: IL-MG865</t>
  </si>
  <si>
    <t xml:space="preserve">QUE002529</t>
  </si>
  <si>
    <t xml:space="preserve">IL-MG866</t>
  </si>
  <si>
    <t xml:space="preserve">Quercus bicolor Willd., SPMCODE: QUE002529, collection#: IL-MG866</t>
  </si>
  <si>
    <t xml:space="preserve">QUE002530</t>
  </si>
  <si>
    <t xml:space="preserve">IL-MG867</t>
  </si>
  <si>
    <t xml:space="preserve">Quercus bicolor Willd., SPMCODE: QUE002530, collection#: IL-MG867</t>
  </si>
  <si>
    <t xml:space="preserve">QUE002531</t>
  </si>
  <si>
    <t xml:space="preserve">IL-MG868</t>
  </si>
  <si>
    <t xml:space="preserve">Quercus bicolor Willd., SPMCODE: QUE002531, collection#: IL-MG868</t>
  </si>
  <si>
    <t xml:space="preserve">QUE002532</t>
  </si>
  <si>
    <t xml:space="preserve">IL-MG869</t>
  </si>
  <si>
    <t xml:space="preserve">704 ft</t>
  </si>
  <si>
    <t xml:space="preserve">Quercus alba L., SPMCODE: QUE002532, collection#: IL-MG869</t>
  </si>
  <si>
    <t xml:space="preserve">QUE002533</t>
  </si>
  <si>
    <t xml:space="preserve">IL-MG870</t>
  </si>
  <si>
    <t xml:space="preserve">696 ft</t>
  </si>
  <si>
    <t xml:space="preserve">Quercus macrocarpa Michx., SPMCODE: QUE002533, collection#: IL-MG870</t>
  </si>
  <si>
    <t xml:space="preserve">QUE002534</t>
  </si>
  <si>
    <t xml:space="preserve">IL-MG871</t>
  </si>
  <si>
    <t xml:space="preserve">Ryerson Woods Conservation Area, Road to Welcome Center</t>
  </si>
  <si>
    <t xml:space="preserve">692 ft</t>
  </si>
  <si>
    <t xml:space="preserve">Quercus alba L., SPMCODE: QUE002534, collection#: IL-MG871</t>
  </si>
  <si>
    <t xml:space="preserve">QUE002535</t>
  </si>
  <si>
    <t xml:space="preserve">IL-MG872</t>
  </si>
  <si>
    <t xml:space="preserve">Fullersburg Woods Nature Preserve</t>
  </si>
  <si>
    <t xml:space="preserve">645 ft</t>
  </si>
  <si>
    <t xml:space="preserve">Quercus alba L., SPMCODE: QUE002535, collection#: IL-MG872</t>
  </si>
  <si>
    <t xml:space="preserve">QUE002536</t>
  </si>
  <si>
    <t xml:space="preserve">IL-MG873</t>
  </si>
  <si>
    <t xml:space="preserve">689 ft</t>
  </si>
  <si>
    <t xml:space="preserve">Quercus macrocarpa Michx., SPMCODE: QUE002536, collection#: IL-MG873</t>
  </si>
  <si>
    <t xml:space="preserve">QUE002537</t>
  </si>
  <si>
    <t xml:space="preserve">IL-MG874</t>
  </si>
  <si>
    <t xml:space="preserve">678 ft</t>
  </si>
  <si>
    <t xml:space="preserve">Quercus macrocarpa Michx., SPMCODE: QUE002537, collection#: IL-MG874</t>
  </si>
  <si>
    <t xml:space="preserve">QUE002538</t>
  </si>
  <si>
    <t xml:space="preserve">IL-MG875</t>
  </si>
  <si>
    <t xml:space="preserve">Quercus macrocarpa Michx., SPMCODE: QUE002538, collection#: IL-MG875</t>
  </si>
  <si>
    <t xml:space="preserve">QUE002539</t>
  </si>
  <si>
    <t xml:space="preserve">IL-MG876</t>
  </si>
  <si>
    <t xml:space="preserve">653 ft</t>
  </si>
  <si>
    <t xml:space="preserve">Quercus bicolor Willd., SPMCODE: QUE002539, collection#: IL-MG876</t>
  </si>
  <si>
    <t xml:space="preserve">QUE002540</t>
  </si>
  <si>
    <t xml:space="preserve">IL-MG877</t>
  </si>
  <si>
    <t xml:space="preserve">664 ft</t>
  </si>
  <si>
    <t xml:space="preserve">Quercus bicolor Willd., SPMCODE: QUE002540, collection#: IL-MG877</t>
  </si>
  <si>
    <t xml:space="preserve">QUE002541</t>
  </si>
  <si>
    <t xml:space="preserve">IL-MG878</t>
  </si>
  <si>
    <t xml:space="preserve">743 ft</t>
  </si>
  <si>
    <t xml:space="preserve">Quercus bicolor Willd., SPMCODE: QUE002541, collection#: IL-MG878</t>
  </si>
  <si>
    <t xml:space="preserve">QUE002542</t>
  </si>
  <si>
    <t xml:space="preserve">IL-MG879</t>
  </si>
  <si>
    <t xml:space="preserve">Quercus macrocarpa Michx., SPMCODE: QUE002542, collection#: IL-MG879</t>
  </si>
  <si>
    <t xml:space="preserve">QUE002543</t>
  </si>
  <si>
    <t xml:space="preserve">IL-MG880</t>
  </si>
  <si>
    <t xml:space="preserve">659 ft</t>
  </si>
  <si>
    <t xml:space="preserve">Quercus bicolor Willd. ?, SPMCODE: QUE002543, collection#: IL-MG880</t>
  </si>
  <si>
    <t xml:space="preserve">QUE002544</t>
  </si>
  <si>
    <t xml:space="preserve">IL-MG881</t>
  </si>
  <si>
    <t xml:space="preserve">Quercus alba L., SPMCODE: QUE002544, collection#: IL-MG881</t>
  </si>
  <si>
    <t xml:space="preserve">QUE002545</t>
  </si>
  <si>
    <t xml:space="preserve">IL-MG882</t>
  </si>
  <si>
    <t xml:space="preserve">681 ft</t>
  </si>
  <si>
    <t xml:space="preserve">Quercus alba L., SPMCODE: QUE002545, collection#: IL-MG882</t>
  </si>
  <si>
    <t xml:space="preserve">QUE002546</t>
  </si>
  <si>
    <t xml:space="preserve">IL-MG883</t>
  </si>
  <si>
    <t xml:space="preserve">688 ft</t>
  </si>
  <si>
    <t xml:space="preserve">Quercus alba L., SPMCODE: QUE002546, collection#: IL-MG883</t>
  </si>
  <si>
    <t xml:space="preserve">QUE002547</t>
  </si>
  <si>
    <t xml:space="preserve">IL-MG884</t>
  </si>
  <si>
    <t xml:space="preserve">667 ft</t>
  </si>
  <si>
    <t xml:space="preserve">Quercus alba L., SPMCODE: QUE002547, collection#: IL-MG884</t>
  </si>
  <si>
    <t xml:space="preserve">QUE002548</t>
  </si>
  <si>
    <t xml:space="preserve">IL-MG885</t>
  </si>
  <si>
    <t xml:space="preserve">717 ft</t>
  </si>
  <si>
    <t xml:space="preserve">Quercus alba L., SPMCODE: QUE002548, collection#: IL-MG885</t>
  </si>
  <si>
    <t xml:space="preserve">QUE002549</t>
  </si>
  <si>
    <t xml:space="preserve">IL-MG886</t>
  </si>
  <si>
    <t xml:space="preserve">Quercus alba L., SPMCODE: QUE002549, collection#: IL-MG886</t>
  </si>
  <si>
    <t xml:space="preserve">QUE002550</t>
  </si>
  <si>
    <t xml:space="preserve">IL-MG887</t>
  </si>
  <si>
    <t xml:space="preserve">Quercus alba L., SPMCODE: QUE002550, collection#: IL-MG887</t>
  </si>
  <si>
    <t xml:space="preserve">QUE002551</t>
  </si>
  <si>
    <t xml:space="preserve">IL-MG888</t>
  </si>
  <si>
    <t xml:space="preserve">690 ft</t>
  </si>
  <si>
    <t xml:space="preserve">Quercus macrocarpa Michx., SPMCODE: QUE002551, collection#: IL-MG888</t>
  </si>
  <si>
    <t xml:space="preserve">QUE002552</t>
  </si>
  <si>
    <t xml:space="preserve">IL-MG889</t>
  </si>
  <si>
    <t xml:space="preserve">Quercus alba L., SPMCODE: QUE002552, collection#: IL-MG889</t>
  </si>
  <si>
    <t xml:space="preserve">QUE002553</t>
  </si>
  <si>
    <t xml:space="preserve">IL-MG890</t>
  </si>
  <si>
    <t xml:space="preserve">773 ft</t>
  </si>
  <si>
    <t xml:space="preserve">Quercus macrocarpa Michx., SPMCODE: QUE002553, collection#: IL-MG890</t>
  </si>
  <si>
    <t xml:space="preserve">QUE002554</t>
  </si>
  <si>
    <t xml:space="preserve">IL-MG891</t>
  </si>
  <si>
    <t xml:space="preserve">Quercus macrocarpa Michx., SPMCODE: QUE002554, collection#: IL-MG891</t>
  </si>
  <si>
    <t xml:space="preserve">QUE002555</t>
  </si>
  <si>
    <t xml:space="preserve">IL-MG892</t>
  </si>
  <si>
    <t xml:space="preserve">Quercus alba L., SPMCODE: QUE002555, collection#: IL-MG892</t>
  </si>
  <si>
    <t xml:space="preserve">QUE002556</t>
  </si>
  <si>
    <t xml:space="preserve">IL-MG893</t>
  </si>
  <si>
    <t xml:space="preserve">683 ft</t>
  </si>
  <si>
    <t xml:space="preserve">Quercus bicolor Willd., SPMCODE: QUE002556, collection#: IL-MG893</t>
  </si>
  <si>
    <t xml:space="preserve">QUE002557</t>
  </si>
  <si>
    <t xml:space="preserve">IL-MG894</t>
  </si>
  <si>
    <t xml:space="preserve">701 ft</t>
  </si>
  <si>
    <t xml:space="preserve">Quercus macrocarpa Michx., SPMCODE: QUE002557, collection#: IL-MG894</t>
  </si>
  <si>
    <t xml:space="preserve">QUE002558</t>
  </si>
  <si>
    <t xml:space="preserve">IL-MG895</t>
  </si>
  <si>
    <t xml:space="preserve">Quercus macrocarpa Michx., SPMCODE: QUE002558, collection#: IL-MG895</t>
  </si>
  <si>
    <t xml:space="preserve">QUE002559</t>
  </si>
  <si>
    <t xml:space="preserve">IL-MG896</t>
  </si>
  <si>
    <t xml:space="preserve">Quercus bicolor Willd. ?, SPMCODE: QUE002559, collection#: IL-MG896</t>
  </si>
  <si>
    <t xml:space="preserve">QUE002560</t>
  </si>
  <si>
    <t xml:space="preserve">BT 134</t>
  </si>
  <si>
    <t xml:space="preserve">Tricia Bethke</t>
  </si>
  <si>
    <t xml:space="preserve">Middlefork Farm Nature Preserve, Elwa Farm</t>
  </si>
  <si>
    <t xml:space="preserve">var. oliviformis?</t>
  </si>
  <si>
    <t xml:space="preserve">Quercus macrocarpa Michx., SPMCODE: QUE002560, collection#: BT 134</t>
  </si>
  <si>
    <t xml:space="preserve">QUE002561</t>
  </si>
  <si>
    <t xml:space="preserve">BT 197</t>
  </si>
  <si>
    <t xml:space="preserve">Quercus macrocarpa Michx., SPMCODE: QUE002561, collection#: BT 197</t>
  </si>
  <si>
    <t xml:space="preserve">QUE002562</t>
  </si>
  <si>
    <t xml:space="preserve">BT 214</t>
  </si>
  <si>
    <t xml:space="preserve">Quercus macrocarpa Michx., SPMCODE: QUE002562, collection#: BT 214</t>
  </si>
  <si>
    <t xml:space="preserve">QUE002563</t>
  </si>
  <si>
    <t xml:space="preserve">BT 163</t>
  </si>
  <si>
    <t xml:space="preserve">Quercus macrocarpa Michx., SPMCODE: QUE002563, collection#: BT 163</t>
  </si>
  <si>
    <t xml:space="preserve">QUE002564</t>
  </si>
  <si>
    <t xml:space="preserve">BT 203</t>
  </si>
  <si>
    <t xml:space="preserve">Quercus macrocarpa Michx., SPMCODE: QUE002564, collection#: BT 203</t>
  </si>
  <si>
    <t xml:space="preserve">QUE002565</t>
  </si>
  <si>
    <t xml:space="preserve">BT 133</t>
  </si>
  <si>
    <t xml:space="preserve">Quercus macrocarpa Michx., SPMCODE: QUE002565, collection#: BT 133</t>
  </si>
  <si>
    <t xml:space="preserve">QUE002566</t>
  </si>
  <si>
    <t xml:space="preserve">BT 178</t>
  </si>
  <si>
    <t xml:space="preserve">Quercus macrocarpa Michx., SPMCODE: QUE002566, collection#: BT 178</t>
  </si>
  <si>
    <t xml:space="preserve">QUE002567</t>
  </si>
  <si>
    <t xml:space="preserve">BT 64</t>
  </si>
  <si>
    <t xml:space="preserve">Quercus macrocarpa Michx., SPMCODE: QUE002567, collection#: BT 64</t>
  </si>
  <si>
    <t xml:space="preserve">QUE002568</t>
  </si>
  <si>
    <t xml:space="preserve">BT 189</t>
  </si>
  <si>
    <t xml:space="preserve">Quercus macrocarpa Michx., SPMCODE: QUE002568, collection#: BT 189</t>
  </si>
  <si>
    <t xml:space="preserve">QUE002569</t>
  </si>
  <si>
    <t xml:space="preserve">BT 156</t>
  </si>
  <si>
    <t xml:space="preserve">Quercus macrocarpa Michx., SPMCODE: QUE002569, collection#: BT 156</t>
  </si>
  <si>
    <t xml:space="preserve">QUE002570</t>
  </si>
  <si>
    <t xml:space="preserve">JCB-SD-CSP-1001</t>
  </si>
  <si>
    <t xml:space="preserve">South Dakota</t>
  </si>
  <si>
    <t xml:space="preserve">Custer State Park driving eastward towards Hermosa on US16 Alt-W</t>
  </si>
  <si>
    <t xml:space="preserve">growing with red pine and aspen</t>
  </si>
  <si>
    <t xml:space="preserve">8-10</t>
  </si>
  <si>
    <t xml:space="preserve">1563 m</t>
  </si>
  <si>
    <t xml:space="preserve">6575-6578</t>
  </si>
  <si>
    <t xml:space="preserve">University of Minnesota-JCB</t>
  </si>
  <si>
    <t xml:space="preserve">Quercus macrocarpa Michx., SPMCODE: QUE002570, collection#: JCB-SD-CSP-1001</t>
  </si>
  <si>
    <t xml:space="preserve">QUE002571</t>
  </si>
  <si>
    <t xml:space="preserve">JCB-SD-CSP-1002</t>
  </si>
  <si>
    <t xml:space="preserve">15</t>
  </si>
  <si>
    <t xml:space="preserve">1551 m</t>
  </si>
  <si>
    <t xml:space="preserve">6581-6584</t>
  </si>
  <si>
    <t xml:space="preserve">Quercus macrocarpa Michx., SPMCODE: QUE002571, collection#: JCB-SD-CSP-1002</t>
  </si>
  <si>
    <t xml:space="preserve">QUE002572</t>
  </si>
  <si>
    <t xml:space="preserve">JCB-SD-CSP-1003</t>
  </si>
  <si>
    <t xml:space="preserve">10-12</t>
  </si>
  <si>
    <t xml:space="preserve">1548 m</t>
  </si>
  <si>
    <t xml:space="preserve">6585-6586</t>
  </si>
  <si>
    <t xml:space="preserve">Quercus macrocarpa Michx., SPMCODE: QUE002572, collection#: JCB-SD-CSP-1003</t>
  </si>
  <si>
    <t xml:space="preserve">QUE002573</t>
  </si>
  <si>
    <t xml:space="preserve">JCB-SD-CSP-1004</t>
  </si>
  <si>
    <t xml:space="preserve">7-8</t>
  </si>
  <si>
    <t xml:space="preserve">1541 m</t>
  </si>
  <si>
    <t xml:space="preserve">6591-6592</t>
  </si>
  <si>
    <t xml:space="preserve">Quercus macrocarpa Michx., SPMCODE: QUE002573, collection#: JCB-SD-CSP-1004</t>
  </si>
  <si>
    <t xml:space="preserve">QUE002574</t>
  </si>
  <si>
    <t xml:space="preserve">JCB-SD-CSP-1005</t>
  </si>
  <si>
    <t xml:space="preserve">1428 m</t>
  </si>
  <si>
    <t xml:space="preserve">6594-6595</t>
  </si>
  <si>
    <t xml:space="preserve">Quercus macrocarpa Michx., SPMCODE: QUE002574, collection#: JCB-SD-CSP-1005</t>
  </si>
  <si>
    <t xml:space="preserve">QUE002575</t>
  </si>
  <si>
    <t xml:space="preserve">JCB-SD-CSP-1006</t>
  </si>
  <si>
    <t xml:space="preserve">8</t>
  </si>
  <si>
    <t xml:space="preserve">~1400</t>
  </si>
  <si>
    <t xml:space="preserve">~1400 m</t>
  </si>
  <si>
    <t xml:space="preserve">6596-6597</t>
  </si>
  <si>
    <t xml:space="preserve">Quercus macrocarpa Michx., SPMCODE: QUE002575, collection#: JCB-SD-CSP-1006</t>
  </si>
  <si>
    <t xml:space="preserve">QUE002576</t>
  </si>
  <si>
    <t xml:space="preserve">JCB-SD-CSP-1007</t>
  </si>
  <si>
    <t xml:space="preserve">18</t>
  </si>
  <si>
    <t xml:space="preserve">1371 m</t>
  </si>
  <si>
    <t xml:space="preserve">6598-6599</t>
  </si>
  <si>
    <t xml:space="preserve">Quercus macrocarpa Michx., SPMCODE: QUE002576, collection#: JCB-SD-CSP-1007</t>
  </si>
  <si>
    <t xml:space="preserve">QUE002577</t>
  </si>
  <si>
    <t xml:space="preserve">JCB-SD-CSP-1008</t>
  </si>
  <si>
    <t xml:space="preserve">15-17</t>
  </si>
  <si>
    <t xml:space="preserve">~1300</t>
  </si>
  <si>
    <t xml:space="preserve">~1300 m</t>
  </si>
  <si>
    <t xml:space="preserve">6602-6603</t>
  </si>
  <si>
    <t xml:space="preserve">Quercus macrocarpa Michx., SPMCODE: QUE002577, collection#: JCB-SD-CSP-1008</t>
  </si>
  <si>
    <t xml:space="preserve">QUE002578</t>
  </si>
  <si>
    <t xml:space="preserve">JCB-SD-CSP-1009</t>
  </si>
  <si>
    <t xml:space="preserve">Just east of Custer State Park driving eastward towards Hermosa on US16 Alt-W</t>
  </si>
  <si>
    <t xml:space="preserve">Ash, poison ivy</t>
  </si>
  <si>
    <t xml:space="preserve">14</t>
  </si>
  <si>
    <t xml:space="preserve">1274 m</t>
  </si>
  <si>
    <t xml:space="preserve">Quercus macrocarpa Michx., SPMCODE: QUE002578, collection#: JCB-SD-CSP-1009</t>
  </si>
  <si>
    <t xml:space="preserve">QUE002579</t>
  </si>
  <si>
    <t xml:space="preserve">JCB-SD-US16-1010</t>
  </si>
  <si>
    <t xml:space="preserve">East of Custer State Park driving eastward towards Hermosa on US16 Alt-W</t>
  </si>
  <si>
    <t xml:space="preserve">60-70</t>
  </si>
  <si>
    <t xml:space="preserve">12-14</t>
  </si>
  <si>
    <t xml:space="preserve">1081 m</t>
  </si>
  <si>
    <t xml:space="preserve">6605-6606</t>
  </si>
  <si>
    <t xml:space="preserve">Quercus macrocarpa Michx., SPMCODE: QUE002579, collection#: JCB-SD-US16-1010</t>
  </si>
  <si>
    <t xml:space="preserve">QUE002580</t>
  </si>
  <si>
    <t xml:space="preserve">JCB-SD-SPF-1011</t>
  </si>
  <si>
    <t xml:space="preserve">5 miles south of Spearfish HWY 85 and Colorado Blvd</t>
  </si>
  <si>
    <t xml:space="preserve">Ash, Cottonwood</t>
  </si>
  <si>
    <t xml:space="preserve">12</t>
  </si>
  <si>
    <t xml:space="preserve">1159 m</t>
  </si>
  <si>
    <t xml:space="preserve">6608-6609</t>
  </si>
  <si>
    <t xml:space="preserve">Quercus macrocarpa Michx., SPMCODE: QUE002580, collection#: JCB-SD-SPF-1011</t>
  </si>
  <si>
    <t xml:space="preserve">QUE002581</t>
  </si>
  <si>
    <t xml:space="preserve">JCB-SD-SPF-1012</t>
  </si>
  <si>
    <t xml:space="preserve">heading towards Spearfish</t>
  </si>
  <si>
    <t xml:space="preserve">10</t>
  </si>
  <si>
    <t xml:space="preserve">6-8 stems</t>
  </si>
  <si>
    <t xml:space="preserve">1187 m</t>
  </si>
  <si>
    <t xml:space="preserve">6610-6611</t>
  </si>
  <si>
    <t xml:space="preserve">Quercus macrocarpa Michx., SPMCODE: QUE002581, collection#: JCB-SD-SPF-1012</t>
  </si>
  <si>
    <t xml:space="preserve">QUE002582</t>
  </si>
  <si>
    <t xml:space="preserve">JCB-SD-SPF-1013</t>
  </si>
  <si>
    <t xml:space="preserve">6612-6614</t>
  </si>
  <si>
    <t xml:space="preserve">Quercus macrocarpa Michx., SPMCODE: QUE002582, collection#: JCB-SD-SPF-1013</t>
  </si>
  <si>
    <t xml:space="preserve">QUE002583</t>
  </si>
  <si>
    <t xml:space="preserve">JCB-SD-SPF-1014</t>
  </si>
  <si>
    <t xml:space="preserve">1163 m</t>
  </si>
  <si>
    <t xml:space="preserve">6615-6616</t>
  </si>
  <si>
    <t xml:space="preserve">Quercus macrocarpa Michx., SPMCODE: QUE002583, collection#: JCB-SD-SPF-1014</t>
  </si>
  <si>
    <t xml:space="preserve">QUE002584</t>
  </si>
  <si>
    <t xml:space="preserve">JCB-SD-SPF-1015</t>
  </si>
  <si>
    <t xml:space="preserve">50-60</t>
  </si>
  <si>
    <t xml:space="preserve">1145 m</t>
  </si>
  <si>
    <t xml:space="preserve">6617-6618</t>
  </si>
  <si>
    <t xml:space="preserve">Quercus macrocarpa Michx., SPMCODE: QUE002584, collection#: JCB-SD-SPF-1015</t>
  </si>
  <si>
    <t xml:space="preserve">QUE002585</t>
  </si>
  <si>
    <t xml:space="preserve">JCB-SD-SPF-1016</t>
  </si>
  <si>
    <t xml:space="preserve">~1150</t>
  </si>
  <si>
    <t xml:space="preserve">~1150 m</t>
  </si>
  <si>
    <t xml:space="preserve">6619-6620</t>
  </si>
  <si>
    <t xml:space="preserve">Quercus macrocarpa Michx., SPMCODE: QUE002585, collection#: JCB-SD-SPF-1016</t>
  </si>
  <si>
    <t xml:space="preserve">QUE002586</t>
  </si>
  <si>
    <t xml:space="preserve">JCB-SD-SPF-1017</t>
  </si>
  <si>
    <t xml:space="preserve">In the Black Hills State Park - Spearfish</t>
  </si>
  <si>
    <t xml:space="preserve">1169 m</t>
  </si>
  <si>
    <t xml:space="preserve">6621-6622</t>
  </si>
  <si>
    <t xml:space="preserve">Quercus macrocarpa Michx., SPMCODE: QUE002586, collection#: JCB-SD-SPF-1017</t>
  </si>
  <si>
    <t xml:space="preserve">QUE002587</t>
  </si>
  <si>
    <t xml:space="preserve">JCB-SD-SPF-1018</t>
  </si>
  <si>
    <t xml:space="preserve">6625-6626</t>
  </si>
  <si>
    <t xml:space="preserve">Quercus macrocarpa Michx., SPMCODE: QUE002587, collection#: JCB-SD-SPF-1018</t>
  </si>
  <si>
    <t xml:space="preserve">QUE002588</t>
  </si>
  <si>
    <t xml:space="preserve">JCB-SD-SPF-1019</t>
  </si>
  <si>
    <t xml:space="preserve">1192 m</t>
  </si>
  <si>
    <t xml:space="preserve">6627-6628</t>
  </si>
  <si>
    <t xml:space="preserve">Quercus macrocarpa Michx., SPMCODE: QUE002588, collection#: JCB-SD-SPF-1019</t>
  </si>
  <si>
    <t xml:space="preserve">QUE002589</t>
  </si>
  <si>
    <t xml:space="preserve">JCB-SD-SPF-1020</t>
  </si>
  <si>
    <t xml:space="preserve">16</t>
  </si>
  <si>
    <t xml:space="preserve">1246 m</t>
  </si>
  <si>
    <t xml:space="preserve">6629-6631</t>
  </si>
  <si>
    <t xml:space="preserve">Quercus macrocarpa Michx., SPMCODE: QUE002589, collection#: JCB-SD-SPF-1020</t>
  </si>
  <si>
    <t xml:space="preserve">QUE002590</t>
  </si>
  <si>
    <t xml:space="preserve">MN_SL_101</t>
  </si>
  <si>
    <t xml:space="preserve">Cathleen Nguyen</t>
  </si>
  <si>
    <t xml:space="preserve">DNA extraction</t>
  </si>
  <si>
    <t xml:space="preserve">Error in coordinates</t>
  </si>
  <si>
    <t xml:space="preserve">Quercus macrocarpa Michx., SPMCODE: QUE002590, collection#: MN_SL_101</t>
  </si>
  <si>
    <t xml:space="preserve">QUE002591</t>
  </si>
  <si>
    <t xml:space="preserve">MN_SL_103</t>
  </si>
  <si>
    <t xml:space="preserve">Quercus macrocarpa Michx., SPMCODE: QUE002591, collection#: MN_SL_103</t>
  </si>
  <si>
    <t xml:space="preserve">QUE002592</t>
  </si>
  <si>
    <t xml:space="preserve">MN_SL_105</t>
  </si>
  <si>
    <t xml:space="preserve">Quercus macrocarpa Michx., SPMCODE: QUE002592, collection#: MN_SL_105</t>
  </si>
  <si>
    <t xml:space="preserve">QUE002593</t>
  </si>
  <si>
    <t xml:space="preserve">MN_SL_106</t>
  </si>
  <si>
    <t xml:space="preserve">Quercus macrocarpa Michx., SPMCODE: QUE002593, collection#: MN_SL_106</t>
  </si>
  <si>
    <t xml:space="preserve">QUE002594</t>
  </si>
  <si>
    <t xml:space="preserve">MN_SL_107</t>
  </si>
  <si>
    <t xml:space="preserve">Quercus macrocarpa Michx., SPMCODE: QUE002594, collection#: MN_SL_107</t>
  </si>
  <si>
    <t xml:space="preserve">QUE002595</t>
  </si>
  <si>
    <t xml:space="preserve">MN_SL_108</t>
  </si>
  <si>
    <t xml:space="preserve">Quercus macrocarpa Michx., SPMCODE: QUE002595, collection#: MN_SL_108</t>
  </si>
  <si>
    <t xml:space="preserve">QUE002596</t>
  </si>
  <si>
    <t xml:space="preserve">MN_SL_109</t>
  </si>
  <si>
    <t xml:space="preserve">Quercus macrocarpa Michx., SPMCODE: QUE002596, collection#: MN_SL_109</t>
  </si>
  <si>
    <t xml:space="preserve">QUE002597</t>
  </si>
  <si>
    <t xml:space="preserve">MN_SL_110</t>
  </si>
  <si>
    <t xml:space="preserve">Quercus macrocarpa Michx., SPMCODE: QUE002597, collection#: MN_SL_110</t>
  </si>
  <si>
    <t xml:space="preserve">QUE002598</t>
  </si>
  <si>
    <t xml:space="preserve">MN_SL_111</t>
  </si>
  <si>
    <t xml:space="preserve">Quercus macrocarpa Michx., SPMCODE: QUE002598, collection#: MN_SL_111</t>
  </si>
  <si>
    <t xml:space="preserve">QUE002599</t>
  </si>
  <si>
    <t xml:space="preserve">MN_SL_112</t>
  </si>
  <si>
    <t xml:space="preserve">Quercus macrocarpa Michx., SPMCODE: QUE002599, collection#: MN_SL_112</t>
  </si>
  <si>
    <t xml:space="preserve">QUE002600</t>
  </si>
  <si>
    <t xml:space="preserve">MN_SL_113</t>
  </si>
  <si>
    <t xml:space="preserve">Quercus macrocarpa Michx., SPMCODE: QUE002600, collection#: MN_SL_113</t>
  </si>
  <si>
    <t xml:space="preserve">QUE002601</t>
  </si>
  <si>
    <t xml:space="preserve">MN_CDR_102</t>
  </si>
  <si>
    <t xml:space="preserve">Quercus macrocarpa Michx., SPMCODE: QUE002601, collection#: MN_CDR_102</t>
  </si>
  <si>
    <t xml:space="preserve">QUE002602</t>
  </si>
  <si>
    <t xml:space="preserve">MN_CDR_103</t>
  </si>
  <si>
    <t xml:space="preserve">Quercus macrocarpa Michx., SPMCODE: QUE002602, collection#: MN_CDR_103</t>
  </si>
  <si>
    <t xml:space="preserve">QUE002603</t>
  </si>
  <si>
    <t xml:space="preserve">MN_CDR_104</t>
  </si>
  <si>
    <t xml:space="preserve">Quercus macrocarpa Michx., SPMCODE: QUE002603, collection#: MN_CDR_104</t>
  </si>
  <si>
    <t xml:space="preserve">QUE002604</t>
  </si>
  <si>
    <t xml:space="preserve">MN_CDR_105</t>
  </si>
  <si>
    <t xml:space="preserve">Missing coordinates</t>
  </si>
  <si>
    <t xml:space="preserve">Quercus macrocarpa Michx., SPMCODE: QUE002604, collection#: MN_CDR_105</t>
  </si>
  <si>
    <t xml:space="preserve">QUE002605</t>
  </si>
  <si>
    <t xml:space="preserve">MN_CDR_106</t>
  </si>
  <si>
    <t xml:space="preserve">Quercus macrocarpa Michx., SPMCODE: QUE002605, collection#: MN_CDR_106</t>
  </si>
  <si>
    <t xml:space="preserve">QUE002606</t>
  </si>
  <si>
    <t xml:space="preserve">MN_CDR_107</t>
  </si>
  <si>
    <t xml:space="preserve">Quercus macrocarpa Michx., SPMCODE: QUE002606, collection#: MN_CDR_107</t>
  </si>
  <si>
    <t xml:space="preserve">QUE002607</t>
  </si>
  <si>
    <t xml:space="preserve">MN_CDR_108</t>
  </si>
  <si>
    <t xml:space="preserve">Quercus macrocarpa Michx., SPMCODE: QUE002607, collection#: MN_CDR_108</t>
  </si>
  <si>
    <t xml:space="preserve">QUE002608</t>
  </si>
  <si>
    <t xml:space="preserve">MN_CDR_109</t>
  </si>
  <si>
    <t xml:space="preserve">Quercus macrocarpa Michx., SPMCODE: QUE002608, collection#: MN_CDR_109</t>
  </si>
  <si>
    <t xml:space="preserve">QUE002609</t>
  </si>
  <si>
    <t xml:space="preserve">MN_CDR_110</t>
  </si>
  <si>
    <t xml:space="preserve">Quercus macrocarpa Michx., SPMCODE: QUE002609, collection#: MN_CDR_110</t>
  </si>
  <si>
    <t xml:space="preserve">QUE002610</t>
  </si>
  <si>
    <t xml:space="preserve">MN_CDR_111</t>
  </si>
  <si>
    <t xml:space="preserve">Quercus macrocarpa Michx., SPMCODE: QUE002610, collection#: MN_CDR_111</t>
  </si>
  <si>
    <t xml:space="preserve">QUE002611</t>
  </si>
  <si>
    <t xml:space="preserve">MN_CDR_112</t>
  </si>
  <si>
    <t xml:space="preserve">Quercus macrocarpa Michx., SPMCODE: QUE002611, collection#: MN_CDR_112</t>
  </si>
  <si>
    <t xml:space="preserve">QUE002612</t>
  </si>
  <si>
    <t xml:space="preserve">MN_CDR_113</t>
  </si>
  <si>
    <t xml:space="preserve">Quercus macrocarpa Michx., SPMCODE: QUE002612, collection#: MN_CDR_113</t>
  </si>
  <si>
    <t xml:space="preserve">QUE002613</t>
  </si>
  <si>
    <t xml:space="preserve">IA_101</t>
  </si>
  <si>
    <t xml:space="preserve">Quercus macrocarpa Michx., SPMCODE: QUE002613, collection#: IA_101</t>
  </si>
  <si>
    <t xml:space="preserve">QUE002614</t>
  </si>
  <si>
    <t xml:space="preserve">IA_102</t>
  </si>
  <si>
    <t xml:space="preserve">Quercus macrocarpa Michx., SPMCODE: QUE002614, collection#: IA_102</t>
  </si>
  <si>
    <t xml:space="preserve">QUE002615</t>
  </si>
  <si>
    <t xml:space="preserve">IA_103</t>
  </si>
  <si>
    <t xml:space="preserve">Quercus macrocarpa Michx., SPMCODE: QUE002615, collection#: IA_103</t>
  </si>
  <si>
    <t xml:space="preserve">QUE002616</t>
  </si>
  <si>
    <t xml:space="preserve">IA_104</t>
  </si>
  <si>
    <t xml:space="preserve">Quercus macrocarpa Michx., SPMCODE: QUE002616, collection#: IA_104</t>
  </si>
  <si>
    <t xml:space="preserve">QUE002617</t>
  </si>
  <si>
    <t xml:space="preserve">IA_105</t>
  </si>
  <si>
    <t xml:space="preserve">Quercus macrocarpa Michx., SPMCODE: QUE002617, collection#: IA_105</t>
  </si>
  <si>
    <t xml:space="preserve">QUE002618</t>
  </si>
  <si>
    <t xml:space="preserve">IL-MG897</t>
  </si>
  <si>
    <t xml:space="preserve">703 ft</t>
  </si>
  <si>
    <t xml:space="preserve">Quercus macrocarpa Michx., SPMCODE: QUE002618, collection#: IL-MG897</t>
  </si>
  <si>
    <t xml:space="preserve">QUE002619</t>
  </si>
  <si>
    <t xml:space="preserve">IL-MG898</t>
  </si>
  <si>
    <t xml:space="preserve">Quercus macrocarpa Michx., SPMCODE: QUE002619, collection#: IL-MG898</t>
  </si>
  <si>
    <t xml:space="preserve">QUE002620</t>
  </si>
  <si>
    <t xml:space="preserve">IL-MG899</t>
  </si>
  <si>
    <t xml:space="preserve">747 ft</t>
  </si>
  <si>
    <t xml:space="preserve">Quercus macrocarpa Michx., SPMCODE: QUE002620, collection#: IL-MG899</t>
  </si>
  <si>
    <t xml:space="preserve">QUE002621</t>
  </si>
  <si>
    <t xml:space="preserve">IL-MG900</t>
  </si>
  <si>
    <t xml:space="preserve">Quercus macrocarpa Michx., SPMCODE: QUE002621, collection#: IL-MG900</t>
  </si>
  <si>
    <t xml:space="preserve">QUE002622</t>
  </si>
  <si>
    <t xml:space="preserve">IL-MG901</t>
  </si>
  <si>
    <t xml:space="preserve">The Morton Arboretum, P-14, Beech Collection</t>
  </si>
  <si>
    <t xml:space="preserve">Quercus macrocarpa Michx., SPMCODE: QUE002622, collection#: IL-MG901</t>
  </si>
  <si>
    <t xml:space="preserve">QUE002623</t>
  </si>
  <si>
    <t xml:space="preserve">IL-MG902</t>
  </si>
  <si>
    <t xml:space="preserve">The Morton Arboretum, P-19</t>
  </si>
  <si>
    <t xml:space="preserve">679 ft</t>
  </si>
  <si>
    <t xml:space="preserve">Quercus macrocarpa Michx., SPMCODE: QUE002623, collection#: IL-MG902</t>
  </si>
  <si>
    <t xml:space="preserve">QUE002624</t>
  </si>
  <si>
    <t xml:space="preserve">IL-MG903</t>
  </si>
  <si>
    <t xml:space="preserve">The Morton Arboretum, Across road from Thronhill Education Center</t>
  </si>
  <si>
    <t xml:space="preserve">708 ft</t>
  </si>
  <si>
    <t xml:space="preserve">Quercus macrocarpa Michx., SPMCODE: QUE002624, collection#: IL-MG903</t>
  </si>
  <si>
    <t xml:space="preserve">QUE002625</t>
  </si>
  <si>
    <t xml:space="preserve">IL-MG904</t>
  </si>
  <si>
    <t xml:space="preserve">The Morton Arboretum, Daffodil Glade</t>
  </si>
  <si>
    <t xml:space="preserve">741 ft</t>
  </si>
  <si>
    <t xml:space="preserve">Quercus macrocarpa Michx., SPMCODE: QUE002625, collection#: IL-MG904</t>
  </si>
  <si>
    <t xml:space="preserve">QUE002626</t>
  </si>
  <si>
    <t xml:space="preserve">IL-MG905</t>
  </si>
  <si>
    <t xml:space="preserve">The Morton Arboretum, P-37</t>
  </si>
  <si>
    <t xml:space="preserve">Quercus macrocarpa Michx., SPMCODE: QUE002626, collection#: IL-MG905</t>
  </si>
  <si>
    <t xml:space="preserve">QUE002627</t>
  </si>
  <si>
    <t xml:space="preserve">MN_CDR_114</t>
  </si>
  <si>
    <t xml:space="preserve">Quercus macrocarpa Michx., SPMCODE: QUE002627, collection#: MN_CDR_114</t>
  </si>
  <si>
    <t xml:space="preserve">QUE002628</t>
  </si>
  <si>
    <t xml:space="preserve">MN_FS_101</t>
  </si>
  <si>
    <t xml:space="preserve">Quercus macrocarpa Michx., SPMCODE: QUE002628, collection#: MN_FS_101</t>
  </si>
  <si>
    <t xml:space="preserve">QUE002629</t>
  </si>
  <si>
    <t xml:space="preserve">MN_FS_102</t>
  </si>
  <si>
    <t xml:space="preserve">Quercus macrocarpa Michx., SPMCODE: QUE002629, collection#: MN_FS_102</t>
  </si>
  <si>
    <t xml:space="preserve">QUE002630</t>
  </si>
  <si>
    <t xml:space="preserve">MN_FS_103</t>
  </si>
  <si>
    <t xml:space="preserve">Quercus macrocarpa Michx., SPMCODE: QUE002630, collection#: MN_FS_103</t>
  </si>
  <si>
    <t xml:space="preserve">QUE002631</t>
  </si>
  <si>
    <t xml:space="preserve">MN_FS_104</t>
  </si>
  <si>
    <t xml:space="preserve">Quercus macrocarpa Michx., SPMCODE: QUE002631, collection#: MN_FS_104</t>
  </si>
  <si>
    <t xml:space="preserve">QUE002632</t>
  </si>
  <si>
    <t xml:space="preserve">MN_FS_105</t>
  </si>
  <si>
    <t xml:space="preserve">Quercus macrocarpa Michx., SPMCODE: QUE002632, collection#: MN_FS_105</t>
  </si>
  <si>
    <t xml:space="preserve">QUE002633</t>
  </si>
  <si>
    <t xml:space="preserve">MN_FS_106</t>
  </si>
  <si>
    <t xml:space="preserve">Quercus macrocarpa Michx., SPMCODE: QUE002633, collection#: MN_FS_106</t>
  </si>
  <si>
    <t xml:space="preserve">QUE002634</t>
  </si>
  <si>
    <t xml:space="preserve">MN_FS_107</t>
  </si>
  <si>
    <t xml:space="preserve">Quercus macrocarpa Michx., SPMCODE: QUE002634, collection#: MN_FS_107</t>
  </si>
  <si>
    <t xml:space="preserve">QUE002635</t>
  </si>
  <si>
    <t xml:space="preserve">MN_FS_108</t>
  </si>
  <si>
    <t xml:space="preserve">Quercus macrocarpa Michx., SPMCODE: QUE002635, collection#: MN_FS_108</t>
  </si>
  <si>
    <t xml:space="preserve">QUE002636</t>
  </si>
  <si>
    <t xml:space="preserve">MN_FS_109</t>
  </si>
  <si>
    <t xml:space="preserve">Quercus macrocarpa Michx., SPMCODE: QUE002636, collection#: MN_FS_109</t>
  </si>
  <si>
    <t xml:space="preserve">QUE002637</t>
  </si>
  <si>
    <t xml:space="preserve">MN_FS_110</t>
  </si>
  <si>
    <t xml:space="preserve">Quercus macrocarpa Michx., SPMCODE: QUE002637, collection#: MN_FS_110</t>
  </si>
  <si>
    <t xml:space="preserve">QUE002638</t>
  </si>
  <si>
    <t xml:space="preserve">MN_JCH_101</t>
  </si>
  <si>
    <t xml:space="preserve">Quercus macrocarpa Michx., SPMCODE: QUE002638, collection#: MN_JCH_101</t>
  </si>
  <si>
    <t xml:space="preserve">QUE002639</t>
  </si>
  <si>
    <t xml:space="preserve">MN_JCH_102</t>
  </si>
  <si>
    <t xml:space="preserve">Quercus macrocarpa Michx., SPMCODE: QUE002639, collection#: MN_JCH_102</t>
  </si>
  <si>
    <t xml:space="preserve">QUE002640</t>
  </si>
  <si>
    <t xml:space="preserve">MN_JCH_103</t>
  </si>
  <si>
    <t xml:space="preserve">Quercus macrocarpa Michx., SPMCODE: QUE002640, collection#: MN_JCH_103</t>
  </si>
  <si>
    <t xml:space="preserve">QUE002641</t>
  </si>
  <si>
    <t xml:space="preserve">MN_JCH_105</t>
  </si>
  <si>
    <t xml:space="preserve">Quercus macrocarpa Michx., SPMCODE: QUE002641, collection#: MN_JCH_105</t>
  </si>
  <si>
    <t xml:space="preserve">QUE002642</t>
  </si>
  <si>
    <t xml:space="preserve">MN_JCH_106</t>
  </si>
  <si>
    <t xml:space="preserve">Quercus macrocarpa Michx., SPMCODE: QUE002642, collection#: MN_JCH_106</t>
  </si>
  <si>
    <t xml:space="preserve">QUE002643</t>
  </si>
  <si>
    <t xml:space="preserve">MN_JCH_107</t>
  </si>
  <si>
    <t xml:space="preserve">Quercus macrocarpa Michx., SPMCODE: QUE002643, collection#: MN_JCH_107</t>
  </si>
  <si>
    <t xml:space="preserve">QUE002644</t>
  </si>
  <si>
    <t xml:space="preserve">MN_JCH_108</t>
  </si>
  <si>
    <t xml:space="preserve">Quercus macrocarpa Michx., SPMCODE: QUE002644, collection#: MN_JCH_108</t>
  </si>
  <si>
    <t xml:space="preserve">QUE002645</t>
  </si>
  <si>
    <t xml:space="preserve">MN_JCH_109</t>
  </si>
  <si>
    <t xml:space="preserve">Quercus macrocarpa Michx., SPMCODE: QUE002645, collection#: MN_JCH_109</t>
  </si>
  <si>
    <t xml:space="preserve">QUE002646</t>
  </si>
  <si>
    <t xml:space="preserve">MN_JCH_110</t>
  </si>
  <si>
    <t xml:space="preserve">Quercus macrocarpa Michx., SPMCODE: QUE002646, collection#: MN_JCH_110</t>
  </si>
  <si>
    <t xml:space="preserve">QUE002647</t>
  </si>
  <si>
    <t xml:space="preserve">MN_JCH_111</t>
  </si>
  <si>
    <t xml:space="preserve">Quercus macrocarpa Michx., SPMCODE: QUE002647, collection#: MN_JCH_111</t>
  </si>
  <si>
    <t xml:space="preserve">QUE002648</t>
  </si>
  <si>
    <t xml:space="preserve">Quercus suber x lobata</t>
  </si>
  <si>
    <t xml:space="preserve">suber x lobata</t>
  </si>
  <si>
    <t xml:space="preserve">Arthur Shapiro</t>
  </si>
  <si>
    <t xml:space="preserve">SHAPIRO-HIPP</t>
  </si>
  <si>
    <t xml:space="preserve">Yolo</t>
  </si>
  <si>
    <t xml:space="preserve">Davis</t>
  </si>
  <si>
    <t xml:space="preserve">Quercus suber x lobata, SPMCODE: QUE002648, collection#: </t>
  </si>
  <si>
    <t xml:space="preserve">QUE002649</t>
  </si>
  <si>
    <t xml:space="preserve">s.n. - Uzzell</t>
  </si>
  <si>
    <t xml:space="preserve">Lila Uzzell</t>
  </si>
  <si>
    <t xml:space="preserve">Heard</t>
  </si>
  <si>
    <t xml:space="preserve">Camp meeting rock</t>
  </si>
  <si>
    <t xml:space="preserve">Quercus georgiana- Murphy Westwood project</t>
  </si>
  <si>
    <t xml:space="preserve">Quercus georgiana, SPMCODE: QUE002649, collection#: s.n.</t>
  </si>
  <si>
    <t xml:space="preserve">QUE002650</t>
  </si>
  <si>
    <t xml:space="preserve">Quercus georgiana, SPMCODE: QUE002650, collection#: s.n.</t>
  </si>
  <si>
    <t xml:space="preserve">QUE002651</t>
  </si>
  <si>
    <t xml:space="preserve">MN-SD001</t>
  </si>
  <si>
    <t xml:space="preserve">Sara Desmond, Mira Garner</t>
  </si>
  <si>
    <t xml:space="preserve">voucher only</t>
  </si>
  <si>
    <t xml:space="preserve">Prairie Moon Nursery</t>
  </si>
  <si>
    <t xml:space="preserve">Trees grown in open area</t>
  </si>
  <si>
    <t xml:space="preserve">Characterization of Native Oak Germplasm, Quercus macrocarpa and related white oaks. USDA SCA 58-8020-5-005, with additional funding from The Center for Tree Science</t>
  </si>
  <si>
    <t xml:space="preserve">QUE002652</t>
  </si>
  <si>
    <t xml:space="preserve">MN-SD002</t>
  </si>
  <si>
    <t xml:space="preserve">QUE002653</t>
  </si>
  <si>
    <t xml:space="preserve">MN-SD003</t>
  </si>
  <si>
    <t xml:space="preserve">QUE002654</t>
  </si>
  <si>
    <t xml:space="preserve">MB-SD004</t>
  </si>
  <si>
    <t xml:space="preserve">Trees grown on granite hilltop</t>
  </si>
  <si>
    <t xml:space="preserve">GPS units don't seem to agree with collecting info. Assuming they are wrong: 49.42490, -095.14360</t>
  </si>
  <si>
    <t xml:space="preserve">QUE002655</t>
  </si>
  <si>
    <t xml:space="preserve">MB-SD005</t>
  </si>
  <si>
    <t xml:space="preserve">QUE002656</t>
  </si>
  <si>
    <t xml:space="preserve">IL-SF001</t>
  </si>
  <si>
    <t xml:space="preserve">Seamus Flannery</t>
  </si>
  <si>
    <t xml:space="preserve">Quercus macrocarpa Michx., SPMCODE: QUE002656, collection#: IL-SF001</t>
  </si>
  <si>
    <t xml:space="preserve">QUE002657</t>
  </si>
  <si>
    <t xml:space="preserve">IL-SF002</t>
  </si>
  <si>
    <t xml:space="preserve">Quercus macrocarpa Michx., SPMCODE: QUE002657, collection#: IL-SF002</t>
  </si>
  <si>
    <t xml:space="preserve">QUE002658</t>
  </si>
  <si>
    <t xml:space="preserve">IL-SF003</t>
  </si>
  <si>
    <t xml:space="preserve">QUE002659</t>
  </si>
  <si>
    <t xml:space="preserve">MXQ128</t>
  </si>
  <si>
    <t xml:space="preserve">OAK-UMN-059</t>
  </si>
  <si>
    <t xml:space="preserve">JCB?</t>
  </si>
  <si>
    <t xml:space="preserve">Mexico?</t>
  </si>
  <si>
    <t xml:space="preserve">Quercus_rugosa_|_CAVENDER-BARES_|_MXQ128_|_OAK-UMN-059</t>
  </si>
  <si>
    <t xml:space="preserve">QUE002660</t>
  </si>
  <si>
    <t xml:space="preserve">HNUY16 (1)</t>
  </si>
  <si>
    <t xml:space="preserve">OAK-UMN-361</t>
  </si>
  <si>
    <t xml:space="preserve">Honduras?</t>
  </si>
  <si>
    <t xml:space="preserve">QUE002661</t>
  </si>
  <si>
    <t xml:space="preserve">HNUY18_2</t>
  </si>
  <si>
    <t xml:space="preserve">OAK-UMN-363</t>
  </si>
  <si>
    <t xml:space="preserve">SAMN11229570</t>
  </si>
  <si>
    <t xml:space="preserve">OAK-UMN-363.fq.gz</t>
  </si>
  <si>
    <t xml:space="preserve">Quercus_cortesii_|_CAVENDER-BARES_|_HNUY18_-2-_|_OAK-UMN-363</t>
  </si>
  <si>
    <t xml:space="preserve">SRR8860714</t>
  </si>
  <si>
    <t xml:space="preserve">QUE002662</t>
  </si>
  <si>
    <t xml:space="preserve">OAK-MOR-1134</t>
  </si>
  <si>
    <t xml:space="preserve">S. Gonzalez 8385</t>
  </si>
  <si>
    <t xml:space="preserve">Quercus striatula Trel. s.l.</t>
  </si>
  <si>
    <t xml:space="preserve">s.l.</t>
  </si>
  <si>
    <t xml:space="preserve">leaf material</t>
  </si>
  <si>
    <t xml:space="preserve">yes 2/1/2016</t>
  </si>
  <si>
    <t xml:space="preserve">Quercus|Quercus striatula Trel. s.l.</t>
  </si>
  <si>
    <t xml:space="preserve">S. González</t>
  </si>
  <si>
    <t xml:space="preserve">shrub 0.4-0.7 m; leaves sparsely pubescent (lower surface clearly visible)</t>
  </si>
  <si>
    <t xml:space="preserve">23 deg 40'41"</t>
  </si>
  <si>
    <t xml:space="preserve">103 deg 47'06"</t>
  </si>
  <si>
    <t xml:space="preserve">CIIDIR</t>
  </si>
  <si>
    <t xml:space="preserve">wild collected- GPS convert from dms to dd</t>
  </si>
  <si>
    <t xml:space="preserve">SAMN11229726</t>
  </si>
  <si>
    <t xml:space="preserve">OAK-MOR-1134.fq.gz</t>
  </si>
  <si>
    <t xml:space="preserve">Quercus_|_SOCORRO_GONZALEZ-HIPP_|_8385_|_Mexico_|_Zacatecas_|_OAK-MOR-1134</t>
  </si>
  <si>
    <t xml:space="preserve">SRR8860527</t>
  </si>
  <si>
    <t xml:space="preserve">QUE002663</t>
  </si>
  <si>
    <t xml:space="preserve">OAK-MOR-1135</t>
  </si>
  <si>
    <t xml:space="preserve">S. Gonzalez 8386</t>
  </si>
  <si>
    <t xml:space="preserve">Quercus greggii (A. DC.) Trel.</t>
  </si>
  <si>
    <t xml:space="preserve">Quercus|Quercus greggii (A. DC.) Trel.</t>
  </si>
  <si>
    <t xml:space="preserve">shrub 0.8-1.3 m</t>
  </si>
  <si>
    <t xml:space="preserve">SAMN11229611</t>
  </si>
  <si>
    <t xml:space="preserve">OAK-MOR-1135.fq.gz</t>
  </si>
  <si>
    <t xml:space="preserve">Quercus_|_SOCORRO_GONZALEZ-HIPP_|_8386_|_Mexico_|_Zacatecas_|_OAK-MOR-1135</t>
  </si>
  <si>
    <t xml:space="preserve">SRR8860565</t>
  </si>
  <si>
    <t xml:space="preserve">QUE002664</t>
  </si>
  <si>
    <t xml:space="preserve">OAK-MOR-1136</t>
  </si>
  <si>
    <t xml:space="preserve">S.Gonzalez 8370</t>
  </si>
  <si>
    <t xml:space="preserve">Quercus aristata Hook. &amp; Arn.</t>
  </si>
  <si>
    <t xml:space="preserve">Quercus cf. aristata</t>
  </si>
  <si>
    <t xml:space="preserve">Quercus aristata</t>
  </si>
  <si>
    <t xml:space="preserve">Nayar</t>
  </si>
  <si>
    <t xml:space="preserve">Quercus cf. aristata|Quercus aff. aristata Hook. &amp; Arn</t>
  </si>
  <si>
    <t xml:space="preserve">it differs in having racemous inflorescence</t>
  </si>
  <si>
    <t xml:space="preserve">22 deg 03'30"</t>
  </si>
  <si>
    <t xml:space="preserve">104 deg 48'14"</t>
  </si>
  <si>
    <t xml:space="preserve">SAMN11229526</t>
  </si>
  <si>
    <t xml:space="preserve">OAK-MOR-1136.fq.gz</t>
  </si>
  <si>
    <t xml:space="preserve">Quercus_cf._aristata_|_SOCORRO_GONZALEZ-HIPP_|_8370_|_Mexico_|_Nayarit_|_OAK-MOR-1136</t>
  </si>
  <si>
    <t xml:space="preserve">SRR8860595</t>
  </si>
  <si>
    <t xml:space="preserve">QUE002665</t>
  </si>
  <si>
    <t xml:space="preserve">OAK-MOR-1137</t>
  </si>
  <si>
    <t xml:space="preserve">S. Gonzalez 8388</t>
  </si>
  <si>
    <t xml:space="preserve">Durango </t>
  </si>
  <si>
    <t xml:space="preserve">Suchil</t>
  </si>
  <si>
    <t xml:space="preserve">Quercus rugosa|Quercus rugosa Née</t>
  </si>
  <si>
    <t xml:space="preserve">shrub or low tree &lt;5 m</t>
  </si>
  <si>
    <t xml:space="preserve">23 deg 40'32"</t>
  </si>
  <si>
    <t xml:space="preserve">103 deg 47'09"</t>
  </si>
  <si>
    <t xml:space="preserve">SAMN11229707</t>
  </si>
  <si>
    <t xml:space="preserve">OAK-MOR-1137.fq.gz</t>
  </si>
  <si>
    <t xml:space="preserve">Quercus_rugosa_|_SOCORRO_GONZALEZ-HIPP_|_8388_|_Mexico_|_Durango__|_OAK-MOR-1137</t>
  </si>
  <si>
    <t xml:space="preserve">SRR8860622</t>
  </si>
  <si>
    <t xml:space="preserve">QUE002666</t>
  </si>
  <si>
    <t xml:space="preserve">OAK-MOR-1138</t>
  </si>
  <si>
    <t xml:space="preserve">S. Gonzalez 8389</t>
  </si>
  <si>
    <t xml:space="preserve">tree 3 m</t>
  </si>
  <si>
    <t xml:space="preserve">SAMN11229612</t>
  </si>
  <si>
    <t xml:space="preserve">OAK-MOR-1138.fq.gz</t>
  </si>
  <si>
    <t xml:space="preserve">Quercus_|_SOCORRO_GONZALEZ-HIPP_|_8389_|_Mexico_|_Durango_|_OAK-MOR-1138</t>
  </si>
  <si>
    <t xml:space="preserve">SRR8860566</t>
  </si>
  <si>
    <t xml:space="preserve">QUE002667</t>
  </si>
  <si>
    <t xml:space="preserve">s.n. - Simeone</t>
  </si>
  <si>
    <t xml:space="preserve">OAK-MOR-1145</t>
  </si>
  <si>
    <t xml:space="preserve">Magda Bou-Dagher Kharrat</t>
  </si>
  <si>
    <t xml:space="preserve">Danniyeh</t>
  </si>
  <si>
    <t xml:space="preserve">Mrebbine</t>
  </si>
  <si>
    <t xml:space="preserve">Tuscia university herbarium, unmounted</t>
  </si>
  <si>
    <t xml:space="preserve">SAMN11229545</t>
  </si>
  <si>
    <t xml:space="preserve">OAK-MOR-1145.fq.gz</t>
  </si>
  <si>
    <t xml:space="preserve">Quercus_calliprinos_|_SIMEONE_|_s.n._|_Lebanon_|_OAK-MOR-1145</t>
  </si>
  <si>
    <t xml:space="preserve">SRR8860659</t>
  </si>
  <si>
    <t xml:space="preserve">QUE002668</t>
  </si>
  <si>
    <t xml:space="preserve">TUS13-009</t>
  </si>
  <si>
    <t xml:space="preserve">OAK-MOR-1146</t>
  </si>
  <si>
    <t xml:space="preserve">Marco s.n.</t>
  </si>
  <si>
    <t xml:space="preserve">SAMN11229620</t>
  </si>
  <si>
    <t xml:space="preserve">OAK-MOR-1146.fq.gz</t>
  </si>
  <si>
    <t xml:space="preserve">Quercus_ilex_|_SIMEONE_|_s.n._|_Algeria_|_Medea__|_OAK-MOR-1146</t>
  </si>
  <si>
    <t xml:space="preserve">SRR8860607</t>
  </si>
  <si>
    <t xml:space="preserve">QUE002669</t>
  </si>
  <si>
    <t xml:space="preserve">s.n. - Swiss Nat Arb</t>
  </si>
  <si>
    <t xml:space="preserve">OAK-MOR-1147</t>
  </si>
  <si>
    <t xml:space="preserve">Swiss National Arb 3-11-2014 </t>
  </si>
  <si>
    <t xml:space="preserve">salicina</t>
  </si>
  <si>
    <t xml:space="preserve">Sylvain Meier</t>
  </si>
  <si>
    <t xml:space="preserve">MEIER-HIPP</t>
  </si>
  <si>
    <t xml:space="preserve">Switzerland</t>
  </si>
  <si>
    <t xml:space="preserve">Japanese Forest model of tThe Aubonne Valley National Arboretum (swiss national arboretum)</t>
  </si>
  <si>
    <t xml:space="preserve">Swiss National Arboretum</t>
  </si>
  <si>
    <t xml:space="preserve"> seed source is Ishikawa forest station near Kanazawa. It has been collected from a plant growing in the Forest research station Arboretum ( I believe it not from a wild source)</t>
  </si>
  <si>
    <t xml:space="preserve">NA-CULTIVATED?</t>
  </si>
  <si>
    <t xml:space="preserve">SAMN11229708</t>
  </si>
  <si>
    <t xml:space="preserve">PstI RADseq of Quercus salicina from the Swiss National Arboretum</t>
  </si>
  <si>
    <t xml:space="preserve">OAK-MOR-1147.fq.gz</t>
  </si>
  <si>
    <t xml:space="preserve">Quercus_salicina_|_MEIER-HIPP_|_s.n._|_OAK-MOR-1147</t>
  </si>
  <si>
    <t xml:space="preserve">SRR8860621</t>
  </si>
  <si>
    <t xml:space="preserve">QUE002670</t>
  </si>
  <si>
    <t xml:space="preserve">BJSB3</t>
  </si>
  <si>
    <t xml:space="preserve">QUE002671</t>
  </si>
  <si>
    <t xml:space="preserve">tree2</t>
  </si>
  <si>
    <t xml:space="preserve">Lila Uzzell?</t>
  </si>
  <si>
    <t xml:space="preserve">Arabia Mountain (North)</t>
  </si>
  <si>
    <t xml:space="preserve">QUE002672</t>
  </si>
  <si>
    <t xml:space="preserve">tree1</t>
  </si>
  <si>
    <t xml:space="preserve">QUE002673</t>
  </si>
  <si>
    <t xml:space="preserve">tree3</t>
  </si>
  <si>
    <t xml:space="preserve">Arabia Mountain (South)</t>
  </si>
  <si>
    <t xml:space="preserve">QUE002674</t>
  </si>
  <si>
    <t xml:space="preserve">tree4</t>
  </si>
  <si>
    <t xml:space="preserve">Quercus georgiana? - may not be Q. georgiana</t>
  </si>
  <si>
    <t xml:space="preserve">Directly east of tree3</t>
  </si>
  <si>
    <t xml:space="preserve">May not be Q. georgiana</t>
  </si>
  <si>
    <t xml:space="preserve">QUE002675</t>
  </si>
  <si>
    <t xml:space="preserve">CC1</t>
  </si>
  <si>
    <t xml:space="preserve">CANNON-HIP</t>
  </si>
  <si>
    <t xml:space="preserve">QUE002676</t>
  </si>
  <si>
    <t xml:space="preserve">CC2</t>
  </si>
  <si>
    <t xml:space="preserve">QUE002677</t>
  </si>
  <si>
    <t xml:space="preserve">NL-1</t>
  </si>
  <si>
    <t xml:space="preserve">Northolithocarpus</t>
  </si>
  <si>
    <t xml:space="preserve">QUE002678</t>
  </si>
  <si>
    <t xml:space="preserve">NL-2</t>
  </si>
  <si>
    <t xml:space="preserve">QUE002679</t>
  </si>
  <si>
    <t xml:space="preserve">IL-MOR-MH250</t>
  </si>
  <si>
    <t xml:space="preserve">Quercus michauxi</t>
  </si>
  <si>
    <t xml:space="preserve">Carol DeVries, Satish Sachdev, Marilyn Carle</t>
  </si>
  <si>
    <t xml:space="preserve">fresh, frozen by M.Hahn on 5/20/14. Voucher collected on different date</t>
  </si>
  <si>
    <t xml:space="preserve">The Morton Arboretum: Midwest: K-67/86-45</t>
  </si>
  <si>
    <t xml:space="preserve">539-96*8</t>
  </si>
  <si>
    <t xml:space="preserve">Wild collection details. in picnic ground at Big Oak Tree State Park, Mississippi, Missouri. Habitat: bottomland forest.  Lat 36.644722N, Long 89.285000W</t>
  </si>
  <si>
    <t xml:space="preserve">QUE002680</t>
  </si>
  <si>
    <t xml:space="preserve">IL-MOR-MH251</t>
  </si>
  <si>
    <t xml:space="preserve">Marilyn Carle, Satish Sachdev, Carol DeVries</t>
  </si>
  <si>
    <t xml:space="preserve">The Morton Arboretum: Midwest: L-67/17-19</t>
  </si>
  <si>
    <t xml:space="preserve">539-96*9</t>
  </si>
  <si>
    <t xml:space="preserve">QUE002681</t>
  </si>
  <si>
    <t xml:space="preserve">IL-MOR-MH252</t>
  </si>
  <si>
    <t xml:space="preserve">479-2001*2</t>
  </si>
  <si>
    <t xml:space="preserve">QUE002682</t>
  </si>
  <si>
    <t xml:space="preserve">IL-MOR-MH253</t>
  </si>
  <si>
    <t xml:space="preserve">QUE002683</t>
  </si>
  <si>
    <t xml:space="preserve">IL-MOR-MH254</t>
  </si>
  <si>
    <t xml:space="preserve">Satish Sachdev, Marilyn Carle, Carol DeVries</t>
  </si>
  <si>
    <t xml:space="preserve">The Morton Arboretum: Midwest: M-68/06-72</t>
  </si>
  <si>
    <t xml:space="preserve">Wild collected seed by Peter J. van der Linden in the Donnellson Unit of Shimek State Forest, Lee County, Iowa, USA.</t>
  </si>
  <si>
    <t xml:space="preserve">QUE002684</t>
  </si>
  <si>
    <t xml:space="preserve">IL-MOR-MH255</t>
  </si>
  <si>
    <t xml:space="preserve">210-91*5</t>
  </si>
  <si>
    <t xml:space="preserve"> Seed from Morton Arb. 1991 Iowa-Nebraska Seed Expedition (received as Quercus stellata Wangenh.) Wild collection details. in the Donnellson Unit of Shimek State Forest, Lee, Iowa.</t>
  </si>
  <si>
    <t xml:space="preserve">QUE002685</t>
  </si>
  <si>
    <t xml:space="preserve">IL-MOR-MH256</t>
  </si>
  <si>
    <t xml:space="preserve">366-2007*2</t>
  </si>
  <si>
    <t xml:space="preserve">QUE002686</t>
  </si>
  <si>
    <t xml:space="preserve">IL-MOR-MH257</t>
  </si>
  <si>
    <t xml:space="preserve">366-2007*3</t>
  </si>
  <si>
    <t xml:space="preserve">QUE002687</t>
  </si>
  <si>
    <t xml:space="preserve">IL-MOR-MH258</t>
  </si>
  <si>
    <t xml:space="preserve">366-2007*1</t>
  </si>
  <si>
    <t xml:space="preserve">QUE002688</t>
  </si>
  <si>
    <t xml:space="preserve">IL-MOR-MH259</t>
  </si>
  <si>
    <t xml:space="preserve">fresh, frozen by M.Hahn on 5/20/14. No voucher collected</t>
  </si>
  <si>
    <t xml:space="preserve">15-2006*1</t>
  </si>
  <si>
    <t xml:space="preserve">QUE002689</t>
  </si>
  <si>
    <t xml:space="preserve">IL-MOR-MH260</t>
  </si>
  <si>
    <t xml:space="preserve">8416V98</t>
  </si>
  <si>
    <t xml:space="preserve">Sarah Packard, Richard Post</t>
  </si>
  <si>
    <t xml:space="preserve">fresh, frozen by M.Hahn on 5/20/14 under number (IL-MOR-MH260). No voucher collected, previous voucher of same tree under collector number 8416V98</t>
  </si>
  <si>
    <t xml:space="preserve">The Morton Arboretum: Appalachia: BB-74/64-24</t>
  </si>
  <si>
    <t xml:space="preserve">218-77*1</t>
  </si>
  <si>
    <t xml:space="preserve">Seed from Morton #742-51, which was orig from Julien Steyermark</t>
  </si>
  <si>
    <t xml:space="preserve">Earlier voucher collected on grounds with same grid location as leaf tissue.</t>
  </si>
  <si>
    <t xml:space="preserve">QUE002690</t>
  </si>
  <si>
    <t xml:space="preserve">IL-MOR-MH261</t>
  </si>
  <si>
    <t xml:space="preserve">515-2001*1</t>
  </si>
  <si>
    <t xml:space="preserve">QUE002691</t>
  </si>
  <si>
    <t xml:space="preserve">IL-MOR-MH262</t>
  </si>
  <si>
    <t xml:space="preserve">QUE002692</t>
  </si>
  <si>
    <t xml:space="preserve">IL-MOR-MH263</t>
  </si>
  <si>
    <t xml:space="preserve">515-2001*3</t>
  </si>
  <si>
    <t xml:space="preserve">QUE002693</t>
  </si>
  <si>
    <t xml:space="preserve">IL-MOR-MH264</t>
  </si>
  <si>
    <t xml:space="preserve">Edie Moran, Marilyn Carle, Satish Sachdev</t>
  </si>
  <si>
    <t xml:space="preserve">The Morton Arboretum: Quercus: K-99/70-18</t>
  </si>
  <si>
    <t xml:space="preserve">742-51*2</t>
  </si>
  <si>
    <t xml:space="preserve">Seed wild collected by Julian Steyermark in northwestern section of Missouri, USA.</t>
  </si>
  <si>
    <t xml:space="preserve">QUE002694</t>
  </si>
  <si>
    <t xml:space="preserve">IL-MOR-MH265</t>
  </si>
  <si>
    <t xml:space="preserve">Marilyn Carle, Satish Sachdev, Edie Moran</t>
  </si>
  <si>
    <t xml:space="preserve">The Morton Arboretum: Quercus: K-99/60-23</t>
  </si>
  <si>
    <t xml:space="preserve">QUE002695</t>
  </si>
  <si>
    <t xml:space="preserve">IL-MOR-MH266</t>
  </si>
  <si>
    <t xml:space="preserve">Satish Sachdev, Edie Moran, Marilyn Carle</t>
  </si>
  <si>
    <t xml:space="preserve">The Morton Arboretum: Quercus: K-99/63-33</t>
  </si>
  <si>
    <t xml:space="preserve">QUE002696</t>
  </si>
  <si>
    <t xml:space="preserve">IL-MOR-MH267</t>
  </si>
  <si>
    <t xml:space="preserve">The Morton Arboretum: Quercus: K-99/75-44</t>
  </si>
  <si>
    <t xml:space="preserve">QUE002697</t>
  </si>
  <si>
    <t xml:space="preserve">IL-MOR-MH268</t>
  </si>
  <si>
    <t xml:space="preserve">fresh, frozen by M.Hahn &amp; B.Brown on 5/22/14. Voucher collected on different date</t>
  </si>
  <si>
    <t xml:space="preserve">The Morton Arboretum: Quercus: K-99/80-21</t>
  </si>
  <si>
    <t xml:space="preserve">768-54*4</t>
  </si>
  <si>
    <t xml:space="preserve">Seed wild collected by Everett C. Logue from State College grounds, Pennsylvania, USA</t>
  </si>
  <si>
    <t xml:space="preserve">QUE002698</t>
  </si>
  <si>
    <t xml:space="preserve">IL-MOR-MH269</t>
  </si>
  <si>
    <t xml:space="preserve">The Morton Arboretum:  Quercus: K-99/86-33</t>
  </si>
  <si>
    <t xml:space="preserve">768-54*5</t>
  </si>
  <si>
    <t xml:space="preserve">Seed wild collected by Everett C. Longue in State College grounds, Pennsylvania, USA</t>
  </si>
  <si>
    <t xml:space="preserve">QUE002699</t>
  </si>
  <si>
    <t xml:space="preserve">IL-MOR-MH270</t>
  </si>
  <si>
    <t xml:space="preserve">The Morton Arboretum: Quercus: K-99/99-34</t>
  </si>
  <si>
    <t xml:space="preserve">Wild collected by Nebraska Statewide Arboretum, in the Rock Creek bluffs, 3 miles south of Salem, Richardson Co., Nebraska, USA.</t>
  </si>
  <si>
    <t xml:space="preserve">QUE002700</t>
  </si>
  <si>
    <t xml:space="preserve">IL-MOR-MH271</t>
  </si>
  <si>
    <t xml:space="preserve">The Morton Arboretum: Quercus: K-99/92-44</t>
  </si>
  <si>
    <t xml:space="preserve">326*99*1</t>
  </si>
  <si>
    <t xml:space="preserve">Wild collected by Nebraska Statewide Arboretum in the Rock Creek bluffs, 3 miles south of Salem, Richardson Co., Nebraska, USA.</t>
  </si>
  <si>
    <t xml:space="preserve">QUE002701</t>
  </si>
  <si>
    <t xml:space="preserve">IL-MOR-MH272</t>
  </si>
  <si>
    <t xml:space="preserve">fresh, frozen by M.Hahn &amp; B.Brown on 5/22/14. No voucher collected</t>
  </si>
  <si>
    <t xml:space="preserve">The Morton Arboretum: Quercus: K-99/52-35</t>
  </si>
  <si>
    <t xml:space="preserve">768-54*1</t>
  </si>
  <si>
    <t xml:space="preserve">QUE002702</t>
  </si>
  <si>
    <t xml:space="preserve">IL-MOR-MH273</t>
  </si>
  <si>
    <t xml:space="preserve">212-91*2</t>
  </si>
  <si>
    <t xml:space="preserve">Seed wild collected by Peter J. van der Linden in the Donnellson Unit of Shimek State Forest, Lee County, Iowa, USA</t>
  </si>
  <si>
    <t xml:space="preserve">QUE002703</t>
  </si>
  <si>
    <t xml:space="preserve">IL-MOR-MH274</t>
  </si>
  <si>
    <t xml:space="preserve">Ken Potenberg, Gladys Connolly</t>
  </si>
  <si>
    <t xml:space="preserve">The Morton Arboretum: Quercus: M-101/44-37</t>
  </si>
  <si>
    <t xml:space="preserve">212-91*3</t>
  </si>
  <si>
    <t xml:space="preserve">QUE002704</t>
  </si>
  <si>
    <t xml:space="preserve">IL-MOR-MH275</t>
  </si>
  <si>
    <t xml:space="preserve">The Morton Arboretum:  Quercus: L-101/94-06</t>
  </si>
  <si>
    <t xml:space="preserve">212-91*1</t>
  </si>
  <si>
    <t xml:space="preserve">Seed wild collected by Peter J. van der Linden in the Donnellson Unit of Shimek State Forest, Lee County, Iowa.</t>
  </si>
  <si>
    <t xml:space="preserve">QUE002705</t>
  </si>
  <si>
    <t xml:space="preserve">IL-MOR-MH276</t>
  </si>
  <si>
    <t xml:space="preserve">305-94*1</t>
  </si>
  <si>
    <t xml:space="preserve">QUE002706</t>
  </si>
  <si>
    <t xml:space="preserve">IL-MOR-MH277</t>
  </si>
  <si>
    <t xml:space="preserve">SD-07</t>
  </si>
  <si>
    <t xml:space="preserve">Bethany Brown, Sylwia Dakowicz</t>
  </si>
  <si>
    <t xml:space="preserve">fresh, frozen by M.Hahn &amp; B.Brown on 5/22/14. Voucher of same LC plant was collected previously under SD-07 collector number. </t>
  </si>
  <si>
    <t xml:space="preserve">The Morton Arboretum: Quercus N-98/15-28</t>
  </si>
  <si>
    <t xml:space="preserve">Earlier voucher collected on grounds with same grid location as leaf tissue. Note this LC accession has been name changed. Voucher still needs to be name changed as of 11/16/2018</t>
  </si>
  <si>
    <t xml:space="preserve">QUE002707</t>
  </si>
  <si>
    <t xml:space="preserve">IL-MOR-MH278</t>
  </si>
  <si>
    <t xml:space="preserve">210-91*3</t>
  </si>
  <si>
    <t xml:space="preserve">QUE002708</t>
  </si>
  <si>
    <t xml:space="preserve">IL-MOR-MH279</t>
  </si>
  <si>
    <t xml:space="preserve">362-96*8</t>
  </si>
  <si>
    <t xml:space="preserve">QUE002709</t>
  </si>
  <si>
    <t xml:space="preserve">IL-MOR-MH280</t>
  </si>
  <si>
    <t xml:space="preserve">QUE002710</t>
  </si>
  <si>
    <t xml:space="preserve">IL-MOR-MH281</t>
  </si>
  <si>
    <t xml:space="preserve">362-96*9</t>
  </si>
  <si>
    <t xml:space="preserve">QUE002711</t>
  </si>
  <si>
    <t xml:space="preserve">IL-MOR-MH282</t>
  </si>
  <si>
    <t xml:space="preserve">49-2002*4</t>
  </si>
  <si>
    <t xml:space="preserve">QUE002712</t>
  </si>
  <si>
    <t xml:space="preserve">IL-MOR-MH283</t>
  </si>
  <si>
    <t xml:space="preserve">QUE002713</t>
  </si>
  <si>
    <t xml:space="preserve">IL-MOR-MH284</t>
  </si>
  <si>
    <t xml:space="preserve">49-2002*?? (tag missing)</t>
  </si>
  <si>
    <t xml:space="preserve">QUE002714</t>
  </si>
  <si>
    <t xml:space="preserve">IL-MOR-MH285</t>
  </si>
  <si>
    <t xml:space="preserve">QUE002715</t>
  </si>
  <si>
    <t xml:space="preserve">IL-MOR-MH286</t>
  </si>
  <si>
    <t xml:space="preserve">10-2008*1</t>
  </si>
  <si>
    <t xml:space="preserve">QUE002716</t>
  </si>
  <si>
    <t xml:space="preserve">IL-MOR-MH287</t>
  </si>
  <si>
    <t xml:space="preserve">10-2008*2</t>
  </si>
  <si>
    <t xml:space="preserve">QUE002717</t>
  </si>
  <si>
    <t xml:space="preserve">Elisabeth Fitzek</t>
  </si>
  <si>
    <t xml:space="preserve">fresh, frozen; no voucher</t>
  </si>
  <si>
    <t xml:space="preserve">No voucher collected/ voucher of same tree from different time</t>
  </si>
  <si>
    <t xml:space="preserve">Barcoding</t>
  </si>
  <si>
    <t xml:space="preserve">QUE002718</t>
  </si>
  <si>
    <t xml:space="preserve">476-42*1</t>
  </si>
  <si>
    <t xml:space="preserve"> Graft (5) from University of Washington Botanic Gardens (received as Quercus michauxii Nutt.)</t>
  </si>
  <si>
    <t xml:space="preserve">QUE002719</t>
  </si>
  <si>
    <t xml:space="preserve">539-96*3</t>
  </si>
  <si>
    <t xml:space="preserve">QUE002720</t>
  </si>
  <si>
    <t xml:space="preserve">QUE002721</t>
  </si>
  <si>
    <t xml:space="preserve">MEXICO</t>
  </si>
  <si>
    <t xml:space="preserve">San Baratolo, Baja del Sur</t>
  </si>
  <si>
    <t xml:space="preserve">SAMN03394533</t>
  </si>
  <si>
    <t xml:space="preserve">BJSB3_v</t>
  </si>
  <si>
    <t xml:space="preserve">Mexico: San Baratolo, Baja del Sur</t>
  </si>
  <si>
    <t xml:space="preserve">Quercus_brandegeei_|_CAVENDER-BARES_|_BJSB3</t>
  </si>
  <si>
    <t xml:space="preserve">SRR1915538</t>
  </si>
  <si>
    <t xml:space="preserve">QUE002722</t>
  </si>
  <si>
    <t xml:space="preserve">606-2000*3</t>
  </si>
  <si>
    <t xml:space="preserve">Seed from Midwest Plant Collecting Collaborative (MWPCC) 2000 southeast United States Expedition (received as Quercus prinus L.) Wild collection details. on Cahas Mt., Franklin, Virginia.  Lat 37.141444N, Long 79.995722W.</t>
  </si>
  <si>
    <t xml:space="preserve">QUE002723</t>
  </si>
  <si>
    <t xml:space="preserve">Seed from Midwest Plant Collecting Collaborative (MWPCC) 2000 southeast United States Expedition (received as Quercus prinus L.) Wild collection details. at picnic area across from entrance to county road 1772 leading to Potts Mountain, Jefferson National Forest, Craig, Virginia. Habitat: turf in picnic area 15 deg. se-slope full sun.  Lat 37.525750N, Long 80.249722W. Elevation 926m.</t>
  </si>
  <si>
    <t xml:space="preserve">QUE002724</t>
  </si>
  <si>
    <t xml:space="preserve">602-2000*1</t>
  </si>
  <si>
    <t xml:space="preserve">QUE002725</t>
  </si>
  <si>
    <t xml:space="preserve">602-2000*3</t>
  </si>
  <si>
    <t xml:space="preserve">QUE002726</t>
  </si>
  <si>
    <t xml:space="preserve">704-46*2</t>
  </si>
  <si>
    <t xml:space="preserve">Seed from Morton-Staff, The Morton Arboretum-Staff (received as Quercus muhlenbergii Engelm.) Wild collection details. site not noted, Indiana. </t>
  </si>
  <si>
    <t xml:space="preserve">No georeference; data lists that site of collection was not noted. Just Indiana</t>
  </si>
  <si>
    <t xml:space="preserve">QUE002727</t>
  </si>
  <si>
    <t xml:space="preserve">704-43*3</t>
  </si>
  <si>
    <t xml:space="preserve">704-63*3 (collected as this, but this must be a typo as this MOR LC accession is Rosa rugosa. While not 100% sure, I believe this is 704-43*3)</t>
  </si>
  <si>
    <t xml:space="preserve">704-46*3</t>
  </si>
  <si>
    <t xml:space="preserve">QUE002728</t>
  </si>
  <si>
    <t xml:space="preserve">The Morton Arboretum: Midwest: H-67/54-82</t>
  </si>
  <si>
    <t xml:space="preserve">QUE002729</t>
  </si>
  <si>
    <t xml:space="preserve">120-2001*3</t>
  </si>
  <si>
    <t xml:space="preserve">The Morton Arboretum: Midwest: H-67/52-68</t>
  </si>
  <si>
    <t xml:space="preserve">QUE002730</t>
  </si>
  <si>
    <t xml:space="preserve">218-77*2</t>
  </si>
  <si>
    <t xml:space="preserve">The Morton Arboretum: Ozark: P-29/09-80</t>
  </si>
  <si>
    <t xml:space="preserve">Seed from The Morton Arboretum (received as Quercus prinoides Willd.) 742-51 Original source: Julien Steyermark, Barrington, IL (NW Missouri)</t>
  </si>
  <si>
    <t xml:space="preserve">QUE002731</t>
  </si>
  <si>
    <t xml:space="preserve">218-77*3</t>
  </si>
  <si>
    <t xml:space="preserve">The Morton Arboretum: Ozark: P-29/22-74</t>
  </si>
  <si>
    <t xml:space="preserve">QUE002732</t>
  </si>
  <si>
    <t xml:space="preserve">11-86*2</t>
  </si>
  <si>
    <t xml:space="preserve">The Morton Arboretum: Fagaceae: L-15/17-47</t>
  </si>
  <si>
    <t xml:space="preserve">Seed from Morton-Research, The Morton Arboretum Research Program (received as Quercus stellata Wangenh.) Wild collection details. Lawrence, Missouri. </t>
  </si>
  <si>
    <t xml:space="preserve">google to middle of Lawrence MO</t>
  </si>
  <si>
    <t xml:space="preserve">QUE002733</t>
  </si>
  <si>
    <t xml:space="preserve">11-86*3</t>
  </si>
  <si>
    <t xml:space="preserve">The Morton Arboretum: Fagaceae: L-15/56-98</t>
  </si>
  <si>
    <t xml:space="preserve">QUE002734</t>
  </si>
  <si>
    <t xml:space="preserve">The Morton Arboretum: Ozark: R-25/69-88</t>
  </si>
  <si>
    <t xml:space="preserve">Seed from Midwest Plant Collecting Collaborative (MWPCC) 2004 Ozark Expedition (received as Quercus stellata Wangenh.) Wild collection details. along I-44 and RR at Rosati, Phelps, Missouri. Habitat: in partly mown prairie remnant in wet prairie soil on 0-5% w-slope.  Lat 38.034944N, Long 91.520306W. Elevation 325m.</t>
  </si>
  <si>
    <t xml:space="preserve">QUE002735</t>
  </si>
  <si>
    <t xml:space="preserve">1137-2004*3</t>
  </si>
  <si>
    <t xml:space="preserve">The Morton Arboretum: Ozark: R-26/90-06</t>
  </si>
  <si>
    <t xml:space="preserve">QUE002736</t>
  </si>
  <si>
    <t xml:space="preserve">U20070388*B</t>
  </si>
  <si>
    <t xml:space="preserve">Quercus acutifolia Nee</t>
  </si>
  <si>
    <t xml:space="preserve">Andrew L. Hipp</t>
  </si>
  <si>
    <t xml:space="preserve">2017, yes</t>
  </si>
  <si>
    <t xml:space="preserve">Puebla</t>
  </si>
  <si>
    <t xml:space="preserve">Jardin Botanico, B.U.A.P.</t>
  </si>
  <si>
    <t xml:space="preserve">Mexico: Guerrero: Tixtla: Laguna de Zihuapa al SE de Estacada. Con quercus magnoliifolia y Q. liebmannii. Bosque de Quercus. 17Â°35'21"N, 99Â°17'51"W.</t>
  </si>
  <si>
    <t xml:space="preserve">Oaks of the World</t>
  </si>
  <si>
    <t xml:space="preserve">GPS in provenance info (17Â°35'21"N, 99Â°17'51"W.), converted to DD</t>
  </si>
  <si>
    <t xml:space="preserve">Guerrero</t>
  </si>
  <si>
    <t xml:space="preserve">QUE002737</t>
  </si>
  <si>
    <t xml:space="preserve">U20040058*A</t>
  </si>
  <si>
    <t xml:space="preserve">Quercus alpescens Trel. (= Q. greggii)</t>
  </si>
  <si>
    <t xml:space="preserve">Quercus alpescens Trel.</t>
  </si>
  <si>
    <t xml:space="preserve">Quercus alpescens Trel|= Q. greggii</t>
  </si>
  <si>
    <t xml:space="preserve">Susana</t>
  </si>
  <si>
    <t xml:space="preserve">Mexico: Hidalgo: El Chico, 3 km antes del Parque Nacional El Chico. Quercus spp. Bosque de Quercus. Vega-Flores K. 252. 28 May 2004.</t>
  </si>
  <si>
    <t xml:space="preserve">QUE002738</t>
  </si>
  <si>
    <t xml:space="preserve">U20080271*B</t>
  </si>
  <si>
    <t xml:space="preserve">Quercus "autopista" (name not published, Q. cf miquihuanensis)</t>
  </si>
  <si>
    <t xml:space="preserve">Quercus miquihuanensis</t>
  </si>
  <si>
    <t xml:space="preserve">Quercus "autopista"|Quercus cf. miquihuanensis</t>
  </si>
  <si>
    <t xml:space="preserve">Allen Coombes</t>
  </si>
  <si>
    <t xml:space="preserve">name not published, Q. cf miquihuanensis</t>
  </si>
  <si>
    <t xml:space="preserve">Mexico: Puebla: Autopista Puebla Oaxaca, 4 km antes de la caseta de Tehuacan. RodrÃ­guez-Acosta, Maricela s.n.</t>
  </si>
  <si>
    <t xml:space="preserve">QUE002739</t>
  </si>
  <si>
    <t xml:space="preserve">LCO 11274</t>
  </si>
  <si>
    <t xml:space="preserve">Quercus castanea </t>
  </si>
  <si>
    <t xml:space="preserve">Allen Coombes, Socorro Gonzalez (wild-collected)</t>
  </si>
  <si>
    <t xml:space="preserve">[Puebla wild-collected, 2017-09-11; check with Allen Coombes for collecting notes]</t>
  </si>
  <si>
    <t xml:space="preserve">GPS coordinates</t>
  </si>
  <si>
    <t xml:space="preserve">QUE002740</t>
  </si>
  <si>
    <t xml:space="preserve">U20090123*M</t>
  </si>
  <si>
    <t xml:space="preserve">Mexico: Puebla: Zacapoaxtla: Xaltipac. RodrÃ­guez-Acosta, Maricela s.n.</t>
  </si>
  <si>
    <t xml:space="preserve">QUE002741</t>
  </si>
  <si>
    <t xml:space="preserve">U20010098*A</t>
  </si>
  <si>
    <t xml:space="preserve">RodrÃ­guez-Acosta, Maricela s.n.</t>
  </si>
  <si>
    <t xml:space="preserve">QUE002742</t>
  </si>
  <si>
    <t xml:space="preserve">U20080259*B</t>
  </si>
  <si>
    <t xml:space="preserve">Quercus cupreata Trel. &amp; C.H. Mull</t>
  </si>
  <si>
    <t xml:space="preserve">Quercus cupreata</t>
  </si>
  <si>
    <t xml:space="preserve">Mexico: Nuevo LeÃ³n: Monterrey. Ruben MarroquÃ­n s.n.</t>
  </si>
  <si>
    <t xml:space="preserve">QUE002743</t>
  </si>
  <si>
    <t xml:space="preserve">U20090165*D</t>
  </si>
  <si>
    <t xml:space="preserve">Mexico: Tlaxcala: El Carmen Tequexquitla: Autopista Perote Puebla junto a bordes de Puebla. 2654 m. 19Â°23.284'N, 97Â°41.829'W. Arbusto 1-1.5 m, hojas gris verdes Coombes, Allen James 1282. 6 Nov 2009.</t>
  </si>
  <si>
    <t xml:space="preserve">Tlaxcala</t>
  </si>
  <si>
    <t xml:space="preserve">QUE002744</t>
  </si>
  <si>
    <t xml:space="preserve">LCO 11272</t>
  </si>
  <si>
    <t xml:space="preserve">Quercus castanea (sharply toothed)</t>
  </si>
  <si>
    <t xml:space="preserve">Quercus grahamii x Q. castanea</t>
  </si>
  <si>
    <t xml:space="preserve">Quercus grahamii x Q. castanea|Quercus castanea (sharply toothed)</t>
  </si>
  <si>
    <t xml:space="preserve">Decided this is just a sharply toothed form of Q. castanea, no Q. grahamii close</t>
  </si>
  <si>
    <t xml:space="preserve">QUE002745</t>
  </si>
  <si>
    <t xml:space="preserve">U20070328*A</t>
  </si>
  <si>
    <t xml:space="preserve">Mexico: Nuevo LeÃ³n. RodrÃ­guez-Acosta, Maricela 5.2.</t>
  </si>
  <si>
    <t xml:space="preserve">QUE002746</t>
  </si>
  <si>
    <t xml:space="preserve">U20080275*C</t>
  </si>
  <si>
    <t xml:space="preserve">Mexico: Veracruz: Huatusco. RodrÃ­guez-Acosta, Maricela s.n.</t>
  </si>
  <si>
    <t xml:space="preserve">QUE002747</t>
  </si>
  <si>
    <t xml:space="preserve">U20070414*A</t>
  </si>
  <si>
    <t xml:space="preserve">Quercus invaginata Trel.</t>
  </si>
  <si>
    <t xml:space="preserve">Quercus invaginata</t>
  </si>
  <si>
    <t xml:space="preserve">Mexico: Coahuila: Saltillo. RodrÃ­guez-Acosta, Maricela s.n.</t>
  </si>
  <si>
    <t xml:space="preserve">Coahuila</t>
  </si>
  <si>
    <t xml:space="preserve">QUE002748</t>
  </si>
  <si>
    <t xml:space="preserve">U20060108*B</t>
  </si>
  <si>
    <t xml:space="preserve">Mexico: Puebla: San Rafael Ixtapaluca. Bosque de encino. ca 2561 m. 19Â°19'8.6"N, 98Â°33'7.6"W. Vega-Flores K. 886.</t>
  </si>
  <si>
    <t xml:space="preserve">QUE002749</t>
  </si>
  <si>
    <t xml:space="preserve">LCO 11273</t>
  </si>
  <si>
    <t xml:space="preserve">QUE002750</t>
  </si>
  <si>
    <t xml:space="preserve">U20000035*B</t>
  </si>
  <si>
    <t xml:space="preserve">Mexico.</t>
  </si>
  <si>
    <t xml:space="preserve">QUE002751</t>
  </si>
  <si>
    <t xml:space="preserve">U20010049*B</t>
  </si>
  <si>
    <t xml:space="preserve">Mexico: Veracruz: Huatusco: Rancho Casandra, Huatusco, Ver. Cultivo cafetalero. 1370 m. 19Â°11'19"N, 96Â°56'52"W. RodrÃ­guez-Acosta, Maricela s.n. 27 Sep 2001.</t>
  </si>
  <si>
    <t xml:space="preserve">GPS converted to DD</t>
  </si>
  <si>
    <t xml:space="preserve">QUE002752</t>
  </si>
  <si>
    <t xml:space="preserve">U20000142*A</t>
  </si>
  <si>
    <t xml:space="preserve">QUE002753</t>
  </si>
  <si>
    <t xml:space="preserve">U20040098*B</t>
  </si>
  <si>
    <t xml:space="preserve">Quercus microphylla Nee</t>
  </si>
  <si>
    <t xml:space="preserve">Quercus microphylla</t>
  </si>
  <si>
    <r>
      <rPr>
        <sz val="11"/>
        <color rgb="FF000000"/>
        <rFont val="Calibri"/>
        <family val="2"/>
        <charset val="1"/>
      </rPr>
      <t xml:space="preserve">Mexico: Puebla: </t>
    </r>
    <r>
      <rPr>
        <sz val="11"/>
        <color rgb="FFFF0000"/>
        <rFont val="Calibri"/>
        <family val="2"/>
        <charset val="1"/>
      </rPr>
      <t xml:space="preserve">Tecali de Herrera:Municipio should be Puebla, not Tecali</t>
    </r>
    <r>
      <rPr>
        <sz val="11"/>
        <color rgb="FF000000"/>
        <rFont val="Calibri"/>
        <family val="2"/>
        <charset val="1"/>
      </rPr>
      <t xml:space="preserve"> La Mojonera, Africam, Valsequillo. Marin Torres, Josefina Lucina 90.</t>
    </r>
  </si>
  <si>
    <t xml:space="preserve">QUE002754</t>
  </si>
  <si>
    <t xml:space="preserve">U20070235*B</t>
  </si>
  <si>
    <t xml:space="preserve">Mexico: Puebla: Puebla: Valsequillo: Africam Safari. s.n. 15 Jul 2007.</t>
  </si>
  <si>
    <t xml:space="preserve">QUE002755</t>
  </si>
  <si>
    <t xml:space="preserve">U20010078*A</t>
  </si>
  <si>
    <t xml:space="preserve">Quercus rotundifolia Lam.</t>
  </si>
  <si>
    <t xml:space="preserve">Quercus rotundifolia</t>
  </si>
  <si>
    <t xml:space="preserve">QUE002756</t>
  </si>
  <si>
    <t xml:space="preserve">U20080202*B</t>
  </si>
  <si>
    <t xml:space="preserve">Quercus rysophylla Weath.</t>
  </si>
  <si>
    <t xml:space="preserve">Quercus rysophylla</t>
  </si>
  <si>
    <t xml:space="preserve">Mexico: Hidalgo: Pisaflores: Pasando La PeÃ±a, camino de Pisaflores-Agua Zarca. Bosque mesofilo d montaÃ±a. Bosque mesÃ³filo de montaÃ±a. 1060 m. 21Â°12'35"N, 99Â°3'1"W. Arbol de 18 m de altura S. Valencia A. 3752. 24 Oct 2008.</t>
  </si>
  <si>
    <t xml:space="preserve">QUE002757</t>
  </si>
  <si>
    <t xml:space="preserve">U19990012*A</t>
  </si>
  <si>
    <t xml:space="preserve">Quercus sartorii Liebm.</t>
  </si>
  <si>
    <t xml:space="preserve">QUE002758</t>
  </si>
  <si>
    <t xml:space="preserve">U20100102*D</t>
  </si>
  <si>
    <t xml:space="preserve">Quercus sebifera Trel.</t>
  </si>
  <si>
    <t xml:space="preserve">Quercus sebifera</t>
  </si>
  <si>
    <t xml:space="preserve">Mexico: Puebla: NicolÃ¡s Bravo: Azumbilla-Nicolas Bravo, cerca de Tehuacan. RodrÃ­guez-Acosta, Maricela s.n. 28 Aug 2010.</t>
  </si>
  <si>
    <t xml:space="preserve">QUE002759</t>
  </si>
  <si>
    <t xml:space="preserve">LCO 11282</t>
  </si>
  <si>
    <t xml:space="preserve">QUE002760</t>
  </si>
  <si>
    <t xml:space="preserve">U19990013*A</t>
  </si>
  <si>
    <t xml:space="preserve">Quercus xalapensis Bonpl.</t>
  </si>
  <si>
    <t xml:space="preserve">Quercus xalapensis</t>
  </si>
  <si>
    <t xml:space="preserve">QUE002761</t>
  </si>
  <si>
    <t xml:space="preserve">Hipp 2018001</t>
  </si>
  <si>
    <t xml:space="preserve">acorns, leaves for DNA, leaves for voucher</t>
  </si>
  <si>
    <t xml:space="preserve">2018, yes; acorns, 1/2 leaf tissue for DNA, shipped to JCB 2018</t>
  </si>
  <si>
    <t xml:space="preserve">HIPP-CAVENDER-BARES</t>
  </si>
  <si>
    <t xml:space="preserve">Danada Forest Preserve. Vicinity of barns, equestrian center. By parking lot.</t>
  </si>
  <si>
    <t xml:space="preserve">Open grown tree</t>
  </si>
  <si>
    <t xml:space="preserve">~295 acorns.</t>
  </si>
  <si>
    <t xml:space="preserve">Q. macrocarpa common garden? </t>
  </si>
  <si>
    <t xml:space="preserve">MOR, UMN</t>
  </si>
  <si>
    <t xml:space="preserve">QUE002762</t>
  </si>
  <si>
    <t xml:space="preserve">Hipp 2018002</t>
  </si>
  <si>
    <t xml:space="preserve">Danada Forest Preserve. Vicinity of barns, equestrian center. Just east of a second open grown tree. Likelier grown in closed forest as the lower branches are gone.</t>
  </si>
  <si>
    <t xml:space="preserve">~180 acorns</t>
  </si>
  <si>
    <t xml:space="preserve">QUE002763</t>
  </si>
  <si>
    <t xml:space="preserve">Hipp 2018003</t>
  </si>
  <si>
    <t xml:space="preserve">acorns</t>
  </si>
  <si>
    <t xml:space="preserve">Danada Forest Preserve. Vicinity of barns, equestrian center. Appears to be part of old fencerow.</t>
  </si>
  <si>
    <t xml:space="preserve">In forest.</t>
  </si>
  <si>
    <t xml:space="preserve">Carya ovata, Ulmus rubra, Tilia americana.</t>
  </si>
  <si>
    <t xml:space="preserve">Lowest leaves are greater than 20 feet up.</t>
  </si>
  <si>
    <t xml:space="preserve">~200 acorns collected. [Photo voucher of acorns collected (no leaves).]</t>
  </si>
  <si>
    <t xml:space="preserve">photo voucher of acorns</t>
  </si>
  <si>
    <t xml:space="preserve">QUE002764</t>
  </si>
  <si>
    <t xml:space="preserve">Hipp 2018004</t>
  </si>
  <si>
    <t xml:space="preserve">Danada Forest Preserve. Vicinity of barns, equestrian center. On forest edge.</t>
  </si>
  <si>
    <t xml:space="preserve">Forest edge</t>
  </si>
  <si>
    <t xml:space="preserve">Ulmus rubra, Carya ovata, Rubus occidentalis. Thicket beneath.</t>
  </si>
  <si>
    <t xml:space="preserve">Open grown oak.</t>
  </si>
  <si>
    <t xml:space="preserve">~170 acorns.</t>
  </si>
  <si>
    <t xml:space="preserve">QUE002765</t>
  </si>
  <si>
    <t xml:space="preserve">Hipp 2018005</t>
  </si>
  <si>
    <t xml:space="preserve">Danada Forest Preserve. Vicinity of barns, equestrian center. In forest. </t>
  </si>
  <si>
    <t xml:space="preserve">Forest.</t>
  </si>
  <si>
    <t xml:space="preserve">~160 acorns collected.</t>
  </si>
  <si>
    <t xml:space="preserve">QUE002766</t>
  </si>
  <si>
    <t xml:space="preserve">Hipp 2018006</t>
  </si>
  <si>
    <t xml:space="preserve">acorns, leaves for DNA, 1 leaf for voucher</t>
  </si>
  <si>
    <t xml:space="preserve">Blackwell Forest Preserve. Between McKee Marsh and DuPage River West Branch.</t>
  </si>
  <si>
    <t xml:space="preserve">Bur oak, Tilia, Shagbark, black cherry, white oak, Acer negundo</t>
  </si>
  <si>
    <t xml:space="preserve">[one leaf + acorn caps + photos]</t>
  </si>
  <si>
    <t xml:space="preserve">QUE002767</t>
  </si>
  <si>
    <t xml:space="preserve">Hipp 2018007</t>
  </si>
  <si>
    <t xml:space="preserve">QUE002768</t>
  </si>
  <si>
    <t xml:space="preserve">Hipp 2018008</t>
  </si>
  <si>
    <t xml:space="preserve">acorns, leaves for DNA, 3 leaves for voucher</t>
  </si>
  <si>
    <t xml:space="preserve">Blackwell Forest Preserve. Between McKee Marsh and DuPage River West Branch. Further upslope.</t>
  </si>
  <si>
    <t xml:space="preserve">With white oaks, red oaks, lone Bur oak.</t>
  </si>
  <si>
    <t xml:space="preserve">[3 leaves + acorns &amp; acortn caps + photos]</t>
  </si>
  <si>
    <t xml:space="preserve">QUE002769</t>
  </si>
  <si>
    <t xml:space="preserve">Hipp 2018009</t>
  </si>
  <si>
    <t xml:space="preserve">Ground leaves. ~105 acorns</t>
  </si>
  <si>
    <t xml:space="preserve">QUE002770</t>
  </si>
  <si>
    <t xml:space="preserve">Hipp 2018010</t>
  </si>
  <si>
    <t xml:space="preserve">Greene Valley Forest Preserve. Group campsite</t>
  </si>
  <si>
    <t xml:space="preserve">Lawn.</t>
  </si>
  <si>
    <t xml:space="preserve">~180 acorns collected</t>
  </si>
  <si>
    <t xml:space="preserve">QUE002771</t>
  </si>
  <si>
    <t xml:space="preserve">Hipp 2018011</t>
  </si>
  <si>
    <t xml:space="preserve">Greene Valley Forest Preserve. In woods.</t>
  </si>
  <si>
    <t xml:space="preserve">Woods.</t>
  </si>
  <si>
    <t xml:space="preserve">White oaks, bur oaks, black oaks. some red oaks.</t>
  </si>
  <si>
    <t xml:space="preserve">~165 acorns collected.</t>
  </si>
  <si>
    <t xml:space="preserve">QUE002772</t>
  </si>
  <si>
    <t xml:space="preserve">Hipp 2018012</t>
  </si>
  <si>
    <t xml:space="preserve">Greene Valley Forest Preserve. Along the service road.</t>
  </si>
  <si>
    <t xml:space="preserve">along road.</t>
  </si>
  <si>
    <t xml:space="preserve">Magnificent old oak.</t>
  </si>
  <si>
    <t xml:space="preserve">~165 acorns collected</t>
  </si>
  <si>
    <t xml:space="preserve">QUE002773</t>
  </si>
  <si>
    <t xml:space="preserve">Hipp 2018013</t>
  </si>
  <si>
    <t xml:space="preserve">Greene Valley Forest Preserve. North side of trail.</t>
  </si>
  <si>
    <t xml:space="preserve">In brush.</t>
  </si>
  <si>
    <t xml:space="preserve">QUE002774</t>
  </si>
  <si>
    <t xml:space="preserve">Hipp 2018014</t>
  </si>
  <si>
    <t xml:space="preserve">Greene Valley Forest Preserve. Middle of campsite.</t>
  </si>
  <si>
    <t xml:space="preserve">Forming acorns- very narrow.</t>
  </si>
  <si>
    <t xml:space="preserve">QUE002775</t>
  </si>
  <si>
    <t xml:space="preserve">Hipp 2018015</t>
  </si>
  <si>
    <t xml:space="preserve">The Morton Arboretum. Adjacent to Ware Field</t>
  </si>
  <si>
    <t xml:space="preserve">QUE002776</t>
  </si>
  <si>
    <t xml:space="preserve">Hipp 2018016</t>
  </si>
  <si>
    <t xml:space="preserve">The Morton Arboretum. Adjacent to Ware Field.</t>
  </si>
  <si>
    <t xml:space="preserve">Old field.</t>
  </si>
  <si>
    <t xml:space="preserve">step</t>
  </si>
  <si>
    <t xml:space="preserve">explanation</t>
  </si>
  <si>
    <t xml:space="preserve">small fastq file size</t>
  </si>
  <si>
    <t xml:space="preserve">fewer than 1000 clusters retained after filtering for passing along to pyRad step 6</t>
  </si>
  <si>
    <t xml:space="preserve">post-among-clustering, due to small number of loci in final dataset and poor placement in phylogeny</t>
  </si>
  <si>
    <t xml:space="preserve">post-phylogeny 1 review, 7/26/2018 [AH]</t>
  </si>
  <si>
    <t xml:space="preserve">post -phylogeny 2 review, starting  2/25/19 [AH and MH]</t>
  </si>
  <si>
    <t xml:space="preserve">Clade</t>
  </si>
  <si>
    <t xml:space="preserve">Università della Tuscia, Viterbo, Italy</t>
  </si>
  <si>
    <t xml:space="preserve">Viterbo</t>
  </si>
  <si>
    <t xml:space="preserve">W. Eurasian Cerris</t>
  </si>
  <si>
    <t xml:space="preserve">Marco Cosimo Simeone (PK)</t>
  </si>
  <si>
    <t xml:space="preserve">Swat Valley, Kalam</t>
  </si>
  <si>
    <t xml:space="preserve">Sir Harold Hillier Arboretum &amp; Gardens, Romsey, UK</t>
  </si>
  <si>
    <t xml:space="preserve">None</t>
  </si>
  <si>
    <t xml:space="preserve">/</t>
  </si>
  <si>
    <t xml:space="preserve">Kabcot Valley adjacent to Llobek Village</t>
  </si>
  <si>
    <t xml:space="preserve">Marco Cosimo Simeone (CN)</t>
  </si>
  <si>
    <t xml:space="preserve">Dali-Lijiang, km 2253</t>
  </si>
  <si>
    <t xml:space="preserve">Guishan, Lunan</t>
  </si>
  <si>
    <t xml:space="preserve">E. Asian I</t>
  </si>
  <si>
    <t xml:space="preserve">Marco Cosimo Simeone (TR)</t>
  </si>
  <si>
    <t xml:space="preserve">Mu?la</t>
  </si>
  <si>
    <t xml:space="preserve">Marmaris</t>
  </si>
  <si>
    <t xml:space="preserve">Marco Cosimo Simeone (ES)</t>
  </si>
  <si>
    <t xml:space="preserve">Higuera de Vargos</t>
  </si>
  <si>
    <t xml:space="preserve">Manwan-Jing Dong, summit of pass</t>
  </si>
  <si>
    <t xml:space="preserve">E. Asian Cerris</t>
  </si>
  <si>
    <t xml:space="preserve">Marco Cosimo Simeone (Tun)</t>
  </si>
  <si>
    <t xml:space="preserve">Ain Zena</t>
  </si>
  <si>
    <t xml:space="preserve">Marco Cosimo Simeone (IR)</t>
  </si>
  <si>
    <t xml:space="preserve">M?zandar?n</t>
  </si>
  <si>
    <t xml:space="preserve">Nushahr</t>
  </si>
  <si>
    <t xml:space="preserve">Marco Cosimo Simeone (PT)</t>
  </si>
  <si>
    <t xml:space="preserve">Marco Cosimo Simeone (UK)</t>
  </si>
  <si>
    <t xml:space="preserve">n.a.</t>
  </si>
  <si>
    <t xml:space="preserve">UK</t>
  </si>
  <si>
    <t xml:space="preserve">Trabzon</t>
  </si>
  <si>
    <t xml:space="preserve">Alentejo</t>
  </si>
  <si>
    <t xml:space="preserve">Ponte de Sor</t>
  </si>
  <si>
    <t xml:space="preserve">Marco Cosimo Simeone (GE)</t>
  </si>
  <si>
    <t xml:space="preserve">Kasnak Forest</t>
  </si>
  <si>
    <t xml:space="preserve">Marco Cosimo Simeone (HU)</t>
  </si>
  <si>
    <t xml:space="preserve">Marco Cosimo Simeone (n.d.)</t>
  </si>
  <si>
    <t xml:space="preserve">Pamplona</t>
  </si>
  <si>
    <t xml:space="preserve">n.d.</t>
  </si>
  <si>
    <t xml:space="preserve">Marco Cosimo Simeone, wild (UK)</t>
  </si>
  <si>
    <t xml:space="preserve">Romsey, close to the Cathedral</t>
  </si>
  <si>
    <t xml:space="preserve">Yulong Shan</t>
  </si>
  <si>
    <t xml:space="preserve">Lebanese University, Fanar, Lebanon</t>
  </si>
  <si>
    <t xml:space="preserve">Ilia State University, Tblisi, Georgia</t>
  </si>
  <si>
    <t xml:space="preserve">Berrovaghia</t>
  </si>
  <si>
    <t xml:space="preserve"> TUS13-012</t>
  </si>
  <si>
    <t xml:space="preserve">Saint Joseph University, Beirut, Lebanon</t>
  </si>
  <si>
    <t xml:space="preserve">town</t>
  </si>
  <si>
    <t xml:space="preserve">Medea </t>
  </si>
</sst>
</file>

<file path=xl/styles.xml><?xml version="1.0" encoding="utf-8"?>
<styleSheet xmlns="http://schemas.openxmlformats.org/spreadsheetml/2006/main">
  <numFmts count="8">
    <numFmt numFmtId="164" formatCode="General"/>
    <numFmt numFmtId="165" formatCode="@"/>
    <numFmt numFmtId="166" formatCode="M/D/YYYY"/>
    <numFmt numFmtId="167" formatCode="0.000000"/>
    <numFmt numFmtId="168" formatCode="0.00000"/>
    <numFmt numFmtId="169" formatCode="MMM\-YY"/>
    <numFmt numFmtId="170" formatCode="D\-MMM\-YY"/>
    <numFmt numFmtId="171" formatCode="#,##0"/>
  </numFmts>
  <fonts count="2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222222"/>
      <name val="Calibri"/>
      <family val="2"/>
      <charset val="1"/>
    </font>
    <font>
      <sz val="11"/>
      <name val="Calibri"/>
      <family val="2"/>
      <charset val="1"/>
    </font>
    <font>
      <sz val="11"/>
      <color rgb="FFFF0000"/>
      <name val="Calibri"/>
      <family val="2"/>
      <charset val="1"/>
    </font>
    <font>
      <sz val="11"/>
      <color rgb="FF0000FF"/>
      <name val="Calibri"/>
      <family val="2"/>
      <charset val="1"/>
    </font>
    <font>
      <sz val="11"/>
      <color rgb="FF9C6500"/>
      <name val="Calibri"/>
      <family val="2"/>
      <charset val="1"/>
    </font>
    <font>
      <sz val="10"/>
      <color rgb="FF1C1D1E"/>
      <name val="Arial"/>
      <family val="2"/>
      <charset val="1"/>
    </font>
    <font>
      <sz val="11"/>
      <color rgb="FF9C0006"/>
      <name val="Calibri"/>
      <family val="2"/>
      <charset val="1"/>
    </font>
    <font>
      <sz val="11"/>
      <color rgb="FF3F3F76"/>
      <name val="Calibri"/>
      <family val="2"/>
      <charset val="1"/>
    </font>
    <font>
      <sz val="9"/>
      <color rgb="FF000000"/>
      <name val="Calibri"/>
      <family val="2"/>
      <charset val="1"/>
    </font>
    <font>
      <u val="single"/>
      <sz val="11"/>
      <color rgb="FF0000FF"/>
      <name val="Calibri"/>
      <family val="2"/>
      <charset val="1"/>
    </font>
    <font>
      <i val="true"/>
      <sz val="11"/>
      <color rgb="FF000000"/>
      <name val="Calibri"/>
      <family val="2"/>
      <charset val="1"/>
    </font>
    <font>
      <b val="true"/>
      <sz val="11"/>
      <color rgb="FFFA7D00"/>
      <name val="Calibri"/>
      <family val="2"/>
      <charset val="1"/>
    </font>
    <font>
      <b val="true"/>
      <sz val="11"/>
      <color rgb="FF3F3F3F"/>
      <name val="Calibri"/>
      <family val="2"/>
      <charset val="1"/>
    </font>
    <font>
      <b val="true"/>
      <sz val="11"/>
      <color rgb="FFFFFFFF"/>
      <name val="Calibri"/>
      <family val="2"/>
      <charset val="1"/>
    </font>
    <font>
      <sz val="11"/>
      <color rgb="FFFA7D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2DCDB"/>
        <bgColor rgb="FFFFC7CE"/>
      </patternFill>
    </fill>
  </fills>
  <borders count="4">
    <border diagonalUp="false" diagonalDown="false">
      <left/>
      <right/>
      <top/>
      <bottom/>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5" fontId="0" fillId="0" borderId="0" xfId="21" applyFont="true" applyBorder="false" applyAlignment="true" applyProtection="false">
      <alignment horizontal="left" vertical="bottom" textRotation="0" wrapText="false" indent="0" shrinkToFit="false"/>
      <protection locked="true" hidden="false"/>
    </xf>
    <xf numFmtId="164" fontId="0" fillId="0" borderId="0" xfId="21" applyFont="true" applyBorder="false" applyAlignment="true" applyProtection="false">
      <alignment horizontal="center" vertical="bottom" textRotation="0" wrapText="false" indent="0" shrinkToFit="false"/>
      <protection locked="true" hidden="false"/>
    </xf>
    <xf numFmtId="165" fontId="0" fillId="0" borderId="0" xfId="21" applyFont="true" applyBorder="false" applyAlignment="false" applyProtection="false">
      <alignment horizontal="general" vertical="bottom" textRotation="0" wrapText="false" indent="0" shrinkToFit="false"/>
      <protection locked="true" hidden="false"/>
    </xf>
    <xf numFmtId="166" fontId="0" fillId="0" borderId="0" xfId="21" applyFont="true" applyBorder="false" applyAlignment="false" applyProtection="false">
      <alignment horizontal="general" vertical="bottom" textRotation="0" wrapText="false" indent="0" shrinkToFit="false"/>
      <protection locked="true" hidden="false"/>
    </xf>
    <xf numFmtId="167" fontId="0"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5" fontId="4" fillId="0" borderId="0" xfId="21" applyFont="true" applyBorder="false" applyAlignment="true" applyProtection="false">
      <alignment horizontal="left" vertical="bottom" textRotation="0" wrapText="false" indent="0" shrinkToFit="false"/>
      <protection locked="true" hidden="false"/>
    </xf>
    <xf numFmtId="164" fontId="4" fillId="0" borderId="0" xfId="21" applyFont="true" applyBorder="false" applyAlignment="true" applyProtection="false">
      <alignment horizontal="center"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false" indent="0" shrinkToFit="false"/>
      <protection locked="true" hidden="false"/>
    </xf>
    <xf numFmtId="165" fontId="4" fillId="0" borderId="0" xfId="21" applyFont="true" applyBorder="false" applyAlignment="false" applyProtection="false">
      <alignment horizontal="general" vertical="bottom" textRotation="0" wrapText="false" indent="0" shrinkToFit="false"/>
      <protection locked="true" hidden="false"/>
    </xf>
    <xf numFmtId="166" fontId="4" fillId="0" borderId="0" xfId="21" applyFont="true" applyBorder="false" applyAlignment="false" applyProtection="false">
      <alignment horizontal="general" vertical="bottom" textRotation="0" wrapText="false" indent="0" shrinkToFit="false"/>
      <protection locked="true" hidden="false"/>
    </xf>
    <xf numFmtId="164" fontId="5" fillId="0" borderId="0" xfId="21" applyFont="true" applyBorder="false" applyAlignment="false" applyProtection="false">
      <alignment horizontal="general" vertical="bottom" textRotation="0" wrapText="false" indent="0" shrinkToFit="false"/>
      <protection locked="true" hidden="false"/>
    </xf>
    <xf numFmtId="167" fontId="4"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0" fillId="0" borderId="0" xfId="21" applyFont="true" applyBorder="false" applyAlignment="true" applyProtection="false">
      <alignment horizontal="left"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0" fillId="0" borderId="0" xfId="21" applyFont="true" applyBorder="false" applyAlignment="true" applyProtection="false">
      <alignment horizontal="general" vertical="bottom" textRotation="0" wrapText="true" indent="0" shrinkToFit="false"/>
      <protection locked="true" hidden="false"/>
    </xf>
    <xf numFmtId="164" fontId="6" fillId="0" borderId="0" xfId="21" applyFont="true" applyBorder="false" applyAlignment="true" applyProtection="false">
      <alignment horizontal="general" vertical="center" textRotation="0" wrapText="true" indent="0" shrinkToFit="false"/>
      <protection locked="true" hidden="false"/>
    </xf>
    <xf numFmtId="164" fontId="0" fillId="0" borderId="0" xfId="21" applyFont="true" applyBorder="false" applyAlignment="true" applyProtection="false">
      <alignment horizontal="general" vertical="center" textRotation="0" wrapText="false" indent="0" shrinkToFit="false"/>
      <protection locked="true" hidden="false"/>
    </xf>
    <xf numFmtId="164" fontId="0" fillId="0" borderId="0" xfId="21" applyFont="true" applyBorder="tru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6" fontId="7" fillId="0" borderId="0" xfId="21" applyFont="tru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xf numFmtId="166" fontId="7" fillId="0" borderId="0" xfId="21" applyFont="true" applyBorder="false" applyAlignment="false" applyProtection="false">
      <alignment horizontal="general" vertical="bottom" textRotation="0" wrapText="false" indent="0" shrinkToFit="false"/>
      <protection locked="true" hidden="false"/>
    </xf>
    <xf numFmtId="164" fontId="0" fillId="2" borderId="0" xfId="21" applyFont="true" applyBorder="false" applyAlignment="false" applyProtection="false">
      <alignment horizontal="general" vertical="bottom" textRotation="0" wrapText="fals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0" fillId="2" borderId="0" xfId="21" applyFont="true" applyBorder="false" applyAlignment="true" applyProtection="false">
      <alignment horizontal="center" vertical="bottom" textRotation="0" wrapText="false" indent="0" shrinkToFit="false"/>
      <protection locked="true" hidden="false"/>
    </xf>
    <xf numFmtId="164" fontId="8" fillId="2" borderId="0" xfId="21" applyFont="true" applyBorder="false" applyAlignment="false" applyProtection="false">
      <alignment horizontal="general" vertical="bottom" textRotation="0" wrapText="false" indent="0" shrinkToFit="false"/>
      <protection locked="true" hidden="false"/>
    </xf>
    <xf numFmtId="164" fontId="8" fillId="2" borderId="0" xfId="21" applyFont="true" applyBorder="false" applyAlignment="true" applyProtection="false">
      <alignment horizontal="center" vertical="bottom" textRotation="0" wrapText="false" indent="0" shrinkToFit="false"/>
      <protection locked="true" hidden="false"/>
    </xf>
    <xf numFmtId="166" fontId="0" fillId="0" borderId="0" xfId="21" applyFont="true" applyBorder="false" applyAlignment="true" applyProtection="false">
      <alignment horizontal="center"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left"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7" fillId="0" borderId="1" xfId="21" applyFont="true" applyBorder="true" applyAlignment="false" applyProtection="false">
      <alignment horizontal="general" vertical="bottom" textRotation="0" wrapText="false" indent="0"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xf numFmtId="164" fontId="0" fillId="0" borderId="0" xfId="21" applyFont="true" applyBorder="true" applyAlignment="true" applyProtection="false">
      <alignment horizontal="left" vertical="bottom" textRotation="0" wrapText="false" indent="0" shrinkToFit="false"/>
      <protection locked="true" hidden="false"/>
    </xf>
    <xf numFmtId="164" fontId="0" fillId="0" borderId="0" xfId="21" applyFont="true" applyBorder="true" applyAlignment="true" applyProtection="false">
      <alignment horizontal="center" vertical="bottom" textRotation="0" wrapText="false" indent="0" shrinkToFit="false"/>
      <protection locked="true" hidden="false"/>
    </xf>
    <xf numFmtId="166" fontId="0" fillId="0" borderId="0" xfId="21" applyFont="true" applyBorder="true" applyAlignment="false" applyProtection="false">
      <alignment horizontal="general" vertical="bottom" textRotation="0" wrapText="fals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6" fontId="0" fillId="0" borderId="0" xfId="21" applyFont="true" applyBorder="true" applyAlignment="true" applyProtection="false">
      <alignment horizontal="center" vertical="bottom" textRotation="0" wrapText="false" indent="0" shrinkToFit="false"/>
      <protection locked="true" hidden="false"/>
    </xf>
    <xf numFmtId="167" fontId="0" fillId="0" borderId="0" xfId="21" applyFont="true" applyBorder="true" applyAlignment="false" applyProtection="false">
      <alignment horizontal="general" vertical="bottom" textRotation="0" wrapText="false" indent="0" shrinkToFit="false"/>
      <protection locked="true" hidden="false"/>
    </xf>
    <xf numFmtId="164" fontId="0" fillId="3" borderId="0" xfId="21" applyFont="true" applyBorder="false" applyAlignment="false" applyProtection="false">
      <alignment horizontal="general" vertical="bottom" textRotation="0" wrapText="false" indent="0" shrinkToFit="false"/>
      <protection locked="true" hidden="false"/>
    </xf>
    <xf numFmtId="166" fontId="8" fillId="0" borderId="0" xfId="21" applyFont="true" applyBorder="false" applyAlignment="false" applyProtection="false">
      <alignment horizontal="general" vertical="bottom" textRotation="0" wrapText="false" indent="0" shrinkToFit="false"/>
      <protection locked="true" hidden="false"/>
    </xf>
    <xf numFmtId="168" fontId="0" fillId="0" borderId="0" xfId="21" applyFont="true" applyBorder="false" applyAlignment="false" applyProtection="false">
      <alignment horizontal="general" vertical="bottom" textRotation="0" wrapText="false" indent="0" shrinkToFit="false"/>
      <protection locked="true" hidden="false"/>
    </xf>
    <xf numFmtId="164" fontId="0" fillId="0" borderId="0" xfId="21" applyFont="true" applyBorder="false" applyAlignment="true" applyProtection="false">
      <alignment horizontal="right" vertical="bottom" textRotation="0" wrapText="true" indent="0" shrinkToFit="false"/>
      <protection locked="true" hidden="false"/>
    </xf>
    <xf numFmtId="164" fontId="8" fillId="2" borderId="0" xfId="21" applyFont="true" applyBorder="true" applyAlignment="true" applyProtection="true">
      <alignment horizontal="general" vertical="bottom" textRotation="0" wrapText="false" indent="0" shrinkToFit="false"/>
      <protection locked="true" hidden="false"/>
    </xf>
    <xf numFmtId="164" fontId="8" fillId="2" borderId="0" xfId="21" applyFont="true" applyBorder="true" applyAlignment="true" applyProtection="true">
      <alignment horizontal="center" vertical="bottom" textRotation="0" wrapText="false" indent="0" shrinkToFit="false"/>
      <protection locked="true" hidden="false"/>
    </xf>
    <xf numFmtId="166" fontId="0" fillId="2" borderId="0" xfId="21" applyFont="true" applyBorder="false" applyAlignment="false" applyProtection="false">
      <alignment horizontal="general" vertical="bottom" textRotation="0" wrapText="false" indent="0" shrinkToFit="false"/>
      <protection locked="true" hidden="false"/>
    </xf>
    <xf numFmtId="168" fontId="8"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general" vertical="bottom" textRotation="0" wrapText="true" indent="0" shrinkToFit="false"/>
      <protection locked="true" hidden="false"/>
    </xf>
    <xf numFmtId="168" fontId="7"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center" vertical="bottom" textRotation="0" wrapText="false" indent="0" shrinkToFit="false"/>
      <protection locked="true" hidden="false"/>
    </xf>
    <xf numFmtId="164" fontId="8" fillId="0" borderId="0" xfId="21" applyFont="true" applyBorder="false" applyAlignment="true" applyProtection="false">
      <alignment horizontal="general" vertical="bottom" textRotation="0" wrapText="true" indent="0" shrinkToFit="false"/>
      <protection locked="true" hidden="false"/>
    </xf>
    <xf numFmtId="169" fontId="0" fillId="0" borderId="0" xfId="21" applyFont="true" applyBorder="false" applyAlignment="false" applyProtection="false">
      <alignment horizontal="general" vertical="bottom" textRotation="0" wrapText="false" indent="0" shrinkToFit="false"/>
      <protection locked="true" hidden="false"/>
    </xf>
    <xf numFmtId="164" fontId="0" fillId="0" borderId="0" xfId="21" applyFont="true" applyBorder="true" applyAlignment="true" applyProtection="false">
      <alignment horizontal="general" vertical="top" textRotation="0" wrapText="true" indent="0" shrinkToFit="false"/>
      <protection locked="true" hidden="false"/>
    </xf>
    <xf numFmtId="164" fontId="0" fillId="0" borderId="0" xfId="21" applyFont="true" applyBorder="true" applyAlignment="true" applyProtection="false">
      <alignment horizontal="right" vertical="top" textRotation="0" wrapText="true" indent="0" shrinkToFit="false"/>
      <protection locked="true" hidden="false"/>
    </xf>
    <xf numFmtId="167" fontId="0" fillId="0" borderId="0" xfId="21" applyFont="true" applyBorder="true" applyAlignment="true" applyProtection="false">
      <alignment horizontal="right" vertical="top" textRotation="0" wrapText="true" indent="0" shrinkToFit="false"/>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4" fontId="9" fillId="0" borderId="0" xfId="21" applyFont="true" applyBorder="true" applyAlignment="true" applyProtection="tru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4" borderId="0" xfId="21" applyFont="true" applyBorder="false" applyAlignment="false" applyProtection="false">
      <alignment horizontal="general" vertical="bottom" textRotation="0" wrapText="false" indent="0" shrinkToFit="false"/>
      <protection locked="true" hidden="false"/>
    </xf>
    <xf numFmtId="164" fontId="0" fillId="4" borderId="0" xfId="21" applyFont="true" applyBorder="false" applyAlignment="true" applyProtection="false">
      <alignment horizontal="center" vertical="bottom" textRotation="0" wrapText="false" indent="0" shrinkToFit="false"/>
      <protection locked="true" hidden="false"/>
    </xf>
    <xf numFmtId="166" fontId="0" fillId="4" borderId="0" xfId="21" applyFont="true" applyBorder="false" applyAlignment="false" applyProtection="false">
      <alignment horizontal="general" vertical="bottom" textRotation="0" wrapText="false" indent="0" shrinkToFit="false"/>
      <protection locked="true" hidden="false"/>
    </xf>
    <xf numFmtId="164" fontId="0" fillId="4" borderId="0" xfId="21" applyFont="true" applyBorder="true" applyAlignment="false" applyProtection="false">
      <alignment horizontal="general" vertical="bottom" textRotation="0" wrapText="false" indent="0" shrinkToFit="false"/>
      <protection locked="true" hidden="false"/>
    </xf>
    <xf numFmtId="164" fontId="7" fillId="4" borderId="0" xfId="21" applyFont="true" applyBorder="false" applyAlignment="true" applyProtection="false">
      <alignment horizontal="general" vertical="bottom" textRotation="0" wrapText="true" indent="0" shrinkToFit="false"/>
      <protection locked="true" hidden="false"/>
    </xf>
    <xf numFmtId="164" fontId="0" fillId="0" borderId="0" xfId="21" applyFont="true" applyBorder="false" applyAlignment="true" applyProtection="false">
      <alignment horizontal="center" vertical="center" textRotation="0" wrapText="false" indent="0" shrinkToFit="false"/>
      <protection locked="true" hidden="false"/>
    </xf>
    <xf numFmtId="166" fontId="0" fillId="0" borderId="0" xfId="21" applyFont="true" applyBorder="false" applyAlignment="true" applyProtection="false">
      <alignment horizontal="general"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false" indent="0" shrinkToFit="false"/>
      <protection locked="true" hidden="false"/>
    </xf>
    <xf numFmtId="164" fontId="7" fillId="0" borderId="0" xfId="21" applyFont="true" applyBorder="false" applyAlignment="true" applyProtection="false">
      <alignment horizontal="general" vertical="center" textRotation="0" wrapText="true" indent="0" shrinkToFit="false"/>
      <protection locked="true" hidden="false"/>
    </xf>
    <xf numFmtId="168" fontId="0" fillId="0" borderId="0" xfId="21" applyFont="true" applyBorder="false" applyAlignment="true" applyProtection="false">
      <alignment horizontal="general" vertical="center" textRotation="0" wrapText="false" indent="0" shrinkToFit="false"/>
      <protection locked="true" hidden="false"/>
    </xf>
    <xf numFmtId="170" fontId="0" fillId="0" borderId="0" xfId="21" applyFont="false" applyBorder="false" applyAlignment="false" applyProtection="false">
      <alignment horizontal="general" vertical="bottom" textRotation="0" wrapText="false" indent="0" shrinkToFit="false"/>
      <protection locked="true" hidden="false"/>
    </xf>
    <xf numFmtId="166" fontId="0" fillId="0" borderId="0" xfId="21" applyFont="false" applyBorder="false" applyAlignment="false" applyProtection="false">
      <alignment horizontal="general" vertical="bottom" textRotation="0" wrapText="false" indent="0" shrinkToFit="false"/>
      <protection locked="true" hidden="false"/>
    </xf>
    <xf numFmtId="171" fontId="0" fillId="0" borderId="0" xfId="21" applyFont="false" applyBorder="false" applyAlignment="false" applyProtection="false">
      <alignment horizontal="general" vertical="bottom" textRotation="0" wrapText="false" indent="0" shrinkToFit="false"/>
      <protection locked="true" hidden="false"/>
    </xf>
    <xf numFmtId="169" fontId="0" fillId="0" borderId="0" xfId="21" applyFont="fals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F2DC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000"/>
      <rgbColor rgb="FFFF9900"/>
      <rgbColor rgb="FFFA7D00"/>
      <rgbColor rgb="FF666699"/>
      <rgbColor rgb="FF969696"/>
      <rgbColor rgb="FF003366"/>
      <rgbColor rgb="FF339966"/>
      <rgbColor rgb="FF1C1D1E"/>
      <rgbColor rgb="FF222222"/>
      <rgbColor rgb="FF993300"/>
      <rgbColor rgb="FF993366"/>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quercus.lifedesks.org/node/870" TargetMode="External"/><Relationship Id="rId3" Type="http://schemas.openxmlformats.org/officeDocument/2006/relationships/hyperlink" Target="http://quercus.lifedesks.org/node/890" TargetMode="External"/><Relationship Id="rId4" Type="http://schemas.openxmlformats.org/officeDocument/2006/relationships/hyperlink" Target="http://quercus.lifedesks.org/node/887" TargetMode="External"/><Relationship Id="rId5" Type="http://schemas.openxmlformats.org/officeDocument/2006/relationships/hyperlink" Target="http://quercus.lifedesks.org/node/871" TargetMode="External"/><Relationship Id="rId6" Type="http://schemas.openxmlformats.org/officeDocument/2006/relationships/hyperlink" Target="http://quercus.lifedesks.org/node/898" TargetMode="External"/><Relationship Id="rId7" Type="http://schemas.openxmlformats.org/officeDocument/2006/relationships/hyperlink" Target="http://quercus.lifedesks.org/node/888" TargetMode="External"/><Relationship Id="rId8" Type="http://schemas.openxmlformats.org/officeDocument/2006/relationships/hyperlink" Target="http://quercus.lifedesks.org/node/905" TargetMode="External"/><Relationship Id="rId9" Type="http://schemas.openxmlformats.org/officeDocument/2006/relationships/hyperlink" Target="http://quercus.lifedesks.org/node/1016" TargetMode="External"/><Relationship Id="rId10" Type="http://schemas.openxmlformats.org/officeDocument/2006/relationships/hyperlink" Target="http://quercus.lifedesks.org/node/1014" TargetMode="External"/><Relationship Id="rId11" Type="http://schemas.openxmlformats.org/officeDocument/2006/relationships/hyperlink" Target="http://quercus.lifedesks.org/node/1018" TargetMode="External"/><Relationship Id="rId12" Type="http://schemas.openxmlformats.org/officeDocument/2006/relationships/hyperlink" Target="http://quercus.lifedesks.org/node/984" TargetMode="External"/><Relationship Id="rId13" Type="http://schemas.openxmlformats.org/officeDocument/2006/relationships/hyperlink" Target="http://quercus.lifedesks.org/node/1115" TargetMode="External"/><Relationship Id="rId14" Type="http://schemas.openxmlformats.org/officeDocument/2006/relationships/hyperlink" Target="http://quercus.lifedesks.org/node/1015" TargetMode="External"/><Relationship Id="rId15" Type="http://schemas.openxmlformats.org/officeDocument/2006/relationships/hyperlink" Target="http://quercus.lifedesks.org/node/1073" TargetMode="External"/><Relationship Id="rId16" Type="http://schemas.openxmlformats.org/officeDocument/2006/relationships/hyperlink" Target="http://quercus.lifedesks.org/node/1026" TargetMode="External"/><Relationship Id="rId17" Type="http://schemas.openxmlformats.org/officeDocument/2006/relationships/hyperlink" Target="http://quercus.lifedesks.org/node/1086" TargetMode="External"/><Relationship Id="rId18" Type="http://schemas.openxmlformats.org/officeDocument/2006/relationships/hyperlink" Target="http://quercus.lifedesks.org/node/1019" TargetMode="External"/><Relationship Id="rId19" Type="http://schemas.openxmlformats.org/officeDocument/2006/relationships/hyperlink" Target="http://quercus.lifedesks.org/node/964" TargetMode="External"/><Relationship Id="rId20" Type="http://schemas.openxmlformats.org/officeDocument/2006/relationships/hyperlink" Target="http://quercus.lifedesks.org/node/1074" TargetMode="External"/><Relationship Id="rId21" Type="http://schemas.openxmlformats.org/officeDocument/2006/relationships/hyperlink" Target="http://quercus.lifedesks.org/node/1046" TargetMode="External"/><Relationship Id="rId22" Type="http://schemas.openxmlformats.org/officeDocument/2006/relationships/hyperlink" Target="http://quercus.lifedesks.org/node/1072" TargetMode="External"/><Relationship Id="rId23" Type="http://schemas.openxmlformats.org/officeDocument/2006/relationships/hyperlink" Target="http://quercus.lifedesks.org/node/1040" TargetMode="External"/><Relationship Id="rId24" Type="http://schemas.openxmlformats.org/officeDocument/2006/relationships/hyperlink" Target="http://quercus.lifedesks.org/node/1089" TargetMode="External"/><Relationship Id="rId25" Type="http://schemas.openxmlformats.org/officeDocument/2006/relationships/hyperlink" Target="http://quercus.lifedesks.org/node/1090" TargetMode="External"/><Relationship Id="rId26" Type="http://schemas.openxmlformats.org/officeDocument/2006/relationships/hyperlink" Target="http://quercus.lifedesks.org/node/1028" TargetMode="External"/><Relationship Id="rId27" Type="http://schemas.openxmlformats.org/officeDocument/2006/relationships/hyperlink" Target="http://quercus.lifedesks.org/node/1012" TargetMode="External"/><Relationship Id="rId28" Type="http://schemas.openxmlformats.org/officeDocument/2006/relationships/hyperlink" Target="http://quercus.lifedesks.org/node/1035" TargetMode="External"/><Relationship Id="rId29" Type="http://schemas.openxmlformats.org/officeDocument/2006/relationships/hyperlink" Target="http://quercus.lifedesks.org/node/1039" TargetMode="External"/><Relationship Id="rId30" Type="http://schemas.openxmlformats.org/officeDocument/2006/relationships/hyperlink" Target="http://quercus.lifedesks.org/node/1011" TargetMode="External"/><Relationship Id="rId31" Type="http://schemas.openxmlformats.org/officeDocument/2006/relationships/hyperlink" Target="http://quercus.lifedesks.org/node/1034" TargetMode="External"/><Relationship Id="rId32" Type="http://schemas.openxmlformats.org/officeDocument/2006/relationships/hyperlink" Target="http://quercus.lifedesks.org/node/1013" TargetMode="External"/><Relationship Id="rId33" Type="http://schemas.openxmlformats.org/officeDocument/2006/relationships/hyperlink" Target="http://quercus.lifedesks.org/node/1085" TargetMode="External"/><Relationship Id="rId34" Type="http://schemas.openxmlformats.org/officeDocument/2006/relationships/hyperlink" Target="http://quercus.lifedesks.org/node/1010" TargetMode="External"/><Relationship Id="rId35" Type="http://schemas.openxmlformats.org/officeDocument/2006/relationships/hyperlink" Target="http://quercus.lifedesks.org/node/1027" TargetMode="External"/><Relationship Id="rId36" Type="http://schemas.openxmlformats.org/officeDocument/2006/relationships/hyperlink" Target="http://quercus.lifedesks.org/node/1022" TargetMode="External"/><Relationship Id="rId37" Type="http://schemas.openxmlformats.org/officeDocument/2006/relationships/hyperlink" Target="http://quercus.lifedesks.org/node/1023" TargetMode="External"/><Relationship Id="rId38" Type="http://schemas.openxmlformats.org/officeDocument/2006/relationships/hyperlink" Target="http://quercus.lifedesks.org/node/1025" TargetMode="External"/><Relationship Id="rId39" Type="http://schemas.openxmlformats.org/officeDocument/2006/relationships/hyperlink" Target="http://quercus.lifedesks.org/node/1024" TargetMode="External"/><Relationship Id="rId40" Type="http://schemas.openxmlformats.org/officeDocument/2006/relationships/hyperlink" Target="http://quercus.lifedesks.org/node/1088" TargetMode="External"/><Relationship Id="rId41" Type="http://schemas.openxmlformats.org/officeDocument/2006/relationships/hyperlink" Target="http://quercus.lifedesks.org/node/1084" TargetMode="External"/><Relationship Id="rId42" Type="http://schemas.openxmlformats.org/officeDocument/2006/relationships/hyperlink" Target="http://quercus.lifedesks.org/node/986" TargetMode="External"/><Relationship Id="rId43" Type="http://schemas.openxmlformats.org/officeDocument/2006/relationships/hyperlink" Target="http://quercus.lifedesks.org/node/987" TargetMode="External"/><Relationship Id="rId44" Type="http://schemas.openxmlformats.org/officeDocument/2006/relationships/hyperlink" Target="http://quercus.lifedesks.org/node/1101" TargetMode="External"/><Relationship Id="rId45" Type="http://schemas.openxmlformats.org/officeDocument/2006/relationships/hyperlink" Target="http://quercus.lifedesks.org/node/1021" TargetMode="External"/><Relationship Id="rId46" Type="http://schemas.openxmlformats.org/officeDocument/2006/relationships/hyperlink" Target="http://quercus.lifedesks.org/node/1020" TargetMode="External"/><Relationship Id="rId47" Type="http://schemas.openxmlformats.org/officeDocument/2006/relationships/hyperlink" Target="http://quercus.lifedesks.org/node/1087" TargetMode="External"/><Relationship Id="rId48" Type="http://schemas.openxmlformats.org/officeDocument/2006/relationships/hyperlink" Target="http://quercus.lifedesks.org/node/1036" TargetMode="External"/><Relationship Id="rId49" Type="http://schemas.openxmlformats.org/officeDocument/2006/relationships/hyperlink" Target="http://quercus.lifedesks.org/node/1038" TargetMode="External"/><Relationship Id="rId50" Type="http://schemas.openxmlformats.org/officeDocument/2006/relationships/hyperlink" Target="http://quercus.lifedesks.org/node/1037" TargetMode="External"/><Relationship Id="rId51" Type="http://schemas.openxmlformats.org/officeDocument/2006/relationships/hyperlink" Target="http://quercus.lifedesks.org/node/1033" TargetMode="External"/><Relationship Id="rId52" Type="http://schemas.openxmlformats.org/officeDocument/2006/relationships/hyperlink" Target="http://quercus.lifedesks.org/node/1091" TargetMode="External"/><Relationship Id="rId53" Type="http://schemas.openxmlformats.org/officeDocument/2006/relationships/hyperlink" Target="http://quercus.lifedesks.org/node/1032" TargetMode="External"/><Relationship Id="rId54" Type="http://schemas.openxmlformats.org/officeDocument/2006/relationships/hyperlink" Target="http://quercus.lifedesks.org/node/1156" TargetMode="External"/><Relationship Id="rId55" Type="http://schemas.openxmlformats.org/officeDocument/2006/relationships/hyperlink" Target="http://quercus.lifedesks.org/node/1157" TargetMode="External"/><Relationship Id="rId56" Type="http://schemas.openxmlformats.org/officeDocument/2006/relationships/hyperlink" Target="http://quercus.lifedesks.org/node/1162" TargetMode="External"/><Relationship Id="rId57" Type="http://schemas.openxmlformats.org/officeDocument/2006/relationships/hyperlink" Target="http://quercus.lifedesks.org/node/1154" TargetMode="External"/><Relationship Id="rId58" Type="http://schemas.openxmlformats.org/officeDocument/2006/relationships/hyperlink" Target="http://quercus.lifedesks.org/node/1153" TargetMode="External"/><Relationship Id="rId59" Type="http://schemas.openxmlformats.org/officeDocument/2006/relationships/hyperlink" Target="http://quercus.lifedesks.org/node/1161" TargetMode="External"/><Relationship Id="rId60" Type="http://schemas.openxmlformats.org/officeDocument/2006/relationships/hyperlink" Target="http://quercus.lifedesks.org/node/1155" TargetMode="External"/><Relationship Id="rId61" Type="http://schemas.openxmlformats.org/officeDocument/2006/relationships/hyperlink" Target="http://quercus.lifedesks.org/node/1158" TargetMode="External"/><Relationship Id="rId62" Type="http://schemas.openxmlformats.org/officeDocument/2006/relationships/hyperlink" Target="http://quercus.lifedesks.org/node/1159" TargetMode="External"/><Relationship Id="rId63" Type="http://schemas.openxmlformats.org/officeDocument/2006/relationships/hyperlink" Target="http://quercus.lifedesks.org/node/983" TargetMode="External"/><Relationship Id="rId64" Type="http://schemas.openxmlformats.org/officeDocument/2006/relationships/hyperlink" Target="http://quercus.lifedesks.org/node/1160" TargetMode="External"/><Relationship Id="rId65" Type="http://schemas.openxmlformats.org/officeDocument/2006/relationships/hyperlink" Target="http://quercus.lifedesks.org/node/1174" TargetMode="External"/><Relationship Id="rId66" Type="http://schemas.openxmlformats.org/officeDocument/2006/relationships/hyperlink" Target="http://quercus.lifedesks.org/node/1104" TargetMode="External"/><Relationship Id="rId67" Type="http://schemas.openxmlformats.org/officeDocument/2006/relationships/hyperlink" Target="http://quercus.lifedesks.org/node/1105" TargetMode="External"/><Relationship Id="rId68" Type="http://schemas.openxmlformats.org/officeDocument/2006/relationships/hyperlink" Target="http://quercus.lifedesks.org/node/1106" TargetMode="External"/><Relationship Id="rId69" Type="http://schemas.openxmlformats.org/officeDocument/2006/relationships/hyperlink" Target="http://quercus.lifedesks.org/node/1111" TargetMode="External"/><Relationship Id="rId70" Type="http://schemas.openxmlformats.org/officeDocument/2006/relationships/hyperlink" Target="http://quercus.lifedesks.org/node/1112" TargetMode="External"/><Relationship Id="rId71" Type="http://schemas.openxmlformats.org/officeDocument/2006/relationships/hyperlink" Target="http://quercus.lifedesks.org/node/1113" TargetMode="External"/><Relationship Id="rId72" Type="http://schemas.openxmlformats.org/officeDocument/2006/relationships/hyperlink" Target="http://quercus.lifedesks.org/node/1103" TargetMode="External"/><Relationship Id="rId73" Type="http://schemas.openxmlformats.org/officeDocument/2006/relationships/hyperlink" Target="http://quercus.lifedesks.org/node/1102" TargetMode="External"/><Relationship Id="rId74" Type="http://schemas.openxmlformats.org/officeDocument/2006/relationships/hyperlink" Target="http://quercus.lifedesks.org/node/1109" TargetMode="External"/><Relationship Id="rId75" Type="http://schemas.openxmlformats.org/officeDocument/2006/relationships/hyperlink" Target="http://quercus.lifedesks.org/node/1110" TargetMode="External"/><Relationship Id="rId76" Type="http://schemas.openxmlformats.org/officeDocument/2006/relationships/hyperlink" Target="http://quercus.lifedesks.org/node/1114" TargetMode="External"/><Relationship Id="rId77" Type="http://schemas.openxmlformats.org/officeDocument/2006/relationships/hyperlink" Target="http://quercus.lifedesks.org/node/1107" TargetMode="External"/><Relationship Id="rId78" Type="http://schemas.openxmlformats.org/officeDocument/2006/relationships/hyperlink" Target="http://quercus.lifedesks.org/node/1108" TargetMode="External"/><Relationship Id="rId79" Type="http://schemas.openxmlformats.org/officeDocument/2006/relationships/hyperlink" Target="http://quercus.lifedesks.org/node/979" TargetMode="External"/><Relationship Id="rId80" Type="http://schemas.openxmlformats.org/officeDocument/2006/relationships/hyperlink" Target="http://quercus.lifedesks.org/node/978" TargetMode="External"/><Relationship Id="rId81" Type="http://schemas.openxmlformats.org/officeDocument/2006/relationships/hyperlink" Target="http://quercus.lifedesks.org/node/960" TargetMode="External"/><Relationship Id="rId82" Type="http://schemas.openxmlformats.org/officeDocument/2006/relationships/hyperlink" Target="http://quercus.lifedesks.org/node/1172" TargetMode="External"/><Relationship Id="rId83" Type="http://schemas.openxmlformats.org/officeDocument/2006/relationships/hyperlink" Target="http://quercus.lifedesks.org/node/883" TargetMode="External"/><Relationship Id="rId84" Type="http://schemas.openxmlformats.org/officeDocument/2006/relationships/hyperlink" Target="http://quercus.lifedesks.org/node/1173" TargetMode="External"/><Relationship Id="rId85" Type="http://schemas.openxmlformats.org/officeDocument/2006/relationships/hyperlink" Target="http://quercus.lifedesks.org/node/1171" TargetMode="External"/><Relationship Id="rId86" Type="http://schemas.openxmlformats.org/officeDocument/2006/relationships/hyperlink" Target="http://quercus.lifedesks.org/node/1116" TargetMode="External"/><Relationship Id="rId87" Type="http://schemas.openxmlformats.org/officeDocument/2006/relationships/hyperlink" Target="http://quercus.lifedesks.org/node/1168" TargetMode="External"/><Relationship Id="rId88" Type="http://schemas.openxmlformats.org/officeDocument/2006/relationships/hyperlink" Target="http://quercus.lifedesks.org/node/1167" TargetMode="External"/><Relationship Id="rId89" Type="http://schemas.openxmlformats.org/officeDocument/2006/relationships/hyperlink" Target="http://quercus.lifedesks.org/node/977" TargetMode="External"/><Relationship Id="rId90" Type="http://schemas.openxmlformats.org/officeDocument/2006/relationships/hyperlink" Target="http://quercus.lifedesks.org/node/1166" TargetMode="External"/><Relationship Id="rId91" Type="http://schemas.openxmlformats.org/officeDocument/2006/relationships/hyperlink" Target="http://quercus.lifedesks.org/node/882" TargetMode="External"/><Relationship Id="rId92" Type="http://schemas.openxmlformats.org/officeDocument/2006/relationships/hyperlink" Target="http://quercus.lifedesks.org/node/1169" TargetMode="External"/><Relationship Id="rId93" Type="http://schemas.openxmlformats.org/officeDocument/2006/relationships/hyperlink" Target="http://quercus.lifedesks.org/node/1170" TargetMode="External"/><Relationship Id="rId94" Type="http://schemas.openxmlformats.org/officeDocument/2006/relationships/hyperlink" Target="http://quercus.lifedesks.org/node/988" TargetMode="External"/><Relationship Id="rId95" Type="http://schemas.openxmlformats.org/officeDocument/2006/relationships/hyperlink" Target="http://quercus.lifedesks.org/node/989" TargetMode="External"/><Relationship Id="rId96" Type="http://schemas.openxmlformats.org/officeDocument/2006/relationships/hyperlink" Target="http://quercus.lifedesks.org/node/1030" TargetMode="External"/><Relationship Id="rId97" Type="http://schemas.openxmlformats.org/officeDocument/2006/relationships/hyperlink" Target="http://quercus.lifedesks.org/node/1047" TargetMode="External"/><Relationship Id="rId98" Type="http://schemas.openxmlformats.org/officeDocument/2006/relationships/hyperlink" Target="http://quercus.lifedesks.org/node/1055" TargetMode="External"/><Relationship Id="rId99" Type="http://schemas.openxmlformats.org/officeDocument/2006/relationships/hyperlink" Target="http://quercus.lifedesks.org/node/1075" TargetMode="External"/><Relationship Id="rId100" Type="http://schemas.openxmlformats.org/officeDocument/2006/relationships/hyperlink" Target="http://quercus.lifedesks.org/node/1063" TargetMode="External"/><Relationship Id="rId101" Type="http://schemas.openxmlformats.org/officeDocument/2006/relationships/hyperlink" Target="http://quercus.lifedesks.org/node/991" TargetMode="External"/><Relationship Id="rId102" Type="http://schemas.openxmlformats.org/officeDocument/2006/relationships/hyperlink" Target="http://quercus.lifedesks.org/node/1053" TargetMode="External"/><Relationship Id="rId103" Type="http://schemas.openxmlformats.org/officeDocument/2006/relationships/hyperlink" Target="http://quercus.lifedesks.org/node/1052" TargetMode="External"/><Relationship Id="rId104" Type="http://schemas.openxmlformats.org/officeDocument/2006/relationships/hyperlink" Target="http://quercus.lifedesks.org/node/1049" TargetMode="External"/><Relationship Id="rId105" Type="http://schemas.openxmlformats.org/officeDocument/2006/relationships/hyperlink" Target="http://quercus.lifedesks.org/node/1051" TargetMode="External"/><Relationship Id="rId106" Type="http://schemas.openxmlformats.org/officeDocument/2006/relationships/hyperlink" Target="http://quercus.lifedesks.org/node/1050" TargetMode="External"/><Relationship Id="rId107" Type="http://schemas.openxmlformats.org/officeDocument/2006/relationships/hyperlink" Target="http://quercus.lifedesks.org/node/1048" TargetMode="External"/><Relationship Id="rId108" Type="http://schemas.openxmlformats.org/officeDocument/2006/relationships/hyperlink" Target="http://quercus.lifedesks.org/node/1071" TargetMode="External"/><Relationship Id="rId109" Type="http://schemas.openxmlformats.org/officeDocument/2006/relationships/hyperlink" Target="http://quercus.lifedesks.org/node/1062" TargetMode="External"/><Relationship Id="rId110" Type="http://schemas.openxmlformats.org/officeDocument/2006/relationships/hyperlink" Target="http://quercus.lifedesks.org/node/1067" TargetMode="External"/><Relationship Id="rId111" Type="http://schemas.openxmlformats.org/officeDocument/2006/relationships/hyperlink" Target="http://quercus.lifedesks.org/node/954" TargetMode="External"/><Relationship Id="rId112" Type="http://schemas.openxmlformats.org/officeDocument/2006/relationships/hyperlink" Target="http://quercus.lifedesks.org/node/953" TargetMode="External"/><Relationship Id="rId113" Type="http://schemas.openxmlformats.org/officeDocument/2006/relationships/hyperlink" Target="http://quercus.lifedesks.org/node/952" TargetMode="External"/><Relationship Id="rId114" Type="http://schemas.openxmlformats.org/officeDocument/2006/relationships/hyperlink" Target="http://quercus.lifedesks.org/node/962" TargetMode="External"/><Relationship Id="rId115" Type="http://schemas.openxmlformats.org/officeDocument/2006/relationships/hyperlink" Target="http://quercus.lifedesks.org/node/1060" TargetMode="External"/><Relationship Id="rId116" Type="http://schemas.openxmlformats.org/officeDocument/2006/relationships/hyperlink" Target="http://quercus.lifedesks.org/node/1163" TargetMode="External"/><Relationship Id="rId117" Type="http://schemas.openxmlformats.org/officeDocument/2006/relationships/hyperlink" Target="http://quercus.lifedesks.org/node/1059" TargetMode="External"/><Relationship Id="rId118" Type="http://schemas.openxmlformats.org/officeDocument/2006/relationships/hyperlink" Target="http://quercus.lifedesks.org/node/1066" TargetMode="External"/><Relationship Id="rId119" Type="http://schemas.openxmlformats.org/officeDocument/2006/relationships/hyperlink" Target="http://quercus.lifedesks.org/node/1065" TargetMode="External"/><Relationship Id="rId120" Type="http://schemas.openxmlformats.org/officeDocument/2006/relationships/hyperlink" Target="http://quercus.lifedesks.org/node/1064" TargetMode="External"/><Relationship Id="rId121" Type="http://schemas.openxmlformats.org/officeDocument/2006/relationships/hyperlink" Target="http://quercus.lifedesks.org/node/967" TargetMode="External"/><Relationship Id="rId122" Type="http://schemas.openxmlformats.org/officeDocument/2006/relationships/hyperlink" Target="http://quercus.lifedesks.org/node/1061" TargetMode="External"/><Relationship Id="rId123" Type="http://schemas.openxmlformats.org/officeDocument/2006/relationships/hyperlink" Target="http://quercus.lifedesks.org/node/969" TargetMode="External"/><Relationship Id="rId124" Type="http://schemas.openxmlformats.org/officeDocument/2006/relationships/hyperlink" Target="http://quercus.lifedesks.org/node/1056" TargetMode="External"/><Relationship Id="rId125" Type="http://schemas.openxmlformats.org/officeDocument/2006/relationships/hyperlink" Target="http://quercus.lifedesks.org/node/1076" TargetMode="External"/><Relationship Id="rId126" Type="http://schemas.openxmlformats.org/officeDocument/2006/relationships/hyperlink" Target="http://quercus.lifedesks.org/node/1058" TargetMode="External"/><Relationship Id="rId127" Type="http://schemas.openxmlformats.org/officeDocument/2006/relationships/hyperlink" Target="http://quercus.lifedesks.org/node/1057" TargetMode="External"/><Relationship Id="rId128" Type="http://schemas.openxmlformats.org/officeDocument/2006/relationships/hyperlink" Target="http://quercus.lifedesks.org/node/992" TargetMode="External"/><Relationship Id="rId129" Type="http://schemas.openxmlformats.org/officeDocument/2006/relationships/hyperlink" Target="http://quercus.lifedesks.org/node/1054" TargetMode="External"/><Relationship Id="rId130" Type="http://schemas.openxmlformats.org/officeDocument/2006/relationships/hyperlink" Target="http://quercus.lifedesks.org/node/980" TargetMode="External"/><Relationship Id="rId131" Type="http://schemas.openxmlformats.org/officeDocument/2006/relationships/hyperlink" Target="http://quercus.lifedesks.org/node/966" TargetMode="External"/><Relationship Id="rId132" Type="http://schemas.openxmlformats.org/officeDocument/2006/relationships/hyperlink" Target="http://quercus.lifedesks.org/node/965" TargetMode="External"/><Relationship Id="rId133" Type="http://schemas.openxmlformats.org/officeDocument/2006/relationships/hyperlink" Target="http://quercus.lifedesks.org/node/1029" TargetMode="External"/><Relationship Id="rId134" Type="http://schemas.openxmlformats.org/officeDocument/2006/relationships/hyperlink" Target="http://quercus.lifedesks.org/node/1147" TargetMode="External"/><Relationship Id="rId135" Type="http://schemas.openxmlformats.org/officeDocument/2006/relationships/hyperlink" Target="http://quercus.lifedesks.org/node/1142" TargetMode="External"/><Relationship Id="rId136" Type="http://schemas.openxmlformats.org/officeDocument/2006/relationships/hyperlink" Target="http://quercus.lifedesks.org/node/1141" TargetMode="External"/><Relationship Id="rId137" Type="http://schemas.openxmlformats.org/officeDocument/2006/relationships/hyperlink" Target="http://quercus.lifedesks.org/node/1139" TargetMode="External"/><Relationship Id="rId138" Type="http://schemas.openxmlformats.org/officeDocument/2006/relationships/hyperlink" Target="http://quercus.lifedesks.org/node/1152" TargetMode="External"/><Relationship Id="rId139" Type="http://schemas.openxmlformats.org/officeDocument/2006/relationships/hyperlink" Target="http://quercus.lifedesks.org/node/1149" TargetMode="External"/><Relationship Id="rId140" Type="http://schemas.openxmlformats.org/officeDocument/2006/relationships/hyperlink" Target="http://quercus.lifedesks.org/node/1145" TargetMode="External"/><Relationship Id="rId141" Type="http://schemas.openxmlformats.org/officeDocument/2006/relationships/hyperlink" Target="http://quercus.lifedesks.org/node/1146" TargetMode="External"/><Relationship Id="rId142" Type="http://schemas.openxmlformats.org/officeDocument/2006/relationships/hyperlink" Target="http://quercus.lifedesks.org/node/1151" TargetMode="External"/><Relationship Id="rId143" Type="http://schemas.openxmlformats.org/officeDocument/2006/relationships/hyperlink" Target="http://quercus.lifedesks.org/node/1140" TargetMode="External"/><Relationship Id="rId144" Type="http://schemas.openxmlformats.org/officeDocument/2006/relationships/hyperlink" Target="http://quercus.lifedesks.org/node/1143" TargetMode="External"/><Relationship Id="rId145" Type="http://schemas.openxmlformats.org/officeDocument/2006/relationships/hyperlink" Target="http://quercus.lifedesks.org/node/1148" TargetMode="External"/><Relationship Id="rId146" Type="http://schemas.openxmlformats.org/officeDocument/2006/relationships/hyperlink" Target="http://quercus.lifedesks.org/node/1144" TargetMode="External"/><Relationship Id="rId147" Type="http://schemas.openxmlformats.org/officeDocument/2006/relationships/hyperlink" Target="http://quercus.lifedesks.org/node/910" TargetMode="External"/><Relationship Id="rId148" Type="http://schemas.openxmlformats.org/officeDocument/2006/relationships/hyperlink" Target="http://quercus.lifedesks.org/node/866" TargetMode="External"/><Relationship Id="rId149" Type="http://schemas.openxmlformats.org/officeDocument/2006/relationships/hyperlink" Target="http://quercus.lifedesks.org/node/899" TargetMode="External"/><Relationship Id="rId150" Type="http://schemas.openxmlformats.org/officeDocument/2006/relationships/hyperlink" Target="http://quercus.lifedesks.org/node/889" TargetMode="External"/><Relationship Id="rId151" Type="http://schemas.openxmlformats.org/officeDocument/2006/relationships/hyperlink" Target="http://quercus.lifedesks.org/node/865" TargetMode="External"/><Relationship Id="rId152" Type="http://schemas.openxmlformats.org/officeDocument/2006/relationships/hyperlink" Target="http://quercus.lifedesks.org/node/897" TargetMode="External"/><Relationship Id="rId153" Type="http://schemas.openxmlformats.org/officeDocument/2006/relationships/hyperlink" Target="http://quercus.lifedesks.org/node/872" TargetMode="External"/><Relationship Id="rId154" Type="http://schemas.openxmlformats.org/officeDocument/2006/relationships/hyperlink" Target="http://quercus.lifedesks.org/node/913" TargetMode="External"/><Relationship Id="rId155" Type="http://schemas.openxmlformats.org/officeDocument/2006/relationships/hyperlink" Target="http://quercus.lifedesks.org/node/914" TargetMode="External"/><Relationship Id="rId156" Type="http://schemas.openxmlformats.org/officeDocument/2006/relationships/hyperlink" Target="http://quercus.lifedesks.org/node/894" TargetMode="External"/><Relationship Id="rId157" Type="http://schemas.openxmlformats.org/officeDocument/2006/relationships/hyperlink" Target="http://quercus.lifedesks.org/node/902" TargetMode="External"/><Relationship Id="rId158" Type="http://schemas.openxmlformats.org/officeDocument/2006/relationships/hyperlink" Target="http://quercus.lifedesks.org/node/867" TargetMode="External"/><Relationship Id="rId159" Type="http://schemas.openxmlformats.org/officeDocument/2006/relationships/hyperlink" Target="http://quercus.lifedesks.org/node/895" TargetMode="External"/><Relationship Id="rId160" Type="http://schemas.openxmlformats.org/officeDocument/2006/relationships/hyperlink" Target="http://quercus.lifedesks.org/node/909" TargetMode="External"/><Relationship Id="rId161" Type="http://schemas.openxmlformats.org/officeDocument/2006/relationships/hyperlink" Target="http://quercus.lifedesks.org/node/896" TargetMode="External"/><Relationship Id="rId162" Type="http://schemas.openxmlformats.org/officeDocument/2006/relationships/hyperlink" Target="http://quercus.lifedesks.org/node/868" TargetMode="External"/><Relationship Id="rId163" Type="http://schemas.openxmlformats.org/officeDocument/2006/relationships/hyperlink" Target="http://quercus.lifedesks.org/node/908" TargetMode="External"/><Relationship Id="rId164" Type="http://schemas.openxmlformats.org/officeDocument/2006/relationships/hyperlink" Target="http://quercus.lifedesks.org/node/893" TargetMode="External"/><Relationship Id="rId165" Type="http://schemas.openxmlformats.org/officeDocument/2006/relationships/hyperlink" Target="http://quercus.lifedesks.org/node/912" TargetMode="External"/><Relationship Id="rId166" Type="http://schemas.openxmlformats.org/officeDocument/2006/relationships/hyperlink" Target="http://quercus.lifedesks.org/node/911" TargetMode="External"/><Relationship Id="rId167" Type="http://schemas.openxmlformats.org/officeDocument/2006/relationships/hyperlink" Target="http://quercus.lifedesks.org/node/1175" TargetMode="External"/><Relationship Id="rId168" Type="http://schemas.openxmlformats.org/officeDocument/2006/relationships/hyperlink" Target="http://quercus.lifedesks.org/node/1176" TargetMode="External"/><Relationship Id="rId169" Type="http://schemas.openxmlformats.org/officeDocument/2006/relationships/hyperlink" Target="http://quercus.lifedesks.org/node/1177" TargetMode="External"/><Relationship Id="rId170" Type="http://schemas.openxmlformats.org/officeDocument/2006/relationships/hyperlink" Target="http://quercus.lifedesks.org/node/963" TargetMode="External"/><Relationship Id="rId171" Type="http://schemas.openxmlformats.org/officeDocument/2006/relationships/hyperlink" Target="http://quercus.lifedesks.org/node/1099" TargetMode="External"/><Relationship Id="rId172" Type="http://schemas.openxmlformats.org/officeDocument/2006/relationships/hyperlink" Target="http://quercus.lifedesks.org/node/1097" TargetMode="External"/><Relationship Id="rId173" Type="http://schemas.openxmlformats.org/officeDocument/2006/relationships/hyperlink" Target="http://quercus.lifedesks.org/node/1096" TargetMode="External"/><Relationship Id="rId174" Type="http://schemas.openxmlformats.org/officeDocument/2006/relationships/hyperlink" Target="http://quercus.lifedesks.org/node/1043" TargetMode="External"/><Relationship Id="rId175" Type="http://schemas.openxmlformats.org/officeDocument/2006/relationships/hyperlink" Target="http://quercus.lifedesks.org/node/1009" TargetMode="External"/><Relationship Id="rId176" Type="http://schemas.openxmlformats.org/officeDocument/2006/relationships/hyperlink" Target="http://quercus.lifedesks.org/node/1044" TargetMode="External"/><Relationship Id="rId177" Type="http://schemas.openxmlformats.org/officeDocument/2006/relationships/hyperlink" Target="http://quercus.lifedesks.org/node/1083" TargetMode="External"/><Relationship Id="rId178" Type="http://schemas.openxmlformats.org/officeDocument/2006/relationships/hyperlink" Target="http://quercus.lifedesks.org/node/1092" TargetMode="External"/><Relationship Id="rId179" Type="http://schemas.openxmlformats.org/officeDocument/2006/relationships/hyperlink" Target="http://quercus.lifedesks.org/node/1127" TargetMode="External"/><Relationship Id="rId180" Type="http://schemas.openxmlformats.org/officeDocument/2006/relationships/hyperlink" Target="http://quercus.lifedesks.org/node/1126" TargetMode="External"/><Relationship Id="rId181" Type="http://schemas.openxmlformats.org/officeDocument/2006/relationships/hyperlink" Target="http://quercus.lifedesks.org/node/1125" TargetMode="External"/><Relationship Id="rId182" Type="http://schemas.openxmlformats.org/officeDocument/2006/relationships/hyperlink" Target="http://quercus.lifedesks.org/node/1124" TargetMode="External"/><Relationship Id="rId183" Type="http://schemas.openxmlformats.org/officeDocument/2006/relationships/hyperlink" Target="http://quercus.lifedesks.org/node/1123" TargetMode="External"/><Relationship Id="rId184" Type="http://schemas.openxmlformats.org/officeDocument/2006/relationships/hyperlink" Target="http://quercus.lifedesks.org/node/1077" TargetMode="External"/><Relationship Id="rId185" Type="http://schemas.openxmlformats.org/officeDocument/2006/relationships/hyperlink" Target="http://quercus.lifedesks.org/node/1138" TargetMode="External"/><Relationship Id="rId186" Type="http://schemas.openxmlformats.org/officeDocument/2006/relationships/hyperlink" Target="http://quercus.lifedesks.org/node/1042" TargetMode="External"/><Relationship Id="rId187" Type="http://schemas.openxmlformats.org/officeDocument/2006/relationships/hyperlink" Target="http://quercus.lifedesks.org/node/1136" TargetMode="External"/><Relationship Id="rId188" Type="http://schemas.openxmlformats.org/officeDocument/2006/relationships/hyperlink" Target="http://quercus.lifedesks.org/node/1120" TargetMode="External"/><Relationship Id="rId189" Type="http://schemas.openxmlformats.org/officeDocument/2006/relationships/hyperlink" Target="http://quercus.lifedesks.org/node/1130" TargetMode="External"/><Relationship Id="rId190" Type="http://schemas.openxmlformats.org/officeDocument/2006/relationships/hyperlink" Target="http://quercus.lifedesks.org/node/1045" TargetMode="External"/><Relationship Id="rId191" Type="http://schemas.openxmlformats.org/officeDocument/2006/relationships/hyperlink" Target="http://quercus.lifedesks.org/node/1131" TargetMode="External"/><Relationship Id="rId192" Type="http://schemas.openxmlformats.org/officeDocument/2006/relationships/hyperlink" Target="http://quercus.lifedesks.org/node/1117" TargetMode="External"/><Relationship Id="rId193" Type="http://schemas.openxmlformats.org/officeDocument/2006/relationships/hyperlink" Target="http://quercus.lifedesks.org/node/1121" TargetMode="External"/><Relationship Id="rId194" Type="http://schemas.openxmlformats.org/officeDocument/2006/relationships/hyperlink" Target="http://quercus.lifedesks.org/node/566" TargetMode="External"/><Relationship Id="rId195" Type="http://schemas.openxmlformats.org/officeDocument/2006/relationships/hyperlink" Target="http://quercus.lifedesks.org/node/1119" TargetMode="External"/><Relationship Id="rId196" Type="http://schemas.openxmlformats.org/officeDocument/2006/relationships/hyperlink" Target="http://quercus.lifedesks.org/node/1118" TargetMode="External"/><Relationship Id="rId197" Type="http://schemas.openxmlformats.org/officeDocument/2006/relationships/hyperlink" Target="http://quercus.lifedesks.org/node/1164" TargetMode="External"/><Relationship Id="rId198" Type="http://schemas.openxmlformats.org/officeDocument/2006/relationships/hyperlink" Target="http://quercus.lifedesks.org/node/1122" TargetMode="External"/><Relationship Id="rId199" Type="http://schemas.openxmlformats.org/officeDocument/2006/relationships/hyperlink" Target="http://quercus.lifedesks.org/node/1132" TargetMode="External"/><Relationship Id="rId200" Type="http://schemas.openxmlformats.org/officeDocument/2006/relationships/hyperlink" Target="http://quercus.lifedesks.org/node/1134" TargetMode="External"/><Relationship Id="rId201" Type="http://schemas.openxmlformats.org/officeDocument/2006/relationships/hyperlink" Target="http://quercus.lifedesks.org/node/1135" TargetMode="External"/><Relationship Id="rId202" Type="http://schemas.openxmlformats.org/officeDocument/2006/relationships/hyperlink" Target="http://quercus.lifedesks.org/node/1137" TargetMode="External"/><Relationship Id="rId203" Type="http://schemas.openxmlformats.org/officeDocument/2006/relationships/hyperlink" Target="http://quercus.lifedesks.org/node/1133" TargetMode="External"/><Relationship Id="rId204" Type="http://schemas.openxmlformats.org/officeDocument/2006/relationships/hyperlink" Target="http://quercus.lifedesks.org/node/1128" TargetMode="External"/><Relationship Id="rId205" Type="http://schemas.openxmlformats.org/officeDocument/2006/relationships/hyperlink" Target="http://quercus.lifedesks.org/node/1129" TargetMode="External"/><Relationship Id="rId206" Type="http://schemas.openxmlformats.org/officeDocument/2006/relationships/hyperlink" Target="http://quercus.lifedesks.org/node/1165" TargetMode="External"/><Relationship Id="rId207" Type="http://schemas.openxmlformats.org/officeDocument/2006/relationships/hyperlink" Target="http://quercus.lifedesks.org/node/1080" TargetMode="External"/><Relationship Id="rId208" Type="http://schemas.openxmlformats.org/officeDocument/2006/relationships/hyperlink" Target="http://quercus.lifedesks.org/node/1082" TargetMode="External"/><Relationship Id="rId209" Type="http://schemas.openxmlformats.org/officeDocument/2006/relationships/hyperlink" Target="http://quercus.lifedesks.org/node/1098" TargetMode="External"/><Relationship Id="rId210" Type="http://schemas.openxmlformats.org/officeDocument/2006/relationships/hyperlink" Target="http://quercus.lifedesks.org/node/1069" TargetMode="External"/><Relationship Id="rId211" Type="http://schemas.openxmlformats.org/officeDocument/2006/relationships/hyperlink" Target="http://quercus.lifedesks.org/node/1068" TargetMode="External"/><Relationship Id="rId212" Type="http://schemas.openxmlformats.org/officeDocument/2006/relationships/hyperlink" Target="http://quercus.lifedesks.org/node/1081" TargetMode="External"/><Relationship Id="rId213" Type="http://schemas.openxmlformats.org/officeDocument/2006/relationships/hyperlink" Target="http://quercus.lifedesks.org/node/1095" TargetMode="External"/><Relationship Id="rId214" Type="http://schemas.openxmlformats.org/officeDocument/2006/relationships/hyperlink" Target="http://quercus.lifedesks.org/node/1100" TargetMode="External"/><Relationship Id="rId215" Type="http://schemas.openxmlformats.org/officeDocument/2006/relationships/hyperlink" Target="http://quercus.lifedesks.org/node/946" TargetMode="External"/><Relationship Id="rId216" Type="http://schemas.openxmlformats.org/officeDocument/2006/relationships/hyperlink" Target="http://quercus.lifedesks.org/node/950" TargetMode="External"/><Relationship Id="rId217" Type="http://schemas.openxmlformats.org/officeDocument/2006/relationships/hyperlink" Target="http://quercus.lifedesks.org/node/976" TargetMode="External"/><Relationship Id="rId218" Type="http://schemas.openxmlformats.org/officeDocument/2006/relationships/hyperlink" Target="http://quercus.lifedesks.org/node/972" TargetMode="External"/><Relationship Id="rId219" Type="http://schemas.openxmlformats.org/officeDocument/2006/relationships/hyperlink" Target="http://quercus.lifedesks.org/node/974" TargetMode="External"/><Relationship Id="rId220" Type="http://schemas.openxmlformats.org/officeDocument/2006/relationships/hyperlink" Target="http://quercus.lifedesks.org/node/1002" TargetMode="External"/><Relationship Id="rId221" Type="http://schemas.openxmlformats.org/officeDocument/2006/relationships/hyperlink" Target="http://quercus.lifedesks.org/node/1005" TargetMode="External"/><Relationship Id="rId222" Type="http://schemas.openxmlformats.org/officeDocument/2006/relationships/hyperlink" Target="http://quercus.lifedesks.org/node/1007" TargetMode="External"/><Relationship Id="rId223" Type="http://schemas.openxmlformats.org/officeDocument/2006/relationships/hyperlink" Target="http://quercus.lifedesks.org/node/1070" TargetMode="External"/><Relationship Id="rId224" Type="http://schemas.openxmlformats.org/officeDocument/2006/relationships/hyperlink" Target="http://quercus.lifedesks.org/node/1093" TargetMode="External"/><Relationship Id="rId225" Type="http://schemas.openxmlformats.org/officeDocument/2006/relationships/hyperlink" Target="http://quercus.lifedesks.org/node/1078" TargetMode="External"/><Relationship Id="rId226" Type="http://schemas.openxmlformats.org/officeDocument/2006/relationships/hyperlink" Target="http://quercus.lifedesks.org/node/1079" TargetMode="External"/><Relationship Id="rId227" Type="http://schemas.openxmlformats.org/officeDocument/2006/relationships/hyperlink" Target="http://quercus.lifedesks.org/node/1003" TargetMode="External"/><Relationship Id="rId228" Type="http://schemas.openxmlformats.org/officeDocument/2006/relationships/hyperlink" Target="http://quercus.lifedesks.org/node/1094" TargetMode="External"/><Relationship Id="rId229" Type="http://schemas.openxmlformats.org/officeDocument/2006/relationships/hyperlink" Target="http://quercus.lifedesks.org/node/920" TargetMode="External"/><Relationship Id="rId230" Type="http://schemas.openxmlformats.org/officeDocument/2006/relationships/hyperlink" Target="http://quercus.lifedesks.org/node/919" TargetMode="External"/><Relationship Id="rId231" Type="http://schemas.openxmlformats.org/officeDocument/2006/relationships/hyperlink" Target="http://quercus.lifedesks.org/node/918" TargetMode="External"/><Relationship Id="rId232" Type="http://schemas.openxmlformats.org/officeDocument/2006/relationships/hyperlink" Target="http://quercus.lifedesks.org/node/921" TargetMode="External"/><Relationship Id="rId233" Type="http://schemas.openxmlformats.org/officeDocument/2006/relationships/hyperlink" Target="http://quercus.lifedesks.org/node/915" TargetMode="External"/><Relationship Id="rId234" Type="http://schemas.openxmlformats.org/officeDocument/2006/relationships/hyperlink" Target="http://quercus.lifedesks.org/node/922" TargetMode="External"/><Relationship Id="rId235" Type="http://schemas.openxmlformats.org/officeDocument/2006/relationships/hyperlink" Target="http://quercus.lifedesks.org/node/942" TargetMode="External"/><Relationship Id="rId236" Type="http://schemas.openxmlformats.org/officeDocument/2006/relationships/hyperlink" Target="http://quercus.lifedesks.org/node/916" TargetMode="External"/><Relationship Id="rId237" Type="http://schemas.openxmlformats.org/officeDocument/2006/relationships/hyperlink" Target="http://quercus.lifedesks.org/node/924" TargetMode="External"/><Relationship Id="rId238" Type="http://schemas.openxmlformats.org/officeDocument/2006/relationships/hyperlink" Target="http://quercus.lifedesks.org/node/917" TargetMode="External"/><Relationship Id="rId239" Type="http://schemas.openxmlformats.org/officeDocument/2006/relationships/hyperlink" Target="http://quercus.lifedesks.org/node/923" TargetMode="External"/><Relationship Id="rId240" Type="http://schemas.openxmlformats.org/officeDocument/2006/relationships/hyperlink" Target="http://quercus.lifedesks.org/node/947" TargetMode="External"/><Relationship Id="rId241" Type="http://schemas.openxmlformats.org/officeDocument/2006/relationships/hyperlink" Target="http://quercus.lifedesks.org/pages/9123" TargetMode="External"/><Relationship Id="rId242" Type="http://schemas.openxmlformats.org/officeDocument/2006/relationships/hyperlink" Target="https://www.inaturalist.org/observations/7476487" TargetMode="External"/><Relationship Id="rId243" Type="http://schemas.openxmlformats.org/officeDocument/2006/relationships/hyperlink" Target="https://www.inaturalist.org/observations/7476646" TargetMode="External"/><Relationship Id="rId244" Type="http://schemas.openxmlformats.org/officeDocument/2006/relationships/hyperlink" Target="https://www.inaturalist.org/observations/7476650" TargetMode="External"/><Relationship Id="rId245" Type="http://schemas.openxmlformats.org/officeDocument/2006/relationships/hyperlink" Target="https://www.inaturalist.org/observations/7478276" TargetMode="External"/><Relationship Id="rId246" Type="http://schemas.openxmlformats.org/officeDocument/2006/relationships/hyperlink" Target="https://www.inaturalist.org/observations/7483163" TargetMode="External"/><Relationship Id="rId247" Type="http://schemas.openxmlformats.org/officeDocument/2006/relationships/hyperlink" Target="https://www.inaturalist.org/observations/7483419" TargetMode="External"/><Relationship Id="rId248" Type="http://schemas.openxmlformats.org/officeDocument/2006/relationships/hyperlink" Target="https://www.inaturalist.org/observations/7483421" TargetMode="External"/><Relationship Id="rId249" Type="http://schemas.openxmlformats.org/officeDocument/2006/relationships/hyperlink" Target="https://www.inaturalist.org/observations/7483425" TargetMode="External"/><Relationship Id="rId250" Type="http://schemas.openxmlformats.org/officeDocument/2006/relationships/hyperlink" Target="https://www.inaturalist.org/observations/7483427" TargetMode="External"/><Relationship Id="rId251" Type="http://schemas.openxmlformats.org/officeDocument/2006/relationships/hyperlink" Target="https://www.inaturalist.org/observations/7483430" TargetMode="External"/><Relationship Id="rId252" Type="http://schemas.openxmlformats.org/officeDocument/2006/relationships/hyperlink" Target="https://www.inaturalist.org/observations/7483434" TargetMode="External"/><Relationship Id="rId253" Type="http://schemas.openxmlformats.org/officeDocument/2006/relationships/hyperlink" Target="https://www.inaturalist.org/observations/7483436" TargetMode="External"/><Relationship Id="rId254" Type="http://schemas.openxmlformats.org/officeDocument/2006/relationships/hyperlink" Target="https://www.inaturalist.org/observations/7483441" TargetMode="External"/><Relationship Id="rId255" Type="http://schemas.openxmlformats.org/officeDocument/2006/relationships/hyperlink" Target="https://www.inaturalist.org/observations/7483445" TargetMode="External"/><Relationship Id="rId256" Type="http://schemas.openxmlformats.org/officeDocument/2006/relationships/hyperlink" Target="https://www.inaturalist.org/observations/7483447" TargetMode="External"/><Relationship Id="rId257" Type="http://schemas.openxmlformats.org/officeDocument/2006/relationships/hyperlink" Target="https://www.inaturalist.org/observations/7483453" TargetMode="External"/><Relationship Id="rId258" Type="http://schemas.openxmlformats.org/officeDocument/2006/relationships/hyperlink" Target="https://www.inaturalist.org/observations/7483460" TargetMode="External"/><Relationship Id="rId259" Type="http://schemas.openxmlformats.org/officeDocument/2006/relationships/hyperlink" Target="https://www.inaturalist.org/observations/7490894" TargetMode="External"/><Relationship Id="rId260" Type="http://schemas.openxmlformats.org/officeDocument/2006/relationships/hyperlink" Target="https://www.inaturalist.org/observations/7499145" TargetMode="External"/><Relationship Id="rId261" Type="http://schemas.openxmlformats.org/officeDocument/2006/relationships/hyperlink" Target="https://www.inaturalist.org/observations/7499152" TargetMode="External"/><Relationship Id="rId262" Type="http://schemas.openxmlformats.org/officeDocument/2006/relationships/hyperlink" Target="https://www.inaturalist.org/observations/7499154" TargetMode="External"/><Relationship Id="rId263" Type="http://schemas.openxmlformats.org/officeDocument/2006/relationships/hyperlink" Target="https://www.inaturalist.org/observations/7499162" TargetMode="External"/><Relationship Id="rId264" Type="http://schemas.openxmlformats.org/officeDocument/2006/relationships/hyperlink" Target="https://www.inaturalist.org/observations/7499196" TargetMode="External"/><Relationship Id="rId265" Type="http://schemas.openxmlformats.org/officeDocument/2006/relationships/hyperlink" Target="https://www.inaturalist.org/observations/7499200" TargetMode="External"/><Relationship Id="rId266" Type="http://schemas.openxmlformats.org/officeDocument/2006/relationships/hyperlink" Target="https://www.inaturalist.org/observations/7499202" TargetMode="External"/><Relationship Id="rId267" Type="http://schemas.openxmlformats.org/officeDocument/2006/relationships/hyperlink" Target="https://www.inaturalist.org/observations/7499205" TargetMode="External"/><Relationship Id="rId268" Type="http://schemas.openxmlformats.org/officeDocument/2006/relationships/hyperlink" Target="https://www.inaturalist.org/observations/7499207" TargetMode="External"/><Relationship Id="rId269" Type="http://schemas.openxmlformats.org/officeDocument/2006/relationships/hyperlink" Target="https://www.inaturalist.org/observations/7499209" TargetMode="External"/><Relationship Id="rId270" Type="http://schemas.openxmlformats.org/officeDocument/2006/relationships/hyperlink" Target="https://www.inaturalist.org/observations/7499212" TargetMode="External"/><Relationship Id="rId271" Type="http://schemas.openxmlformats.org/officeDocument/2006/relationships/hyperlink" Target="https://www.inaturalist.org/observations/7499213" TargetMode="External"/><Relationship Id="rId272" Type="http://schemas.openxmlformats.org/officeDocument/2006/relationships/hyperlink" Target="https://www.inaturalist.org/observations/7499216" TargetMode="External"/><Relationship Id="rId273" Type="http://schemas.openxmlformats.org/officeDocument/2006/relationships/hyperlink" Target="https://www.inaturalist.org/observations/7499218" TargetMode="External"/><Relationship Id="rId274" Type="http://schemas.openxmlformats.org/officeDocument/2006/relationships/hyperlink" Target="https://www.inaturalist.org/observations/7499219" TargetMode="External"/><Relationship Id="rId275" Type="http://schemas.openxmlformats.org/officeDocument/2006/relationships/hyperlink" Target="https://www.inaturalist.org/observations/7499221" TargetMode="External"/><Relationship Id="rId276" Type="http://schemas.openxmlformats.org/officeDocument/2006/relationships/hyperlink" Target="https://www.inaturalist.org/observations/7499223" TargetMode="External"/><Relationship Id="rId277" Type="http://schemas.openxmlformats.org/officeDocument/2006/relationships/hyperlink" Target="https://www.inaturalist.org/observations/7499225" TargetMode="External"/><Relationship Id="rId278" Type="http://schemas.openxmlformats.org/officeDocument/2006/relationships/hyperlink" Target="https://www.inaturalist.org/observations/7499229" TargetMode="External"/><Relationship Id="rId279" Type="http://schemas.openxmlformats.org/officeDocument/2006/relationships/drawing" Target="../drawings/drawing1.xml"/><Relationship Id="rId280"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1:277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F248" activePane="bottomRight" state="frozen"/>
      <selection pane="topLeft" activeCell="A1" activeCellId="0" sqref="A1"/>
      <selection pane="topRight" activeCell="DF1" activeCellId="0" sqref="DF1"/>
      <selection pane="bottomLeft" activeCell="A248" activeCellId="0" sqref="A248"/>
      <selection pane="bottomRight" activeCell="DH264" activeCellId="0" sqref="DH264"/>
    </sheetView>
  </sheetViews>
  <sheetFormatPr defaultRowHeight="14.4"/>
  <cols>
    <col collapsed="false" hidden="false" max="1" min="1" style="1" width="8.89068825910931"/>
    <col collapsed="false" hidden="false" max="2" min="2" style="1" width="11.7813765182186"/>
    <col collapsed="false" hidden="false" max="3" min="3" style="2" width="23.4574898785425"/>
    <col collapsed="false" hidden="false" max="4" min="4" style="1" width="9.10526315789474"/>
    <col collapsed="false" hidden="false" max="5" min="5" style="1" width="18.1012145748988"/>
    <col collapsed="false" hidden="false" max="6" min="6" style="3" width="13.3886639676113"/>
    <col collapsed="false" hidden="false" max="7" min="7" style="3" width="14.1417004048583"/>
    <col collapsed="false" hidden="false" max="8" min="8" style="1" width="37.2793522267206"/>
    <col collapsed="false" hidden="false" max="9" min="9" style="4" width="50.9878542510121"/>
    <col collapsed="false" hidden="false" max="10" min="10" style="1" width="10.3886639676113"/>
    <col collapsed="false" hidden="false" max="11" min="11" style="1" width="32.9919028340081"/>
    <col collapsed="false" hidden="false" max="12" min="12" style="1" width="37.3846153846154"/>
    <col collapsed="false" hidden="false" max="13" min="13" style="1" width="28.3846153846154"/>
    <col collapsed="false" hidden="false" max="14" min="14" style="1" width="8.89068825910931"/>
    <col collapsed="false" hidden="false" max="15" min="15" style="1" width="24.6356275303644"/>
    <col collapsed="false" hidden="false" max="16" min="16" style="1" width="23.8866396761134"/>
    <col collapsed="false" hidden="false" max="17" min="17" style="5" width="13.2834008097166"/>
    <col collapsed="false" hidden="false" max="18" min="18" style="1" width="27.6356275303644"/>
    <col collapsed="false" hidden="false" max="19" min="19" style="1" width="28.4939271255061"/>
    <col collapsed="false" hidden="false" max="20" min="20" style="1" width="18.6396761133603"/>
    <col collapsed="false" hidden="false" max="21" min="21" style="1" width="19.3886639676113"/>
    <col collapsed="false" hidden="false" max="22" min="22" style="1" width="13.3886639676113"/>
    <col collapsed="false" hidden="false" max="23" min="23" style="1" width="14.8906882591093"/>
    <col collapsed="false" hidden="false" max="24" min="24" style="1" width="17.995951417004"/>
    <col collapsed="false" hidden="false" max="25" min="25" style="1" width="17.246963562753"/>
    <col collapsed="false" hidden="false" max="26" min="26" style="1" width="98.5506072874494"/>
    <col collapsed="false" hidden="false" max="27" min="27" style="1" width="45.9554655870445"/>
    <col collapsed="false" hidden="false" max="28" min="28" style="1" width="19.4939271255061"/>
    <col collapsed="false" hidden="false" max="31" min="29" style="1" width="8.89068825910931"/>
    <col collapsed="false" hidden="false" max="32" min="32" style="1" width="11.3562753036437"/>
    <col collapsed="false" hidden="false" max="33" min="33" style="1" width="7.2834008097166"/>
    <col collapsed="false" hidden="false" max="34" min="34" style="1" width="13.6032388663968"/>
    <col collapsed="false" hidden="false" max="35" min="35" style="1" width="21.1012145748988"/>
    <col collapsed="false" hidden="false" max="36" min="36" style="1" width="20.5668016194332"/>
    <col collapsed="false" hidden="false" max="37" min="37" style="1" width="12.3198380566802"/>
    <col collapsed="false" hidden="false" max="38" min="38" style="1" width="30.8502024291498"/>
    <col collapsed="false" hidden="false" max="39" min="39" style="1" width="26.6720647773279"/>
    <col collapsed="false" hidden="false" max="40" min="40" style="1" width="35.6720647773279"/>
    <col collapsed="false" hidden="false" max="41" min="41" style="5" width="28.4939271255061"/>
    <col collapsed="false" hidden="false" max="42" min="42" style="1" width="19.4939271255061"/>
    <col collapsed="false" hidden="false" max="43" min="43" style="1" width="25.7085020242915"/>
    <col collapsed="false" hidden="false" max="44" min="44" style="1" width="19.9230769230769"/>
    <col collapsed="false" hidden="false" max="45" min="45" style="1" width="44.4534412955466"/>
    <col collapsed="false" hidden="false" max="46" min="46" style="1" width="28.7085020242915"/>
    <col collapsed="false" hidden="false" max="47" min="47" style="1" width="17.7813765182186"/>
    <col collapsed="false" hidden="false" max="48" min="48" style="1" width="16.3886639676113"/>
    <col collapsed="false" hidden="false" max="49" min="49" style="1" width="16.2834008097166"/>
    <col collapsed="false" hidden="false" max="50" min="50" style="1" width="11.1417004048583"/>
    <col collapsed="false" hidden="false" max="51" min="51" style="1" width="8.89068825910931"/>
    <col collapsed="false" hidden="false" max="52" min="52" style="1" width="13.1740890688259"/>
    <col collapsed="false" hidden="false" max="54" min="53" style="1" width="10.7125506072875"/>
    <col collapsed="false" hidden="false" max="55" min="55" style="1" width="8.03238866396761"/>
    <col collapsed="false" hidden="false" max="56" min="56" style="1" width="11.1417004048583"/>
    <col collapsed="false" hidden="false" max="57" min="57" style="1" width="40.5991902834008"/>
    <col collapsed="false" hidden="false" max="58" min="58" style="1" width="13.0688259109312"/>
    <col collapsed="false" hidden="false" max="59" min="59" style="1" width="30.8502024291498"/>
    <col collapsed="false" hidden="false" max="60" min="60" style="1" width="58.0566801619433"/>
    <col collapsed="false" hidden="false" max="61" min="61" style="1" width="71.663967611336"/>
    <col collapsed="false" hidden="true" max="64" min="62" style="1" width="0"/>
    <col collapsed="false" hidden="false" max="65" min="65" style="1" width="20.6720647773279"/>
    <col collapsed="false" hidden="false" max="66" min="66" style="1" width="42.6315789473684"/>
    <col collapsed="false" hidden="false" max="69" min="67" style="1" width="16.1740890688259"/>
    <col collapsed="false" hidden="false" max="70" min="70" style="1" width="16.3886639676113"/>
    <col collapsed="false" hidden="false" max="71" min="71" style="1" width="13.7125506072874"/>
    <col collapsed="false" hidden="false" max="72" min="72" style="1" width="26.0283400809717"/>
    <col collapsed="false" hidden="false" max="73" min="73" style="1" width="14.9959514170041"/>
    <col collapsed="false" hidden="false" max="74" min="74" style="1" width="20.1376518218623"/>
    <col collapsed="false" hidden="false" max="75" min="75" style="1" width="22.7085020242915"/>
    <col collapsed="false" hidden="false" max="76" min="76" style="1" width="18.8542510121457"/>
    <col collapsed="false" hidden="false" max="77" min="77" style="1" width="24.7449392712551"/>
    <col collapsed="false" hidden="false" max="78" min="78" style="1" width="18.1012145748988"/>
    <col collapsed="false" hidden="false" max="79" min="79" style="1" width="28.4939271255061"/>
    <col collapsed="false" hidden="false" max="80" min="80" style="1" width="23.5668016194332"/>
    <col collapsed="false" hidden="false" max="81" min="81" style="1" width="12.8542510121458"/>
    <col collapsed="false" hidden="false" max="82" min="82" style="6" width="17.6761133603239"/>
    <col collapsed="false" hidden="false" max="83" min="83" style="6" width="17.246963562753"/>
    <col collapsed="false" hidden="false" max="84" min="84" style="1" width="33.5263157894737"/>
    <col collapsed="false" hidden="false" max="85" min="85" style="1" width="17.1376518218624"/>
    <col collapsed="false" hidden="false" max="86" min="86" style="1" width="18.5303643724696"/>
    <col collapsed="false" hidden="false" max="87" min="87" style="1" width="18.9595141700405"/>
    <col collapsed="false" hidden="false" max="88" min="88" style="1" width="13.497975708502"/>
    <col collapsed="false" hidden="false" max="89" min="89" style="1" width="46.17004048583"/>
    <col collapsed="false" hidden="false" max="90" min="90" style="1" width="54.0931174089069"/>
    <col collapsed="false" hidden="false" max="91" min="91" style="1" width="20.8866396761134"/>
    <col collapsed="false" hidden="false" max="92" min="92" style="1" width="41.7773279352227"/>
    <col collapsed="false" hidden="false" max="93" min="93" style="1" width="24.9595141700405"/>
    <col collapsed="false" hidden="false" max="94" min="94" style="1" width="20.1376518218623"/>
    <col collapsed="false" hidden="false" max="95" min="95" style="1" width="13.9271255060729"/>
    <col collapsed="false" hidden="false" max="96" min="96" style="1" width="29.2429149797571"/>
    <col collapsed="false" hidden="false" max="97" min="97" style="1" width="27.3157894736842"/>
    <col collapsed="false" hidden="false" max="98" min="98" style="1" width="18.5303643724696"/>
    <col collapsed="false" hidden="false" max="99" min="99" style="1" width="58.5951417004049"/>
    <col collapsed="false" hidden="false" max="100" min="100" style="1" width="39.0971659919028"/>
    <col collapsed="false" hidden="false" max="101" min="101" style="1" width="66.5222672064777"/>
    <col collapsed="false" hidden="false" max="102" min="102" style="1" width="116.546558704453"/>
    <col collapsed="false" hidden="false" max="103" min="103" style="1" width="31.7085020242915"/>
    <col collapsed="false" hidden="false" max="104" min="104" style="1" width="22.1740890688259"/>
    <col collapsed="false" hidden="false" max="105" min="105" style="1" width="67.8056680161943"/>
    <col collapsed="false" hidden="false" max="106" min="106" style="1" width="16.2834008097166"/>
    <col collapsed="false" hidden="false" max="107" min="107" style="1" width="24.2105263157895"/>
    <col collapsed="false" hidden="false" max="108" min="108" style="1" width="94.9068825910931"/>
    <col collapsed="false" hidden="false" max="109" min="109" style="1" width="18.2105263157895"/>
    <col collapsed="false" hidden="false" max="110" min="110" style="1" width="19.4939271255061"/>
    <col collapsed="false" hidden="false" max="111" min="111" style="1" width="45.6396761133603"/>
    <col collapsed="false" hidden="false" max="112" min="112" style="1" width="28.2793522267206"/>
    <col collapsed="false" hidden="false" max="1025" min="113" style="1" width="9.10526315789474"/>
  </cols>
  <sheetData>
    <row r="1" s="7" customFormat="true" ht="43.2" hidden="false" customHeight="false" outlineLevel="0" collapsed="false">
      <c r="A1" s="7" t="s">
        <v>0</v>
      </c>
      <c r="B1" s="7" t="s">
        <v>1</v>
      </c>
      <c r="C1" s="8" t="s">
        <v>2</v>
      </c>
      <c r="D1" s="7" t="s">
        <v>3</v>
      </c>
      <c r="E1" s="7" t="s">
        <v>4</v>
      </c>
      <c r="F1" s="9" t="s">
        <v>5</v>
      </c>
      <c r="G1" s="9" t="s">
        <v>6</v>
      </c>
      <c r="H1" s="10" t="s">
        <v>7</v>
      </c>
      <c r="I1" s="11" t="s">
        <v>8</v>
      </c>
      <c r="J1" s="7" t="s">
        <v>9</v>
      </c>
      <c r="K1" s="7" t="s">
        <v>10</v>
      </c>
      <c r="L1" s="7" t="s">
        <v>11</v>
      </c>
      <c r="M1" s="7" t="s">
        <v>12</v>
      </c>
      <c r="N1" s="7" t="s">
        <v>13</v>
      </c>
      <c r="O1" s="7" t="s">
        <v>14</v>
      </c>
      <c r="P1" s="7" t="s">
        <v>15</v>
      </c>
      <c r="Q1" s="12" t="s">
        <v>16</v>
      </c>
      <c r="R1" s="7" t="s">
        <v>17</v>
      </c>
      <c r="S1" s="7" t="s">
        <v>18</v>
      </c>
      <c r="T1" s="7" t="s">
        <v>19</v>
      </c>
      <c r="U1" s="7" t="s">
        <v>20</v>
      </c>
      <c r="V1" s="13"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12"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7" t="s">
        <v>65</v>
      </c>
      <c r="BO1" s="7" t="s">
        <v>66</v>
      </c>
      <c r="BP1" s="7" t="s">
        <v>67</v>
      </c>
      <c r="BQ1" s="7" t="s">
        <v>68</v>
      </c>
      <c r="BR1" s="7" t="s">
        <v>69</v>
      </c>
      <c r="BS1" s="7" t="s">
        <v>70</v>
      </c>
      <c r="BT1" s="7" t="s">
        <v>71</v>
      </c>
      <c r="BU1" s="7" t="s">
        <v>1</v>
      </c>
      <c r="BV1" s="7" t="s">
        <v>72</v>
      </c>
      <c r="BW1" s="7" t="s">
        <v>73</v>
      </c>
      <c r="BX1" s="7" t="s">
        <v>74</v>
      </c>
      <c r="BY1" s="7" t="s">
        <v>75</v>
      </c>
      <c r="BZ1" s="7" t="s">
        <v>76</v>
      </c>
      <c r="CA1" s="7" t="s">
        <v>77</v>
      </c>
      <c r="CB1" s="7" t="s">
        <v>78</v>
      </c>
      <c r="CC1" s="7" t="s">
        <v>79</v>
      </c>
      <c r="CD1" s="14" t="s">
        <v>80</v>
      </c>
      <c r="CE1" s="14" t="s">
        <v>81</v>
      </c>
      <c r="CF1" s="7" t="s">
        <v>82</v>
      </c>
      <c r="CG1" s="7" t="s">
        <v>83</v>
      </c>
      <c r="CH1" s="7" t="s">
        <v>84</v>
      </c>
      <c r="CI1" s="7" t="s">
        <v>85</v>
      </c>
      <c r="CJ1" s="7" t="s">
        <v>86</v>
      </c>
      <c r="CK1" s="7" t="s">
        <v>87</v>
      </c>
      <c r="CL1" s="7" t="s">
        <v>88</v>
      </c>
      <c r="CM1" s="7" t="s">
        <v>89</v>
      </c>
      <c r="CN1" s="7" t="s">
        <v>90</v>
      </c>
      <c r="CO1" s="7" t="s">
        <v>91</v>
      </c>
      <c r="CP1" s="15" t="s">
        <v>92</v>
      </c>
      <c r="CQ1" s="15" t="s">
        <v>93</v>
      </c>
      <c r="CR1" s="16" t="s">
        <v>94</v>
      </c>
      <c r="CS1" s="16" t="s">
        <v>95</v>
      </c>
      <c r="CT1" s="17" t="s">
        <v>96</v>
      </c>
      <c r="CU1" s="16" t="s">
        <v>97</v>
      </c>
      <c r="CV1" s="18" t="s">
        <v>98</v>
      </c>
      <c r="CW1" s="16" t="s">
        <v>99</v>
      </c>
      <c r="CX1" s="16" t="s">
        <v>100</v>
      </c>
      <c r="CY1" s="16" t="s">
        <v>101</v>
      </c>
      <c r="CZ1" s="19" t="s">
        <v>102</v>
      </c>
      <c r="DA1" s="7" t="s">
        <v>103</v>
      </c>
      <c r="DB1" s="7" t="s">
        <v>104</v>
      </c>
      <c r="DC1" s="7" t="s">
        <v>105</v>
      </c>
      <c r="DD1" s="7" t="s">
        <v>106</v>
      </c>
      <c r="DE1" s="7" t="s">
        <v>107</v>
      </c>
      <c r="DF1" s="7" t="s">
        <v>108</v>
      </c>
      <c r="DG1" s="7" t="s">
        <v>109</v>
      </c>
      <c r="DH1" s="7" t="s">
        <v>110</v>
      </c>
    </row>
    <row r="2" s="21" customFormat="true" ht="15" hidden="false" customHeight="true" outlineLevel="0" collapsed="false">
      <c r="A2" s="1" t="n">
        <v>1</v>
      </c>
      <c r="B2" s="1" t="s">
        <v>111</v>
      </c>
      <c r="C2" s="20" t="s">
        <v>112</v>
      </c>
      <c r="D2" s="1" t="n">
        <f aca="false">FALSE()</f>
        <v>0</v>
      </c>
      <c r="E2" s="1" t="n">
        <f aca="false">TRUE()</f>
        <v>1</v>
      </c>
      <c r="H2" s="1" t="s">
        <v>113</v>
      </c>
      <c r="I2" s="1"/>
      <c r="J2" s="1" t="n">
        <v>3612</v>
      </c>
      <c r="K2" s="1" t="s">
        <v>114</v>
      </c>
      <c r="L2" s="1" t="s">
        <v>115</v>
      </c>
      <c r="M2" s="1" t="s">
        <v>115</v>
      </c>
      <c r="O2" s="1" t="s">
        <v>116</v>
      </c>
      <c r="P2" s="1" t="s">
        <v>117</v>
      </c>
      <c r="Q2" s="5" t="n">
        <v>40650</v>
      </c>
      <c r="R2" s="1" t="s">
        <v>118</v>
      </c>
      <c r="U2" s="1" t="s">
        <v>119</v>
      </c>
      <c r="V2" s="1" t="s">
        <v>120</v>
      </c>
      <c r="W2" s="1" t="s">
        <v>121</v>
      </c>
      <c r="Z2" s="1" t="s">
        <v>122</v>
      </c>
      <c r="AL2" s="1" t="s">
        <v>123</v>
      </c>
      <c r="AM2" s="1" t="s">
        <v>123</v>
      </c>
      <c r="AN2" s="1" t="s">
        <v>124</v>
      </c>
      <c r="AQ2" s="1" t="s">
        <v>125</v>
      </c>
      <c r="AR2" s="1" t="s">
        <v>125</v>
      </c>
      <c r="AS2" s="1" t="s">
        <v>125</v>
      </c>
      <c r="AT2" s="1" t="s">
        <v>126</v>
      </c>
      <c r="BH2" s="1" t="s">
        <v>127</v>
      </c>
      <c r="BI2" s="1" t="s">
        <v>128</v>
      </c>
      <c r="BJ2" s="1" t="s">
        <v>127</v>
      </c>
      <c r="BK2" s="1" t="s">
        <v>129</v>
      </c>
      <c r="BL2" s="1" t="s">
        <v>129</v>
      </c>
      <c r="BM2" s="1" t="n">
        <v>175909</v>
      </c>
      <c r="BT2" s="1" t="s">
        <v>113</v>
      </c>
      <c r="BU2" s="1" t="s">
        <v>111</v>
      </c>
      <c r="BV2" s="1" t="s">
        <v>130</v>
      </c>
      <c r="BW2" s="1" t="s">
        <v>113</v>
      </c>
      <c r="BX2" s="1" t="n">
        <v>3612</v>
      </c>
      <c r="BZ2" s="1" t="s">
        <v>131</v>
      </c>
      <c r="CB2" s="1" t="s">
        <v>132</v>
      </c>
      <c r="CD2" s="1" t="n">
        <v>19.453344</v>
      </c>
      <c r="CE2" s="1" t="n">
        <v>-101.731678</v>
      </c>
      <c r="CF2" s="1" t="s">
        <v>133</v>
      </c>
      <c r="CG2" s="1" t="s">
        <v>120</v>
      </c>
      <c r="CH2" s="1" t="s">
        <v>121</v>
      </c>
      <c r="CK2" s="1" t="s">
        <v>134</v>
      </c>
      <c r="CL2" s="1" t="s">
        <v>135</v>
      </c>
      <c r="CM2" s="1" t="s">
        <v>136</v>
      </c>
      <c r="CN2" s="1" t="s">
        <v>114</v>
      </c>
      <c r="CR2" s="1" t="s">
        <v>137</v>
      </c>
      <c r="CS2" s="1" t="s">
        <v>138</v>
      </c>
      <c r="CT2" s="1" t="s">
        <v>113</v>
      </c>
      <c r="CU2" s="1" t="s">
        <v>139</v>
      </c>
      <c r="CV2" s="1" t="s">
        <v>140</v>
      </c>
      <c r="CW2" s="1" t="s">
        <v>141</v>
      </c>
      <c r="CX2" s="1" t="s">
        <v>142</v>
      </c>
      <c r="DD2" s="1" t="s">
        <v>143</v>
      </c>
      <c r="DE2" s="1" t="s">
        <v>144</v>
      </c>
      <c r="DF2" s="1" t="s">
        <v>116</v>
      </c>
      <c r="DG2" s="1" t="s">
        <v>145</v>
      </c>
      <c r="DH2" s="1" t="s">
        <v>146</v>
      </c>
    </row>
    <row r="3" s="21" customFormat="true" ht="15" hidden="false" customHeight="true" outlineLevel="0" collapsed="false">
      <c r="A3" s="1" t="n">
        <v>2</v>
      </c>
      <c r="B3" s="1" t="s">
        <v>147</v>
      </c>
      <c r="C3" s="1" t="s">
        <v>148</v>
      </c>
      <c r="D3" s="1" t="s">
        <v>125</v>
      </c>
      <c r="E3" s="1" t="s">
        <v>125</v>
      </c>
      <c r="I3" s="1"/>
      <c r="K3" s="1" t="s">
        <v>114</v>
      </c>
      <c r="L3" s="1" t="s">
        <v>115</v>
      </c>
      <c r="O3" s="1" t="s">
        <v>116</v>
      </c>
      <c r="P3" s="1" t="s">
        <v>117</v>
      </c>
      <c r="Q3" s="5" t="n">
        <v>40650</v>
      </c>
      <c r="R3" s="1" t="s">
        <v>118</v>
      </c>
      <c r="U3" s="1" t="s">
        <v>119</v>
      </c>
      <c r="V3" s="1" t="s">
        <v>120</v>
      </c>
      <c r="W3" s="1" t="s">
        <v>121</v>
      </c>
      <c r="Z3" s="1" t="s">
        <v>149</v>
      </c>
      <c r="AL3" s="1" t="s">
        <v>123</v>
      </c>
      <c r="AM3" s="1" t="s">
        <v>123</v>
      </c>
      <c r="AN3" s="1" t="s">
        <v>124</v>
      </c>
      <c r="AQ3" s="1" t="s">
        <v>150</v>
      </c>
      <c r="AR3" s="1" t="s">
        <v>150</v>
      </c>
      <c r="AS3" s="1" t="s">
        <v>150</v>
      </c>
      <c r="BE3" s="22" t="s">
        <v>151</v>
      </c>
      <c r="BH3" s="1" t="s">
        <v>127</v>
      </c>
      <c r="BI3" s="1" t="s">
        <v>127</v>
      </c>
      <c r="BJ3" s="1" t="s">
        <v>129</v>
      </c>
      <c r="BK3" s="1" t="s">
        <v>129</v>
      </c>
      <c r="BL3" s="1" t="s">
        <v>129</v>
      </c>
      <c r="BM3" s="1" t="s">
        <v>152</v>
      </c>
      <c r="BU3" s="1" t="s">
        <v>147</v>
      </c>
      <c r="BZ3" s="1" t="s">
        <v>131</v>
      </c>
      <c r="CB3" s="1" t="s">
        <v>132</v>
      </c>
      <c r="CD3" s="1"/>
      <c r="CE3" s="1"/>
      <c r="CG3" s="1" t="s">
        <v>120</v>
      </c>
      <c r="CH3" s="1" t="s">
        <v>121</v>
      </c>
      <c r="CN3" s="1" t="s">
        <v>114</v>
      </c>
    </row>
    <row r="4" s="21" customFormat="true" ht="15" hidden="false" customHeight="true" outlineLevel="0" collapsed="false">
      <c r="A4" s="1" t="n">
        <v>3</v>
      </c>
      <c r="B4" s="1" t="s">
        <v>153</v>
      </c>
      <c r="C4" s="1" t="s">
        <v>154</v>
      </c>
      <c r="D4" s="1" t="s">
        <v>125</v>
      </c>
      <c r="E4" s="1" t="s">
        <v>125</v>
      </c>
      <c r="I4" s="1"/>
      <c r="K4" s="1" t="s">
        <v>155</v>
      </c>
      <c r="L4" s="1" t="s">
        <v>155</v>
      </c>
      <c r="O4" s="1" t="s">
        <v>116</v>
      </c>
      <c r="R4" s="1" t="s">
        <v>118</v>
      </c>
      <c r="U4" s="1" t="s">
        <v>119</v>
      </c>
      <c r="V4" s="1" t="s">
        <v>120</v>
      </c>
      <c r="W4" s="1" t="s">
        <v>121</v>
      </c>
      <c r="AQ4" s="1" t="s">
        <v>150</v>
      </c>
      <c r="AR4" s="1" t="s">
        <v>150</v>
      </c>
      <c r="AS4" s="1" t="s">
        <v>150</v>
      </c>
      <c r="BE4" s="1" t="s">
        <v>156</v>
      </c>
      <c r="BH4" s="1" t="s">
        <v>127</v>
      </c>
      <c r="BI4" s="1" t="s">
        <v>127</v>
      </c>
      <c r="BJ4" s="1" t="s">
        <v>129</v>
      </c>
      <c r="BK4" s="1" t="s">
        <v>129</v>
      </c>
      <c r="BL4" s="1" t="s">
        <v>129</v>
      </c>
      <c r="BM4" s="1" t="s">
        <v>152</v>
      </c>
      <c r="BU4" s="1" t="s">
        <v>153</v>
      </c>
      <c r="BZ4" s="1" t="s">
        <v>131</v>
      </c>
      <c r="CB4" s="1" t="s">
        <v>132</v>
      </c>
      <c r="CD4" s="1"/>
      <c r="CE4" s="1"/>
      <c r="CG4" s="1" t="s">
        <v>120</v>
      </c>
      <c r="CH4" s="1" t="s">
        <v>121</v>
      </c>
      <c r="CN4" s="1" t="s">
        <v>157</v>
      </c>
    </row>
    <row r="5" s="21" customFormat="true" ht="15" hidden="false" customHeight="true" outlineLevel="0" collapsed="false">
      <c r="A5" s="1" t="n">
        <v>4</v>
      </c>
      <c r="B5" s="1" t="s">
        <v>158</v>
      </c>
      <c r="C5" s="1" t="s">
        <v>159</v>
      </c>
      <c r="D5" s="1" t="s">
        <v>125</v>
      </c>
      <c r="E5" s="1" t="s">
        <v>125</v>
      </c>
      <c r="I5" s="1"/>
      <c r="K5" s="1" t="s">
        <v>114</v>
      </c>
      <c r="L5" s="1" t="s">
        <v>115</v>
      </c>
      <c r="O5" s="1" t="s">
        <v>116</v>
      </c>
      <c r="P5" s="1" t="s">
        <v>117</v>
      </c>
      <c r="Q5" s="5" t="n">
        <v>40650</v>
      </c>
      <c r="R5" s="1" t="s">
        <v>118</v>
      </c>
      <c r="U5" s="1" t="s">
        <v>119</v>
      </c>
      <c r="V5" s="1" t="s">
        <v>120</v>
      </c>
      <c r="W5" s="1" t="s">
        <v>121</v>
      </c>
      <c r="Z5" s="1" t="s">
        <v>149</v>
      </c>
      <c r="AL5" s="1" t="s">
        <v>123</v>
      </c>
      <c r="AM5" s="1" t="s">
        <v>160</v>
      </c>
      <c r="AN5" s="1" t="s">
        <v>124</v>
      </c>
      <c r="AQ5" s="1" t="s">
        <v>150</v>
      </c>
      <c r="AR5" s="1" t="s">
        <v>150</v>
      </c>
      <c r="AS5" s="1" t="s">
        <v>150</v>
      </c>
      <c r="BH5" s="1" t="s">
        <v>127</v>
      </c>
      <c r="BI5" s="1" t="s">
        <v>127</v>
      </c>
      <c r="BJ5" s="1" t="s">
        <v>129</v>
      </c>
      <c r="BK5" s="1" t="s">
        <v>129</v>
      </c>
      <c r="BL5" s="1" t="s">
        <v>129</v>
      </c>
      <c r="BM5" s="1" t="s">
        <v>152</v>
      </c>
      <c r="BU5" s="1" t="s">
        <v>158</v>
      </c>
      <c r="BZ5" s="1" t="s">
        <v>131</v>
      </c>
      <c r="CB5" s="1" t="s">
        <v>132</v>
      </c>
      <c r="CD5" s="1"/>
      <c r="CE5" s="1"/>
      <c r="CG5" s="1" t="s">
        <v>120</v>
      </c>
      <c r="CH5" s="1" t="s">
        <v>121</v>
      </c>
      <c r="CN5" s="1" t="s">
        <v>114</v>
      </c>
    </row>
    <row r="6" s="21" customFormat="true" ht="15" hidden="false" customHeight="true" outlineLevel="0" collapsed="false">
      <c r="A6" s="1" t="n">
        <v>5</v>
      </c>
      <c r="B6" s="1" t="s">
        <v>161</v>
      </c>
      <c r="C6" s="1" t="s">
        <v>162</v>
      </c>
      <c r="D6" s="1" t="s">
        <v>125</v>
      </c>
      <c r="E6" s="1" t="s">
        <v>125</v>
      </c>
      <c r="I6" s="1"/>
      <c r="K6" s="1" t="s">
        <v>114</v>
      </c>
      <c r="L6" s="1" t="s">
        <v>115</v>
      </c>
      <c r="O6" s="1" t="s">
        <v>116</v>
      </c>
      <c r="P6" s="1" t="s">
        <v>117</v>
      </c>
      <c r="Q6" s="5" t="n">
        <v>40650</v>
      </c>
      <c r="R6" s="1" t="s">
        <v>118</v>
      </c>
      <c r="U6" s="1" t="s">
        <v>119</v>
      </c>
      <c r="V6" s="1" t="s">
        <v>120</v>
      </c>
      <c r="W6" s="1" t="s">
        <v>121</v>
      </c>
      <c r="Z6" s="1" t="s">
        <v>149</v>
      </c>
      <c r="AL6" s="1" t="s">
        <v>123</v>
      </c>
      <c r="AM6" s="1" t="s">
        <v>123</v>
      </c>
      <c r="AN6" s="1" t="s">
        <v>124</v>
      </c>
      <c r="AQ6" s="1" t="s">
        <v>150</v>
      </c>
      <c r="AR6" s="1" t="s">
        <v>150</v>
      </c>
      <c r="AS6" s="1" t="s">
        <v>150</v>
      </c>
      <c r="BH6" s="1" t="s">
        <v>127</v>
      </c>
      <c r="BI6" s="1" t="s">
        <v>127</v>
      </c>
      <c r="BJ6" s="1" t="s">
        <v>129</v>
      </c>
      <c r="BK6" s="1" t="s">
        <v>129</v>
      </c>
      <c r="BL6" s="1" t="s">
        <v>129</v>
      </c>
      <c r="BM6" s="1" t="s">
        <v>152</v>
      </c>
      <c r="BU6" s="1" t="s">
        <v>161</v>
      </c>
      <c r="BZ6" s="1" t="s">
        <v>131</v>
      </c>
      <c r="CB6" s="1" t="s">
        <v>132</v>
      </c>
      <c r="CD6" s="1"/>
      <c r="CE6" s="1"/>
      <c r="CG6" s="1" t="s">
        <v>120</v>
      </c>
      <c r="CH6" s="1" t="s">
        <v>121</v>
      </c>
      <c r="CN6" s="1" t="s">
        <v>114</v>
      </c>
    </row>
    <row r="7" s="21" customFormat="true" ht="15" hidden="false" customHeight="true" outlineLevel="0" collapsed="false">
      <c r="A7" s="1" t="n">
        <v>6</v>
      </c>
      <c r="B7" s="1" t="s">
        <v>163</v>
      </c>
      <c r="C7" s="1" t="s">
        <v>164</v>
      </c>
      <c r="D7" s="1" t="s">
        <v>125</v>
      </c>
      <c r="E7" s="1" t="s">
        <v>125</v>
      </c>
      <c r="I7" s="1"/>
      <c r="K7" s="1" t="s">
        <v>165</v>
      </c>
      <c r="L7" s="1" t="s">
        <v>166</v>
      </c>
      <c r="O7" s="1" t="s">
        <v>116</v>
      </c>
      <c r="P7" s="1" t="s">
        <v>167</v>
      </c>
      <c r="Q7" s="5" t="n">
        <v>40650</v>
      </c>
      <c r="R7" s="1" t="s">
        <v>118</v>
      </c>
      <c r="U7" s="1" t="s">
        <v>119</v>
      </c>
      <c r="V7" s="1" t="s">
        <v>120</v>
      </c>
      <c r="W7" s="1" t="s">
        <v>121</v>
      </c>
      <c r="Z7" s="1" t="s">
        <v>149</v>
      </c>
      <c r="AL7" s="1" t="s">
        <v>168</v>
      </c>
      <c r="AM7" s="1" t="s">
        <v>169</v>
      </c>
      <c r="AN7" s="1" t="s">
        <v>124</v>
      </c>
      <c r="AQ7" s="1" t="s">
        <v>150</v>
      </c>
      <c r="AR7" s="1" t="s">
        <v>150</v>
      </c>
      <c r="AS7" s="1" t="s">
        <v>150</v>
      </c>
      <c r="BH7" s="1" t="s">
        <v>127</v>
      </c>
      <c r="BI7" s="1" t="s">
        <v>127</v>
      </c>
      <c r="BJ7" s="1" t="s">
        <v>129</v>
      </c>
      <c r="BK7" s="1" t="s">
        <v>129</v>
      </c>
      <c r="BL7" s="1" t="s">
        <v>129</v>
      </c>
      <c r="BM7" s="1" t="s">
        <v>152</v>
      </c>
      <c r="BU7" s="1" t="s">
        <v>163</v>
      </c>
      <c r="BZ7" s="1" t="s">
        <v>131</v>
      </c>
      <c r="CB7" s="1" t="s">
        <v>132</v>
      </c>
      <c r="CD7" s="1"/>
      <c r="CE7" s="1"/>
      <c r="CG7" s="1" t="s">
        <v>120</v>
      </c>
      <c r="CH7" s="1" t="s">
        <v>121</v>
      </c>
      <c r="CN7" s="1" t="s">
        <v>165</v>
      </c>
    </row>
    <row r="8" s="21" customFormat="true" ht="15" hidden="false" customHeight="true" outlineLevel="0" collapsed="false">
      <c r="A8" s="1" t="n">
        <v>7</v>
      </c>
      <c r="B8" s="1" t="s">
        <v>170</v>
      </c>
      <c r="C8" s="1" t="s">
        <v>171</v>
      </c>
      <c r="D8" s="1" t="s">
        <v>125</v>
      </c>
      <c r="E8" s="1" t="s">
        <v>125</v>
      </c>
      <c r="I8" s="1"/>
      <c r="K8" s="1" t="s">
        <v>114</v>
      </c>
      <c r="L8" s="1" t="s">
        <v>115</v>
      </c>
      <c r="O8" s="1" t="s">
        <v>116</v>
      </c>
      <c r="P8" s="1" t="s">
        <v>117</v>
      </c>
      <c r="Q8" s="5" t="n">
        <v>40650</v>
      </c>
      <c r="R8" s="1" t="s">
        <v>118</v>
      </c>
      <c r="U8" s="1" t="s">
        <v>119</v>
      </c>
      <c r="V8" s="1" t="s">
        <v>120</v>
      </c>
      <c r="W8" s="1" t="s">
        <v>121</v>
      </c>
      <c r="Z8" s="1" t="s">
        <v>149</v>
      </c>
      <c r="AL8" s="1" t="s">
        <v>123</v>
      </c>
      <c r="AM8" s="1" t="s">
        <v>123</v>
      </c>
      <c r="AN8" s="1" t="s">
        <v>124</v>
      </c>
      <c r="AQ8" s="1" t="s">
        <v>150</v>
      </c>
      <c r="AR8" s="1" t="s">
        <v>150</v>
      </c>
      <c r="AS8" s="1" t="s">
        <v>150</v>
      </c>
      <c r="BH8" s="1" t="s">
        <v>127</v>
      </c>
      <c r="BI8" s="1" t="s">
        <v>127</v>
      </c>
      <c r="BJ8" s="1" t="s">
        <v>129</v>
      </c>
      <c r="BK8" s="1" t="s">
        <v>129</v>
      </c>
      <c r="BL8" s="1" t="s">
        <v>129</v>
      </c>
      <c r="BM8" s="1" t="s">
        <v>152</v>
      </c>
      <c r="BU8" s="1" t="s">
        <v>170</v>
      </c>
      <c r="BZ8" s="1" t="s">
        <v>131</v>
      </c>
      <c r="CB8" s="1" t="s">
        <v>132</v>
      </c>
      <c r="CD8" s="1"/>
      <c r="CE8" s="1"/>
      <c r="CG8" s="1" t="s">
        <v>120</v>
      </c>
      <c r="CH8" s="1" t="s">
        <v>121</v>
      </c>
      <c r="CN8" s="1" t="s">
        <v>114</v>
      </c>
    </row>
    <row r="9" s="21" customFormat="true" ht="15" hidden="false" customHeight="true" outlineLevel="0" collapsed="false">
      <c r="A9" s="1" t="n">
        <v>8</v>
      </c>
      <c r="B9" s="1" t="s">
        <v>172</v>
      </c>
      <c r="C9" s="20" t="s">
        <v>173</v>
      </c>
      <c r="D9" s="1" t="n">
        <f aca="false">TRUE()</f>
        <v>1</v>
      </c>
      <c r="E9" s="1" t="n">
        <f aca="false">TRUE()</f>
        <v>1</v>
      </c>
      <c r="H9" s="1" t="s">
        <v>174</v>
      </c>
      <c r="I9" s="1"/>
      <c r="J9" s="1" t="n">
        <v>5945</v>
      </c>
      <c r="K9" s="23" t="s">
        <v>175</v>
      </c>
      <c r="L9" s="1" t="s">
        <v>176</v>
      </c>
      <c r="M9" s="1" t="s">
        <v>176</v>
      </c>
      <c r="O9" s="1" t="s">
        <v>116</v>
      </c>
      <c r="P9" s="1" t="s">
        <v>177</v>
      </c>
      <c r="Q9" s="5" t="n">
        <v>40651</v>
      </c>
      <c r="R9" s="1" t="s">
        <v>118</v>
      </c>
      <c r="U9" s="1" t="s">
        <v>119</v>
      </c>
      <c r="V9" s="1" t="s">
        <v>120</v>
      </c>
      <c r="W9" s="1" t="s">
        <v>121</v>
      </c>
      <c r="Z9" s="1" t="s">
        <v>178</v>
      </c>
      <c r="AL9" s="1" t="s">
        <v>179</v>
      </c>
      <c r="AM9" s="1" t="s">
        <v>180</v>
      </c>
      <c r="AN9" s="1" t="s">
        <v>181</v>
      </c>
      <c r="AO9" s="5" t="s">
        <v>182</v>
      </c>
      <c r="AP9" s="1" t="s">
        <v>183</v>
      </c>
      <c r="AQ9" s="1" t="s">
        <v>125</v>
      </c>
      <c r="AR9" s="1" t="s">
        <v>125</v>
      </c>
      <c r="AS9" s="1" t="s">
        <v>125</v>
      </c>
      <c r="AT9" s="1" t="s">
        <v>126</v>
      </c>
      <c r="BH9" s="1" t="s">
        <v>127</v>
      </c>
      <c r="BI9" s="1" t="s">
        <v>128</v>
      </c>
      <c r="BJ9" s="1" t="s">
        <v>127</v>
      </c>
      <c r="BK9" s="1" t="s">
        <v>129</v>
      </c>
      <c r="BL9" s="1" t="s">
        <v>129</v>
      </c>
      <c r="BM9" s="1" t="n">
        <v>175895</v>
      </c>
      <c r="BT9" s="1" t="s">
        <v>174</v>
      </c>
      <c r="BU9" s="1" t="s">
        <v>172</v>
      </c>
      <c r="BV9" s="1" t="s">
        <v>130</v>
      </c>
      <c r="BW9" s="1" t="s">
        <v>174</v>
      </c>
      <c r="BX9" s="1" t="n">
        <v>5945</v>
      </c>
      <c r="BZ9" s="1" t="s">
        <v>131</v>
      </c>
      <c r="CB9" s="1" t="s">
        <v>132</v>
      </c>
      <c r="CD9" s="1" t="n">
        <v>19.453344</v>
      </c>
      <c r="CE9" s="1" t="n">
        <v>-101.731678</v>
      </c>
      <c r="CF9" s="1" t="s">
        <v>184</v>
      </c>
      <c r="CG9" s="1" t="s">
        <v>120</v>
      </c>
      <c r="CH9" s="1" t="s">
        <v>121</v>
      </c>
      <c r="CK9" s="1" t="s">
        <v>185</v>
      </c>
      <c r="CL9" s="1" t="s">
        <v>186</v>
      </c>
      <c r="CM9" s="1" t="s">
        <v>187</v>
      </c>
      <c r="CN9" s="1" t="s">
        <v>188</v>
      </c>
      <c r="CR9" s="1" t="s">
        <v>137</v>
      </c>
      <c r="CS9" s="1" t="s">
        <v>189</v>
      </c>
      <c r="CT9" s="1" t="s">
        <v>174</v>
      </c>
      <c r="CU9" s="1" t="s">
        <v>190</v>
      </c>
      <c r="CV9" s="1" t="s">
        <v>191</v>
      </c>
      <c r="CW9" s="1" t="s">
        <v>192</v>
      </c>
      <c r="CX9" s="1" t="s">
        <v>193</v>
      </c>
      <c r="DD9" s="1" t="s">
        <v>194</v>
      </c>
      <c r="DE9" s="1" t="s">
        <v>144</v>
      </c>
      <c r="DF9" s="1" t="s">
        <v>195</v>
      </c>
      <c r="DG9" s="1" t="s">
        <v>196</v>
      </c>
      <c r="DH9" s="1" t="s">
        <v>197</v>
      </c>
    </row>
    <row r="10" s="21" customFormat="true" ht="15" hidden="false" customHeight="true" outlineLevel="0" collapsed="false">
      <c r="A10" s="1" t="n">
        <v>9</v>
      </c>
      <c r="B10" s="1" t="s">
        <v>198</v>
      </c>
      <c r="C10" s="1" t="s">
        <v>199</v>
      </c>
      <c r="D10" s="1" t="s">
        <v>125</v>
      </c>
      <c r="E10" s="1" t="s">
        <v>125</v>
      </c>
      <c r="I10" s="1"/>
      <c r="K10" s="1" t="s">
        <v>114</v>
      </c>
      <c r="L10" s="1" t="s">
        <v>115</v>
      </c>
      <c r="O10" s="1" t="s">
        <v>116</v>
      </c>
      <c r="P10" s="1" t="s">
        <v>117</v>
      </c>
      <c r="Q10" s="5" t="n">
        <v>40651</v>
      </c>
      <c r="R10" s="1" t="s">
        <v>118</v>
      </c>
      <c r="U10" s="1" t="s">
        <v>119</v>
      </c>
      <c r="V10" s="1" t="s">
        <v>120</v>
      </c>
      <c r="W10" s="1" t="s">
        <v>121</v>
      </c>
      <c r="Z10" s="1" t="s">
        <v>178</v>
      </c>
      <c r="AL10" s="1" t="s">
        <v>200</v>
      </c>
      <c r="AM10" s="1" t="s">
        <v>160</v>
      </c>
      <c r="AN10" s="1" t="s">
        <v>124</v>
      </c>
      <c r="AQ10" s="1" t="s">
        <v>150</v>
      </c>
      <c r="AR10" s="1" t="s">
        <v>150</v>
      </c>
      <c r="AS10" s="1" t="s">
        <v>150</v>
      </c>
      <c r="BH10" s="1" t="s">
        <v>127</v>
      </c>
      <c r="BI10" s="1" t="s">
        <v>127</v>
      </c>
      <c r="BJ10" s="1" t="s">
        <v>129</v>
      </c>
      <c r="BK10" s="1" t="s">
        <v>129</v>
      </c>
      <c r="BL10" s="1" t="s">
        <v>129</v>
      </c>
      <c r="BM10" s="1" t="s">
        <v>152</v>
      </c>
      <c r="BU10" s="1" t="s">
        <v>198</v>
      </c>
      <c r="BZ10" s="1" t="s">
        <v>131</v>
      </c>
      <c r="CB10" s="1" t="s">
        <v>132</v>
      </c>
      <c r="CD10" s="1"/>
      <c r="CE10" s="1"/>
      <c r="CG10" s="1" t="s">
        <v>120</v>
      </c>
      <c r="CH10" s="1" t="s">
        <v>121</v>
      </c>
      <c r="CN10" s="1" t="s">
        <v>114</v>
      </c>
    </row>
    <row r="11" s="21" customFormat="true" ht="15" hidden="false" customHeight="true" outlineLevel="0" collapsed="false">
      <c r="A11" s="1" t="n">
        <v>10</v>
      </c>
      <c r="B11" s="1" t="s">
        <v>201</v>
      </c>
      <c r="C11" s="1" t="s">
        <v>202</v>
      </c>
      <c r="D11" s="1" t="s">
        <v>125</v>
      </c>
      <c r="E11" s="1" t="s">
        <v>125</v>
      </c>
      <c r="I11" s="1"/>
      <c r="K11" s="1" t="s">
        <v>203</v>
      </c>
      <c r="L11" s="1" t="s">
        <v>204</v>
      </c>
      <c r="O11" s="1" t="s">
        <v>116</v>
      </c>
      <c r="P11" s="1" t="s">
        <v>205</v>
      </c>
      <c r="Q11" s="5" t="n">
        <v>40651</v>
      </c>
      <c r="R11" s="1" t="s">
        <v>118</v>
      </c>
      <c r="U11" s="1" t="s">
        <v>119</v>
      </c>
      <c r="V11" s="1" t="s">
        <v>120</v>
      </c>
      <c r="W11" s="1" t="s">
        <v>121</v>
      </c>
      <c r="Z11" s="1" t="s">
        <v>178</v>
      </c>
      <c r="AL11" s="1" t="s">
        <v>206</v>
      </c>
      <c r="AM11" s="1" t="s">
        <v>207</v>
      </c>
      <c r="AN11" s="1" t="s">
        <v>124</v>
      </c>
      <c r="AQ11" s="1" t="s">
        <v>150</v>
      </c>
      <c r="AR11" s="1" t="s">
        <v>150</v>
      </c>
      <c r="AS11" s="1" t="s">
        <v>150</v>
      </c>
      <c r="BH11" s="1" t="s">
        <v>127</v>
      </c>
      <c r="BI11" s="1" t="s">
        <v>127</v>
      </c>
      <c r="BJ11" s="1" t="s">
        <v>129</v>
      </c>
      <c r="BK11" s="1" t="s">
        <v>129</v>
      </c>
      <c r="BL11" s="1" t="s">
        <v>129</v>
      </c>
      <c r="BM11" s="1" t="s">
        <v>152</v>
      </c>
      <c r="BU11" s="1" t="s">
        <v>201</v>
      </c>
      <c r="BZ11" s="1" t="s">
        <v>131</v>
      </c>
      <c r="CB11" s="1" t="s">
        <v>132</v>
      </c>
      <c r="CD11" s="1"/>
      <c r="CE11" s="1"/>
      <c r="CG11" s="1" t="s">
        <v>120</v>
      </c>
      <c r="CH11" s="1" t="s">
        <v>121</v>
      </c>
      <c r="CN11" s="1" t="s">
        <v>203</v>
      </c>
    </row>
    <row r="12" s="21" customFormat="true" ht="15" hidden="false" customHeight="true" outlineLevel="0" collapsed="false">
      <c r="A12" s="1" t="n">
        <v>11</v>
      </c>
      <c r="B12" s="1" t="s">
        <v>208</v>
      </c>
      <c r="C12" s="1" t="s">
        <v>209</v>
      </c>
      <c r="D12" s="1" t="s">
        <v>125</v>
      </c>
      <c r="E12" s="1" t="s">
        <v>125</v>
      </c>
      <c r="I12" s="1"/>
      <c r="K12" s="1" t="s">
        <v>114</v>
      </c>
      <c r="L12" s="1" t="s">
        <v>115</v>
      </c>
      <c r="O12" s="1" t="s">
        <v>116</v>
      </c>
      <c r="P12" s="1" t="s">
        <v>117</v>
      </c>
      <c r="Q12" s="5" t="n">
        <v>40651</v>
      </c>
      <c r="R12" s="1" t="s">
        <v>118</v>
      </c>
      <c r="U12" s="1" t="s">
        <v>119</v>
      </c>
      <c r="V12" s="1" t="s">
        <v>120</v>
      </c>
      <c r="W12" s="1" t="s">
        <v>121</v>
      </c>
      <c r="Z12" s="1" t="s">
        <v>178</v>
      </c>
      <c r="AL12" s="1" t="s">
        <v>123</v>
      </c>
      <c r="AM12" s="1" t="s">
        <v>123</v>
      </c>
      <c r="AN12" s="1" t="s">
        <v>124</v>
      </c>
      <c r="AQ12" s="1" t="s">
        <v>150</v>
      </c>
      <c r="AR12" s="1" t="s">
        <v>150</v>
      </c>
      <c r="AS12" s="1" t="s">
        <v>150</v>
      </c>
      <c r="BH12" s="1" t="s">
        <v>127</v>
      </c>
      <c r="BI12" s="1" t="s">
        <v>127</v>
      </c>
      <c r="BJ12" s="1" t="s">
        <v>129</v>
      </c>
      <c r="BK12" s="1" t="s">
        <v>129</v>
      </c>
      <c r="BL12" s="1" t="s">
        <v>129</v>
      </c>
      <c r="BM12" s="1" t="s">
        <v>152</v>
      </c>
      <c r="BU12" s="1" t="s">
        <v>208</v>
      </c>
      <c r="BZ12" s="1" t="s">
        <v>131</v>
      </c>
      <c r="CB12" s="1" t="s">
        <v>132</v>
      </c>
      <c r="CD12" s="1"/>
      <c r="CE12" s="1"/>
      <c r="CG12" s="1" t="s">
        <v>120</v>
      </c>
      <c r="CH12" s="1" t="s">
        <v>121</v>
      </c>
      <c r="CN12" s="1" t="s">
        <v>114</v>
      </c>
    </row>
    <row r="13" s="21" customFormat="true" ht="15" hidden="false" customHeight="true" outlineLevel="0" collapsed="false">
      <c r="A13" s="1" t="n">
        <v>12</v>
      </c>
      <c r="B13" s="1" t="s">
        <v>210</v>
      </c>
      <c r="C13" s="1" t="s">
        <v>211</v>
      </c>
      <c r="D13" s="1" t="s">
        <v>125</v>
      </c>
      <c r="E13" s="1" t="s">
        <v>125</v>
      </c>
      <c r="I13" s="1"/>
      <c r="K13" s="1" t="s">
        <v>165</v>
      </c>
      <c r="L13" s="1" t="s">
        <v>166</v>
      </c>
      <c r="O13" s="1" t="s">
        <v>116</v>
      </c>
      <c r="P13" s="1" t="s">
        <v>167</v>
      </c>
      <c r="Q13" s="5" t="n">
        <v>40651</v>
      </c>
      <c r="R13" s="1" t="s">
        <v>118</v>
      </c>
      <c r="U13" s="1" t="s">
        <v>119</v>
      </c>
      <c r="V13" s="1" t="s">
        <v>120</v>
      </c>
      <c r="W13" s="1" t="s">
        <v>121</v>
      </c>
      <c r="Z13" s="1" t="s">
        <v>178</v>
      </c>
      <c r="AL13" s="1" t="s">
        <v>168</v>
      </c>
      <c r="AM13" s="1" t="s">
        <v>169</v>
      </c>
      <c r="AN13" s="1" t="s">
        <v>124</v>
      </c>
      <c r="AQ13" s="1" t="s">
        <v>150</v>
      </c>
      <c r="AR13" s="1" t="s">
        <v>150</v>
      </c>
      <c r="AS13" s="1" t="s">
        <v>150</v>
      </c>
      <c r="BH13" s="1" t="s">
        <v>127</v>
      </c>
      <c r="BI13" s="1" t="s">
        <v>127</v>
      </c>
      <c r="BJ13" s="1" t="s">
        <v>129</v>
      </c>
      <c r="BK13" s="1" t="s">
        <v>129</v>
      </c>
      <c r="BL13" s="1" t="s">
        <v>129</v>
      </c>
      <c r="BM13" s="1" t="s">
        <v>152</v>
      </c>
      <c r="BU13" s="1" t="s">
        <v>210</v>
      </c>
      <c r="BZ13" s="1" t="s">
        <v>131</v>
      </c>
      <c r="CB13" s="1" t="s">
        <v>132</v>
      </c>
      <c r="CD13" s="1"/>
      <c r="CE13" s="1"/>
      <c r="CG13" s="1" t="s">
        <v>120</v>
      </c>
      <c r="CH13" s="1" t="s">
        <v>121</v>
      </c>
      <c r="CN13" s="1" t="s">
        <v>165</v>
      </c>
    </row>
    <row r="14" s="21" customFormat="true" ht="15" hidden="false" customHeight="true" outlineLevel="0" collapsed="false">
      <c r="A14" s="1" t="n">
        <v>13</v>
      </c>
      <c r="B14" s="1" t="s">
        <v>212</v>
      </c>
      <c r="C14" s="1" t="s">
        <v>213</v>
      </c>
      <c r="D14" s="1" t="s">
        <v>125</v>
      </c>
      <c r="E14" s="1" t="s">
        <v>125</v>
      </c>
      <c r="I14" s="1"/>
      <c r="K14" s="1" t="s">
        <v>165</v>
      </c>
      <c r="L14" s="1" t="s">
        <v>166</v>
      </c>
      <c r="O14" s="1" t="s">
        <v>116</v>
      </c>
      <c r="P14" s="1" t="s">
        <v>167</v>
      </c>
      <c r="Q14" s="5" t="n">
        <v>40651</v>
      </c>
      <c r="R14" s="1" t="s">
        <v>118</v>
      </c>
      <c r="U14" s="1" t="s">
        <v>119</v>
      </c>
      <c r="V14" s="1" t="s">
        <v>120</v>
      </c>
      <c r="W14" s="1" t="s">
        <v>121</v>
      </c>
      <c r="Z14" s="1" t="s">
        <v>178</v>
      </c>
      <c r="AL14" s="1" t="s">
        <v>168</v>
      </c>
      <c r="AM14" s="1" t="s">
        <v>169</v>
      </c>
      <c r="AN14" s="1" t="s">
        <v>124</v>
      </c>
      <c r="AQ14" s="1" t="s">
        <v>150</v>
      </c>
      <c r="AR14" s="1" t="s">
        <v>150</v>
      </c>
      <c r="AS14" s="1" t="s">
        <v>150</v>
      </c>
      <c r="BH14" s="1" t="s">
        <v>127</v>
      </c>
      <c r="BI14" s="1" t="s">
        <v>127</v>
      </c>
      <c r="BJ14" s="1" t="s">
        <v>129</v>
      </c>
      <c r="BK14" s="1" t="s">
        <v>129</v>
      </c>
      <c r="BL14" s="1" t="s">
        <v>129</v>
      </c>
      <c r="BM14" s="1" t="s">
        <v>152</v>
      </c>
      <c r="BU14" s="1" t="s">
        <v>212</v>
      </c>
      <c r="BZ14" s="1" t="s">
        <v>131</v>
      </c>
      <c r="CB14" s="1" t="s">
        <v>132</v>
      </c>
      <c r="CD14" s="1"/>
      <c r="CE14" s="1"/>
      <c r="CG14" s="1" t="s">
        <v>120</v>
      </c>
      <c r="CH14" s="1" t="s">
        <v>121</v>
      </c>
      <c r="CN14" s="1" t="s">
        <v>165</v>
      </c>
    </row>
    <row r="15" s="21" customFormat="true" ht="15" hidden="false" customHeight="true" outlineLevel="0" collapsed="false">
      <c r="A15" s="1" t="n">
        <v>14</v>
      </c>
      <c r="B15" s="1" t="s">
        <v>214</v>
      </c>
      <c r="C15" s="1" t="s">
        <v>215</v>
      </c>
      <c r="D15" s="1" t="s">
        <v>125</v>
      </c>
      <c r="E15" s="1" t="s">
        <v>125</v>
      </c>
      <c r="I15" s="1"/>
      <c r="K15" s="1" t="s">
        <v>165</v>
      </c>
      <c r="L15" s="1" t="s">
        <v>166</v>
      </c>
      <c r="O15" s="1" t="s">
        <v>116</v>
      </c>
      <c r="P15" s="1" t="s">
        <v>167</v>
      </c>
      <c r="Q15" s="5" t="n">
        <v>40651</v>
      </c>
      <c r="R15" s="1" t="s">
        <v>118</v>
      </c>
      <c r="U15" s="1" t="s">
        <v>119</v>
      </c>
      <c r="V15" s="1" t="s">
        <v>120</v>
      </c>
      <c r="W15" s="1" t="s">
        <v>121</v>
      </c>
      <c r="Z15" s="1" t="s">
        <v>178</v>
      </c>
      <c r="AL15" s="1" t="s">
        <v>168</v>
      </c>
      <c r="AM15" s="1" t="s">
        <v>169</v>
      </c>
      <c r="AN15" s="1" t="s">
        <v>124</v>
      </c>
      <c r="AQ15" s="1" t="s">
        <v>150</v>
      </c>
      <c r="AR15" s="1" t="s">
        <v>150</v>
      </c>
      <c r="AS15" s="1" t="s">
        <v>150</v>
      </c>
      <c r="BH15" s="1" t="s">
        <v>127</v>
      </c>
      <c r="BI15" s="1" t="s">
        <v>127</v>
      </c>
      <c r="BJ15" s="1" t="s">
        <v>129</v>
      </c>
      <c r="BK15" s="1" t="s">
        <v>129</v>
      </c>
      <c r="BL15" s="1" t="s">
        <v>129</v>
      </c>
      <c r="BM15" s="1" t="s">
        <v>152</v>
      </c>
      <c r="BU15" s="1" t="s">
        <v>214</v>
      </c>
      <c r="BZ15" s="1" t="s">
        <v>131</v>
      </c>
      <c r="CB15" s="1" t="s">
        <v>132</v>
      </c>
      <c r="CD15" s="1"/>
      <c r="CE15" s="1"/>
      <c r="CG15" s="1" t="s">
        <v>120</v>
      </c>
      <c r="CH15" s="1" t="s">
        <v>121</v>
      </c>
      <c r="CN15" s="1" t="s">
        <v>165</v>
      </c>
    </row>
    <row r="16" s="21" customFormat="true" ht="15" hidden="false" customHeight="true" outlineLevel="0" collapsed="false">
      <c r="A16" s="1" t="n">
        <v>15</v>
      </c>
      <c r="B16" s="1" t="s">
        <v>216</v>
      </c>
      <c r="C16" s="1" t="s">
        <v>217</v>
      </c>
      <c r="D16" s="1" t="s">
        <v>125</v>
      </c>
      <c r="E16" s="1" t="s">
        <v>125</v>
      </c>
      <c r="I16" s="1"/>
      <c r="K16" s="1" t="s">
        <v>157</v>
      </c>
      <c r="L16" s="1" t="s">
        <v>218</v>
      </c>
      <c r="O16" s="1" t="s">
        <v>116</v>
      </c>
      <c r="P16" s="0"/>
      <c r="Q16" s="5" t="n">
        <v>40651</v>
      </c>
      <c r="R16" s="1" t="s">
        <v>118</v>
      </c>
      <c r="U16" s="1" t="s">
        <v>119</v>
      </c>
      <c r="V16" s="1" t="s">
        <v>120</v>
      </c>
      <c r="W16" s="1" t="s">
        <v>121</v>
      </c>
      <c r="Z16" s="1" t="s">
        <v>178</v>
      </c>
      <c r="AL16" s="1" t="s">
        <v>168</v>
      </c>
      <c r="AM16" s="1" t="s">
        <v>219</v>
      </c>
      <c r="AQ16" s="1" t="s">
        <v>150</v>
      </c>
      <c r="AR16" s="1" t="s">
        <v>150</v>
      </c>
      <c r="AS16" s="1" t="s">
        <v>150</v>
      </c>
      <c r="BH16" s="1" t="s">
        <v>127</v>
      </c>
      <c r="BI16" s="1" t="s">
        <v>127</v>
      </c>
      <c r="BJ16" s="1" t="s">
        <v>129</v>
      </c>
      <c r="BK16" s="1" t="s">
        <v>129</v>
      </c>
      <c r="BL16" s="1" t="s">
        <v>129</v>
      </c>
      <c r="BM16" s="1" t="s">
        <v>152</v>
      </c>
      <c r="BU16" s="1" t="s">
        <v>216</v>
      </c>
      <c r="BZ16" s="1" t="s">
        <v>131</v>
      </c>
      <c r="CB16" s="1" t="s">
        <v>132</v>
      </c>
      <c r="CD16" s="1"/>
      <c r="CE16" s="1"/>
      <c r="CG16" s="1" t="s">
        <v>120</v>
      </c>
      <c r="CH16" s="1" t="s">
        <v>121</v>
      </c>
      <c r="CN16" s="1" t="s">
        <v>157</v>
      </c>
    </row>
    <row r="17" s="21" customFormat="true" ht="15" hidden="false" customHeight="true" outlineLevel="0" collapsed="false">
      <c r="A17" s="1" t="n">
        <v>16</v>
      </c>
      <c r="B17" s="1" t="s">
        <v>220</v>
      </c>
      <c r="C17" s="1" t="s">
        <v>221</v>
      </c>
      <c r="D17" s="1" t="s">
        <v>125</v>
      </c>
      <c r="E17" s="1" t="s">
        <v>125</v>
      </c>
      <c r="I17" s="1"/>
      <c r="K17" s="1" t="s">
        <v>165</v>
      </c>
      <c r="L17" s="1" t="s">
        <v>166</v>
      </c>
      <c r="O17" s="1" t="s">
        <v>116</v>
      </c>
      <c r="P17" s="1" t="s">
        <v>167</v>
      </c>
      <c r="Q17" s="5" t="n">
        <v>40651</v>
      </c>
      <c r="R17" s="1" t="s">
        <v>118</v>
      </c>
      <c r="U17" s="1" t="s">
        <v>119</v>
      </c>
      <c r="V17" s="1" t="s">
        <v>120</v>
      </c>
      <c r="W17" s="1" t="s">
        <v>121</v>
      </c>
      <c r="Z17" s="1" t="s">
        <v>178</v>
      </c>
      <c r="AL17" s="1" t="s">
        <v>168</v>
      </c>
      <c r="AM17" s="1" t="s">
        <v>169</v>
      </c>
      <c r="AN17" s="1" t="s">
        <v>124</v>
      </c>
      <c r="AQ17" s="1" t="s">
        <v>150</v>
      </c>
      <c r="AR17" s="1" t="s">
        <v>150</v>
      </c>
      <c r="AS17" s="1" t="s">
        <v>150</v>
      </c>
      <c r="BH17" s="1" t="s">
        <v>127</v>
      </c>
      <c r="BI17" s="1" t="s">
        <v>127</v>
      </c>
      <c r="BJ17" s="1" t="s">
        <v>129</v>
      </c>
      <c r="BK17" s="1" t="s">
        <v>129</v>
      </c>
      <c r="BL17" s="1" t="s">
        <v>129</v>
      </c>
      <c r="BM17" s="1" t="s">
        <v>152</v>
      </c>
      <c r="BU17" s="1" t="s">
        <v>220</v>
      </c>
      <c r="BZ17" s="1" t="s">
        <v>131</v>
      </c>
      <c r="CB17" s="1" t="s">
        <v>132</v>
      </c>
      <c r="CD17" s="1"/>
      <c r="CE17" s="1"/>
      <c r="CG17" s="1" t="s">
        <v>120</v>
      </c>
      <c r="CH17" s="1" t="s">
        <v>121</v>
      </c>
      <c r="CN17" s="1" t="s">
        <v>165</v>
      </c>
    </row>
    <row r="18" s="21" customFormat="true" ht="15" hidden="false" customHeight="true" outlineLevel="0" collapsed="false">
      <c r="A18" s="1" t="n">
        <v>17</v>
      </c>
      <c r="B18" s="1" t="s">
        <v>222</v>
      </c>
      <c r="C18" s="1" t="s">
        <v>223</v>
      </c>
      <c r="D18" s="1" t="s">
        <v>125</v>
      </c>
      <c r="E18" s="1" t="s">
        <v>125</v>
      </c>
      <c r="I18" s="1"/>
      <c r="K18" s="1" t="s">
        <v>165</v>
      </c>
      <c r="L18" s="1" t="s">
        <v>166</v>
      </c>
      <c r="O18" s="1" t="s">
        <v>116</v>
      </c>
      <c r="P18" s="1" t="s">
        <v>167</v>
      </c>
      <c r="Q18" s="5" t="n">
        <v>40651</v>
      </c>
      <c r="R18" s="1" t="s">
        <v>118</v>
      </c>
      <c r="U18" s="1" t="s">
        <v>119</v>
      </c>
      <c r="V18" s="1" t="s">
        <v>120</v>
      </c>
      <c r="W18" s="1" t="s">
        <v>121</v>
      </c>
      <c r="Z18" s="1" t="s">
        <v>178</v>
      </c>
      <c r="AL18" s="1" t="s">
        <v>168</v>
      </c>
      <c r="AM18" s="1" t="s">
        <v>169</v>
      </c>
      <c r="AN18" s="1" t="s">
        <v>124</v>
      </c>
      <c r="AQ18" s="1" t="s">
        <v>150</v>
      </c>
      <c r="AR18" s="1" t="s">
        <v>150</v>
      </c>
      <c r="AS18" s="1" t="s">
        <v>150</v>
      </c>
      <c r="BH18" s="1" t="s">
        <v>127</v>
      </c>
      <c r="BI18" s="1" t="s">
        <v>127</v>
      </c>
      <c r="BJ18" s="1" t="s">
        <v>129</v>
      </c>
      <c r="BK18" s="1" t="s">
        <v>129</v>
      </c>
      <c r="BL18" s="1" t="s">
        <v>129</v>
      </c>
      <c r="BM18" s="1" t="s">
        <v>152</v>
      </c>
      <c r="BU18" s="1" t="s">
        <v>222</v>
      </c>
      <c r="BZ18" s="1" t="s">
        <v>131</v>
      </c>
      <c r="CB18" s="1" t="s">
        <v>132</v>
      </c>
      <c r="CD18" s="1"/>
      <c r="CE18" s="1"/>
      <c r="CG18" s="1" t="s">
        <v>120</v>
      </c>
      <c r="CH18" s="1" t="s">
        <v>121</v>
      </c>
      <c r="CN18" s="1" t="s">
        <v>165</v>
      </c>
    </row>
    <row r="19" s="21" customFormat="true" ht="15" hidden="false" customHeight="true" outlineLevel="0" collapsed="false">
      <c r="A19" s="1" t="n">
        <v>18</v>
      </c>
      <c r="B19" s="1" t="s">
        <v>224</v>
      </c>
      <c r="C19" s="20" t="s">
        <v>225</v>
      </c>
      <c r="D19" s="1" t="n">
        <f aca="false">FALSE()</f>
        <v>0</v>
      </c>
      <c r="E19" s="1" t="n">
        <f aca="false">TRUE()</f>
        <v>1</v>
      </c>
      <c r="H19" s="1" t="s">
        <v>226</v>
      </c>
      <c r="I19" s="1"/>
      <c r="J19" s="1" t="n">
        <v>4081</v>
      </c>
      <c r="K19" s="1" t="s">
        <v>203</v>
      </c>
      <c r="L19" s="1" t="s">
        <v>204</v>
      </c>
      <c r="M19" s="1" t="s">
        <v>204</v>
      </c>
      <c r="O19" s="1" t="s">
        <v>116</v>
      </c>
      <c r="P19" s="1" t="s">
        <v>205</v>
      </c>
      <c r="Q19" s="5" t="n">
        <v>40651</v>
      </c>
      <c r="R19" s="1" t="s">
        <v>118</v>
      </c>
      <c r="U19" s="1" t="s">
        <v>119</v>
      </c>
      <c r="V19" s="1" t="s">
        <v>120</v>
      </c>
      <c r="W19" s="1" t="s">
        <v>121</v>
      </c>
      <c r="Z19" s="1" t="s">
        <v>178</v>
      </c>
      <c r="AL19" s="1" t="s">
        <v>227</v>
      </c>
      <c r="AM19" s="1" t="s">
        <v>228</v>
      </c>
      <c r="AN19" s="1" t="s">
        <v>124</v>
      </c>
      <c r="AQ19" s="1" t="s">
        <v>125</v>
      </c>
      <c r="AR19" s="1" t="s">
        <v>125</v>
      </c>
      <c r="AS19" s="1" t="s">
        <v>125</v>
      </c>
      <c r="AT19" s="1" t="s">
        <v>126</v>
      </c>
      <c r="BH19" s="1" t="s">
        <v>127</v>
      </c>
      <c r="BI19" s="1" t="s">
        <v>128</v>
      </c>
      <c r="BJ19" s="1" t="s">
        <v>127</v>
      </c>
      <c r="BK19" s="1" t="s">
        <v>129</v>
      </c>
      <c r="BL19" s="1" t="s">
        <v>129</v>
      </c>
      <c r="BM19" s="1" t="n">
        <v>175890</v>
      </c>
      <c r="BT19" s="1" t="s">
        <v>226</v>
      </c>
      <c r="BU19" s="1" t="s">
        <v>224</v>
      </c>
      <c r="BV19" s="1" t="s">
        <v>130</v>
      </c>
      <c r="BW19" s="1" t="s">
        <v>226</v>
      </c>
      <c r="BX19" s="1" t="n">
        <v>4081</v>
      </c>
      <c r="BZ19" s="1" t="s">
        <v>131</v>
      </c>
      <c r="CB19" s="1" t="s">
        <v>132</v>
      </c>
      <c r="CD19" s="1" t="n">
        <v>19.453344</v>
      </c>
      <c r="CE19" s="1" t="n">
        <v>-101.731678</v>
      </c>
      <c r="CF19" s="1" t="s">
        <v>184</v>
      </c>
      <c r="CG19" s="1" t="s">
        <v>120</v>
      </c>
      <c r="CH19" s="1" t="s">
        <v>121</v>
      </c>
      <c r="CK19" s="1" t="s">
        <v>229</v>
      </c>
      <c r="CL19" s="1" t="s">
        <v>230</v>
      </c>
      <c r="CM19" s="1" t="s">
        <v>231</v>
      </c>
      <c r="CN19" s="1" t="s">
        <v>203</v>
      </c>
      <c r="CR19" s="1" t="s">
        <v>137</v>
      </c>
      <c r="CS19" s="1" t="s">
        <v>232</v>
      </c>
      <c r="CT19" s="1" t="s">
        <v>226</v>
      </c>
      <c r="CU19" s="1" t="s">
        <v>233</v>
      </c>
      <c r="CV19" s="1" t="s">
        <v>234</v>
      </c>
      <c r="CW19" s="24" t="s">
        <v>141</v>
      </c>
      <c r="CX19" s="1" t="s">
        <v>235</v>
      </c>
      <c r="DD19" s="1" t="s">
        <v>236</v>
      </c>
      <c r="DE19" s="1" t="s">
        <v>144</v>
      </c>
      <c r="DF19" s="1" t="s">
        <v>116</v>
      </c>
      <c r="DG19" s="1" t="s">
        <v>145</v>
      </c>
      <c r="DH19" s="1" t="s">
        <v>237</v>
      </c>
    </row>
    <row r="20" s="21" customFormat="true" ht="15" hidden="false" customHeight="true" outlineLevel="0" collapsed="false">
      <c r="A20" s="1" t="n">
        <v>19</v>
      </c>
      <c r="B20" s="1" t="s">
        <v>238</v>
      </c>
      <c r="C20" s="1" t="s">
        <v>239</v>
      </c>
      <c r="D20" s="1" t="s">
        <v>125</v>
      </c>
      <c r="E20" s="1" t="s">
        <v>125</v>
      </c>
      <c r="I20" s="1"/>
      <c r="K20" s="1" t="s">
        <v>114</v>
      </c>
      <c r="L20" s="1" t="s">
        <v>115</v>
      </c>
      <c r="O20" s="1" t="s">
        <v>116</v>
      </c>
      <c r="P20" s="1" t="s">
        <v>117</v>
      </c>
      <c r="Q20" s="5" t="n">
        <v>40652</v>
      </c>
      <c r="R20" s="1" t="s">
        <v>118</v>
      </c>
      <c r="U20" s="1" t="s">
        <v>119</v>
      </c>
      <c r="V20" s="1" t="s">
        <v>120</v>
      </c>
      <c r="W20" s="1" t="s">
        <v>121</v>
      </c>
      <c r="Z20" s="1" t="s">
        <v>240</v>
      </c>
      <c r="AL20" s="1" t="s">
        <v>123</v>
      </c>
      <c r="AM20" s="1" t="s">
        <v>241</v>
      </c>
      <c r="AN20" s="1" t="s">
        <v>124</v>
      </c>
      <c r="AQ20" s="1" t="s">
        <v>150</v>
      </c>
      <c r="AR20" s="1" t="s">
        <v>150</v>
      </c>
      <c r="AS20" s="1" t="s">
        <v>150</v>
      </c>
      <c r="BH20" s="1" t="s">
        <v>127</v>
      </c>
      <c r="BI20" s="1" t="s">
        <v>127</v>
      </c>
      <c r="BJ20" s="1" t="s">
        <v>129</v>
      </c>
      <c r="BK20" s="1" t="s">
        <v>129</v>
      </c>
      <c r="BL20" s="1" t="s">
        <v>129</v>
      </c>
      <c r="BM20" s="1" t="s">
        <v>152</v>
      </c>
      <c r="BU20" s="1" t="s">
        <v>238</v>
      </c>
      <c r="BZ20" s="1" t="s">
        <v>131</v>
      </c>
      <c r="CB20" s="1" t="s">
        <v>132</v>
      </c>
      <c r="CD20" s="1"/>
      <c r="CE20" s="1"/>
      <c r="CG20" s="1" t="s">
        <v>120</v>
      </c>
      <c r="CH20" s="1" t="s">
        <v>121</v>
      </c>
      <c r="CN20" s="1" t="s">
        <v>114</v>
      </c>
    </row>
    <row r="21" s="21" customFormat="true" ht="15" hidden="false" customHeight="true" outlineLevel="0" collapsed="false">
      <c r="A21" s="1" t="n">
        <v>20</v>
      </c>
      <c r="B21" s="1" t="s">
        <v>242</v>
      </c>
      <c r="C21" s="1" t="s">
        <v>243</v>
      </c>
      <c r="D21" s="1" t="s">
        <v>125</v>
      </c>
      <c r="E21" s="1" t="s">
        <v>125</v>
      </c>
      <c r="I21" s="1"/>
      <c r="K21" s="1" t="s">
        <v>165</v>
      </c>
      <c r="L21" s="1" t="s">
        <v>166</v>
      </c>
      <c r="O21" s="1" t="s">
        <v>116</v>
      </c>
      <c r="P21" s="1" t="s">
        <v>167</v>
      </c>
      <c r="Q21" s="5" t="n">
        <v>40652</v>
      </c>
      <c r="R21" s="1" t="s">
        <v>118</v>
      </c>
      <c r="U21" s="1" t="s">
        <v>119</v>
      </c>
      <c r="V21" s="1" t="s">
        <v>120</v>
      </c>
      <c r="W21" s="1" t="s">
        <v>121</v>
      </c>
      <c r="Z21" s="1" t="s">
        <v>240</v>
      </c>
      <c r="AM21" s="1" t="s">
        <v>241</v>
      </c>
      <c r="AN21" s="1" t="s">
        <v>124</v>
      </c>
      <c r="AQ21" s="1" t="s">
        <v>150</v>
      </c>
      <c r="AR21" s="1" t="s">
        <v>150</v>
      </c>
      <c r="AS21" s="1" t="s">
        <v>150</v>
      </c>
      <c r="BH21" s="1" t="s">
        <v>127</v>
      </c>
      <c r="BI21" s="1" t="s">
        <v>127</v>
      </c>
      <c r="BJ21" s="1" t="s">
        <v>129</v>
      </c>
      <c r="BK21" s="1" t="s">
        <v>129</v>
      </c>
      <c r="BL21" s="1" t="s">
        <v>129</v>
      </c>
      <c r="BM21" s="1" t="s">
        <v>152</v>
      </c>
      <c r="BU21" s="1" t="s">
        <v>242</v>
      </c>
      <c r="BZ21" s="1" t="s">
        <v>131</v>
      </c>
      <c r="CB21" s="1" t="s">
        <v>132</v>
      </c>
      <c r="CD21" s="1"/>
      <c r="CE21" s="1"/>
      <c r="CG21" s="1" t="s">
        <v>120</v>
      </c>
      <c r="CH21" s="1" t="s">
        <v>121</v>
      </c>
      <c r="CN21" s="1" t="s">
        <v>165</v>
      </c>
    </row>
    <row r="22" s="21" customFormat="true" ht="15" hidden="false" customHeight="true" outlineLevel="0" collapsed="false">
      <c r="A22" s="1" t="n">
        <v>21</v>
      </c>
      <c r="B22" s="1" t="s">
        <v>244</v>
      </c>
      <c r="C22" s="1" t="s">
        <v>245</v>
      </c>
      <c r="D22" s="1" t="s">
        <v>125</v>
      </c>
      <c r="E22" s="1" t="s">
        <v>125</v>
      </c>
      <c r="I22" s="1"/>
      <c r="K22" s="1" t="s">
        <v>114</v>
      </c>
      <c r="L22" s="1" t="s">
        <v>115</v>
      </c>
      <c r="O22" s="1" t="s">
        <v>116</v>
      </c>
      <c r="P22" s="1" t="s">
        <v>117</v>
      </c>
      <c r="Q22" s="5" t="n">
        <v>40652</v>
      </c>
      <c r="R22" s="1" t="s">
        <v>118</v>
      </c>
      <c r="U22" s="1" t="s">
        <v>119</v>
      </c>
      <c r="V22" s="1" t="s">
        <v>120</v>
      </c>
      <c r="W22" s="1" t="s">
        <v>121</v>
      </c>
      <c r="Z22" s="1" t="s">
        <v>240</v>
      </c>
      <c r="AL22" s="1" t="s">
        <v>123</v>
      </c>
      <c r="AM22" s="1" t="s">
        <v>246</v>
      </c>
      <c r="AN22" s="1" t="s">
        <v>124</v>
      </c>
      <c r="AQ22" s="1" t="s">
        <v>150</v>
      </c>
      <c r="AR22" s="1" t="s">
        <v>150</v>
      </c>
      <c r="AS22" s="1" t="s">
        <v>150</v>
      </c>
      <c r="BH22" s="1" t="s">
        <v>127</v>
      </c>
      <c r="BI22" s="1" t="s">
        <v>127</v>
      </c>
      <c r="BJ22" s="1" t="s">
        <v>129</v>
      </c>
      <c r="BK22" s="1" t="s">
        <v>129</v>
      </c>
      <c r="BL22" s="1" t="s">
        <v>129</v>
      </c>
      <c r="BM22" s="1" t="s">
        <v>152</v>
      </c>
      <c r="BU22" s="1" t="s">
        <v>244</v>
      </c>
      <c r="BZ22" s="1" t="s">
        <v>131</v>
      </c>
      <c r="CB22" s="1" t="s">
        <v>132</v>
      </c>
      <c r="CD22" s="1"/>
      <c r="CE22" s="1"/>
      <c r="CG22" s="1" t="s">
        <v>120</v>
      </c>
      <c r="CH22" s="1" t="s">
        <v>121</v>
      </c>
      <c r="CN22" s="1" t="s">
        <v>114</v>
      </c>
    </row>
    <row r="23" s="21" customFormat="true" ht="15" hidden="false" customHeight="true" outlineLevel="0" collapsed="false">
      <c r="A23" s="1" t="n">
        <v>22</v>
      </c>
      <c r="B23" s="1" t="s">
        <v>247</v>
      </c>
      <c r="C23" s="1" t="s">
        <v>248</v>
      </c>
      <c r="D23" s="1" t="s">
        <v>125</v>
      </c>
      <c r="E23" s="1" t="s">
        <v>125</v>
      </c>
      <c r="I23" s="1"/>
      <c r="K23" s="1" t="s">
        <v>249</v>
      </c>
      <c r="L23" s="1" t="s">
        <v>250</v>
      </c>
      <c r="O23" s="1" t="s">
        <v>116</v>
      </c>
      <c r="P23" s="1" t="s">
        <v>251</v>
      </c>
      <c r="Q23" s="5" t="n">
        <v>40652</v>
      </c>
      <c r="R23" s="1" t="s">
        <v>118</v>
      </c>
      <c r="U23" s="1" t="s">
        <v>119</v>
      </c>
      <c r="V23" s="1" t="s">
        <v>120</v>
      </c>
      <c r="W23" s="1" t="s">
        <v>121</v>
      </c>
      <c r="Z23" s="1" t="s">
        <v>240</v>
      </c>
      <c r="AL23" s="1" t="s">
        <v>252</v>
      </c>
      <c r="AM23" s="1" t="s">
        <v>253</v>
      </c>
      <c r="AN23" s="1" t="s">
        <v>124</v>
      </c>
      <c r="AQ23" s="1" t="s">
        <v>150</v>
      </c>
      <c r="AR23" s="1" t="s">
        <v>150</v>
      </c>
      <c r="AS23" s="1" t="s">
        <v>150</v>
      </c>
      <c r="BH23" s="1" t="s">
        <v>127</v>
      </c>
      <c r="BI23" s="1" t="s">
        <v>127</v>
      </c>
      <c r="BJ23" s="1" t="s">
        <v>129</v>
      </c>
      <c r="BK23" s="1" t="s">
        <v>129</v>
      </c>
      <c r="BL23" s="1" t="s">
        <v>129</v>
      </c>
      <c r="BM23" s="1" t="s">
        <v>152</v>
      </c>
      <c r="BU23" s="1" t="s">
        <v>247</v>
      </c>
      <c r="BZ23" s="1" t="s">
        <v>131</v>
      </c>
      <c r="CB23" s="1" t="s">
        <v>132</v>
      </c>
      <c r="CD23" s="1"/>
      <c r="CE23" s="1"/>
      <c r="CG23" s="1" t="s">
        <v>120</v>
      </c>
      <c r="CH23" s="1" t="s">
        <v>121</v>
      </c>
      <c r="CN23" s="1" t="s">
        <v>249</v>
      </c>
    </row>
    <row r="24" s="21" customFormat="true" ht="15" hidden="false" customHeight="true" outlineLevel="0" collapsed="false">
      <c r="A24" s="1" t="n">
        <v>23</v>
      </c>
      <c r="B24" s="1" t="s">
        <v>254</v>
      </c>
      <c r="C24" s="1" t="s">
        <v>255</v>
      </c>
      <c r="D24" s="1" t="s">
        <v>125</v>
      </c>
      <c r="E24" s="1" t="s">
        <v>125</v>
      </c>
      <c r="I24" s="1"/>
      <c r="K24" s="1" t="s">
        <v>249</v>
      </c>
      <c r="L24" s="1" t="s">
        <v>250</v>
      </c>
      <c r="O24" s="1" t="s">
        <v>116</v>
      </c>
      <c r="P24" s="1" t="s">
        <v>251</v>
      </c>
      <c r="Q24" s="5" t="n">
        <v>40652</v>
      </c>
      <c r="R24" s="1" t="s">
        <v>118</v>
      </c>
      <c r="U24" s="1" t="s">
        <v>119</v>
      </c>
      <c r="V24" s="1" t="s">
        <v>120</v>
      </c>
      <c r="W24" s="1" t="s">
        <v>121</v>
      </c>
      <c r="Z24" s="1" t="s">
        <v>240</v>
      </c>
      <c r="AL24" s="1" t="s">
        <v>256</v>
      </c>
      <c r="AM24" s="1" t="s">
        <v>257</v>
      </c>
      <c r="AN24" s="1" t="s">
        <v>124</v>
      </c>
      <c r="AQ24" s="1" t="s">
        <v>150</v>
      </c>
      <c r="AR24" s="1" t="s">
        <v>150</v>
      </c>
      <c r="AS24" s="1" t="s">
        <v>150</v>
      </c>
      <c r="BH24" s="1" t="s">
        <v>127</v>
      </c>
      <c r="BI24" s="1" t="s">
        <v>127</v>
      </c>
      <c r="BJ24" s="1" t="s">
        <v>129</v>
      </c>
      <c r="BK24" s="1" t="s">
        <v>129</v>
      </c>
      <c r="BL24" s="1" t="s">
        <v>129</v>
      </c>
      <c r="BM24" s="1" t="s">
        <v>152</v>
      </c>
      <c r="BU24" s="1" t="s">
        <v>254</v>
      </c>
      <c r="BZ24" s="1" t="s">
        <v>131</v>
      </c>
      <c r="CB24" s="1" t="s">
        <v>132</v>
      </c>
      <c r="CD24" s="1"/>
      <c r="CE24" s="1"/>
      <c r="CG24" s="1" t="s">
        <v>120</v>
      </c>
      <c r="CH24" s="1" t="s">
        <v>121</v>
      </c>
      <c r="CN24" s="1" t="s">
        <v>249</v>
      </c>
    </row>
    <row r="25" s="21" customFormat="true" ht="15" hidden="false" customHeight="true" outlineLevel="0" collapsed="false">
      <c r="A25" s="1" t="n">
        <v>24</v>
      </c>
      <c r="B25" s="1" t="s">
        <v>258</v>
      </c>
      <c r="C25" s="1" t="s">
        <v>259</v>
      </c>
      <c r="D25" s="1" t="s">
        <v>125</v>
      </c>
      <c r="E25" s="1" t="s">
        <v>125</v>
      </c>
      <c r="I25" s="1"/>
      <c r="K25" s="1" t="s">
        <v>157</v>
      </c>
      <c r="L25" s="1" t="s">
        <v>218</v>
      </c>
      <c r="O25" s="1" t="s">
        <v>116</v>
      </c>
      <c r="P25" s="0"/>
      <c r="Q25" s="5" t="n">
        <v>40652</v>
      </c>
      <c r="R25" s="1" t="s">
        <v>118</v>
      </c>
      <c r="U25" s="1" t="s">
        <v>119</v>
      </c>
      <c r="V25" s="1" t="s">
        <v>120</v>
      </c>
      <c r="W25" s="1" t="s">
        <v>121</v>
      </c>
      <c r="Z25" s="1" t="s">
        <v>240</v>
      </c>
      <c r="AL25" s="1" t="s">
        <v>260</v>
      </c>
      <c r="AM25" s="1" t="s">
        <v>261</v>
      </c>
      <c r="AN25" s="1" t="s">
        <v>124</v>
      </c>
      <c r="AQ25" s="1" t="s">
        <v>150</v>
      </c>
      <c r="AR25" s="1" t="s">
        <v>150</v>
      </c>
      <c r="AS25" s="1" t="s">
        <v>150</v>
      </c>
      <c r="BH25" s="1" t="s">
        <v>127</v>
      </c>
      <c r="BI25" s="1" t="s">
        <v>127</v>
      </c>
      <c r="BJ25" s="1" t="s">
        <v>129</v>
      </c>
      <c r="BK25" s="1" t="s">
        <v>129</v>
      </c>
      <c r="BL25" s="1" t="s">
        <v>129</v>
      </c>
      <c r="BM25" s="1" t="s">
        <v>152</v>
      </c>
      <c r="BU25" s="1" t="s">
        <v>258</v>
      </c>
      <c r="BZ25" s="1" t="s">
        <v>131</v>
      </c>
      <c r="CB25" s="1" t="s">
        <v>132</v>
      </c>
      <c r="CD25" s="1"/>
      <c r="CE25" s="1"/>
      <c r="CG25" s="1" t="s">
        <v>120</v>
      </c>
      <c r="CH25" s="1" t="s">
        <v>121</v>
      </c>
      <c r="CN25" s="1" t="s">
        <v>157</v>
      </c>
    </row>
    <row r="26" s="21" customFormat="true" ht="15" hidden="false" customHeight="true" outlineLevel="0" collapsed="false">
      <c r="A26" s="1" t="n">
        <v>25</v>
      </c>
      <c r="B26" s="1" t="s">
        <v>262</v>
      </c>
      <c r="C26" s="20" t="s">
        <v>263</v>
      </c>
      <c r="D26" s="1" t="n">
        <f aca="false">FALSE()</f>
        <v>0</v>
      </c>
      <c r="E26" s="1" t="n">
        <f aca="false">TRUE()</f>
        <v>1</v>
      </c>
      <c r="H26" s="1" t="s">
        <v>264</v>
      </c>
      <c r="I26" s="1"/>
      <c r="J26" s="1" t="n">
        <v>4385</v>
      </c>
      <c r="K26" s="1" t="s">
        <v>265</v>
      </c>
      <c r="L26" s="1" t="s">
        <v>266</v>
      </c>
      <c r="M26" s="1" t="s">
        <v>266</v>
      </c>
      <c r="O26" s="1" t="s">
        <v>116</v>
      </c>
      <c r="P26" s="1" t="s">
        <v>267</v>
      </c>
      <c r="Q26" s="5" t="n">
        <v>40652</v>
      </c>
      <c r="R26" s="1" t="s">
        <v>118</v>
      </c>
      <c r="U26" s="1" t="s">
        <v>119</v>
      </c>
      <c r="V26" s="1" t="s">
        <v>120</v>
      </c>
      <c r="W26" s="1" t="s">
        <v>121</v>
      </c>
      <c r="Z26" s="1" t="s">
        <v>268</v>
      </c>
      <c r="AL26" s="1" t="s">
        <v>269</v>
      </c>
      <c r="AM26" s="1" t="s">
        <v>269</v>
      </c>
      <c r="AN26" s="1" t="s">
        <v>124</v>
      </c>
      <c r="AQ26" s="1" t="s">
        <v>125</v>
      </c>
      <c r="AR26" s="1" t="s">
        <v>125</v>
      </c>
      <c r="AS26" s="1" t="s">
        <v>125</v>
      </c>
      <c r="AT26" s="1" t="s">
        <v>126</v>
      </c>
      <c r="BH26" s="1" t="s">
        <v>127</v>
      </c>
      <c r="BI26" s="1" t="s">
        <v>128</v>
      </c>
      <c r="BJ26" s="1" t="s">
        <v>127</v>
      </c>
      <c r="BK26" s="1" t="s">
        <v>129</v>
      </c>
      <c r="BL26" s="1" t="s">
        <v>129</v>
      </c>
      <c r="BM26" s="1" t="n">
        <v>175913</v>
      </c>
      <c r="BT26" s="1" t="s">
        <v>264</v>
      </c>
      <c r="BU26" s="1" t="s">
        <v>262</v>
      </c>
      <c r="BV26" s="1" t="s">
        <v>130</v>
      </c>
      <c r="BW26" s="1" t="s">
        <v>264</v>
      </c>
      <c r="BX26" s="1" t="n">
        <v>4385</v>
      </c>
      <c r="BZ26" s="1" t="s">
        <v>131</v>
      </c>
      <c r="CB26" s="1" t="s">
        <v>132</v>
      </c>
      <c r="CD26" s="1" t="n">
        <v>19.412796</v>
      </c>
      <c r="CE26" s="1" t="n">
        <v>-101.70479</v>
      </c>
      <c r="CF26" s="1" t="s">
        <v>270</v>
      </c>
      <c r="CG26" s="1" t="s">
        <v>120</v>
      </c>
      <c r="CH26" s="1" t="s">
        <v>121</v>
      </c>
      <c r="CK26" s="1" t="s">
        <v>271</v>
      </c>
      <c r="CL26" s="1" t="s">
        <v>272</v>
      </c>
      <c r="CM26" s="1" t="s">
        <v>273</v>
      </c>
      <c r="CN26" s="1" t="s">
        <v>265</v>
      </c>
      <c r="CR26" s="1" t="s">
        <v>137</v>
      </c>
      <c r="CS26" s="1" t="s">
        <v>274</v>
      </c>
      <c r="CT26" s="1" t="s">
        <v>264</v>
      </c>
      <c r="CU26" s="1" t="s">
        <v>275</v>
      </c>
      <c r="CV26" s="1" t="s">
        <v>276</v>
      </c>
      <c r="CW26" s="1" t="s">
        <v>192</v>
      </c>
      <c r="CX26" s="1" t="s">
        <v>193</v>
      </c>
      <c r="DD26" s="1" t="s">
        <v>277</v>
      </c>
      <c r="DE26" s="1" t="s">
        <v>144</v>
      </c>
      <c r="DF26" s="1" t="s">
        <v>195</v>
      </c>
      <c r="DG26" s="1" t="s">
        <v>196</v>
      </c>
      <c r="DH26" s="1" t="s">
        <v>278</v>
      </c>
    </row>
    <row r="27" s="21" customFormat="true" ht="15" hidden="false" customHeight="true" outlineLevel="0" collapsed="false">
      <c r="A27" s="1" t="n">
        <v>26</v>
      </c>
      <c r="B27" s="1" t="s">
        <v>279</v>
      </c>
      <c r="C27" s="1" t="s">
        <v>280</v>
      </c>
      <c r="D27" s="1" t="s">
        <v>125</v>
      </c>
      <c r="E27" s="1" t="s">
        <v>125</v>
      </c>
      <c r="I27" s="1"/>
      <c r="K27" s="1" t="s">
        <v>265</v>
      </c>
      <c r="L27" s="1" t="s">
        <v>266</v>
      </c>
      <c r="O27" s="1" t="s">
        <v>116</v>
      </c>
      <c r="P27" s="1" t="s">
        <v>267</v>
      </c>
      <c r="Q27" s="5" t="n">
        <v>40652</v>
      </c>
      <c r="R27" s="1" t="s">
        <v>118</v>
      </c>
      <c r="U27" s="1" t="s">
        <v>119</v>
      </c>
      <c r="V27" s="1" t="s">
        <v>120</v>
      </c>
      <c r="W27" s="1" t="s">
        <v>121</v>
      </c>
      <c r="Z27" s="1" t="s">
        <v>268</v>
      </c>
      <c r="AL27" s="1" t="s">
        <v>269</v>
      </c>
      <c r="AM27" s="1" t="s">
        <v>261</v>
      </c>
      <c r="AN27" s="1" t="s">
        <v>124</v>
      </c>
      <c r="AQ27" s="1" t="s">
        <v>150</v>
      </c>
      <c r="AR27" s="1" t="s">
        <v>150</v>
      </c>
      <c r="AS27" s="1" t="s">
        <v>150</v>
      </c>
      <c r="BH27" s="1" t="s">
        <v>127</v>
      </c>
      <c r="BI27" s="1" t="s">
        <v>127</v>
      </c>
      <c r="BJ27" s="1" t="s">
        <v>129</v>
      </c>
      <c r="BK27" s="1" t="s">
        <v>129</v>
      </c>
      <c r="BL27" s="1" t="s">
        <v>129</v>
      </c>
      <c r="BM27" s="1" t="s">
        <v>152</v>
      </c>
      <c r="BU27" s="1" t="s">
        <v>279</v>
      </c>
      <c r="BZ27" s="1" t="s">
        <v>131</v>
      </c>
      <c r="CB27" s="1" t="s">
        <v>132</v>
      </c>
      <c r="CD27" s="1"/>
      <c r="CE27" s="1"/>
      <c r="CG27" s="1" t="s">
        <v>120</v>
      </c>
      <c r="CH27" s="1" t="s">
        <v>121</v>
      </c>
      <c r="CN27" s="1" t="s">
        <v>265</v>
      </c>
    </row>
    <row r="28" s="21" customFormat="true" ht="15" hidden="false" customHeight="true" outlineLevel="0" collapsed="false">
      <c r="A28" s="1" t="n">
        <v>27</v>
      </c>
      <c r="B28" s="1" t="s">
        <v>281</v>
      </c>
      <c r="C28" s="1" t="s">
        <v>282</v>
      </c>
      <c r="D28" s="1" t="s">
        <v>125</v>
      </c>
      <c r="E28" s="1" t="s">
        <v>125</v>
      </c>
      <c r="I28" s="1"/>
      <c r="K28" s="1" t="s">
        <v>265</v>
      </c>
      <c r="L28" s="1" t="s">
        <v>266</v>
      </c>
      <c r="O28" s="1" t="s">
        <v>116</v>
      </c>
      <c r="P28" s="1" t="s">
        <v>267</v>
      </c>
      <c r="Q28" s="5" t="n">
        <v>40652</v>
      </c>
      <c r="R28" s="1" t="s">
        <v>118</v>
      </c>
      <c r="U28" s="1" t="s">
        <v>119</v>
      </c>
      <c r="V28" s="1" t="s">
        <v>120</v>
      </c>
      <c r="W28" s="1" t="s">
        <v>121</v>
      </c>
      <c r="Z28" s="1" t="s">
        <v>268</v>
      </c>
      <c r="AL28" s="1" t="s">
        <v>269</v>
      </c>
      <c r="AM28" s="1" t="s">
        <v>261</v>
      </c>
      <c r="AN28" s="1" t="s">
        <v>124</v>
      </c>
      <c r="AQ28" s="1" t="s">
        <v>150</v>
      </c>
      <c r="AR28" s="1" t="s">
        <v>150</v>
      </c>
      <c r="AS28" s="1" t="s">
        <v>150</v>
      </c>
      <c r="BH28" s="1" t="s">
        <v>127</v>
      </c>
      <c r="BI28" s="1" t="s">
        <v>127</v>
      </c>
      <c r="BJ28" s="1" t="s">
        <v>129</v>
      </c>
      <c r="BK28" s="1" t="s">
        <v>129</v>
      </c>
      <c r="BL28" s="1" t="s">
        <v>129</v>
      </c>
      <c r="BM28" s="1" t="s">
        <v>152</v>
      </c>
      <c r="BU28" s="1" t="s">
        <v>281</v>
      </c>
      <c r="BZ28" s="1" t="s">
        <v>131</v>
      </c>
      <c r="CB28" s="1" t="s">
        <v>132</v>
      </c>
      <c r="CD28" s="1"/>
      <c r="CE28" s="1"/>
      <c r="CG28" s="1" t="s">
        <v>120</v>
      </c>
      <c r="CH28" s="1" t="s">
        <v>121</v>
      </c>
      <c r="CN28" s="1" t="s">
        <v>265</v>
      </c>
    </row>
    <row r="29" s="21" customFormat="true" ht="15" hidden="false" customHeight="true" outlineLevel="0" collapsed="false">
      <c r="A29" s="1" t="n">
        <v>28</v>
      </c>
      <c r="B29" s="1" t="s">
        <v>283</v>
      </c>
      <c r="C29" s="1" t="s">
        <v>284</v>
      </c>
      <c r="D29" s="1" t="s">
        <v>125</v>
      </c>
      <c r="E29" s="1" t="s">
        <v>125</v>
      </c>
      <c r="I29" s="1"/>
      <c r="K29" s="1" t="s">
        <v>265</v>
      </c>
      <c r="L29" s="1" t="s">
        <v>266</v>
      </c>
      <c r="O29" s="1" t="s">
        <v>116</v>
      </c>
      <c r="P29" s="1" t="s">
        <v>267</v>
      </c>
      <c r="Q29" s="5" t="n">
        <v>40652</v>
      </c>
      <c r="R29" s="1" t="s">
        <v>118</v>
      </c>
      <c r="U29" s="1" t="s">
        <v>119</v>
      </c>
      <c r="V29" s="1" t="s">
        <v>120</v>
      </c>
      <c r="W29" s="1" t="s">
        <v>121</v>
      </c>
      <c r="Z29" s="1" t="s">
        <v>268</v>
      </c>
      <c r="AL29" s="1" t="s">
        <v>269</v>
      </c>
      <c r="AM29" s="1" t="s">
        <v>261</v>
      </c>
      <c r="AN29" s="1" t="s">
        <v>124</v>
      </c>
      <c r="AQ29" s="1" t="s">
        <v>150</v>
      </c>
      <c r="AR29" s="1" t="s">
        <v>150</v>
      </c>
      <c r="AS29" s="1" t="s">
        <v>150</v>
      </c>
      <c r="BH29" s="1" t="s">
        <v>127</v>
      </c>
      <c r="BI29" s="1" t="s">
        <v>127</v>
      </c>
      <c r="BJ29" s="1" t="s">
        <v>129</v>
      </c>
      <c r="BK29" s="1" t="s">
        <v>129</v>
      </c>
      <c r="BL29" s="1" t="s">
        <v>129</v>
      </c>
      <c r="BM29" s="1" t="s">
        <v>152</v>
      </c>
      <c r="BU29" s="1" t="s">
        <v>283</v>
      </c>
      <c r="BZ29" s="1" t="s">
        <v>131</v>
      </c>
      <c r="CB29" s="1" t="s">
        <v>132</v>
      </c>
      <c r="CD29" s="1"/>
      <c r="CE29" s="1"/>
      <c r="CG29" s="1" t="s">
        <v>120</v>
      </c>
      <c r="CH29" s="1" t="s">
        <v>121</v>
      </c>
      <c r="CN29" s="1" t="s">
        <v>265</v>
      </c>
    </row>
    <row r="30" s="21" customFormat="true" ht="15.6" hidden="false" customHeight="true" outlineLevel="0" collapsed="false">
      <c r="A30" s="1" t="n">
        <v>29</v>
      </c>
      <c r="B30" s="1" t="s">
        <v>285</v>
      </c>
      <c r="C30" s="1" t="s">
        <v>286</v>
      </c>
      <c r="D30" s="1" t="s">
        <v>125</v>
      </c>
      <c r="E30" s="1" t="s">
        <v>125</v>
      </c>
      <c r="I30" s="1"/>
      <c r="K30" s="1" t="s">
        <v>265</v>
      </c>
      <c r="L30" s="1" t="s">
        <v>266</v>
      </c>
      <c r="O30" s="1" t="s">
        <v>116</v>
      </c>
      <c r="P30" s="1" t="s">
        <v>267</v>
      </c>
      <c r="Q30" s="5" t="n">
        <v>40652</v>
      </c>
      <c r="R30" s="1" t="s">
        <v>118</v>
      </c>
      <c r="U30" s="1" t="s">
        <v>119</v>
      </c>
      <c r="V30" s="1" t="s">
        <v>120</v>
      </c>
      <c r="W30" s="1" t="s">
        <v>121</v>
      </c>
      <c r="Z30" s="1" t="s">
        <v>268</v>
      </c>
      <c r="AL30" s="1" t="s">
        <v>269</v>
      </c>
      <c r="AM30" s="1" t="s">
        <v>287</v>
      </c>
      <c r="AN30" s="1" t="s">
        <v>124</v>
      </c>
      <c r="AQ30" s="1" t="s">
        <v>150</v>
      </c>
      <c r="AR30" s="1" t="s">
        <v>150</v>
      </c>
      <c r="AS30" s="1" t="s">
        <v>150</v>
      </c>
      <c r="BH30" s="1" t="s">
        <v>127</v>
      </c>
      <c r="BI30" s="1" t="s">
        <v>127</v>
      </c>
      <c r="BJ30" s="1" t="s">
        <v>129</v>
      </c>
      <c r="BK30" s="1" t="s">
        <v>129</v>
      </c>
      <c r="BL30" s="1" t="s">
        <v>129</v>
      </c>
      <c r="BM30" s="1" t="s">
        <v>152</v>
      </c>
      <c r="BU30" s="1" t="s">
        <v>285</v>
      </c>
      <c r="BZ30" s="1" t="s">
        <v>131</v>
      </c>
      <c r="CB30" s="1" t="s">
        <v>132</v>
      </c>
      <c r="CD30" s="1"/>
      <c r="CE30" s="1"/>
      <c r="CG30" s="1" t="s">
        <v>120</v>
      </c>
      <c r="CH30" s="1" t="s">
        <v>121</v>
      </c>
      <c r="CN30" s="1" t="s">
        <v>265</v>
      </c>
    </row>
    <row r="31" s="21" customFormat="true" ht="15" hidden="false" customHeight="true" outlineLevel="0" collapsed="false">
      <c r="A31" s="1" t="n">
        <v>30</v>
      </c>
      <c r="B31" s="1" t="s">
        <v>288</v>
      </c>
      <c r="C31" s="1" t="s">
        <v>289</v>
      </c>
      <c r="D31" s="1" t="s">
        <v>125</v>
      </c>
      <c r="E31" s="1" t="s">
        <v>125</v>
      </c>
      <c r="I31" s="1"/>
      <c r="K31" s="1" t="s">
        <v>265</v>
      </c>
      <c r="L31" s="1" t="s">
        <v>266</v>
      </c>
      <c r="O31" s="1" t="s">
        <v>116</v>
      </c>
      <c r="P31" s="1" t="s">
        <v>267</v>
      </c>
      <c r="Q31" s="5" t="n">
        <v>40652</v>
      </c>
      <c r="R31" s="1" t="s">
        <v>118</v>
      </c>
      <c r="U31" s="1" t="s">
        <v>119</v>
      </c>
      <c r="V31" s="1" t="s">
        <v>120</v>
      </c>
      <c r="W31" s="1" t="s">
        <v>121</v>
      </c>
      <c r="Z31" s="1" t="s">
        <v>268</v>
      </c>
      <c r="AL31" s="1" t="s">
        <v>269</v>
      </c>
      <c r="AM31" s="1" t="s">
        <v>287</v>
      </c>
      <c r="AN31" s="1" t="s">
        <v>124</v>
      </c>
      <c r="AQ31" s="1" t="s">
        <v>150</v>
      </c>
      <c r="AR31" s="1" t="s">
        <v>150</v>
      </c>
      <c r="AS31" s="1" t="s">
        <v>150</v>
      </c>
      <c r="BH31" s="1" t="s">
        <v>127</v>
      </c>
      <c r="BI31" s="1" t="s">
        <v>127</v>
      </c>
      <c r="BJ31" s="1" t="s">
        <v>129</v>
      </c>
      <c r="BK31" s="1" t="s">
        <v>129</v>
      </c>
      <c r="BL31" s="1" t="s">
        <v>129</v>
      </c>
      <c r="BM31" s="1" t="s">
        <v>152</v>
      </c>
      <c r="BU31" s="1" t="s">
        <v>288</v>
      </c>
      <c r="BZ31" s="1" t="s">
        <v>131</v>
      </c>
      <c r="CB31" s="1" t="s">
        <v>132</v>
      </c>
      <c r="CD31" s="1"/>
      <c r="CE31" s="1"/>
      <c r="CG31" s="1" t="s">
        <v>120</v>
      </c>
      <c r="CH31" s="1" t="s">
        <v>121</v>
      </c>
      <c r="CN31" s="1" t="s">
        <v>265</v>
      </c>
    </row>
    <row r="32" s="21" customFormat="true" ht="15" hidden="false" customHeight="true" outlineLevel="0" collapsed="false">
      <c r="A32" s="1" t="n">
        <v>31</v>
      </c>
      <c r="B32" s="1" t="s">
        <v>290</v>
      </c>
      <c r="C32" s="1" t="s">
        <v>291</v>
      </c>
      <c r="D32" s="1" t="s">
        <v>125</v>
      </c>
      <c r="E32" s="1" t="s">
        <v>125</v>
      </c>
      <c r="I32" s="1"/>
      <c r="K32" s="1" t="s">
        <v>292</v>
      </c>
      <c r="L32" s="1" t="s">
        <v>293</v>
      </c>
      <c r="O32" s="1" t="s">
        <v>116</v>
      </c>
      <c r="P32" s="1" t="s">
        <v>294</v>
      </c>
      <c r="Q32" s="5" t="n">
        <v>40656</v>
      </c>
      <c r="R32" s="1" t="s">
        <v>118</v>
      </c>
      <c r="U32" s="1" t="s">
        <v>119</v>
      </c>
      <c r="V32" s="1" t="s">
        <v>120</v>
      </c>
      <c r="W32" s="1" t="s">
        <v>121</v>
      </c>
      <c r="Z32" s="1" t="s">
        <v>295</v>
      </c>
      <c r="AL32" s="1" t="s">
        <v>296</v>
      </c>
      <c r="AM32" s="1" t="s">
        <v>287</v>
      </c>
      <c r="AQ32" s="1" t="s">
        <v>150</v>
      </c>
      <c r="AR32" s="1" t="s">
        <v>150</v>
      </c>
      <c r="AS32" s="1" t="s">
        <v>150</v>
      </c>
      <c r="BE32" s="1" t="s">
        <v>297</v>
      </c>
      <c r="BH32" s="1" t="s">
        <v>127</v>
      </c>
      <c r="BI32" s="1" t="s">
        <v>127</v>
      </c>
      <c r="BJ32" s="1" t="s">
        <v>129</v>
      </c>
      <c r="BK32" s="1" t="s">
        <v>129</v>
      </c>
      <c r="BL32" s="1" t="s">
        <v>129</v>
      </c>
      <c r="BM32" s="1" t="s">
        <v>152</v>
      </c>
      <c r="BU32" s="1" t="s">
        <v>290</v>
      </c>
      <c r="BZ32" s="1" t="s">
        <v>131</v>
      </c>
      <c r="CB32" s="1" t="s">
        <v>132</v>
      </c>
      <c r="CD32" s="1"/>
      <c r="CE32" s="1"/>
      <c r="CG32" s="1" t="s">
        <v>120</v>
      </c>
      <c r="CH32" s="1" t="s">
        <v>121</v>
      </c>
      <c r="CN32" s="1" t="s">
        <v>292</v>
      </c>
    </row>
    <row r="33" s="21" customFormat="true" ht="15" hidden="false" customHeight="true" outlineLevel="0" collapsed="false">
      <c r="A33" s="1" t="n">
        <v>32</v>
      </c>
      <c r="B33" s="1" t="s">
        <v>298</v>
      </c>
      <c r="C33" s="1" t="s">
        <v>299</v>
      </c>
      <c r="D33" s="1" t="s">
        <v>125</v>
      </c>
      <c r="E33" s="1" t="s">
        <v>125</v>
      </c>
      <c r="I33" s="1"/>
      <c r="K33" s="1" t="s">
        <v>292</v>
      </c>
      <c r="L33" s="1" t="s">
        <v>293</v>
      </c>
      <c r="O33" s="1" t="s">
        <v>116</v>
      </c>
      <c r="P33" s="1" t="s">
        <v>294</v>
      </c>
      <c r="Q33" s="5" t="n">
        <v>40656</v>
      </c>
      <c r="R33" s="1" t="s">
        <v>118</v>
      </c>
      <c r="U33" s="1" t="s">
        <v>119</v>
      </c>
      <c r="V33" s="1" t="s">
        <v>120</v>
      </c>
      <c r="W33" s="1" t="s">
        <v>121</v>
      </c>
      <c r="Z33" s="1" t="s">
        <v>295</v>
      </c>
      <c r="AM33" s="1" t="s">
        <v>287</v>
      </c>
      <c r="AN33" s="1" t="s">
        <v>124</v>
      </c>
      <c r="AQ33" s="1" t="s">
        <v>150</v>
      </c>
      <c r="AR33" s="1" t="s">
        <v>150</v>
      </c>
      <c r="AS33" s="1" t="s">
        <v>150</v>
      </c>
      <c r="BH33" s="1" t="s">
        <v>127</v>
      </c>
      <c r="BI33" s="1" t="s">
        <v>127</v>
      </c>
      <c r="BJ33" s="1" t="s">
        <v>129</v>
      </c>
      <c r="BK33" s="1" t="s">
        <v>129</v>
      </c>
      <c r="BL33" s="1" t="s">
        <v>129</v>
      </c>
      <c r="BM33" s="1" t="s">
        <v>152</v>
      </c>
      <c r="BU33" s="1" t="s">
        <v>298</v>
      </c>
      <c r="BZ33" s="1" t="s">
        <v>131</v>
      </c>
      <c r="CB33" s="1" t="s">
        <v>132</v>
      </c>
      <c r="CD33" s="1"/>
      <c r="CE33" s="1"/>
      <c r="CG33" s="1" t="s">
        <v>120</v>
      </c>
      <c r="CH33" s="1" t="s">
        <v>121</v>
      </c>
      <c r="CN33" s="1" t="s">
        <v>292</v>
      </c>
    </row>
    <row r="34" s="21" customFormat="true" ht="15" hidden="false" customHeight="true" outlineLevel="0" collapsed="false">
      <c r="A34" s="1" t="n">
        <v>33</v>
      </c>
      <c r="B34" s="1" t="s">
        <v>300</v>
      </c>
      <c r="C34" s="20" t="s">
        <v>301</v>
      </c>
      <c r="D34" s="1" t="n">
        <f aca="false">FALSE()</f>
        <v>0</v>
      </c>
      <c r="E34" s="1" t="n">
        <f aca="false">TRUE()</f>
        <v>1</v>
      </c>
      <c r="H34" s="1" t="s">
        <v>302</v>
      </c>
      <c r="I34" s="1"/>
      <c r="J34" s="1" t="n">
        <v>4198</v>
      </c>
      <c r="K34" s="1" t="s">
        <v>292</v>
      </c>
      <c r="L34" s="1" t="s">
        <v>293</v>
      </c>
      <c r="M34" s="1" t="s">
        <v>293</v>
      </c>
      <c r="O34" s="1" t="s">
        <v>116</v>
      </c>
      <c r="P34" s="1" t="s">
        <v>294</v>
      </c>
      <c r="Q34" s="5" t="n">
        <v>40656</v>
      </c>
      <c r="R34" s="1" t="s">
        <v>118</v>
      </c>
      <c r="U34" s="1" t="s">
        <v>119</v>
      </c>
      <c r="V34" s="1" t="s">
        <v>120</v>
      </c>
      <c r="W34" s="1" t="s">
        <v>121</v>
      </c>
      <c r="Z34" s="1" t="s">
        <v>295</v>
      </c>
      <c r="AM34" s="1" t="s">
        <v>303</v>
      </c>
      <c r="AN34" s="1" t="s">
        <v>124</v>
      </c>
      <c r="AQ34" s="1" t="s">
        <v>125</v>
      </c>
      <c r="AR34" s="1" t="s">
        <v>125</v>
      </c>
      <c r="AS34" s="1" t="s">
        <v>125</v>
      </c>
      <c r="AT34" s="1" t="s">
        <v>126</v>
      </c>
      <c r="BH34" s="1" t="s">
        <v>127</v>
      </c>
      <c r="BI34" s="1" t="s">
        <v>128</v>
      </c>
      <c r="BJ34" s="1" t="s">
        <v>127</v>
      </c>
      <c r="BK34" s="1" t="s">
        <v>129</v>
      </c>
      <c r="BL34" s="1" t="s">
        <v>129</v>
      </c>
      <c r="BM34" s="1" t="n">
        <v>175910</v>
      </c>
      <c r="BT34" s="1" t="s">
        <v>302</v>
      </c>
      <c r="BU34" s="1" t="s">
        <v>300</v>
      </c>
      <c r="BV34" s="1" t="s">
        <v>130</v>
      </c>
      <c r="BW34" s="1" t="s">
        <v>302</v>
      </c>
      <c r="BX34" s="1" t="n">
        <v>4198</v>
      </c>
      <c r="BZ34" s="1" t="s">
        <v>131</v>
      </c>
      <c r="CB34" s="1" t="s">
        <v>132</v>
      </c>
      <c r="CD34" s="1" t="n">
        <v>19.466238</v>
      </c>
      <c r="CE34" s="1" t="n">
        <v>-100.488049</v>
      </c>
      <c r="CF34" s="1" t="s">
        <v>304</v>
      </c>
      <c r="CG34" s="1" t="s">
        <v>120</v>
      </c>
      <c r="CH34" s="1" t="s">
        <v>121</v>
      </c>
      <c r="CK34" s="1" t="s">
        <v>305</v>
      </c>
      <c r="CL34" s="1" t="s">
        <v>306</v>
      </c>
      <c r="CM34" s="1" t="s">
        <v>307</v>
      </c>
      <c r="CN34" s="1" t="s">
        <v>292</v>
      </c>
      <c r="CR34" s="1" t="s">
        <v>137</v>
      </c>
      <c r="CS34" s="1" t="s">
        <v>308</v>
      </c>
      <c r="CT34" s="1" t="s">
        <v>302</v>
      </c>
      <c r="CU34" s="1" t="s">
        <v>309</v>
      </c>
      <c r="CV34" s="1" t="s">
        <v>310</v>
      </c>
      <c r="CW34" s="1" t="s">
        <v>192</v>
      </c>
      <c r="CX34" s="1" t="s">
        <v>193</v>
      </c>
      <c r="DD34" s="1" t="s">
        <v>311</v>
      </c>
      <c r="DE34" s="1" t="s">
        <v>144</v>
      </c>
      <c r="DF34" s="1" t="s">
        <v>195</v>
      </c>
      <c r="DG34" s="1" t="s">
        <v>196</v>
      </c>
      <c r="DH34" s="1" t="s">
        <v>312</v>
      </c>
    </row>
    <row r="35" s="21" customFormat="true" ht="15" hidden="false" customHeight="true" outlineLevel="0" collapsed="false">
      <c r="A35" s="1" t="n">
        <v>34</v>
      </c>
      <c r="B35" s="1" t="s">
        <v>313</v>
      </c>
      <c r="C35" s="1" t="s">
        <v>314</v>
      </c>
      <c r="D35" s="1" t="s">
        <v>125</v>
      </c>
      <c r="E35" s="1" t="s">
        <v>125</v>
      </c>
      <c r="I35" s="1"/>
      <c r="K35" s="1" t="s">
        <v>292</v>
      </c>
      <c r="L35" s="1" t="s">
        <v>293</v>
      </c>
      <c r="O35" s="1" t="s">
        <v>116</v>
      </c>
      <c r="P35" s="1" t="s">
        <v>294</v>
      </c>
      <c r="Q35" s="5" t="n">
        <v>40656</v>
      </c>
      <c r="R35" s="1" t="s">
        <v>118</v>
      </c>
      <c r="U35" s="1" t="s">
        <v>119</v>
      </c>
      <c r="V35" s="1" t="s">
        <v>120</v>
      </c>
      <c r="W35" s="1" t="s">
        <v>121</v>
      </c>
      <c r="Z35" s="1" t="s">
        <v>295</v>
      </c>
      <c r="AM35" s="1" t="s">
        <v>315</v>
      </c>
      <c r="AN35" s="1" t="s">
        <v>124</v>
      </c>
      <c r="AQ35" s="1" t="s">
        <v>150</v>
      </c>
      <c r="AR35" s="1" t="s">
        <v>150</v>
      </c>
      <c r="AS35" s="1" t="s">
        <v>150</v>
      </c>
      <c r="BH35" s="1" t="s">
        <v>127</v>
      </c>
      <c r="BI35" s="1" t="s">
        <v>127</v>
      </c>
      <c r="BJ35" s="1" t="s">
        <v>129</v>
      </c>
      <c r="BK35" s="1" t="s">
        <v>129</v>
      </c>
      <c r="BL35" s="1" t="s">
        <v>129</v>
      </c>
      <c r="BM35" s="1" t="s">
        <v>152</v>
      </c>
      <c r="BU35" s="1" t="s">
        <v>313</v>
      </c>
      <c r="BZ35" s="1" t="s">
        <v>131</v>
      </c>
      <c r="CB35" s="1" t="s">
        <v>132</v>
      </c>
      <c r="CD35" s="1"/>
      <c r="CE35" s="1"/>
      <c r="CG35" s="25" t="s">
        <v>120</v>
      </c>
      <c r="CH35" s="1" t="s">
        <v>121</v>
      </c>
      <c r="CN35" s="1" t="s">
        <v>292</v>
      </c>
    </row>
    <row r="36" s="21" customFormat="true" ht="15" hidden="false" customHeight="true" outlineLevel="0" collapsed="false">
      <c r="A36" s="1" t="n">
        <v>35</v>
      </c>
      <c r="B36" s="1" t="s">
        <v>316</v>
      </c>
      <c r="C36" s="1" t="s">
        <v>317</v>
      </c>
      <c r="D36" s="1" t="s">
        <v>125</v>
      </c>
      <c r="E36" s="1" t="s">
        <v>125</v>
      </c>
      <c r="I36" s="1"/>
      <c r="K36" s="1" t="s">
        <v>157</v>
      </c>
      <c r="L36" s="1" t="s">
        <v>218</v>
      </c>
      <c r="O36" s="1" t="s">
        <v>116</v>
      </c>
      <c r="P36" s="0"/>
      <c r="Q36" s="5" t="n">
        <v>40656</v>
      </c>
      <c r="R36" s="1" t="s">
        <v>118</v>
      </c>
      <c r="U36" s="1" t="s">
        <v>119</v>
      </c>
      <c r="V36" s="1" t="s">
        <v>120</v>
      </c>
      <c r="W36" s="1" t="s">
        <v>121</v>
      </c>
      <c r="Z36" s="1" t="s">
        <v>318</v>
      </c>
      <c r="AL36" s="1" t="s">
        <v>319</v>
      </c>
      <c r="AM36" s="1" t="s">
        <v>320</v>
      </c>
      <c r="AN36" s="1" t="s">
        <v>124</v>
      </c>
      <c r="AQ36" s="1" t="s">
        <v>150</v>
      </c>
      <c r="AR36" s="1" t="s">
        <v>150</v>
      </c>
      <c r="AS36" s="1" t="s">
        <v>150</v>
      </c>
      <c r="BH36" s="1" t="s">
        <v>127</v>
      </c>
      <c r="BI36" s="1" t="s">
        <v>127</v>
      </c>
      <c r="BJ36" s="1" t="s">
        <v>129</v>
      </c>
      <c r="BK36" s="1" t="s">
        <v>129</v>
      </c>
      <c r="BL36" s="1" t="s">
        <v>129</v>
      </c>
      <c r="BM36" s="1" t="s">
        <v>152</v>
      </c>
      <c r="BU36" s="1" t="s">
        <v>316</v>
      </c>
      <c r="BZ36" s="1" t="s">
        <v>131</v>
      </c>
      <c r="CB36" s="1" t="s">
        <v>132</v>
      </c>
      <c r="CD36" s="1"/>
      <c r="CE36" s="1"/>
      <c r="CG36" s="1" t="s">
        <v>120</v>
      </c>
      <c r="CH36" s="1" t="s">
        <v>121</v>
      </c>
      <c r="CN36" s="1" t="s">
        <v>157</v>
      </c>
    </row>
    <row r="37" s="21" customFormat="true" ht="15" hidden="false" customHeight="true" outlineLevel="0" collapsed="false">
      <c r="A37" s="1" t="n">
        <v>36</v>
      </c>
      <c r="B37" s="1" t="s">
        <v>321</v>
      </c>
      <c r="C37" s="1" t="s">
        <v>322</v>
      </c>
      <c r="D37" s="1" t="s">
        <v>125</v>
      </c>
      <c r="E37" s="1" t="s">
        <v>125</v>
      </c>
      <c r="I37" s="1"/>
      <c r="K37" s="1" t="s">
        <v>249</v>
      </c>
      <c r="L37" s="1" t="s">
        <v>250</v>
      </c>
      <c r="O37" s="1" t="s">
        <v>116</v>
      </c>
      <c r="P37" s="1" t="s">
        <v>251</v>
      </c>
      <c r="Q37" s="5" t="n">
        <v>40656</v>
      </c>
      <c r="R37" s="1" t="s">
        <v>118</v>
      </c>
      <c r="U37" s="1" t="s">
        <v>119</v>
      </c>
      <c r="V37" s="1" t="s">
        <v>120</v>
      </c>
      <c r="W37" s="1" t="s">
        <v>121</v>
      </c>
      <c r="Z37" s="1" t="s">
        <v>318</v>
      </c>
      <c r="AL37" s="1" t="s">
        <v>256</v>
      </c>
      <c r="AM37" s="1" t="s">
        <v>323</v>
      </c>
      <c r="AN37" s="1" t="s">
        <v>124</v>
      </c>
      <c r="AQ37" s="1" t="s">
        <v>150</v>
      </c>
      <c r="AR37" s="1" t="s">
        <v>150</v>
      </c>
      <c r="AS37" s="1" t="s">
        <v>150</v>
      </c>
      <c r="BH37" s="1" t="s">
        <v>127</v>
      </c>
      <c r="BI37" s="1" t="s">
        <v>127</v>
      </c>
      <c r="BJ37" s="1" t="s">
        <v>129</v>
      </c>
      <c r="BK37" s="1" t="s">
        <v>129</v>
      </c>
      <c r="BL37" s="1" t="s">
        <v>129</v>
      </c>
      <c r="BM37" s="1" t="s">
        <v>152</v>
      </c>
      <c r="BU37" s="1" t="s">
        <v>321</v>
      </c>
      <c r="BZ37" s="1" t="s">
        <v>131</v>
      </c>
      <c r="CB37" s="1" t="s">
        <v>132</v>
      </c>
      <c r="CD37" s="1"/>
      <c r="CE37" s="1"/>
      <c r="CG37" s="1" t="s">
        <v>120</v>
      </c>
      <c r="CH37" s="1" t="s">
        <v>121</v>
      </c>
      <c r="CN37" s="1" t="s">
        <v>249</v>
      </c>
    </row>
    <row r="38" s="21" customFormat="true" ht="15" hidden="false" customHeight="true" outlineLevel="0" collapsed="false">
      <c r="A38" s="1" t="n">
        <v>37</v>
      </c>
      <c r="B38" s="1" t="s">
        <v>324</v>
      </c>
      <c r="C38" s="1" t="s">
        <v>325</v>
      </c>
      <c r="D38" s="1" t="s">
        <v>125</v>
      </c>
      <c r="E38" s="1" t="s">
        <v>125</v>
      </c>
      <c r="I38" s="1"/>
      <c r="K38" s="1" t="s">
        <v>165</v>
      </c>
      <c r="L38" s="1" t="s">
        <v>166</v>
      </c>
      <c r="O38" s="1" t="s">
        <v>116</v>
      </c>
      <c r="P38" s="1" t="s">
        <v>167</v>
      </c>
      <c r="Q38" s="5" t="n">
        <v>40656</v>
      </c>
      <c r="R38" s="1" t="s">
        <v>118</v>
      </c>
      <c r="U38" s="1" t="s">
        <v>119</v>
      </c>
      <c r="V38" s="1" t="s">
        <v>120</v>
      </c>
      <c r="W38" s="1" t="s">
        <v>121</v>
      </c>
      <c r="Z38" s="1" t="s">
        <v>318</v>
      </c>
      <c r="AL38" s="1" t="s">
        <v>326</v>
      </c>
      <c r="AM38" s="1" t="s">
        <v>327</v>
      </c>
      <c r="AN38" s="1" t="s">
        <v>124</v>
      </c>
      <c r="AQ38" s="1" t="s">
        <v>150</v>
      </c>
      <c r="AR38" s="1" t="s">
        <v>150</v>
      </c>
      <c r="AS38" s="1" t="s">
        <v>150</v>
      </c>
      <c r="BH38" s="1" t="s">
        <v>127</v>
      </c>
      <c r="BI38" s="1" t="s">
        <v>127</v>
      </c>
      <c r="BJ38" s="1" t="s">
        <v>129</v>
      </c>
      <c r="BK38" s="1" t="s">
        <v>129</v>
      </c>
      <c r="BL38" s="1" t="s">
        <v>129</v>
      </c>
      <c r="BM38" s="1" t="s">
        <v>152</v>
      </c>
      <c r="BU38" s="1" t="s">
        <v>324</v>
      </c>
      <c r="BZ38" s="1" t="s">
        <v>131</v>
      </c>
      <c r="CB38" s="1" t="s">
        <v>132</v>
      </c>
      <c r="CD38" s="1"/>
      <c r="CE38" s="1"/>
      <c r="CG38" s="1" t="s">
        <v>120</v>
      </c>
      <c r="CH38" s="1" t="s">
        <v>121</v>
      </c>
      <c r="CN38" s="1" t="s">
        <v>165</v>
      </c>
    </row>
    <row r="39" s="21" customFormat="true" ht="15" hidden="false" customHeight="true" outlineLevel="0" collapsed="false">
      <c r="A39" s="1" t="n">
        <v>38</v>
      </c>
      <c r="B39" s="1" t="s">
        <v>328</v>
      </c>
      <c r="C39" s="1" t="s">
        <v>329</v>
      </c>
      <c r="D39" s="1" t="s">
        <v>125</v>
      </c>
      <c r="E39" s="1" t="s">
        <v>125</v>
      </c>
      <c r="I39" s="1"/>
      <c r="K39" s="1" t="s">
        <v>249</v>
      </c>
      <c r="L39" s="1" t="s">
        <v>250</v>
      </c>
      <c r="O39" s="1" t="s">
        <v>116</v>
      </c>
      <c r="P39" s="1" t="s">
        <v>251</v>
      </c>
      <c r="Q39" s="5" t="n">
        <v>40656</v>
      </c>
      <c r="R39" s="1" t="s">
        <v>118</v>
      </c>
      <c r="U39" s="1" t="s">
        <v>119</v>
      </c>
      <c r="V39" s="1" t="s">
        <v>120</v>
      </c>
      <c r="W39" s="1" t="s">
        <v>121</v>
      </c>
      <c r="Z39" s="1" t="s">
        <v>318</v>
      </c>
      <c r="AL39" s="1" t="s">
        <v>256</v>
      </c>
      <c r="AM39" s="1" t="s">
        <v>330</v>
      </c>
      <c r="AN39" s="1" t="s">
        <v>124</v>
      </c>
      <c r="AQ39" s="1" t="s">
        <v>150</v>
      </c>
      <c r="AR39" s="1" t="s">
        <v>150</v>
      </c>
      <c r="AS39" s="1" t="s">
        <v>150</v>
      </c>
      <c r="BH39" s="1" t="s">
        <v>127</v>
      </c>
      <c r="BI39" s="1" t="s">
        <v>127</v>
      </c>
      <c r="BJ39" s="1" t="s">
        <v>129</v>
      </c>
      <c r="BK39" s="1" t="s">
        <v>129</v>
      </c>
      <c r="BL39" s="1" t="s">
        <v>129</v>
      </c>
      <c r="BM39" s="1" t="s">
        <v>152</v>
      </c>
      <c r="BU39" s="1" t="s">
        <v>328</v>
      </c>
      <c r="BZ39" s="1" t="s">
        <v>131</v>
      </c>
      <c r="CB39" s="1" t="s">
        <v>132</v>
      </c>
      <c r="CD39" s="1"/>
      <c r="CE39" s="1"/>
      <c r="CG39" s="1" t="s">
        <v>120</v>
      </c>
      <c r="CH39" s="1" t="s">
        <v>121</v>
      </c>
      <c r="CN39" s="1" t="s">
        <v>249</v>
      </c>
    </row>
    <row r="40" s="21" customFormat="true" ht="15" hidden="false" customHeight="true" outlineLevel="0" collapsed="false">
      <c r="A40" s="1" t="n">
        <v>39</v>
      </c>
      <c r="B40" s="1" t="s">
        <v>331</v>
      </c>
      <c r="C40" s="1" t="s">
        <v>332</v>
      </c>
      <c r="D40" s="1" t="s">
        <v>125</v>
      </c>
      <c r="E40" s="1" t="s">
        <v>125</v>
      </c>
      <c r="I40" s="1"/>
      <c r="K40" s="1" t="s">
        <v>165</v>
      </c>
      <c r="L40" s="1" t="s">
        <v>166</v>
      </c>
      <c r="O40" s="1" t="s">
        <v>116</v>
      </c>
      <c r="P40" s="1" t="s">
        <v>167</v>
      </c>
      <c r="Q40" s="5" t="n">
        <v>40656</v>
      </c>
      <c r="R40" s="1" t="s">
        <v>118</v>
      </c>
      <c r="U40" s="1" t="s">
        <v>119</v>
      </c>
      <c r="V40" s="1" t="s">
        <v>120</v>
      </c>
      <c r="W40" s="1" t="s">
        <v>121</v>
      </c>
      <c r="Z40" s="1" t="s">
        <v>318</v>
      </c>
      <c r="AL40" s="1" t="s">
        <v>326</v>
      </c>
      <c r="AM40" s="1" t="s">
        <v>333</v>
      </c>
      <c r="AN40" s="1" t="s">
        <v>124</v>
      </c>
      <c r="AQ40" s="1" t="s">
        <v>150</v>
      </c>
      <c r="AR40" s="1" t="s">
        <v>150</v>
      </c>
      <c r="AS40" s="1" t="s">
        <v>150</v>
      </c>
      <c r="BH40" s="1" t="s">
        <v>127</v>
      </c>
      <c r="BI40" s="1" t="s">
        <v>127</v>
      </c>
      <c r="BJ40" s="1" t="s">
        <v>129</v>
      </c>
      <c r="BK40" s="1" t="s">
        <v>129</v>
      </c>
      <c r="BL40" s="1" t="s">
        <v>129</v>
      </c>
      <c r="BM40" s="1" t="s">
        <v>152</v>
      </c>
      <c r="BU40" s="1" t="s">
        <v>331</v>
      </c>
      <c r="BZ40" s="1" t="s">
        <v>131</v>
      </c>
      <c r="CB40" s="1" t="s">
        <v>132</v>
      </c>
      <c r="CD40" s="1"/>
      <c r="CE40" s="1"/>
      <c r="CG40" s="1" t="s">
        <v>120</v>
      </c>
      <c r="CH40" s="1" t="s">
        <v>121</v>
      </c>
      <c r="CN40" s="1" t="s">
        <v>165</v>
      </c>
    </row>
    <row r="41" s="21" customFormat="true" ht="15" hidden="false" customHeight="true" outlineLevel="0" collapsed="false">
      <c r="A41" s="1" t="n">
        <v>40</v>
      </c>
      <c r="B41" s="1" t="s">
        <v>334</v>
      </c>
      <c r="C41" s="1" t="s">
        <v>335</v>
      </c>
      <c r="D41" s="1" t="s">
        <v>125</v>
      </c>
      <c r="E41" s="1" t="s">
        <v>125</v>
      </c>
      <c r="I41" s="1"/>
      <c r="K41" s="1" t="s">
        <v>249</v>
      </c>
      <c r="L41" s="1" t="s">
        <v>250</v>
      </c>
      <c r="O41" s="1" t="s">
        <v>116</v>
      </c>
      <c r="P41" s="1" t="s">
        <v>251</v>
      </c>
      <c r="Q41" s="5" t="n">
        <v>40656</v>
      </c>
      <c r="R41" s="1" t="s">
        <v>118</v>
      </c>
      <c r="U41" s="1" t="s">
        <v>119</v>
      </c>
      <c r="V41" s="1" t="s">
        <v>120</v>
      </c>
      <c r="W41" s="1" t="s">
        <v>121</v>
      </c>
      <c r="Z41" s="1" t="s">
        <v>318</v>
      </c>
      <c r="AL41" s="1" t="s">
        <v>179</v>
      </c>
      <c r="AM41" s="1" t="s">
        <v>336</v>
      </c>
      <c r="AN41" s="1" t="s">
        <v>124</v>
      </c>
      <c r="AQ41" s="1" t="s">
        <v>150</v>
      </c>
      <c r="AR41" s="1" t="s">
        <v>150</v>
      </c>
      <c r="AS41" s="1" t="s">
        <v>150</v>
      </c>
      <c r="BH41" s="1" t="s">
        <v>127</v>
      </c>
      <c r="BI41" s="1" t="s">
        <v>127</v>
      </c>
      <c r="BJ41" s="1" t="s">
        <v>129</v>
      </c>
      <c r="BK41" s="1" t="s">
        <v>129</v>
      </c>
      <c r="BL41" s="1" t="s">
        <v>129</v>
      </c>
      <c r="BM41" s="1" t="s">
        <v>152</v>
      </c>
      <c r="BU41" s="1" t="s">
        <v>334</v>
      </c>
      <c r="BZ41" s="1" t="s">
        <v>131</v>
      </c>
      <c r="CB41" s="1" t="s">
        <v>132</v>
      </c>
      <c r="CD41" s="1"/>
      <c r="CE41" s="1"/>
      <c r="CG41" s="1" t="s">
        <v>120</v>
      </c>
      <c r="CH41" s="1" t="s">
        <v>121</v>
      </c>
      <c r="CN41" s="1" t="s">
        <v>249</v>
      </c>
    </row>
    <row r="42" s="21" customFormat="true" ht="15" hidden="false" customHeight="true" outlineLevel="0" collapsed="false">
      <c r="A42" s="1" t="n">
        <v>41</v>
      </c>
      <c r="B42" s="1" t="s">
        <v>337</v>
      </c>
      <c r="C42" s="1" t="s">
        <v>338</v>
      </c>
      <c r="D42" s="1" t="s">
        <v>125</v>
      </c>
      <c r="E42" s="1" t="s">
        <v>125</v>
      </c>
      <c r="I42" s="1"/>
      <c r="K42" s="1" t="s">
        <v>249</v>
      </c>
      <c r="L42" s="1" t="s">
        <v>250</v>
      </c>
      <c r="O42" s="1" t="s">
        <v>116</v>
      </c>
      <c r="P42" s="1" t="s">
        <v>251</v>
      </c>
      <c r="Q42" s="5" t="n">
        <v>40656</v>
      </c>
      <c r="R42" s="1" t="s">
        <v>118</v>
      </c>
      <c r="U42" s="1" t="s">
        <v>119</v>
      </c>
      <c r="V42" s="1" t="s">
        <v>120</v>
      </c>
      <c r="W42" s="1" t="s">
        <v>121</v>
      </c>
      <c r="Z42" s="1" t="s">
        <v>318</v>
      </c>
      <c r="AL42" s="1" t="s">
        <v>256</v>
      </c>
      <c r="AM42" s="1" t="s">
        <v>256</v>
      </c>
      <c r="AN42" s="1" t="s">
        <v>124</v>
      </c>
      <c r="AQ42" s="1" t="s">
        <v>150</v>
      </c>
      <c r="AR42" s="1" t="s">
        <v>150</v>
      </c>
      <c r="AS42" s="1" t="s">
        <v>150</v>
      </c>
      <c r="BH42" s="1" t="s">
        <v>127</v>
      </c>
      <c r="BI42" s="1" t="s">
        <v>127</v>
      </c>
      <c r="BJ42" s="1" t="s">
        <v>129</v>
      </c>
      <c r="BK42" s="1" t="s">
        <v>129</v>
      </c>
      <c r="BL42" s="1" t="s">
        <v>129</v>
      </c>
      <c r="BM42" s="1" t="s">
        <v>152</v>
      </c>
      <c r="BU42" s="1" t="s">
        <v>337</v>
      </c>
      <c r="BZ42" s="1" t="s">
        <v>131</v>
      </c>
      <c r="CB42" s="1" t="s">
        <v>132</v>
      </c>
      <c r="CD42" s="1"/>
      <c r="CE42" s="1"/>
      <c r="CG42" s="1" t="s">
        <v>120</v>
      </c>
      <c r="CH42" s="1" t="s">
        <v>121</v>
      </c>
      <c r="CN42" s="1" t="s">
        <v>249</v>
      </c>
    </row>
    <row r="43" s="21" customFormat="true" ht="15" hidden="false" customHeight="true" outlineLevel="0" collapsed="false">
      <c r="A43" s="1" t="n">
        <v>42</v>
      </c>
      <c r="B43" s="1" t="s">
        <v>339</v>
      </c>
      <c r="C43" s="1" t="s">
        <v>340</v>
      </c>
      <c r="D43" s="1" t="s">
        <v>125</v>
      </c>
      <c r="E43" s="1" t="s">
        <v>125</v>
      </c>
      <c r="I43" s="1"/>
      <c r="K43" s="1" t="s">
        <v>249</v>
      </c>
      <c r="L43" s="1" t="s">
        <v>250</v>
      </c>
      <c r="O43" s="1" t="s">
        <v>116</v>
      </c>
      <c r="P43" s="1" t="s">
        <v>251</v>
      </c>
      <c r="Q43" s="5" t="n">
        <v>40656</v>
      </c>
      <c r="R43" s="1" t="s">
        <v>118</v>
      </c>
      <c r="U43" s="1" t="s">
        <v>119</v>
      </c>
      <c r="V43" s="1" t="s">
        <v>120</v>
      </c>
      <c r="W43" s="1" t="s">
        <v>121</v>
      </c>
      <c r="Z43" s="1" t="s">
        <v>318</v>
      </c>
      <c r="AM43" s="1" t="s">
        <v>256</v>
      </c>
      <c r="AN43" s="1" t="s">
        <v>124</v>
      </c>
      <c r="AQ43" s="1" t="s">
        <v>150</v>
      </c>
      <c r="AR43" s="1" t="s">
        <v>150</v>
      </c>
      <c r="AS43" s="1" t="s">
        <v>150</v>
      </c>
      <c r="BH43" s="1" t="s">
        <v>127</v>
      </c>
      <c r="BI43" s="1" t="s">
        <v>127</v>
      </c>
      <c r="BJ43" s="1" t="s">
        <v>129</v>
      </c>
      <c r="BK43" s="1" t="s">
        <v>129</v>
      </c>
      <c r="BL43" s="1" t="s">
        <v>129</v>
      </c>
      <c r="BM43" s="1" t="s">
        <v>152</v>
      </c>
      <c r="BU43" s="1" t="s">
        <v>339</v>
      </c>
      <c r="BZ43" s="1" t="s">
        <v>131</v>
      </c>
      <c r="CB43" s="1" t="s">
        <v>132</v>
      </c>
      <c r="CD43" s="1"/>
      <c r="CE43" s="1"/>
      <c r="CG43" s="1" t="s">
        <v>120</v>
      </c>
      <c r="CH43" s="1" t="s">
        <v>121</v>
      </c>
      <c r="CN43" s="1" t="s">
        <v>249</v>
      </c>
    </row>
    <row r="44" s="21" customFormat="true" ht="15" hidden="false" customHeight="true" outlineLevel="0" collapsed="false">
      <c r="A44" s="1" t="n">
        <v>43</v>
      </c>
      <c r="B44" s="1" t="s">
        <v>341</v>
      </c>
      <c r="C44" s="1" t="s">
        <v>342</v>
      </c>
      <c r="D44" s="1" t="s">
        <v>125</v>
      </c>
      <c r="E44" s="1" t="s">
        <v>125</v>
      </c>
      <c r="I44" s="1"/>
      <c r="K44" s="1" t="s">
        <v>249</v>
      </c>
      <c r="L44" s="1" t="s">
        <v>250</v>
      </c>
      <c r="O44" s="1" t="s">
        <v>116</v>
      </c>
      <c r="P44" s="1" t="s">
        <v>251</v>
      </c>
      <c r="Q44" s="5" t="n">
        <v>40656</v>
      </c>
      <c r="R44" s="1" t="s">
        <v>118</v>
      </c>
      <c r="U44" s="1" t="s">
        <v>119</v>
      </c>
      <c r="V44" s="1" t="s">
        <v>120</v>
      </c>
      <c r="W44" s="1" t="s">
        <v>121</v>
      </c>
      <c r="Z44" s="1" t="s">
        <v>318</v>
      </c>
      <c r="AL44" s="1" t="s">
        <v>179</v>
      </c>
      <c r="AM44" s="1" t="s">
        <v>343</v>
      </c>
      <c r="AN44" s="1" t="s">
        <v>124</v>
      </c>
      <c r="AQ44" s="1" t="s">
        <v>150</v>
      </c>
      <c r="AR44" s="1" t="s">
        <v>150</v>
      </c>
      <c r="AS44" s="1" t="s">
        <v>150</v>
      </c>
      <c r="BH44" s="1" t="s">
        <v>127</v>
      </c>
      <c r="BI44" s="1" t="s">
        <v>127</v>
      </c>
      <c r="BJ44" s="1" t="s">
        <v>129</v>
      </c>
      <c r="BK44" s="1" t="s">
        <v>129</v>
      </c>
      <c r="BL44" s="1" t="s">
        <v>129</v>
      </c>
      <c r="BM44" s="1" t="s">
        <v>152</v>
      </c>
      <c r="BU44" s="1" t="s">
        <v>341</v>
      </c>
      <c r="BZ44" s="1" t="s">
        <v>131</v>
      </c>
      <c r="CB44" s="1" t="s">
        <v>132</v>
      </c>
      <c r="CD44" s="1"/>
      <c r="CE44" s="1"/>
      <c r="CG44" s="1" t="s">
        <v>120</v>
      </c>
      <c r="CH44" s="1" t="s">
        <v>121</v>
      </c>
      <c r="CN44" s="1" t="s">
        <v>249</v>
      </c>
    </row>
    <row r="45" s="21" customFormat="true" ht="15" hidden="false" customHeight="true" outlineLevel="0" collapsed="false">
      <c r="A45" s="1" t="n">
        <v>44</v>
      </c>
      <c r="B45" s="1" t="s">
        <v>344</v>
      </c>
      <c r="C45" s="1" t="s">
        <v>345</v>
      </c>
      <c r="D45" s="1" t="s">
        <v>125</v>
      </c>
      <c r="E45" s="1" t="s">
        <v>125</v>
      </c>
      <c r="I45" s="1"/>
      <c r="K45" s="1" t="s">
        <v>249</v>
      </c>
      <c r="L45" s="1" t="s">
        <v>250</v>
      </c>
      <c r="O45" s="1" t="s">
        <v>116</v>
      </c>
      <c r="P45" s="1" t="s">
        <v>251</v>
      </c>
      <c r="Q45" s="5" t="n">
        <v>40656</v>
      </c>
      <c r="R45" s="1" t="s">
        <v>118</v>
      </c>
      <c r="U45" s="1" t="s">
        <v>119</v>
      </c>
      <c r="V45" s="1" t="s">
        <v>120</v>
      </c>
      <c r="W45" s="1" t="s">
        <v>121</v>
      </c>
      <c r="Z45" s="1" t="s">
        <v>318</v>
      </c>
      <c r="AL45" s="1" t="s">
        <v>256</v>
      </c>
      <c r="AM45" s="1" t="s">
        <v>256</v>
      </c>
      <c r="AN45" s="1" t="s">
        <v>124</v>
      </c>
      <c r="AQ45" s="1" t="s">
        <v>150</v>
      </c>
      <c r="AR45" s="1" t="s">
        <v>150</v>
      </c>
      <c r="AS45" s="1" t="s">
        <v>150</v>
      </c>
      <c r="BH45" s="1" t="s">
        <v>127</v>
      </c>
      <c r="BI45" s="1" t="s">
        <v>127</v>
      </c>
      <c r="BJ45" s="1" t="s">
        <v>129</v>
      </c>
      <c r="BK45" s="1" t="s">
        <v>129</v>
      </c>
      <c r="BL45" s="1" t="s">
        <v>129</v>
      </c>
      <c r="BM45" s="1" t="s">
        <v>152</v>
      </c>
      <c r="BU45" s="1" t="s">
        <v>344</v>
      </c>
      <c r="BZ45" s="1" t="s">
        <v>131</v>
      </c>
      <c r="CB45" s="1" t="s">
        <v>132</v>
      </c>
      <c r="CD45" s="1"/>
      <c r="CE45" s="1"/>
      <c r="CG45" s="1" t="s">
        <v>120</v>
      </c>
      <c r="CH45" s="1" t="s">
        <v>121</v>
      </c>
      <c r="CN45" s="1" t="s">
        <v>249</v>
      </c>
    </row>
    <row r="46" s="21" customFormat="true" ht="15" hidden="false" customHeight="true" outlineLevel="0" collapsed="false">
      <c r="A46" s="1" t="n">
        <v>45</v>
      </c>
      <c r="B46" s="1" t="s">
        <v>346</v>
      </c>
      <c r="C46" s="1" t="s">
        <v>347</v>
      </c>
      <c r="D46" s="1" t="s">
        <v>125</v>
      </c>
      <c r="E46" s="1" t="s">
        <v>125</v>
      </c>
      <c r="I46" s="1"/>
      <c r="K46" s="1" t="s">
        <v>165</v>
      </c>
      <c r="L46" s="1" t="s">
        <v>166</v>
      </c>
      <c r="O46" s="1" t="s">
        <v>116</v>
      </c>
      <c r="P46" s="1" t="s">
        <v>167</v>
      </c>
      <c r="Q46" s="5" t="n">
        <v>40656</v>
      </c>
      <c r="R46" s="1" t="s">
        <v>118</v>
      </c>
      <c r="U46" s="1" t="s">
        <v>119</v>
      </c>
      <c r="V46" s="1" t="s">
        <v>120</v>
      </c>
      <c r="W46" s="1" t="s">
        <v>121</v>
      </c>
      <c r="Z46" s="1" t="s">
        <v>318</v>
      </c>
      <c r="AL46" s="1" t="s">
        <v>326</v>
      </c>
      <c r="AM46" s="1" t="s">
        <v>348</v>
      </c>
      <c r="AN46" s="1" t="s">
        <v>124</v>
      </c>
      <c r="AQ46" s="1" t="s">
        <v>150</v>
      </c>
      <c r="AR46" s="1" t="s">
        <v>150</v>
      </c>
      <c r="AS46" s="1" t="s">
        <v>150</v>
      </c>
      <c r="BH46" s="1" t="s">
        <v>127</v>
      </c>
      <c r="BI46" s="1" t="s">
        <v>127</v>
      </c>
      <c r="BJ46" s="1" t="s">
        <v>129</v>
      </c>
      <c r="BK46" s="1" t="s">
        <v>129</v>
      </c>
      <c r="BL46" s="1" t="s">
        <v>129</v>
      </c>
      <c r="BM46" s="1" t="s">
        <v>152</v>
      </c>
      <c r="BU46" s="1" t="s">
        <v>346</v>
      </c>
      <c r="BZ46" s="1" t="s">
        <v>131</v>
      </c>
      <c r="CB46" s="1" t="s">
        <v>132</v>
      </c>
      <c r="CD46" s="1"/>
      <c r="CE46" s="1"/>
      <c r="CG46" s="1" t="s">
        <v>120</v>
      </c>
      <c r="CH46" s="1" t="s">
        <v>121</v>
      </c>
      <c r="CN46" s="1" t="s">
        <v>165</v>
      </c>
    </row>
    <row r="47" s="21" customFormat="true" ht="15" hidden="false" customHeight="true" outlineLevel="0" collapsed="false">
      <c r="A47" s="1" t="n">
        <v>46</v>
      </c>
      <c r="B47" s="1" t="s">
        <v>349</v>
      </c>
      <c r="C47" s="1" t="s">
        <v>350</v>
      </c>
      <c r="D47" s="1" t="s">
        <v>125</v>
      </c>
      <c r="E47" s="1" t="s">
        <v>125</v>
      </c>
      <c r="I47" s="1"/>
      <c r="K47" s="1" t="s">
        <v>249</v>
      </c>
      <c r="L47" s="1" t="s">
        <v>250</v>
      </c>
      <c r="O47" s="1" t="s">
        <v>116</v>
      </c>
      <c r="P47" s="1" t="s">
        <v>251</v>
      </c>
      <c r="Q47" s="5" t="n">
        <v>40656</v>
      </c>
      <c r="R47" s="1" t="s">
        <v>118</v>
      </c>
      <c r="U47" s="1" t="s">
        <v>119</v>
      </c>
      <c r="V47" s="1" t="s">
        <v>120</v>
      </c>
      <c r="W47" s="1" t="s">
        <v>121</v>
      </c>
      <c r="Z47" s="1" t="s">
        <v>318</v>
      </c>
      <c r="AL47" s="1" t="s">
        <v>256</v>
      </c>
      <c r="AM47" s="1" t="s">
        <v>256</v>
      </c>
      <c r="AN47" s="1" t="s">
        <v>124</v>
      </c>
      <c r="AQ47" s="1" t="s">
        <v>150</v>
      </c>
      <c r="AR47" s="1" t="s">
        <v>150</v>
      </c>
      <c r="AS47" s="1" t="s">
        <v>150</v>
      </c>
      <c r="BH47" s="1" t="s">
        <v>127</v>
      </c>
      <c r="BI47" s="1" t="s">
        <v>127</v>
      </c>
      <c r="BJ47" s="1" t="s">
        <v>129</v>
      </c>
      <c r="BK47" s="1" t="s">
        <v>129</v>
      </c>
      <c r="BL47" s="1" t="s">
        <v>129</v>
      </c>
      <c r="BM47" s="1" t="s">
        <v>152</v>
      </c>
      <c r="BU47" s="1" t="s">
        <v>349</v>
      </c>
      <c r="BZ47" s="1" t="s">
        <v>131</v>
      </c>
      <c r="CB47" s="1" t="s">
        <v>132</v>
      </c>
      <c r="CD47" s="1"/>
      <c r="CE47" s="1"/>
      <c r="CG47" s="1" t="s">
        <v>120</v>
      </c>
      <c r="CH47" s="1" t="s">
        <v>121</v>
      </c>
      <c r="CN47" s="1" t="s">
        <v>249</v>
      </c>
    </row>
    <row r="48" s="21" customFormat="true" ht="15" hidden="false" customHeight="true" outlineLevel="0" collapsed="false">
      <c r="A48" s="1" t="n">
        <v>47</v>
      </c>
      <c r="B48" s="1" t="s">
        <v>351</v>
      </c>
      <c r="C48" s="1" t="s">
        <v>352</v>
      </c>
      <c r="D48" s="1" t="s">
        <v>125</v>
      </c>
      <c r="E48" s="1" t="s">
        <v>125</v>
      </c>
      <c r="I48" s="1"/>
      <c r="K48" s="1" t="s">
        <v>249</v>
      </c>
      <c r="L48" s="1" t="s">
        <v>250</v>
      </c>
      <c r="O48" s="1" t="s">
        <v>116</v>
      </c>
      <c r="P48" s="1" t="s">
        <v>251</v>
      </c>
      <c r="Q48" s="5" t="n">
        <v>40656</v>
      </c>
      <c r="R48" s="1" t="s">
        <v>118</v>
      </c>
      <c r="U48" s="1" t="s">
        <v>119</v>
      </c>
      <c r="V48" s="1" t="s">
        <v>120</v>
      </c>
      <c r="W48" s="1" t="s">
        <v>121</v>
      </c>
      <c r="Z48" s="1" t="s">
        <v>318</v>
      </c>
      <c r="AL48" s="1" t="s">
        <v>256</v>
      </c>
      <c r="AM48" s="1" t="s">
        <v>256</v>
      </c>
      <c r="AN48" s="1" t="s">
        <v>124</v>
      </c>
      <c r="AQ48" s="1" t="s">
        <v>150</v>
      </c>
      <c r="AR48" s="1" t="s">
        <v>150</v>
      </c>
      <c r="AS48" s="1" t="s">
        <v>150</v>
      </c>
      <c r="BH48" s="1" t="s">
        <v>127</v>
      </c>
      <c r="BI48" s="1" t="s">
        <v>127</v>
      </c>
      <c r="BJ48" s="1" t="s">
        <v>129</v>
      </c>
      <c r="BK48" s="1" t="s">
        <v>129</v>
      </c>
      <c r="BL48" s="1" t="s">
        <v>129</v>
      </c>
      <c r="BM48" s="1" t="s">
        <v>152</v>
      </c>
      <c r="BU48" s="1" t="s">
        <v>351</v>
      </c>
      <c r="BZ48" s="1" t="s">
        <v>131</v>
      </c>
      <c r="CB48" s="1" t="s">
        <v>132</v>
      </c>
      <c r="CD48" s="1"/>
      <c r="CE48" s="1"/>
      <c r="CG48" s="1" t="s">
        <v>120</v>
      </c>
      <c r="CH48" s="1" t="s">
        <v>121</v>
      </c>
      <c r="CN48" s="1" t="s">
        <v>249</v>
      </c>
    </row>
    <row r="49" s="21" customFormat="true" ht="15" hidden="false" customHeight="true" outlineLevel="0" collapsed="false">
      <c r="A49" s="1" t="n">
        <v>48</v>
      </c>
      <c r="B49" s="1" t="s">
        <v>353</v>
      </c>
      <c r="C49" s="1" t="s">
        <v>354</v>
      </c>
      <c r="D49" s="1" t="s">
        <v>125</v>
      </c>
      <c r="E49" s="1" t="s">
        <v>125</v>
      </c>
      <c r="I49" s="1"/>
      <c r="K49" s="1" t="s">
        <v>249</v>
      </c>
      <c r="L49" s="1" t="s">
        <v>250</v>
      </c>
      <c r="O49" s="1" t="s">
        <v>116</v>
      </c>
      <c r="P49" s="1" t="s">
        <v>251</v>
      </c>
      <c r="Q49" s="5" t="n">
        <v>40656</v>
      </c>
      <c r="R49" s="1" t="s">
        <v>118</v>
      </c>
      <c r="U49" s="1" t="s">
        <v>119</v>
      </c>
      <c r="V49" s="1" t="s">
        <v>120</v>
      </c>
      <c r="W49" s="1" t="s">
        <v>121</v>
      </c>
      <c r="Z49" s="1" t="s">
        <v>318</v>
      </c>
      <c r="AL49" s="1" t="s">
        <v>256</v>
      </c>
      <c r="AM49" s="1" t="s">
        <v>256</v>
      </c>
      <c r="AN49" s="1" t="s">
        <v>124</v>
      </c>
      <c r="AQ49" s="1" t="s">
        <v>150</v>
      </c>
      <c r="AR49" s="1" t="s">
        <v>150</v>
      </c>
      <c r="AS49" s="1" t="s">
        <v>150</v>
      </c>
      <c r="BH49" s="1" t="s">
        <v>127</v>
      </c>
      <c r="BI49" s="1" t="s">
        <v>127</v>
      </c>
      <c r="BJ49" s="1" t="s">
        <v>129</v>
      </c>
      <c r="BK49" s="1" t="s">
        <v>129</v>
      </c>
      <c r="BL49" s="1" t="s">
        <v>129</v>
      </c>
      <c r="BM49" s="1" t="s">
        <v>152</v>
      </c>
      <c r="BU49" s="1" t="s">
        <v>353</v>
      </c>
      <c r="BZ49" s="1" t="s">
        <v>131</v>
      </c>
      <c r="CB49" s="1" t="s">
        <v>132</v>
      </c>
      <c r="CD49" s="1"/>
      <c r="CE49" s="1"/>
      <c r="CG49" s="1" t="s">
        <v>120</v>
      </c>
      <c r="CH49" s="1" t="s">
        <v>121</v>
      </c>
      <c r="CN49" s="1" t="s">
        <v>249</v>
      </c>
    </row>
    <row r="50" s="21" customFormat="true" ht="15" hidden="false" customHeight="true" outlineLevel="0" collapsed="false">
      <c r="A50" s="1" t="n">
        <v>49</v>
      </c>
      <c r="B50" s="1" t="s">
        <v>355</v>
      </c>
      <c r="C50" s="1" t="s">
        <v>356</v>
      </c>
      <c r="D50" s="1" t="s">
        <v>125</v>
      </c>
      <c r="E50" s="1" t="s">
        <v>125</v>
      </c>
      <c r="I50" s="1"/>
      <c r="K50" s="1" t="s">
        <v>165</v>
      </c>
      <c r="L50" s="1" t="s">
        <v>166</v>
      </c>
      <c r="O50" s="1" t="s">
        <v>116</v>
      </c>
      <c r="P50" s="1" t="s">
        <v>167</v>
      </c>
      <c r="Q50" s="5" t="n">
        <v>40656</v>
      </c>
      <c r="R50" s="1" t="s">
        <v>118</v>
      </c>
      <c r="U50" s="1" t="s">
        <v>119</v>
      </c>
      <c r="V50" s="1" t="s">
        <v>120</v>
      </c>
      <c r="W50" s="1" t="s">
        <v>121</v>
      </c>
      <c r="Z50" s="1" t="s">
        <v>318</v>
      </c>
      <c r="AL50" s="1" t="s">
        <v>168</v>
      </c>
      <c r="AM50" s="1" t="s">
        <v>357</v>
      </c>
      <c r="AN50" s="1" t="s">
        <v>124</v>
      </c>
      <c r="AQ50" s="1" t="s">
        <v>150</v>
      </c>
      <c r="AR50" s="1" t="s">
        <v>150</v>
      </c>
      <c r="AS50" s="1" t="s">
        <v>150</v>
      </c>
      <c r="BH50" s="1" t="s">
        <v>127</v>
      </c>
      <c r="BI50" s="1" t="s">
        <v>127</v>
      </c>
      <c r="BJ50" s="1" t="s">
        <v>129</v>
      </c>
      <c r="BK50" s="1" t="s">
        <v>129</v>
      </c>
      <c r="BL50" s="1" t="s">
        <v>129</v>
      </c>
      <c r="BM50" s="1" t="s">
        <v>152</v>
      </c>
      <c r="BU50" s="1" t="s">
        <v>355</v>
      </c>
      <c r="BZ50" s="1" t="s">
        <v>131</v>
      </c>
      <c r="CB50" s="1" t="s">
        <v>132</v>
      </c>
      <c r="CD50" s="1"/>
      <c r="CE50" s="1"/>
      <c r="CG50" s="1" t="s">
        <v>120</v>
      </c>
      <c r="CH50" s="1" t="s">
        <v>121</v>
      </c>
      <c r="CN50" s="1" t="s">
        <v>165</v>
      </c>
    </row>
    <row r="51" s="21" customFormat="true" ht="15" hidden="false" customHeight="true" outlineLevel="0" collapsed="false">
      <c r="A51" s="1" t="n">
        <v>50</v>
      </c>
      <c r="B51" s="1" t="s">
        <v>358</v>
      </c>
      <c r="C51" s="1" t="s">
        <v>359</v>
      </c>
      <c r="D51" s="1" t="s">
        <v>125</v>
      </c>
      <c r="E51" s="1" t="s">
        <v>125</v>
      </c>
      <c r="I51" s="1"/>
      <c r="K51" s="1" t="s">
        <v>165</v>
      </c>
      <c r="L51" s="1" t="s">
        <v>166</v>
      </c>
      <c r="O51" s="1" t="s">
        <v>116</v>
      </c>
      <c r="P51" s="1" t="s">
        <v>167</v>
      </c>
      <c r="Q51" s="5" t="n">
        <v>40656</v>
      </c>
      <c r="R51" s="1" t="s">
        <v>118</v>
      </c>
      <c r="U51" s="1" t="s">
        <v>119</v>
      </c>
      <c r="V51" s="1" t="s">
        <v>120</v>
      </c>
      <c r="W51" s="1" t="s">
        <v>121</v>
      </c>
      <c r="Z51" s="1" t="s">
        <v>318</v>
      </c>
      <c r="AL51" s="1" t="s">
        <v>168</v>
      </c>
      <c r="AM51" s="1" t="s">
        <v>357</v>
      </c>
      <c r="AN51" s="1" t="s">
        <v>124</v>
      </c>
      <c r="AQ51" s="1" t="s">
        <v>150</v>
      </c>
      <c r="AR51" s="1" t="s">
        <v>150</v>
      </c>
      <c r="AS51" s="1" t="s">
        <v>150</v>
      </c>
      <c r="BH51" s="1" t="s">
        <v>127</v>
      </c>
      <c r="BI51" s="1" t="s">
        <v>127</v>
      </c>
      <c r="BJ51" s="1" t="s">
        <v>129</v>
      </c>
      <c r="BK51" s="1" t="s">
        <v>129</v>
      </c>
      <c r="BL51" s="1" t="s">
        <v>129</v>
      </c>
      <c r="BM51" s="1" t="s">
        <v>152</v>
      </c>
      <c r="BU51" s="1" t="s">
        <v>358</v>
      </c>
      <c r="BZ51" s="1" t="s">
        <v>131</v>
      </c>
      <c r="CB51" s="1" t="s">
        <v>132</v>
      </c>
      <c r="CD51" s="1"/>
      <c r="CE51" s="1"/>
      <c r="CG51" s="1" t="s">
        <v>120</v>
      </c>
      <c r="CH51" s="1" t="s">
        <v>121</v>
      </c>
      <c r="CN51" s="1" t="s">
        <v>165</v>
      </c>
    </row>
    <row r="52" s="21" customFormat="true" ht="15" hidden="false" customHeight="true" outlineLevel="0" collapsed="false">
      <c r="A52" s="1" t="n">
        <v>51</v>
      </c>
      <c r="B52" s="1" t="s">
        <v>360</v>
      </c>
      <c r="C52" s="1" t="s">
        <v>361</v>
      </c>
      <c r="D52" s="1" t="s">
        <v>125</v>
      </c>
      <c r="E52" s="1" t="s">
        <v>125</v>
      </c>
      <c r="I52" s="1"/>
      <c r="K52" s="1" t="s">
        <v>249</v>
      </c>
      <c r="L52" s="1" t="s">
        <v>250</v>
      </c>
      <c r="O52" s="1" t="s">
        <v>116</v>
      </c>
      <c r="P52" s="1" t="s">
        <v>251</v>
      </c>
      <c r="Q52" s="5" t="n">
        <v>40666</v>
      </c>
      <c r="R52" s="1" t="s">
        <v>118</v>
      </c>
      <c r="U52" s="1" t="s">
        <v>119</v>
      </c>
      <c r="V52" s="1" t="s">
        <v>120</v>
      </c>
      <c r="W52" s="1" t="s">
        <v>121</v>
      </c>
      <c r="Z52" s="1" t="s">
        <v>362</v>
      </c>
      <c r="AL52" s="1" t="s">
        <v>256</v>
      </c>
      <c r="AM52" s="1" t="s">
        <v>256</v>
      </c>
      <c r="AN52" s="1" t="s">
        <v>124</v>
      </c>
      <c r="AQ52" s="1" t="s">
        <v>150</v>
      </c>
      <c r="AR52" s="1" t="s">
        <v>150</v>
      </c>
      <c r="AS52" s="1" t="s">
        <v>150</v>
      </c>
      <c r="BH52" s="1" t="s">
        <v>127</v>
      </c>
      <c r="BI52" s="1" t="s">
        <v>127</v>
      </c>
      <c r="BJ52" s="1" t="s">
        <v>129</v>
      </c>
      <c r="BK52" s="1" t="s">
        <v>129</v>
      </c>
      <c r="BL52" s="1" t="s">
        <v>129</v>
      </c>
      <c r="BM52" s="1" t="s">
        <v>152</v>
      </c>
      <c r="BU52" s="1" t="s">
        <v>360</v>
      </c>
      <c r="BZ52" s="1" t="s">
        <v>131</v>
      </c>
      <c r="CB52" s="1" t="s">
        <v>132</v>
      </c>
      <c r="CD52" s="1"/>
      <c r="CE52" s="1"/>
      <c r="CG52" s="1" t="s">
        <v>120</v>
      </c>
      <c r="CH52" s="1" t="s">
        <v>121</v>
      </c>
      <c r="CN52" s="1" t="s">
        <v>249</v>
      </c>
    </row>
    <row r="53" s="21" customFormat="true" ht="15" hidden="false" customHeight="true" outlineLevel="0" collapsed="false">
      <c r="A53" s="1" t="n">
        <v>52</v>
      </c>
      <c r="B53" s="1" t="s">
        <v>363</v>
      </c>
      <c r="C53" s="1" t="s">
        <v>364</v>
      </c>
      <c r="D53" s="1" t="s">
        <v>125</v>
      </c>
      <c r="E53" s="1" t="s">
        <v>125</v>
      </c>
      <c r="I53" s="1"/>
      <c r="K53" s="1" t="s">
        <v>114</v>
      </c>
      <c r="L53" s="1" t="s">
        <v>115</v>
      </c>
      <c r="O53" s="1" t="s">
        <v>116</v>
      </c>
      <c r="P53" s="1" t="s">
        <v>117</v>
      </c>
      <c r="Q53" s="5" t="n">
        <v>40666</v>
      </c>
      <c r="R53" s="1" t="s">
        <v>118</v>
      </c>
      <c r="U53" s="1" t="s">
        <v>119</v>
      </c>
      <c r="V53" s="1" t="s">
        <v>120</v>
      </c>
      <c r="W53" s="1" t="s">
        <v>121</v>
      </c>
      <c r="Z53" s="1" t="s">
        <v>362</v>
      </c>
      <c r="AL53" s="1" t="s">
        <v>123</v>
      </c>
      <c r="AM53" s="1" t="s">
        <v>123</v>
      </c>
      <c r="AN53" s="1" t="s">
        <v>124</v>
      </c>
      <c r="AQ53" s="1" t="s">
        <v>150</v>
      </c>
      <c r="AR53" s="1" t="s">
        <v>150</v>
      </c>
      <c r="AS53" s="1" t="s">
        <v>150</v>
      </c>
      <c r="BH53" s="1" t="s">
        <v>127</v>
      </c>
      <c r="BI53" s="1" t="s">
        <v>127</v>
      </c>
      <c r="BJ53" s="1" t="s">
        <v>129</v>
      </c>
      <c r="BK53" s="1" t="s">
        <v>129</v>
      </c>
      <c r="BL53" s="1" t="s">
        <v>129</v>
      </c>
      <c r="BM53" s="1" t="s">
        <v>152</v>
      </c>
      <c r="BU53" s="1" t="s">
        <v>363</v>
      </c>
      <c r="BZ53" s="1" t="s">
        <v>131</v>
      </c>
      <c r="CB53" s="1" t="s">
        <v>132</v>
      </c>
      <c r="CD53" s="1"/>
      <c r="CE53" s="1"/>
      <c r="CG53" s="1" t="s">
        <v>120</v>
      </c>
      <c r="CH53" s="1" t="s">
        <v>121</v>
      </c>
      <c r="CN53" s="1" t="s">
        <v>114</v>
      </c>
    </row>
    <row r="54" s="21" customFormat="true" ht="15" hidden="false" customHeight="true" outlineLevel="0" collapsed="false">
      <c r="A54" s="1" t="n">
        <v>53</v>
      </c>
      <c r="B54" s="1" t="s">
        <v>365</v>
      </c>
      <c r="C54" s="1" t="s">
        <v>366</v>
      </c>
      <c r="D54" s="1" t="s">
        <v>125</v>
      </c>
      <c r="E54" s="1" t="s">
        <v>125</v>
      </c>
      <c r="I54" s="1"/>
      <c r="K54" s="1" t="s">
        <v>114</v>
      </c>
      <c r="L54" s="1" t="s">
        <v>115</v>
      </c>
      <c r="O54" s="1" t="s">
        <v>116</v>
      </c>
      <c r="P54" s="1" t="s">
        <v>117</v>
      </c>
      <c r="Q54" s="5" t="n">
        <v>40666</v>
      </c>
      <c r="R54" s="1" t="s">
        <v>118</v>
      </c>
      <c r="U54" s="1" t="s">
        <v>119</v>
      </c>
      <c r="V54" s="1" t="s">
        <v>120</v>
      </c>
      <c r="W54" s="1" t="s">
        <v>121</v>
      </c>
      <c r="Z54" s="1" t="s">
        <v>362</v>
      </c>
      <c r="AL54" s="1" t="s">
        <v>123</v>
      </c>
      <c r="AM54" s="1" t="s">
        <v>123</v>
      </c>
      <c r="AN54" s="1" t="s">
        <v>124</v>
      </c>
      <c r="AQ54" s="1" t="s">
        <v>150</v>
      </c>
      <c r="AR54" s="1" t="s">
        <v>150</v>
      </c>
      <c r="AS54" s="1" t="s">
        <v>150</v>
      </c>
      <c r="BH54" s="1" t="s">
        <v>127</v>
      </c>
      <c r="BI54" s="1" t="s">
        <v>127</v>
      </c>
      <c r="BJ54" s="1" t="s">
        <v>129</v>
      </c>
      <c r="BK54" s="1" t="s">
        <v>129</v>
      </c>
      <c r="BL54" s="1" t="s">
        <v>129</v>
      </c>
      <c r="BM54" s="1" t="s">
        <v>152</v>
      </c>
      <c r="BU54" s="1" t="s">
        <v>365</v>
      </c>
      <c r="BZ54" s="1" t="s">
        <v>131</v>
      </c>
      <c r="CB54" s="1" t="s">
        <v>132</v>
      </c>
      <c r="CD54" s="1"/>
      <c r="CE54" s="1"/>
      <c r="CG54" s="1" t="s">
        <v>120</v>
      </c>
      <c r="CH54" s="1" t="s">
        <v>121</v>
      </c>
      <c r="CN54" s="1" t="s">
        <v>114</v>
      </c>
    </row>
    <row r="55" s="21" customFormat="true" ht="15" hidden="false" customHeight="true" outlineLevel="0" collapsed="false">
      <c r="A55" s="1" t="n">
        <v>54</v>
      </c>
      <c r="B55" s="1" t="s">
        <v>367</v>
      </c>
      <c r="C55" s="1" t="s">
        <v>368</v>
      </c>
      <c r="D55" s="1" t="s">
        <v>125</v>
      </c>
      <c r="E55" s="1" t="s">
        <v>125</v>
      </c>
      <c r="I55" s="1"/>
      <c r="K55" s="1" t="s">
        <v>165</v>
      </c>
      <c r="L55" s="1" t="s">
        <v>166</v>
      </c>
      <c r="O55" s="1" t="s">
        <v>116</v>
      </c>
      <c r="P55" s="1" t="s">
        <v>167</v>
      </c>
      <c r="Q55" s="5" t="n">
        <v>40666</v>
      </c>
      <c r="R55" s="1" t="s">
        <v>118</v>
      </c>
      <c r="U55" s="1" t="s">
        <v>119</v>
      </c>
      <c r="V55" s="1" t="s">
        <v>120</v>
      </c>
      <c r="W55" s="1" t="s">
        <v>121</v>
      </c>
      <c r="Z55" s="1" t="s">
        <v>362</v>
      </c>
      <c r="AM55" s="1" t="s">
        <v>369</v>
      </c>
      <c r="AN55" s="1" t="s">
        <v>124</v>
      </c>
      <c r="AQ55" s="1" t="s">
        <v>150</v>
      </c>
      <c r="AR55" s="1" t="s">
        <v>150</v>
      </c>
      <c r="AS55" s="1" t="s">
        <v>150</v>
      </c>
      <c r="BH55" s="1" t="s">
        <v>127</v>
      </c>
      <c r="BI55" s="1" t="s">
        <v>127</v>
      </c>
      <c r="BJ55" s="1" t="s">
        <v>129</v>
      </c>
      <c r="BK55" s="1" t="s">
        <v>129</v>
      </c>
      <c r="BL55" s="1" t="s">
        <v>129</v>
      </c>
      <c r="BM55" s="1" t="s">
        <v>152</v>
      </c>
      <c r="BU55" s="1" t="s">
        <v>367</v>
      </c>
      <c r="BZ55" s="1" t="s">
        <v>131</v>
      </c>
      <c r="CB55" s="1" t="s">
        <v>132</v>
      </c>
      <c r="CD55" s="1"/>
      <c r="CE55" s="1"/>
      <c r="CG55" s="1" t="s">
        <v>120</v>
      </c>
      <c r="CH55" s="1" t="s">
        <v>121</v>
      </c>
      <c r="CN55" s="1" t="s">
        <v>165</v>
      </c>
    </row>
    <row r="56" s="21" customFormat="true" ht="15" hidden="false" customHeight="true" outlineLevel="0" collapsed="false">
      <c r="A56" s="1" t="n">
        <v>55</v>
      </c>
      <c r="B56" s="1" t="s">
        <v>370</v>
      </c>
      <c r="C56" s="1" t="s">
        <v>371</v>
      </c>
      <c r="D56" s="1" t="s">
        <v>125</v>
      </c>
      <c r="E56" s="1" t="s">
        <v>125</v>
      </c>
      <c r="I56" s="1"/>
      <c r="K56" s="1" t="s">
        <v>165</v>
      </c>
      <c r="L56" s="1" t="s">
        <v>166</v>
      </c>
      <c r="O56" s="1" t="s">
        <v>116</v>
      </c>
      <c r="P56" s="1" t="s">
        <v>167</v>
      </c>
      <c r="Q56" s="5" t="n">
        <v>40666</v>
      </c>
      <c r="R56" s="1" t="s">
        <v>118</v>
      </c>
      <c r="U56" s="1" t="s">
        <v>119</v>
      </c>
      <c r="V56" s="1" t="s">
        <v>120</v>
      </c>
      <c r="W56" s="1" t="s">
        <v>121</v>
      </c>
      <c r="Z56" s="1" t="s">
        <v>362</v>
      </c>
      <c r="AM56" s="1" t="s">
        <v>369</v>
      </c>
      <c r="AN56" s="1" t="s">
        <v>124</v>
      </c>
      <c r="AQ56" s="1" t="s">
        <v>150</v>
      </c>
      <c r="AR56" s="1" t="s">
        <v>150</v>
      </c>
      <c r="AS56" s="1" t="s">
        <v>150</v>
      </c>
      <c r="BH56" s="1" t="s">
        <v>127</v>
      </c>
      <c r="BI56" s="1" t="s">
        <v>127</v>
      </c>
      <c r="BJ56" s="1" t="s">
        <v>129</v>
      </c>
      <c r="BK56" s="1" t="s">
        <v>129</v>
      </c>
      <c r="BL56" s="1" t="s">
        <v>129</v>
      </c>
      <c r="BM56" s="1" t="s">
        <v>152</v>
      </c>
      <c r="BU56" s="1" t="s">
        <v>370</v>
      </c>
      <c r="BZ56" s="1" t="s">
        <v>131</v>
      </c>
      <c r="CB56" s="1" t="s">
        <v>132</v>
      </c>
      <c r="CD56" s="1"/>
      <c r="CE56" s="1"/>
      <c r="CG56" s="1" t="s">
        <v>120</v>
      </c>
      <c r="CH56" s="1" t="s">
        <v>121</v>
      </c>
      <c r="CN56" s="1" t="s">
        <v>165</v>
      </c>
    </row>
    <row r="57" s="21" customFormat="true" ht="15" hidden="false" customHeight="true" outlineLevel="0" collapsed="false">
      <c r="A57" s="1" t="n">
        <v>56</v>
      </c>
      <c r="B57" s="1" t="s">
        <v>372</v>
      </c>
      <c r="C57" s="1" t="s">
        <v>373</v>
      </c>
      <c r="D57" s="1" t="s">
        <v>125</v>
      </c>
      <c r="E57" s="1" t="s">
        <v>125</v>
      </c>
      <c r="I57" s="1"/>
      <c r="K57" s="1" t="s">
        <v>165</v>
      </c>
      <c r="L57" s="1" t="s">
        <v>166</v>
      </c>
      <c r="O57" s="1" t="s">
        <v>116</v>
      </c>
      <c r="P57" s="1" t="s">
        <v>167</v>
      </c>
      <c r="Q57" s="5" t="n">
        <v>40666</v>
      </c>
      <c r="R57" s="1" t="s">
        <v>118</v>
      </c>
      <c r="U57" s="1" t="s">
        <v>119</v>
      </c>
      <c r="V57" s="1" t="s">
        <v>120</v>
      </c>
      <c r="W57" s="1" t="s">
        <v>121</v>
      </c>
      <c r="Z57" s="1" t="s">
        <v>362</v>
      </c>
      <c r="AM57" s="1" t="s">
        <v>369</v>
      </c>
      <c r="AN57" s="1" t="s">
        <v>124</v>
      </c>
      <c r="AQ57" s="1" t="s">
        <v>150</v>
      </c>
      <c r="AR57" s="1" t="s">
        <v>150</v>
      </c>
      <c r="AS57" s="1" t="s">
        <v>150</v>
      </c>
      <c r="BH57" s="1" t="s">
        <v>127</v>
      </c>
      <c r="BI57" s="1" t="s">
        <v>127</v>
      </c>
      <c r="BJ57" s="1" t="s">
        <v>129</v>
      </c>
      <c r="BK57" s="1" t="s">
        <v>129</v>
      </c>
      <c r="BL57" s="1" t="s">
        <v>129</v>
      </c>
      <c r="BM57" s="1" t="s">
        <v>152</v>
      </c>
      <c r="BU57" s="1" t="s">
        <v>372</v>
      </c>
      <c r="BZ57" s="1" t="s">
        <v>131</v>
      </c>
      <c r="CB57" s="1" t="s">
        <v>132</v>
      </c>
      <c r="CD57" s="1"/>
      <c r="CE57" s="1"/>
      <c r="CG57" s="1" t="s">
        <v>120</v>
      </c>
      <c r="CH57" s="1" t="s">
        <v>121</v>
      </c>
      <c r="CN57" s="1" t="s">
        <v>165</v>
      </c>
    </row>
    <row r="58" s="21" customFormat="true" ht="15" hidden="false" customHeight="true" outlineLevel="0" collapsed="false">
      <c r="A58" s="1" t="n">
        <v>57</v>
      </c>
      <c r="B58" s="1" t="s">
        <v>374</v>
      </c>
      <c r="C58" s="1" t="s">
        <v>375</v>
      </c>
      <c r="D58" s="1" t="s">
        <v>125</v>
      </c>
      <c r="E58" s="1" t="s">
        <v>125</v>
      </c>
      <c r="I58" s="1"/>
      <c r="K58" s="1" t="s">
        <v>165</v>
      </c>
      <c r="L58" s="1" t="s">
        <v>166</v>
      </c>
      <c r="O58" s="1" t="s">
        <v>116</v>
      </c>
      <c r="P58" s="1" t="s">
        <v>167</v>
      </c>
      <c r="Q58" s="5" t="n">
        <v>40666</v>
      </c>
      <c r="R58" s="1" t="s">
        <v>118</v>
      </c>
      <c r="U58" s="1" t="s">
        <v>119</v>
      </c>
      <c r="V58" s="1" t="s">
        <v>120</v>
      </c>
      <c r="W58" s="1" t="s">
        <v>121</v>
      </c>
      <c r="Z58" s="1" t="s">
        <v>362</v>
      </c>
      <c r="AM58" s="1" t="s">
        <v>369</v>
      </c>
      <c r="AN58" s="1" t="s">
        <v>124</v>
      </c>
      <c r="AQ58" s="1" t="s">
        <v>150</v>
      </c>
      <c r="AR58" s="1" t="s">
        <v>150</v>
      </c>
      <c r="AS58" s="1" t="s">
        <v>150</v>
      </c>
      <c r="BH58" s="1" t="s">
        <v>127</v>
      </c>
      <c r="BI58" s="1" t="s">
        <v>127</v>
      </c>
      <c r="BJ58" s="1" t="s">
        <v>129</v>
      </c>
      <c r="BK58" s="1" t="s">
        <v>129</v>
      </c>
      <c r="BL58" s="1" t="s">
        <v>129</v>
      </c>
      <c r="BM58" s="1" t="s">
        <v>152</v>
      </c>
      <c r="BU58" s="1" t="s">
        <v>374</v>
      </c>
      <c r="BZ58" s="1" t="s">
        <v>131</v>
      </c>
      <c r="CB58" s="1" t="s">
        <v>132</v>
      </c>
      <c r="CD58" s="1"/>
      <c r="CE58" s="1"/>
      <c r="CG58" s="1" t="s">
        <v>120</v>
      </c>
      <c r="CH58" s="1" t="s">
        <v>121</v>
      </c>
      <c r="CN58" s="1" t="s">
        <v>165</v>
      </c>
    </row>
    <row r="59" s="21" customFormat="true" ht="15" hidden="false" customHeight="true" outlineLevel="0" collapsed="false">
      <c r="A59" s="1" t="n">
        <v>58</v>
      </c>
      <c r="B59" s="1" t="s">
        <v>376</v>
      </c>
      <c r="C59" s="1" t="s">
        <v>377</v>
      </c>
      <c r="D59" s="1" t="s">
        <v>125</v>
      </c>
      <c r="E59" s="1" t="s">
        <v>125</v>
      </c>
      <c r="I59" s="1"/>
      <c r="K59" s="23" t="s">
        <v>175</v>
      </c>
      <c r="L59" s="1" t="s">
        <v>176</v>
      </c>
      <c r="O59" s="1" t="s">
        <v>116</v>
      </c>
      <c r="P59" s="1" t="s">
        <v>177</v>
      </c>
      <c r="Q59" s="5" t="n">
        <v>40666</v>
      </c>
      <c r="R59" s="1" t="s">
        <v>118</v>
      </c>
      <c r="U59" s="1" t="s">
        <v>119</v>
      </c>
      <c r="V59" s="1" t="s">
        <v>120</v>
      </c>
      <c r="W59" s="1" t="s">
        <v>121</v>
      </c>
      <c r="Z59" s="1" t="s">
        <v>362</v>
      </c>
      <c r="AL59" s="1" t="s">
        <v>378</v>
      </c>
      <c r="AM59" s="1" t="s">
        <v>379</v>
      </c>
      <c r="AN59" s="1" t="s">
        <v>181</v>
      </c>
      <c r="AO59" s="5" t="s">
        <v>182</v>
      </c>
      <c r="AP59" s="1" t="s">
        <v>183</v>
      </c>
      <c r="AQ59" s="1" t="s">
        <v>150</v>
      </c>
      <c r="AR59" s="1" t="s">
        <v>150</v>
      </c>
      <c r="AS59" s="1" t="s">
        <v>150</v>
      </c>
      <c r="BH59" s="1" t="s">
        <v>127</v>
      </c>
      <c r="BI59" s="1" t="s">
        <v>127</v>
      </c>
      <c r="BJ59" s="1" t="s">
        <v>129</v>
      </c>
      <c r="BK59" s="1" t="s">
        <v>129</v>
      </c>
      <c r="BL59" s="1" t="s">
        <v>129</v>
      </c>
      <c r="BM59" s="1" t="s">
        <v>152</v>
      </c>
      <c r="BU59" s="1" t="s">
        <v>376</v>
      </c>
      <c r="BZ59" s="1" t="s">
        <v>131</v>
      </c>
      <c r="CB59" s="1" t="s">
        <v>132</v>
      </c>
      <c r="CD59" s="1"/>
      <c r="CE59" s="1"/>
      <c r="CG59" s="1" t="s">
        <v>120</v>
      </c>
      <c r="CH59" s="1" t="s">
        <v>121</v>
      </c>
      <c r="CN59" s="1" t="s">
        <v>188</v>
      </c>
    </row>
    <row r="60" s="21" customFormat="true" ht="15" hidden="false" customHeight="true" outlineLevel="0" collapsed="false">
      <c r="A60" s="1" t="n">
        <v>59</v>
      </c>
      <c r="B60" s="1" t="s">
        <v>380</v>
      </c>
      <c r="C60" s="1" t="s">
        <v>381</v>
      </c>
      <c r="D60" s="1" t="s">
        <v>125</v>
      </c>
      <c r="E60" s="1" t="s">
        <v>125</v>
      </c>
      <c r="I60" s="1"/>
      <c r="K60" s="23" t="s">
        <v>175</v>
      </c>
      <c r="L60" s="1" t="s">
        <v>176</v>
      </c>
      <c r="O60" s="1" t="s">
        <v>116</v>
      </c>
      <c r="P60" s="1" t="s">
        <v>177</v>
      </c>
      <c r="Q60" s="5" t="n">
        <v>40666</v>
      </c>
      <c r="R60" s="1" t="s">
        <v>118</v>
      </c>
      <c r="U60" s="1" t="s">
        <v>119</v>
      </c>
      <c r="V60" s="1" t="s">
        <v>120</v>
      </c>
      <c r="W60" s="1" t="s">
        <v>121</v>
      </c>
      <c r="Z60" s="1" t="s">
        <v>362</v>
      </c>
      <c r="AL60" s="1" t="s">
        <v>378</v>
      </c>
      <c r="AM60" s="1" t="s">
        <v>379</v>
      </c>
      <c r="AN60" s="1" t="s">
        <v>181</v>
      </c>
      <c r="AO60" s="5" t="s">
        <v>182</v>
      </c>
      <c r="AP60" s="1" t="s">
        <v>183</v>
      </c>
      <c r="AQ60" s="1" t="s">
        <v>150</v>
      </c>
      <c r="AR60" s="1" t="s">
        <v>150</v>
      </c>
      <c r="AS60" s="1" t="s">
        <v>150</v>
      </c>
      <c r="BH60" s="1" t="s">
        <v>127</v>
      </c>
      <c r="BI60" s="1" t="s">
        <v>127</v>
      </c>
      <c r="BJ60" s="1" t="s">
        <v>129</v>
      </c>
      <c r="BK60" s="1" t="s">
        <v>129</v>
      </c>
      <c r="BL60" s="1" t="s">
        <v>129</v>
      </c>
      <c r="BM60" s="1" t="s">
        <v>152</v>
      </c>
      <c r="BU60" s="1" t="s">
        <v>380</v>
      </c>
      <c r="BZ60" s="1" t="s">
        <v>131</v>
      </c>
      <c r="CB60" s="1" t="s">
        <v>132</v>
      </c>
      <c r="CD60" s="1"/>
      <c r="CE60" s="1"/>
      <c r="CG60" s="1" t="s">
        <v>120</v>
      </c>
      <c r="CH60" s="1" t="s">
        <v>121</v>
      </c>
      <c r="CN60" s="1" t="s">
        <v>188</v>
      </c>
    </row>
    <row r="61" s="21" customFormat="true" ht="15" hidden="false" customHeight="true" outlineLevel="0" collapsed="false">
      <c r="A61" s="1" t="n">
        <v>60</v>
      </c>
      <c r="B61" s="1" t="s">
        <v>382</v>
      </c>
      <c r="C61" s="1" t="s">
        <v>383</v>
      </c>
      <c r="D61" s="1" t="s">
        <v>125</v>
      </c>
      <c r="E61" s="1" t="s">
        <v>125</v>
      </c>
      <c r="I61" s="1"/>
      <c r="K61" s="1" t="s">
        <v>165</v>
      </c>
      <c r="L61" s="1" t="s">
        <v>166</v>
      </c>
      <c r="O61" s="1" t="s">
        <v>116</v>
      </c>
      <c r="P61" s="1" t="s">
        <v>167</v>
      </c>
      <c r="Q61" s="5" t="n">
        <v>40666</v>
      </c>
      <c r="R61" s="1" t="s">
        <v>118</v>
      </c>
      <c r="U61" s="1" t="s">
        <v>119</v>
      </c>
      <c r="V61" s="1" t="s">
        <v>120</v>
      </c>
      <c r="W61" s="1" t="s">
        <v>121</v>
      </c>
      <c r="Z61" s="1" t="s">
        <v>362</v>
      </c>
      <c r="AM61" s="1" t="s">
        <v>369</v>
      </c>
      <c r="AN61" s="1" t="s">
        <v>124</v>
      </c>
      <c r="AQ61" s="1" t="s">
        <v>150</v>
      </c>
      <c r="AR61" s="1" t="s">
        <v>150</v>
      </c>
      <c r="AS61" s="1" t="s">
        <v>150</v>
      </c>
      <c r="BH61" s="1" t="s">
        <v>127</v>
      </c>
      <c r="BI61" s="1" t="s">
        <v>127</v>
      </c>
      <c r="BJ61" s="1" t="s">
        <v>129</v>
      </c>
      <c r="BK61" s="1" t="s">
        <v>129</v>
      </c>
      <c r="BL61" s="1" t="s">
        <v>129</v>
      </c>
      <c r="BM61" s="1" t="s">
        <v>152</v>
      </c>
      <c r="BU61" s="1" t="s">
        <v>382</v>
      </c>
      <c r="BZ61" s="1" t="s">
        <v>131</v>
      </c>
      <c r="CB61" s="1" t="s">
        <v>132</v>
      </c>
      <c r="CD61" s="1"/>
      <c r="CE61" s="1"/>
      <c r="CG61" s="1" t="s">
        <v>120</v>
      </c>
      <c r="CH61" s="1" t="s">
        <v>121</v>
      </c>
      <c r="CN61" s="1" t="s">
        <v>165</v>
      </c>
    </row>
    <row r="62" s="21" customFormat="true" ht="15" hidden="false" customHeight="true" outlineLevel="0" collapsed="false">
      <c r="A62" s="1" t="n">
        <v>61</v>
      </c>
      <c r="B62" s="1" t="s">
        <v>384</v>
      </c>
      <c r="C62" s="1" t="s">
        <v>385</v>
      </c>
      <c r="D62" s="1" t="s">
        <v>125</v>
      </c>
      <c r="E62" s="1" t="s">
        <v>125</v>
      </c>
      <c r="I62" s="1"/>
      <c r="K62" s="1" t="s">
        <v>165</v>
      </c>
      <c r="L62" s="1" t="s">
        <v>166</v>
      </c>
      <c r="O62" s="1" t="s">
        <v>116</v>
      </c>
      <c r="P62" s="1" t="s">
        <v>167</v>
      </c>
      <c r="Q62" s="5" t="n">
        <v>40666</v>
      </c>
      <c r="R62" s="1" t="s">
        <v>118</v>
      </c>
      <c r="U62" s="1" t="s">
        <v>119</v>
      </c>
      <c r="V62" s="1" t="s">
        <v>120</v>
      </c>
      <c r="W62" s="1" t="s">
        <v>121</v>
      </c>
      <c r="Z62" s="1" t="s">
        <v>362</v>
      </c>
      <c r="AM62" s="1" t="s">
        <v>369</v>
      </c>
      <c r="AN62" s="1" t="s">
        <v>124</v>
      </c>
      <c r="AQ62" s="1" t="s">
        <v>150</v>
      </c>
      <c r="AR62" s="1" t="s">
        <v>150</v>
      </c>
      <c r="AS62" s="1" t="s">
        <v>150</v>
      </c>
      <c r="BH62" s="1" t="s">
        <v>127</v>
      </c>
      <c r="BI62" s="1" t="s">
        <v>127</v>
      </c>
      <c r="BJ62" s="1" t="s">
        <v>129</v>
      </c>
      <c r="BK62" s="1" t="s">
        <v>129</v>
      </c>
      <c r="BL62" s="1" t="s">
        <v>129</v>
      </c>
      <c r="BM62" s="1" t="s">
        <v>152</v>
      </c>
      <c r="BU62" s="1" t="s">
        <v>384</v>
      </c>
      <c r="BZ62" s="1" t="s">
        <v>131</v>
      </c>
      <c r="CB62" s="1" t="s">
        <v>132</v>
      </c>
      <c r="CD62" s="1"/>
      <c r="CE62" s="1"/>
      <c r="CG62" s="1" t="s">
        <v>120</v>
      </c>
      <c r="CH62" s="1" t="s">
        <v>121</v>
      </c>
      <c r="CN62" s="1" t="s">
        <v>165</v>
      </c>
    </row>
    <row r="63" s="21" customFormat="true" ht="15" hidden="false" customHeight="true" outlineLevel="0" collapsed="false">
      <c r="A63" s="1" t="n">
        <v>62</v>
      </c>
      <c r="B63" s="1" t="s">
        <v>386</v>
      </c>
      <c r="C63" s="1" t="s">
        <v>387</v>
      </c>
      <c r="D63" s="1" t="s">
        <v>125</v>
      </c>
      <c r="E63" s="1" t="s">
        <v>125</v>
      </c>
      <c r="I63" s="1"/>
      <c r="K63" s="1" t="s">
        <v>165</v>
      </c>
      <c r="L63" s="1" t="s">
        <v>166</v>
      </c>
      <c r="O63" s="1" t="s">
        <v>116</v>
      </c>
      <c r="P63" s="1" t="s">
        <v>167</v>
      </c>
      <c r="Q63" s="5" t="n">
        <v>40666</v>
      </c>
      <c r="R63" s="1" t="s">
        <v>118</v>
      </c>
      <c r="U63" s="1" t="s">
        <v>119</v>
      </c>
      <c r="V63" s="1" t="s">
        <v>120</v>
      </c>
      <c r="W63" s="1" t="s">
        <v>121</v>
      </c>
      <c r="Z63" s="1" t="s">
        <v>362</v>
      </c>
      <c r="AM63" s="1" t="s">
        <v>369</v>
      </c>
      <c r="AN63" s="1" t="s">
        <v>124</v>
      </c>
      <c r="AQ63" s="1" t="s">
        <v>150</v>
      </c>
      <c r="AR63" s="1" t="s">
        <v>150</v>
      </c>
      <c r="AS63" s="1" t="s">
        <v>150</v>
      </c>
      <c r="BH63" s="1" t="s">
        <v>127</v>
      </c>
      <c r="BI63" s="1" t="s">
        <v>127</v>
      </c>
      <c r="BJ63" s="1" t="s">
        <v>129</v>
      </c>
      <c r="BK63" s="1" t="s">
        <v>129</v>
      </c>
      <c r="BL63" s="1" t="s">
        <v>129</v>
      </c>
      <c r="BM63" s="1" t="s">
        <v>152</v>
      </c>
      <c r="BU63" s="1" t="s">
        <v>386</v>
      </c>
      <c r="BZ63" s="1" t="s">
        <v>131</v>
      </c>
      <c r="CB63" s="1" t="s">
        <v>132</v>
      </c>
      <c r="CD63" s="1"/>
      <c r="CE63" s="1"/>
      <c r="CG63" s="1" t="s">
        <v>120</v>
      </c>
      <c r="CH63" s="1" t="s">
        <v>121</v>
      </c>
      <c r="CN63" s="1" t="s">
        <v>165</v>
      </c>
    </row>
    <row r="64" s="21" customFormat="true" ht="15" hidden="false" customHeight="true" outlineLevel="0" collapsed="false">
      <c r="A64" s="1" t="n">
        <v>63</v>
      </c>
      <c r="B64" s="1" t="s">
        <v>388</v>
      </c>
      <c r="C64" s="1" t="s">
        <v>389</v>
      </c>
      <c r="D64" s="1" t="s">
        <v>125</v>
      </c>
      <c r="E64" s="1" t="s">
        <v>125</v>
      </c>
      <c r="I64" s="1"/>
      <c r="K64" s="1" t="s">
        <v>165</v>
      </c>
      <c r="L64" s="1" t="s">
        <v>166</v>
      </c>
      <c r="O64" s="1" t="s">
        <v>116</v>
      </c>
      <c r="P64" s="1" t="s">
        <v>167</v>
      </c>
      <c r="Q64" s="5" t="n">
        <v>40666</v>
      </c>
      <c r="R64" s="1" t="s">
        <v>118</v>
      </c>
      <c r="U64" s="1" t="s">
        <v>119</v>
      </c>
      <c r="V64" s="1" t="s">
        <v>120</v>
      </c>
      <c r="W64" s="1" t="s">
        <v>121</v>
      </c>
      <c r="Z64" s="1" t="s">
        <v>362</v>
      </c>
      <c r="AM64" s="1" t="s">
        <v>369</v>
      </c>
      <c r="AN64" s="1" t="s">
        <v>124</v>
      </c>
      <c r="AQ64" s="1" t="s">
        <v>150</v>
      </c>
      <c r="AR64" s="1" t="s">
        <v>150</v>
      </c>
      <c r="AS64" s="1" t="s">
        <v>150</v>
      </c>
      <c r="BH64" s="1" t="s">
        <v>127</v>
      </c>
      <c r="BI64" s="1" t="s">
        <v>127</v>
      </c>
      <c r="BJ64" s="1" t="s">
        <v>129</v>
      </c>
      <c r="BK64" s="1" t="s">
        <v>129</v>
      </c>
      <c r="BL64" s="1" t="s">
        <v>129</v>
      </c>
      <c r="BM64" s="1" t="s">
        <v>152</v>
      </c>
      <c r="BU64" s="1" t="s">
        <v>388</v>
      </c>
      <c r="BZ64" s="1" t="s">
        <v>131</v>
      </c>
      <c r="CB64" s="1" t="s">
        <v>132</v>
      </c>
      <c r="CD64" s="1"/>
      <c r="CE64" s="1"/>
      <c r="CG64" s="1" t="s">
        <v>120</v>
      </c>
      <c r="CH64" s="1" t="s">
        <v>121</v>
      </c>
      <c r="CN64" s="1" t="s">
        <v>165</v>
      </c>
    </row>
    <row r="65" s="21" customFormat="true" ht="15" hidden="false" customHeight="true" outlineLevel="0" collapsed="false">
      <c r="A65" s="1" t="n">
        <v>64</v>
      </c>
      <c r="B65" s="1" t="s">
        <v>390</v>
      </c>
      <c r="C65" s="1" t="s">
        <v>391</v>
      </c>
      <c r="D65" s="1" t="s">
        <v>125</v>
      </c>
      <c r="E65" s="1" t="s">
        <v>125</v>
      </c>
      <c r="I65" s="1"/>
      <c r="K65" s="1" t="s">
        <v>165</v>
      </c>
      <c r="L65" s="1" t="s">
        <v>166</v>
      </c>
      <c r="O65" s="1" t="s">
        <v>116</v>
      </c>
      <c r="P65" s="1" t="s">
        <v>167</v>
      </c>
      <c r="Q65" s="5" t="n">
        <v>40666</v>
      </c>
      <c r="R65" s="1" t="s">
        <v>118</v>
      </c>
      <c r="U65" s="1" t="s">
        <v>119</v>
      </c>
      <c r="V65" s="1" t="s">
        <v>120</v>
      </c>
      <c r="W65" s="1" t="s">
        <v>121</v>
      </c>
      <c r="Z65" s="1" t="s">
        <v>362</v>
      </c>
      <c r="AM65" s="1" t="s">
        <v>369</v>
      </c>
      <c r="AN65" s="1" t="s">
        <v>124</v>
      </c>
      <c r="AQ65" s="1" t="s">
        <v>150</v>
      </c>
      <c r="AR65" s="1" t="s">
        <v>150</v>
      </c>
      <c r="AS65" s="1" t="s">
        <v>150</v>
      </c>
      <c r="BH65" s="1" t="s">
        <v>127</v>
      </c>
      <c r="BI65" s="1" t="s">
        <v>127</v>
      </c>
      <c r="BJ65" s="1" t="s">
        <v>129</v>
      </c>
      <c r="BK65" s="1" t="s">
        <v>129</v>
      </c>
      <c r="BL65" s="1" t="s">
        <v>129</v>
      </c>
      <c r="BM65" s="1" t="s">
        <v>152</v>
      </c>
      <c r="BU65" s="1" t="s">
        <v>390</v>
      </c>
      <c r="BZ65" s="1" t="s">
        <v>131</v>
      </c>
      <c r="CB65" s="1" t="s">
        <v>132</v>
      </c>
      <c r="CD65" s="1"/>
      <c r="CE65" s="1"/>
      <c r="CG65" s="1" t="s">
        <v>120</v>
      </c>
      <c r="CH65" s="1" t="s">
        <v>121</v>
      </c>
      <c r="CN65" s="1" t="s">
        <v>165</v>
      </c>
    </row>
    <row r="66" s="21" customFormat="true" ht="15" hidden="false" customHeight="true" outlineLevel="0" collapsed="false">
      <c r="A66" s="1" t="n">
        <v>65</v>
      </c>
      <c r="B66" s="1" t="s">
        <v>392</v>
      </c>
      <c r="C66" s="1" t="s">
        <v>393</v>
      </c>
      <c r="D66" s="1" t="s">
        <v>125</v>
      </c>
      <c r="E66" s="1" t="s">
        <v>125</v>
      </c>
      <c r="I66" s="1"/>
      <c r="K66" s="1" t="s">
        <v>165</v>
      </c>
      <c r="L66" s="1" t="s">
        <v>166</v>
      </c>
      <c r="O66" s="1" t="s">
        <v>116</v>
      </c>
      <c r="P66" s="1" t="s">
        <v>167</v>
      </c>
      <c r="Q66" s="5" t="n">
        <v>40666</v>
      </c>
      <c r="R66" s="1" t="s">
        <v>118</v>
      </c>
      <c r="U66" s="1" t="s">
        <v>119</v>
      </c>
      <c r="V66" s="1" t="s">
        <v>120</v>
      </c>
      <c r="W66" s="1" t="s">
        <v>121</v>
      </c>
      <c r="Z66" s="1" t="s">
        <v>362</v>
      </c>
      <c r="AM66" s="1" t="s">
        <v>369</v>
      </c>
      <c r="AN66" s="1" t="s">
        <v>124</v>
      </c>
      <c r="AQ66" s="1" t="s">
        <v>150</v>
      </c>
      <c r="AR66" s="1" t="s">
        <v>150</v>
      </c>
      <c r="AS66" s="1" t="s">
        <v>150</v>
      </c>
      <c r="BH66" s="1" t="s">
        <v>127</v>
      </c>
      <c r="BI66" s="1" t="s">
        <v>127</v>
      </c>
      <c r="BJ66" s="1" t="s">
        <v>129</v>
      </c>
      <c r="BK66" s="1" t="s">
        <v>129</v>
      </c>
      <c r="BL66" s="1" t="s">
        <v>129</v>
      </c>
      <c r="BM66" s="1" t="s">
        <v>152</v>
      </c>
      <c r="BU66" s="1" t="s">
        <v>392</v>
      </c>
      <c r="BZ66" s="1" t="s">
        <v>131</v>
      </c>
      <c r="CB66" s="1" t="s">
        <v>132</v>
      </c>
      <c r="CD66" s="1"/>
      <c r="CE66" s="1"/>
      <c r="CG66" s="1" t="s">
        <v>120</v>
      </c>
      <c r="CH66" s="1" t="s">
        <v>121</v>
      </c>
      <c r="CN66" s="1" t="s">
        <v>165</v>
      </c>
    </row>
    <row r="67" s="21" customFormat="true" ht="15" hidden="false" customHeight="true" outlineLevel="0" collapsed="false">
      <c r="A67" s="1" t="n">
        <v>66</v>
      </c>
      <c r="B67" s="1" t="s">
        <v>394</v>
      </c>
      <c r="C67" s="1" t="s">
        <v>395</v>
      </c>
      <c r="D67" s="1" t="s">
        <v>125</v>
      </c>
      <c r="E67" s="1" t="s">
        <v>125</v>
      </c>
      <c r="I67" s="1"/>
      <c r="K67" s="1" t="s">
        <v>165</v>
      </c>
      <c r="L67" s="1" t="s">
        <v>166</v>
      </c>
      <c r="O67" s="1" t="s">
        <v>116</v>
      </c>
      <c r="P67" s="1" t="s">
        <v>167</v>
      </c>
      <c r="Q67" s="5" t="n">
        <v>40666</v>
      </c>
      <c r="R67" s="1" t="s">
        <v>118</v>
      </c>
      <c r="U67" s="1" t="s">
        <v>119</v>
      </c>
      <c r="V67" s="1" t="s">
        <v>120</v>
      </c>
      <c r="W67" s="1" t="s">
        <v>121</v>
      </c>
      <c r="Z67" s="1" t="s">
        <v>362</v>
      </c>
      <c r="AM67" s="1" t="s">
        <v>369</v>
      </c>
      <c r="AN67" s="1" t="s">
        <v>124</v>
      </c>
      <c r="AQ67" s="1" t="s">
        <v>150</v>
      </c>
      <c r="AR67" s="1" t="s">
        <v>150</v>
      </c>
      <c r="AS67" s="1" t="s">
        <v>150</v>
      </c>
      <c r="BH67" s="1" t="s">
        <v>127</v>
      </c>
      <c r="BI67" s="1" t="s">
        <v>127</v>
      </c>
      <c r="BJ67" s="1" t="s">
        <v>129</v>
      </c>
      <c r="BK67" s="1" t="s">
        <v>129</v>
      </c>
      <c r="BL67" s="1" t="s">
        <v>129</v>
      </c>
      <c r="BM67" s="1" t="s">
        <v>152</v>
      </c>
      <c r="BU67" s="1" t="s">
        <v>394</v>
      </c>
      <c r="BZ67" s="1" t="s">
        <v>131</v>
      </c>
      <c r="CB67" s="1" t="s">
        <v>132</v>
      </c>
      <c r="CD67" s="1"/>
      <c r="CE67" s="1"/>
      <c r="CG67" s="1" t="s">
        <v>120</v>
      </c>
      <c r="CH67" s="1" t="s">
        <v>121</v>
      </c>
      <c r="CN67" s="1" t="s">
        <v>165</v>
      </c>
    </row>
    <row r="68" s="21" customFormat="true" ht="15" hidden="false" customHeight="true" outlineLevel="0" collapsed="false">
      <c r="A68" s="1" t="n">
        <v>67</v>
      </c>
      <c r="B68" s="1" t="s">
        <v>396</v>
      </c>
      <c r="C68" s="1" t="s">
        <v>397</v>
      </c>
      <c r="D68" s="1" t="s">
        <v>125</v>
      </c>
      <c r="E68" s="1" t="s">
        <v>125</v>
      </c>
      <c r="I68" s="1"/>
      <c r="K68" s="1" t="s">
        <v>165</v>
      </c>
      <c r="L68" s="1" t="s">
        <v>166</v>
      </c>
      <c r="O68" s="1" t="s">
        <v>116</v>
      </c>
      <c r="P68" s="1" t="s">
        <v>167</v>
      </c>
      <c r="Q68" s="5" t="n">
        <v>40666</v>
      </c>
      <c r="R68" s="1" t="s">
        <v>118</v>
      </c>
      <c r="U68" s="1" t="s">
        <v>119</v>
      </c>
      <c r="V68" s="1" t="s">
        <v>120</v>
      </c>
      <c r="W68" s="1" t="s">
        <v>121</v>
      </c>
      <c r="Z68" s="1" t="s">
        <v>362</v>
      </c>
      <c r="AM68" s="1" t="s">
        <v>369</v>
      </c>
      <c r="AN68" s="1" t="s">
        <v>124</v>
      </c>
      <c r="AQ68" s="1" t="s">
        <v>150</v>
      </c>
      <c r="AR68" s="1" t="s">
        <v>150</v>
      </c>
      <c r="AS68" s="1" t="s">
        <v>150</v>
      </c>
      <c r="BH68" s="1" t="s">
        <v>127</v>
      </c>
      <c r="BI68" s="1" t="s">
        <v>127</v>
      </c>
      <c r="BJ68" s="1" t="s">
        <v>129</v>
      </c>
      <c r="BK68" s="1" t="s">
        <v>129</v>
      </c>
      <c r="BL68" s="1" t="s">
        <v>129</v>
      </c>
      <c r="BM68" s="1" t="s">
        <v>152</v>
      </c>
      <c r="BU68" s="1" t="s">
        <v>396</v>
      </c>
      <c r="BZ68" s="1" t="s">
        <v>131</v>
      </c>
      <c r="CB68" s="1" t="s">
        <v>132</v>
      </c>
      <c r="CD68" s="1"/>
      <c r="CE68" s="1"/>
      <c r="CG68" s="1" t="s">
        <v>120</v>
      </c>
      <c r="CH68" s="1" t="s">
        <v>121</v>
      </c>
      <c r="CN68" s="1" t="s">
        <v>165</v>
      </c>
    </row>
    <row r="69" s="21" customFormat="true" ht="15" hidden="false" customHeight="true" outlineLevel="0" collapsed="false">
      <c r="A69" s="1" t="n">
        <v>68</v>
      </c>
      <c r="B69" s="1" t="s">
        <v>398</v>
      </c>
      <c r="C69" s="1" t="s">
        <v>399</v>
      </c>
      <c r="D69" s="1" t="s">
        <v>125</v>
      </c>
      <c r="E69" s="1" t="s">
        <v>125</v>
      </c>
      <c r="I69" s="1"/>
      <c r="K69" s="1" t="s">
        <v>165</v>
      </c>
      <c r="L69" s="1" t="s">
        <v>166</v>
      </c>
      <c r="O69" s="1" t="s">
        <v>116</v>
      </c>
      <c r="P69" s="1" t="s">
        <v>167</v>
      </c>
      <c r="Q69" s="5" t="n">
        <v>40666</v>
      </c>
      <c r="R69" s="1" t="s">
        <v>118</v>
      </c>
      <c r="U69" s="1" t="s">
        <v>119</v>
      </c>
      <c r="V69" s="1" t="s">
        <v>120</v>
      </c>
      <c r="W69" s="1" t="s">
        <v>121</v>
      </c>
      <c r="Z69" s="1" t="s">
        <v>362</v>
      </c>
      <c r="AM69" s="1" t="s">
        <v>369</v>
      </c>
      <c r="AN69" s="1" t="s">
        <v>124</v>
      </c>
      <c r="AQ69" s="1" t="s">
        <v>150</v>
      </c>
      <c r="AR69" s="1" t="s">
        <v>150</v>
      </c>
      <c r="AS69" s="1" t="s">
        <v>150</v>
      </c>
      <c r="BH69" s="1" t="s">
        <v>127</v>
      </c>
      <c r="BI69" s="1" t="s">
        <v>127</v>
      </c>
      <c r="BJ69" s="1" t="s">
        <v>129</v>
      </c>
      <c r="BK69" s="1" t="s">
        <v>129</v>
      </c>
      <c r="BL69" s="1" t="s">
        <v>129</v>
      </c>
      <c r="BM69" s="1" t="s">
        <v>152</v>
      </c>
      <c r="BU69" s="1" t="s">
        <v>398</v>
      </c>
      <c r="BZ69" s="1" t="s">
        <v>131</v>
      </c>
      <c r="CB69" s="1" t="s">
        <v>132</v>
      </c>
      <c r="CD69" s="1"/>
      <c r="CE69" s="1"/>
      <c r="CG69" s="1" t="s">
        <v>120</v>
      </c>
      <c r="CH69" s="1" t="s">
        <v>121</v>
      </c>
      <c r="CN69" s="1" t="s">
        <v>165</v>
      </c>
    </row>
    <row r="70" s="21" customFormat="true" ht="15" hidden="false" customHeight="true" outlineLevel="0" collapsed="false">
      <c r="A70" s="1" t="n">
        <v>69</v>
      </c>
      <c r="B70" s="1" t="s">
        <v>400</v>
      </c>
      <c r="C70" s="1" t="s">
        <v>401</v>
      </c>
      <c r="D70" s="1" t="s">
        <v>125</v>
      </c>
      <c r="E70" s="1" t="s">
        <v>125</v>
      </c>
      <c r="I70" s="1"/>
      <c r="K70" s="1" t="s">
        <v>249</v>
      </c>
      <c r="L70" s="1" t="s">
        <v>250</v>
      </c>
      <c r="O70" s="1" t="s">
        <v>116</v>
      </c>
      <c r="P70" s="1" t="s">
        <v>251</v>
      </c>
      <c r="Q70" s="5" t="n">
        <v>40666</v>
      </c>
      <c r="R70" s="1" t="s">
        <v>118</v>
      </c>
      <c r="U70" s="1" t="s">
        <v>119</v>
      </c>
      <c r="V70" s="1" t="s">
        <v>120</v>
      </c>
      <c r="W70" s="1" t="s">
        <v>121</v>
      </c>
      <c r="Z70" s="1" t="s">
        <v>362</v>
      </c>
      <c r="AL70" s="1" t="s">
        <v>256</v>
      </c>
      <c r="AM70" s="1" t="s">
        <v>256</v>
      </c>
      <c r="AN70" s="1" t="s">
        <v>124</v>
      </c>
      <c r="AQ70" s="1" t="s">
        <v>150</v>
      </c>
      <c r="AR70" s="1" t="s">
        <v>150</v>
      </c>
      <c r="AS70" s="1" t="s">
        <v>150</v>
      </c>
      <c r="BH70" s="1" t="s">
        <v>127</v>
      </c>
      <c r="BI70" s="1" t="s">
        <v>127</v>
      </c>
      <c r="BJ70" s="1" t="s">
        <v>129</v>
      </c>
      <c r="BK70" s="1" t="s">
        <v>129</v>
      </c>
      <c r="BL70" s="1" t="s">
        <v>129</v>
      </c>
      <c r="BM70" s="1" t="s">
        <v>152</v>
      </c>
      <c r="BU70" s="1" t="s">
        <v>400</v>
      </c>
      <c r="BZ70" s="1" t="s">
        <v>131</v>
      </c>
      <c r="CB70" s="1" t="s">
        <v>132</v>
      </c>
      <c r="CD70" s="1"/>
      <c r="CE70" s="1"/>
      <c r="CG70" s="1" t="s">
        <v>120</v>
      </c>
      <c r="CH70" s="1" t="s">
        <v>121</v>
      </c>
      <c r="CN70" s="1" t="s">
        <v>249</v>
      </c>
    </row>
    <row r="71" s="21" customFormat="true" ht="15" hidden="false" customHeight="true" outlineLevel="0" collapsed="false">
      <c r="A71" s="1" t="n">
        <v>70</v>
      </c>
      <c r="B71" s="1" t="s">
        <v>402</v>
      </c>
      <c r="C71" s="1" t="s">
        <v>403</v>
      </c>
      <c r="D71" s="1" t="s">
        <v>125</v>
      </c>
      <c r="E71" s="1" t="s">
        <v>125</v>
      </c>
      <c r="I71" s="1"/>
      <c r="K71" s="1" t="s">
        <v>249</v>
      </c>
      <c r="L71" s="1" t="s">
        <v>250</v>
      </c>
      <c r="O71" s="1" t="s">
        <v>116</v>
      </c>
      <c r="P71" s="1" t="s">
        <v>251</v>
      </c>
      <c r="Q71" s="5" t="n">
        <v>40666</v>
      </c>
      <c r="R71" s="1" t="s">
        <v>118</v>
      </c>
      <c r="U71" s="1" t="s">
        <v>119</v>
      </c>
      <c r="V71" s="1" t="s">
        <v>120</v>
      </c>
      <c r="W71" s="1" t="s">
        <v>121</v>
      </c>
      <c r="Z71" s="1" t="s">
        <v>362</v>
      </c>
      <c r="AL71" s="1" t="s">
        <v>256</v>
      </c>
      <c r="AM71" s="1" t="s">
        <v>256</v>
      </c>
      <c r="AN71" s="1" t="s">
        <v>124</v>
      </c>
      <c r="AQ71" s="1" t="s">
        <v>150</v>
      </c>
      <c r="AR71" s="1" t="s">
        <v>150</v>
      </c>
      <c r="AS71" s="1" t="s">
        <v>150</v>
      </c>
      <c r="BH71" s="1" t="s">
        <v>127</v>
      </c>
      <c r="BI71" s="1" t="s">
        <v>127</v>
      </c>
      <c r="BJ71" s="1" t="s">
        <v>129</v>
      </c>
      <c r="BK71" s="1" t="s">
        <v>129</v>
      </c>
      <c r="BL71" s="1" t="s">
        <v>129</v>
      </c>
      <c r="BM71" s="1" t="s">
        <v>152</v>
      </c>
      <c r="BU71" s="1" t="s">
        <v>402</v>
      </c>
      <c r="BZ71" s="1" t="s">
        <v>131</v>
      </c>
      <c r="CB71" s="1" t="s">
        <v>132</v>
      </c>
      <c r="CD71" s="1"/>
      <c r="CE71" s="1"/>
      <c r="CG71" s="1" t="s">
        <v>120</v>
      </c>
      <c r="CH71" s="1" t="s">
        <v>121</v>
      </c>
      <c r="CN71" s="1" t="s">
        <v>249</v>
      </c>
    </row>
    <row r="72" s="21" customFormat="true" ht="15" hidden="false" customHeight="true" outlineLevel="0" collapsed="false">
      <c r="A72" s="1" t="n">
        <v>71</v>
      </c>
      <c r="B72" s="1" t="s">
        <v>404</v>
      </c>
      <c r="C72" s="1" t="s">
        <v>405</v>
      </c>
      <c r="D72" s="1" t="s">
        <v>125</v>
      </c>
      <c r="E72" s="1" t="s">
        <v>125</v>
      </c>
      <c r="I72" s="1"/>
      <c r="K72" s="1" t="s">
        <v>157</v>
      </c>
      <c r="L72" s="1" t="s">
        <v>218</v>
      </c>
      <c r="O72" s="1" t="s">
        <v>116</v>
      </c>
      <c r="P72" s="0"/>
      <c r="Q72" s="5" t="n">
        <v>40666</v>
      </c>
      <c r="R72" s="1" t="s">
        <v>118</v>
      </c>
      <c r="U72" s="1" t="s">
        <v>119</v>
      </c>
      <c r="V72" s="1" t="s">
        <v>120</v>
      </c>
      <c r="W72" s="1" t="s">
        <v>121</v>
      </c>
      <c r="Z72" s="1" t="s">
        <v>362</v>
      </c>
      <c r="AM72" s="1" t="s">
        <v>406</v>
      </c>
      <c r="AQ72" s="1" t="s">
        <v>150</v>
      </c>
      <c r="AR72" s="1" t="s">
        <v>150</v>
      </c>
      <c r="AS72" s="1" t="s">
        <v>150</v>
      </c>
      <c r="BH72" s="1" t="s">
        <v>127</v>
      </c>
      <c r="BI72" s="1" t="s">
        <v>127</v>
      </c>
      <c r="BJ72" s="1" t="s">
        <v>129</v>
      </c>
      <c r="BK72" s="1" t="s">
        <v>129</v>
      </c>
      <c r="BL72" s="1" t="s">
        <v>129</v>
      </c>
      <c r="BM72" s="1" t="s">
        <v>152</v>
      </c>
      <c r="BU72" s="1" t="s">
        <v>404</v>
      </c>
      <c r="BZ72" s="1" t="s">
        <v>131</v>
      </c>
      <c r="CB72" s="1" t="s">
        <v>132</v>
      </c>
      <c r="CD72" s="1"/>
      <c r="CE72" s="1"/>
      <c r="CG72" s="1" t="s">
        <v>120</v>
      </c>
      <c r="CH72" s="1" t="s">
        <v>121</v>
      </c>
      <c r="CN72" s="1" t="s">
        <v>157</v>
      </c>
    </row>
    <row r="73" s="21" customFormat="true" ht="15" hidden="false" customHeight="true" outlineLevel="0" collapsed="false">
      <c r="A73" s="1" t="n">
        <v>72</v>
      </c>
      <c r="B73" s="1" t="s">
        <v>407</v>
      </c>
      <c r="C73" s="1" t="s">
        <v>408</v>
      </c>
      <c r="D73" s="1" t="s">
        <v>125</v>
      </c>
      <c r="E73" s="1" t="s">
        <v>125</v>
      </c>
      <c r="I73" s="1"/>
      <c r="K73" s="1" t="s">
        <v>114</v>
      </c>
      <c r="L73" s="1" t="s">
        <v>115</v>
      </c>
      <c r="O73" s="1" t="s">
        <v>116</v>
      </c>
      <c r="P73" s="1" t="s">
        <v>117</v>
      </c>
      <c r="Q73" s="5" t="n">
        <v>40666</v>
      </c>
      <c r="R73" s="1" t="s">
        <v>118</v>
      </c>
      <c r="U73" s="1" t="s">
        <v>119</v>
      </c>
      <c r="V73" s="1" t="s">
        <v>120</v>
      </c>
      <c r="W73" s="1" t="s">
        <v>121</v>
      </c>
      <c r="Z73" s="1" t="s">
        <v>362</v>
      </c>
      <c r="AL73" s="1" t="s">
        <v>123</v>
      </c>
      <c r="AM73" s="1" t="s">
        <v>123</v>
      </c>
      <c r="AN73" s="1" t="s">
        <v>124</v>
      </c>
      <c r="AQ73" s="1" t="s">
        <v>150</v>
      </c>
      <c r="AR73" s="1" t="s">
        <v>150</v>
      </c>
      <c r="AS73" s="1" t="s">
        <v>150</v>
      </c>
      <c r="BH73" s="1" t="s">
        <v>127</v>
      </c>
      <c r="BI73" s="1" t="s">
        <v>127</v>
      </c>
      <c r="BJ73" s="1" t="s">
        <v>129</v>
      </c>
      <c r="BK73" s="1" t="s">
        <v>129</v>
      </c>
      <c r="BL73" s="1" t="s">
        <v>129</v>
      </c>
      <c r="BM73" s="1" t="s">
        <v>152</v>
      </c>
      <c r="BU73" s="1" t="s">
        <v>407</v>
      </c>
      <c r="BZ73" s="1" t="s">
        <v>131</v>
      </c>
      <c r="CB73" s="1" t="s">
        <v>132</v>
      </c>
      <c r="CD73" s="1"/>
      <c r="CE73" s="1"/>
      <c r="CG73" s="1" t="s">
        <v>120</v>
      </c>
      <c r="CH73" s="1" t="s">
        <v>121</v>
      </c>
      <c r="CN73" s="1" t="s">
        <v>114</v>
      </c>
    </row>
    <row r="74" s="21" customFormat="true" ht="15" hidden="false" customHeight="true" outlineLevel="0" collapsed="false">
      <c r="A74" s="1" t="n">
        <v>73</v>
      </c>
      <c r="B74" s="1" t="s">
        <v>409</v>
      </c>
      <c r="C74" s="1" t="s">
        <v>410</v>
      </c>
      <c r="D74" s="1" t="s">
        <v>125</v>
      </c>
      <c r="E74" s="1" t="s">
        <v>125</v>
      </c>
      <c r="I74" s="1"/>
      <c r="K74" s="1" t="s">
        <v>249</v>
      </c>
      <c r="L74" s="1" t="s">
        <v>250</v>
      </c>
      <c r="O74" s="1" t="s">
        <v>116</v>
      </c>
      <c r="P74" s="1" t="s">
        <v>251</v>
      </c>
      <c r="Q74" s="5" t="n">
        <v>40666</v>
      </c>
      <c r="R74" s="1" t="s">
        <v>118</v>
      </c>
      <c r="U74" s="1" t="s">
        <v>119</v>
      </c>
      <c r="V74" s="1" t="s">
        <v>120</v>
      </c>
      <c r="W74" s="1" t="s">
        <v>121</v>
      </c>
      <c r="Z74" s="1" t="s">
        <v>362</v>
      </c>
      <c r="AL74" s="1" t="s">
        <v>256</v>
      </c>
      <c r="AM74" s="1" t="s">
        <v>256</v>
      </c>
      <c r="AN74" s="1" t="s">
        <v>124</v>
      </c>
      <c r="AQ74" s="1" t="s">
        <v>150</v>
      </c>
      <c r="AR74" s="1" t="s">
        <v>150</v>
      </c>
      <c r="AS74" s="1" t="s">
        <v>150</v>
      </c>
      <c r="BH74" s="1" t="s">
        <v>127</v>
      </c>
      <c r="BI74" s="1" t="s">
        <v>127</v>
      </c>
      <c r="BJ74" s="1" t="s">
        <v>129</v>
      </c>
      <c r="BK74" s="1" t="s">
        <v>129</v>
      </c>
      <c r="BL74" s="1" t="s">
        <v>129</v>
      </c>
      <c r="BM74" s="1" t="s">
        <v>152</v>
      </c>
      <c r="BU74" s="1" t="s">
        <v>409</v>
      </c>
      <c r="BZ74" s="1" t="s">
        <v>131</v>
      </c>
      <c r="CB74" s="1" t="s">
        <v>132</v>
      </c>
      <c r="CD74" s="1"/>
      <c r="CE74" s="1"/>
      <c r="CG74" s="1" t="s">
        <v>120</v>
      </c>
      <c r="CH74" s="1" t="s">
        <v>121</v>
      </c>
      <c r="CN74" s="1" t="s">
        <v>249</v>
      </c>
    </row>
    <row r="75" s="21" customFormat="true" ht="15" hidden="false" customHeight="true" outlineLevel="0" collapsed="false">
      <c r="A75" s="1" t="n">
        <v>74</v>
      </c>
      <c r="B75" s="1" t="s">
        <v>411</v>
      </c>
      <c r="C75" s="1" t="s">
        <v>412</v>
      </c>
      <c r="D75" s="1" t="s">
        <v>125</v>
      </c>
      <c r="E75" s="1" t="s">
        <v>125</v>
      </c>
      <c r="I75" s="1"/>
      <c r="K75" s="1" t="s">
        <v>114</v>
      </c>
      <c r="L75" s="1" t="s">
        <v>115</v>
      </c>
      <c r="O75" s="1" t="s">
        <v>116</v>
      </c>
      <c r="P75" s="1" t="s">
        <v>117</v>
      </c>
      <c r="Q75" s="5" t="n">
        <v>40666</v>
      </c>
      <c r="R75" s="1" t="s">
        <v>118</v>
      </c>
      <c r="U75" s="1" t="s">
        <v>119</v>
      </c>
      <c r="V75" s="1" t="s">
        <v>120</v>
      </c>
      <c r="W75" s="1" t="s">
        <v>121</v>
      </c>
      <c r="Z75" s="1" t="s">
        <v>362</v>
      </c>
      <c r="AL75" s="1" t="s">
        <v>123</v>
      </c>
      <c r="AM75" s="1" t="s">
        <v>123</v>
      </c>
      <c r="AN75" s="1" t="s">
        <v>124</v>
      </c>
      <c r="AQ75" s="1" t="s">
        <v>150</v>
      </c>
      <c r="AR75" s="1" t="s">
        <v>150</v>
      </c>
      <c r="AS75" s="1" t="s">
        <v>150</v>
      </c>
      <c r="BH75" s="1" t="s">
        <v>127</v>
      </c>
      <c r="BI75" s="1" t="s">
        <v>127</v>
      </c>
      <c r="BJ75" s="1" t="s">
        <v>129</v>
      </c>
      <c r="BK75" s="1" t="s">
        <v>129</v>
      </c>
      <c r="BL75" s="1" t="s">
        <v>129</v>
      </c>
      <c r="BM75" s="1" t="s">
        <v>152</v>
      </c>
      <c r="BU75" s="1" t="s">
        <v>411</v>
      </c>
      <c r="BZ75" s="1" t="s">
        <v>131</v>
      </c>
      <c r="CB75" s="1" t="s">
        <v>132</v>
      </c>
      <c r="CD75" s="1"/>
      <c r="CE75" s="1"/>
      <c r="CG75" s="1" t="s">
        <v>120</v>
      </c>
      <c r="CH75" s="1" t="s">
        <v>121</v>
      </c>
      <c r="CN75" s="1" t="s">
        <v>114</v>
      </c>
    </row>
    <row r="76" s="21" customFormat="true" ht="15" hidden="false" customHeight="true" outlineLevel="0" collapsed="false">
      <c r="A76" s="1" t="n">
        <v>75</v>
      </c>
      <c r="B76" s="1" t="s">
        <v>413</v>
      </c>
      <c r="C76" s="1" t="s">
        <v>414</v>
      </c>
      <c r="D76" s="1" t="s">
        <v>125</v>
      </c>
      <c r="E76" s="1" t="s">
        <v>125</v>
      </c>
      <c r="I76" s="1"/>
      <c r="K76" s="23" t="s">
        <v>175</v>
      </c>
      <c r="L76" s="1" t="s">
        <v>176</v>
      </c>
      <c r="O76" s="1" t="s">
        <v>116</v>
      </c>
      <c r="P76" s="1" t="s">
        <v>177</v>
      </c>
      <c r="Q76" s="5" t="n">
        <v>40666</v>
      </c>
      <c r="R76" s="1" t="s">
        <v>118</v>
      </c>
      <c r="U76" s="1" t="s">
        <v>119</v>
      </c>
      <c r="V76" s="1" t="s">
        <v>120</v>
      </c>
      <c r="W76" s="1" t="s">
        <v>121</v>
      </c>
      <c r="Z76" s="1" t="s">
        <v>362</v>
      </c>
      <c r="AL76" s="1" t="s">
        <v>378</v>
      </c>
      <c r="AM76" s="1" t="s">
        <v>379</v>
      </c>
      <c r="AN76" s="1" t="s">
        <v>181</v>
      </c>
      <c r="AO76" s="5" t="s">
        <v>182</v>
      </c>
      <c r="AP76" s="1" t="s">
        <v>183</v>
      </c>
      <c r="AQ76" s="1" t="s">
        <v>150</v>
      </c>
      <c r="AR76" s="1" t="s">
        <v>150</v>
      </c>
      <c r="AS76" s="1" t="s">
        <v>150</v>
      </c>
      <c r="BH76" s="1" t="s">
        <v>127</v>
      </c>
      <c r="BI76" s="1" t="s">
        <v>127</v>
      </c>
      <c r="BJ76" s="1" t="s">
        <v>129</v>
      </c>
      <c r="BK76" s="1" t="s">
        <v>129</v>
      </c>
      <c r="BL76" s="1" t="s">
        <v>129</v>
      </c>
      <c r="BM76" s="1" t="s">
        <v>152</v>
      </c>
      <c r="BU76" s="1" t="s">
        <v>413</v>
      </c>
      <c r="BZ76" s="1" t="s">
        <v>131</v>
      </c>
      <c r="CB76" s="1" t="s">
        <v>132</v>
      </c>
      <c r="CD76" s="1"/>
      <c r="CE76" s="1"/>
      <c r="CG76" s="1" t="s">
        <v>120</v>
      </c>
      <c r="CH76" s="1" t="s">
        <v>121</v>
      </c>
      <c r="CN76" s="1" t="s">
        <v>188</v>
      </c>
    </row>
    <row r="77" s="21" customFormat="true" ht="15" hidden="false" customHeight="true" outlineLevel="0" collapsed="false">
      <c r="A77" s="1" t="n">
        <v>76</v>
      </c>
      <c r="B77" s="1" t="s">
        <v>415</v>
      </c>
      <c r="C77" s="1" t="s">
        <v>416</v>
      </c>
      <c r="D77" s="1" t="s">
        <v>125</v>
      </c>
      <c r="E77" s="1" t="s">
        <v>125</v>
      </c>
      <c r="I77" s="1"/>
      <c r="K77" s="1" t="s">
        <v>265</v>
      </c>
      <c r="L77" s="1" t="s">
        <v>266</v>
      </c>
      <c r="O77" s="1" t="s">
        <v>116</v>
      </c>
      <c r="P77" s="1" t="s">
        <v>267</v>
      </c>
      <c r="Q77" s="5" t="n">
        <v>40666</v>
      </c>
      <c r="R77" s="1" t="s">
        <v>118</v>
      </c>
      <c r="U77" s="1" t="s">
        <v>119</v>
      </c>
      <c r="V77" s="1" t="s">
        <v>120</v>
      </c>
      <c r="W77" s="1" t="s">
        <v>121</v>
      </c>
      <c r="Z77" s="1" t="s">
        <v>417</v>
      </c>
      <c r="AM77" s="1" t="s">
        <v>269</v>
      </c>
      <c r="AN77" s="1" t="s">
        <v>124</v>
      </c>
      <c r="AQ77" s="1" t="s">
        <v>150</v>
      </c>
      <c r="AR77" s="1" t="s">
        <v>150</v>
      </c>
      <c r="AS77" s="1" t="s">
        <v>150</v>
      </c>
      <c r="BH77" s="1" t="s">
        <v>127</v>
      </c>
      <c r="BI77" s="1" t="s">
        <v>127</v>
      </c>
      <c r="BJ77" s="1" t="s">
        <v>129</v>
      </c>
      <c r="BK77" s="1" t="s">
        <v>129</v>
      </c>
      <c r="BL77" s="1" t="s">
        <v>129</v>
      </c>
      <c r="BM77" s="1" t="s">
        <v>152</v>
      </c>
      <c r="BU77" s="1" t="s">
        <v>415</v>
      </c>
      <c r="BZ77" s="1" t="s">
        <v>131</v>
      </c>
      <c r="CB77" s="1" t="s">
        <v>132</v>
      </c>
      <c r="CD77" s="1"/>
      <c r="CE77" s="1"/>
      <c r="CG77" s="1" t="s">
        <v>120</v>
      </c>
      <c r="CH77" s="1" t="s">
        <v>121</v>
      </c>
      <c r="CN77" s="1" t="s">
        <v>265</v>
      </c>
    </row>
    <row r="78" s="21" customFormat="true" ht="15" hidden="false" customHeight="true" outlineLevel="0" collapsed="false">
      <c r="A78" s="1" t="n">
        <v>77</v>
      </c>
      <c r="B78" s="1" t="s">
        <v>418</v>
      </c>
      <c r="C78" s="1" t="s">
        <v>419</v>
      </c>
      <c r="D78" s="1" t="s">
        <v>125</v>
      </c>
      <c r="E78" s="1" t="s">
        <v>125</v>
      </c>
      <c r="I78" s="1"/>
      <c r="K78" s="1" t="s">
        <v>265</v>
      </c>
      <c r="L78" s="1" t="s">
        <v>266</v>
      </c>
      <c r="O78" s="1" t="s">
        <v>116</v>
      </c>
      <c r="P78" s="1" t="s">
        <v>267</v>
      </c>
      <c r="Q78" s="5" t="n">
        <v>40666</v>
      </c>
      <c r="R78" s="1" t="s">
        <v>118</v>
      </c>
      <c r="U78" s="1" t="s">
        <v>119</v>
      </c>
      <c r="V78" s="1" t="s">
        <v>120</v>
      </c>
      <c r="W78" s="1" t="s">
        <v>121</v>
      </c>
      <c r="Z78" s="1" t="s">
        <v>420</v>
      </c>
      <c r="AL78" s="1" t="s">
        <v>269</v>
      </c>
      <c r="AM78" s="1" t="s">
        <v>269</v>
      </c>
      <c r="AN78" s="1" t="s">
        <v>124</v>
      </c>
      <c r="AQ78" s="1" t="s">
        <v>150</v>
      </c>
      <c r="AR78" s="1" t="s">
        <v>150</v>
      </c>
      <c r="AS78" s="1" t="s">
        <v>150</v>
      </c>
      <c r="BH78" s="1" t="s">
        <v>127</v>
      </c>
      <c r="BI78" s="1" t="s">
        <v>127</v>
      </c>
      <c r="BJ78" s="1" t="s">
        <v>129</v>
      </c>
      <c r="BK78" s="1" t="s">
        <v>129</v>
      </c>
      <c r="BL78" s="1" t="s">
        <v>129</v>
      </c>
      <c r="BM78" s="1" t="s">
        <v>152</v>
      </c>
      <c r="BU78" s="1" t="s">
        <v>418</v>
      </c>
      <c r="BZ78" s="1" t="s">
        <v>131</v>
      </c>
      <c r="CB78" s="1" t="s">
        <v>132</v>
      </c>
      <c r="CD78" s="1"/>
      <c r="CE78" s="1"/>
      <c r="CG78" s="1" t="s">
        <v>120</v>
      </c>
      <c r="CH78" s="1" t="s">
        <v>121</v>
      </c>
      <c r="CN78" s="1" t="s">
        <v>265</v>
      </c>
    </row>
    <row r="79" s="21" customFormat="true" ht="15" hidden="false" customHeight="true" outlineLevel="0" collapsed="false">
      <c r="A79" s="1" t="n">
        <v>78</v>
      </c>
      <c r="B79" s="1" t="s">
        <v>421</v>
      </c>
      <c r="C79" s="1" t="s">
        <v>422</v>
      </c>
      <c r="D79" s="1" t="s">
        <v>125</v>
      </c>
      <c r="E79" s="1" t="s">
        <v>125</v>
      </c>
      <c r="I79" s="1"/>
      <c r="K79" s="1" t="s">
        <v>265</v>
      </c>
      <c r="L79" s="1" t="s">
        <v>266</v>
      </c>
      <c r="O79" s="1" t="s">
        <v>116</v>
      </c>
      <c r="P79" s="1" t="s">
        <v>267</v>
      </c>
      <c r="Q79" s="5" t="n">
        <v>40666</v>
      </c>
      <c r="R79" s="1" t="s">
        <v>118</v>
      </c>
      <c r="U79" s="1" t="s">
        <v>119</v>
      </c>
      <c r="V79" s="1" t="s">
        <v>120</v>
      </c>
      <c r="W79" s="1" t="s">
        <v>121</v>
      </c>
      <c r="Z79" s="1" t="s">
        <v>420</v>
      </c>
      <c r="AL79" s="1" t="s">
        <v>269</v>
      </c>
      <c r="AM79" s="1" t="s">
        <v>269</v>
      </c>
      <c r="AN79" s="1" t="s">
        <v>124</v>
      </c>
      <c r="AQ79" s="1" t="s">
        <v>150</v>
      </c>
      <c r="AR79" s="1" t="s">
        <v>150</v>
      </c>
      <c r="AS79" s="1" t="s">
        <v>150</v>
      </c>
      <c r="BH79" s="1" t="s">
        <v>127</v>
      </c>
      <c r="BI79" s="1" t="s">
        <v>127</v>
      </c>
      <c r="BJ79" s="1" t="s">
        <v>129</v>
      </c>
      <c r="BK79" s="1" t="s">
        <v>129</v>
      </c>
      <c r="BL79" s="1" t="s">
        <v>129</v>
      </c>
      <c r="BM79" s="1" t="s">
        <v>152</v>
      </c>
      <c r="BU79" s="1" t="s">
        <v>421</v>
      </c>
      <c r="BZ79" s="1" t="s">
        <v>131</v>
      </c>
      <c r="CB79" s="1" t="s">
        <v>132</v>
      </c>
      <c r="CD79" s="1"/>
      <c r="CE79" s="1"/>
      <c r="CG79" s="1" t="s">
        <v>120</v>
      </c>
      <c r="CH79" s="1" t="s">
        <v>121</v>
      </c>
      <c r="CN79" s="1" t="s">
        <v>265</v>
      </c>
    </row>
    <row r="80" s="21" customFormat="true" ht="15" hidden="false" customHeight="true" outlineLevel="0" collapsed="false">
      <c r="A80" s="1" t="n">
        <v>79</v>
      </c>
      <c r="B80" s="1" t="s">
        <v>423</v>
      </c>
      <c r="C80" s="1" t="s">
        <v>424</v>
      </c>
      <c r="D80" s="1" t="s">
        <v>125</v>
      </c>
      <c r="E80" s="1" t="s">
        <v>125</v>
      </c>
      <c r="I80" s="1"/>
      <c r="K80" s="1" t="s">
        <v>265</v>
      </c>
      <c r="L80" s="1" t="s">
        <v>266</v>
      </c>
      <c r="O80" s="1" t="s">
        <v>116</v>
      </c>
      <c r="P80" s="1" t="s">
        <v>267</v>
      </c>
      <c r="Q80" s="5" t="n">
        <v>40666</v>
      </c>
      <c r="R80" s="1" t="s">
        <v>118</v>
      </c>
      <c r="U80" s="1" t="s">
        <v>119</v>
      </c>
      <c r="V80" s="1" t="s">
        <v>120</v>
      </c>
      <c r="W80" s="1" t="s">
        <v>121</v>
      </c>
      <c r="Z80" s="1" t="s">
        <v>420</v>
      </c>
      <c r="AL80" s="1" t="s">
        <v>269</v>
      </c>
      <c r="AM80" s="1" t="s">
        <v>269</v>
      </c>
      <c r="AN80" s="1" t="s">
        <v>124</v>
      </c>
      <c r="AQ80" s="1" t="s">
        <v>150</v>
      </c>
      <c r="AR80" s="1" t="s">
        <v>150</v>
      </c>
      <c r="AS80" s="1" t="s">
        <v>150</v>
      </c>
      <c r="BH80" s="1" t="s">
        <v>127</v>
      </c>
      <c r="BI80" s="1" t="s">
        <v>127</v>
      </c>
      <c r="BJ80" s="1" t="s">
        <v>129</v>
      </c>
      <c r="BK80" s="1" t="s">
        <v>129</v>
      </c>
      <c r="BL80" s="1" t="s">
        <v>129</v>
      </c>
      <c r="BM80" s="1" t="s">
        <v>152</v>
      </c>
      <c r="BU80" s="1" t="s">
        <v>423</v>
      </c>
      <c r="BZ80" s="1" t="s">
        <v>131</v>
      </c>
      <c r="CB80" s="1" t="s">
        <v>132</v>
      </c>
      <c r="CD80" s="1"/>
      <c r="CE80" s="1"/>
      <c r="CG80" s="1" t="s">
        <v>120</v>
      </c>
      <c r="CH80" s="1" t="s">
        <v>121</v>
      </c>
      <c r="CN80" s="1" t="s">
        <v>265</v>
      </c>
    </row>
    <row r="81" s="21" customFormat="true" ht="15" hidden="false" customHeight="true" outlineLevel="0" collapsed="false">
      <c r="A81" s="1" t="n">
        <v>80</v>
      </c>
      <c r="B81" s="1" t="s">
        <v>425</v>
      </c>
      <c r="C81" s="1" t="s">
        <v>426</v>
      </c>
      <c r="D81" s="1" t="s">
        <v>125</v>
      </c>
      <c r="E81" s="1" t="s">
        <v>125</v>
      </c>
      <c r="I81" s="1"/>
      <c r="K81" s="1" t="s">
        <v>249</v>
      </c>
      <c r="L81" s="1" t="s">
        <v>250</v>
      </c>
      <c r="O81" s="1" t="s">
        <v>116</v>
      </c>
      <c r="P81" s="1" t="s">
        <v>251</v>
      </c>
      <c r="Q81" s="5" t="n">
        <v>40668</v>
      </c>
      <c r="R81" s="1" t="s">
        <v>427</v>
      </c>
      <c r="U81" s="1" t="s">
        <v>119</v>
      </c>
      <c r="V81" s="1" t="s">
        <v>120</v>
      </c>
      <c r="W81" s="1" t="s">
        <v>121</v>
      </c>
      <c r="Z81" s="1" t="s">
        <v>428</v>
      </c>
      <c r="AL81" s="1" t="s">
        <v>256</v>
      </c>
      <c r="AM81" s="1" t="s">
        <v>256</v>
      </c>
      <c r="AN81" s="1" t="s">
        <v>124</v>
      </c>
      <c r="AQ81" s="1" t="s">
        <v>150</v>
      </c>
      <c r="AR81" s="1" t="s">
        <v>150</v>
      </c>
      <c r="AS81" s="1" t="s">
        <v>150</v>
      </c>
      <c r="BH81" s="1" t="s">
        <v>127</v>
      </c>
      <c r="BI81" s="1" t="s">
        <v>127</v>
      </c>
      <c r="BJ81" s="1" t="s">
        <v>129</v>
      </c>
      <c r="BK81" s="1" t="s">
        <v>129</v>
      </c>
      <c r="BL81" s="1" t="s">
        <v>129</v>
      </c>
      <c r="BM81" s="1" t="s">
        <v>152</v>
      </c>
      <c r="BU81" s="1" t="s">
        <v>425</v>
      </c>
      <c r="BZ81" s="1" t="s">
        <v>131</v>
      </c>
      <c r="CB81" s="1" t="s">
        <v>132</v>
      </c>
      <c r="CD81" s="1"/>
      <c r="CE81" s="1"/>
      <c r="CG81" s="1" t="s">
        <v>120</v>
      </c>
      <c r="CH81" s="1" t="s">
        <v>121</v>
      </c>
      <c r="CN81" s="1" t="s">
        <v>249</v>
      </c>
    </row>
    <row r="82" s="21" customFormat="true" ht="15" hidden="false" customHeight="true" outlineLevel="0" collapsed="false">
      <c r="A82" s="1" t="n">
        <v>81</v>
      </c>
      <c r="B82" s="1" t="s">
        <v>429</v>
      </c>
      <c r="C82" s="1" t="s">
        <v>430</v>
      </c>
      <c r="D82" s="1" t="s">
        <v>125</v>
      </c>
      <c r="E82" s="1" t="s">
        <v>125</v>
      </c>
      <c r="I82" s="1"/>
      <c r="K82" s="23" t="s">
        <v>175</v>
      </c>
      <c r="L82" s="1" t="s">
        <v>176</v>
      </c>
      <c r="O82" s="1" t="s">
        <v>116</v>
      </c>
      <c r="P82" s="1" t="s">
        <v>177</v>
      </c>
      <c r="Q82" s="5" t="n">
        <v>40668</v>
      </c>
      <c r="R82" s="1" t="s">
        <v>427</v>
      </c>
      <c r="U82" s="1" t="s">
        <v>119</v>
      </c>
      <c r="V82" s="1" t="s">
        <v>120</v>
      </c>
      <c r="W82" s="1" t="s">
        <v>121</v>
      </c>
      <c r="Z82" s="1" t="s">
        <v>428</v>
      </c>
      <c r="AL82" s="1" t="s">
        <v>378</v>
      </c>
      <c r="AM82" s="1" t="s">
        <v>379</v>
      </c>
      <c r="AN82" s="1" t="s">
        <v>181</v>
      </c>
      <c r="AO82" s="5" t="s">
        <v>182</v>
      </c>
      <c r="AP82" s="1" t="s">
        <v>183</v>
      </c>
      <c r="AQ82" s="1" t="s">
        <v>150</v>
      </c>
      <c r="AR82" s="1" t="s">
        <v>150</v>
      </c>
      <c r="AS82" s="1" t="s">
        <v>150</v>
      </c>
      <c r="BH82" s="1" t="s">
        <v>127</v>
      </c>
      <c r="BI82" s="1" t="s">
        <v>127</v>
      </c>
      <c r="BJ82" s="1" t="s">
        <v>129</v>
      </c>
      <c r="BK82" s="1" t="s">
        <v>129</v>
      </c>
      <c r="BL82" s="1" t="s">
        <v>129</v>
      </c>
      <c r="BM82" s="1" t="s">
        <v>152</v>
      </c>
      <c r="BU82" s="1" t="s">
        <v>429</v>
      </c>
      <c r="BZ82" s="1" t="s">
        <v>131</v>
      </c>
      <c r="CB82" s="1" t="s">
        <v>132</v>
      </c>
      <c r="CD82" s="1"/>
      <c r="CE82" s="1"/>
      <c r="CG82" s="1" t="s">
        <v>120</v>
      </c>
      <c r="CH82" s="1" t="s">
        <v>121</v>
      </c>
      <c r="CN82" s="1" t="s">
        <v>188</v>
      </c>
    </row>
    <row r="83" s="21" customFormat="true" ht="15" hidden="false" customHeight="true" outlineLevel="0" collapsed="false">
      <c r="A83" s="1" t="n">
        <v>82</v>
      </c>
      <c r="B83" s="1" t="s">
        <v>431</v>
      </c>
      <c r="C83" s="1" t="s">
        <v>432</v>
      </c>
      <c r="D83" s="1" t="s">
        <v>125</v>
      </c>
      <c r="E83" s="1" t="s">
        <v>125</v>
      </c>
      <c r="I83" s="1"/>
      <c r="K83" s="23" t="s">
        <v>175</v>
      </c>
      <c r="L83" s="1" t="s">
        <v>176</v>
      </c>
      <c r="O83" s="1" t="s">
        <v>116</v>
      </c>
      <c r="P83" s="1" t="s">
        <v>177</v>
      </c>
      <c r="Q83" s="5" t="n">
        <v>40668</v>
      </c>
      <c r="R83" s="1" t="s">
        <v>427</v>
      </c>
      <c r="U83" s="1" t="s">
        <v>119</v>
      </c>
      <c r="V83" s="1" t="s">
        <v>120</v>
      </c>
      <c r="W83" s="1" t="s">
        <v>121</v>
      </c>
      <c r="Z83" s="1" t="s">
        <v>428</v>
      </c>
      <c r="AL83" s="1" t="s">
        <v>378</v>
      </c>
      <c r="AM83" s="1" t="s">
        <v>379</v>
      </c>
      <c r="AN83" s="1" t="s">
        <v>181</v>
      </c>
      <c r="AO83" s="5" t="s">
        <v>182</v>
      </c>
      <c r="AP83" s="1" t="s">
        <v>183</v>
      </c>
      <c r="AQ83" s="1" t="s">
        <v>150</v>
      </c>
      <c r="AR83" s="1" t="s">
        <v>150</v>
      </c>
      <c r="AS83" s="1" t="s">
        <v>150</v>
      </c>
      <c r="BH83" s="1" t="s">
        <v>127</v>
      </c>
      <c r="BI83" s="1" t="s">
        <v>127</v>
      </c>
      <c r="BJ83" s="1" t="s">
        <v>129</v>
      </c>
      <c r="BK83" s="1" t="s">
        <v>129</v>
      </c>
      <c r="BL83" s="1" t="s">
        <v>129</v>
      </c>
      <c r="BM83" s="1" t="s">
        <v>152</v>
      </c>
      <c r="BU83" s="1" t="s">
        <v>431</v>
      </c>
      <c r="BZ83" s="1" t="s">
        <v>131</v>
      </c>
      <c r="CB83" s="1" t="s">
        <v>132</v>
      </c>
      <c r="CD83" s="1"/>
      <c r="CE83" s="1"/>
      <c r="CG83" s="1" t="s">
        <v>120</v>
      </c>
      <c r="CH83" s="1" t="s">
        <v>121</v>
      </c>
      <c r="CN83" s="1" t="s">
        <v>188</v>
      </c>
    </row>
    <row r="84" s="21" customFormat="true" ht="15" hidden="false" customHeight="true" outlineLevel="0" collapsed="false">
      <c r="A84" s="1" t="n">
        <v>83</v>
      </c>
      <c r="B84" s="1" t="s">
        <v>433</v>
      </c>
      <c r="C84" s="1" t="s">
        <v>434</v>
      </c>
      <c r="D84" s="1" t="s">
        <v>125</v>
      </c>
      <c r="E84" s="1" t="s">
        <v>125</v>
      </c>
      <c r="I84" s="1"/>
      <c r="K84" s="23" t="s">
        <v>175</v>
      </c>
      <c r="L84" s="1" t="s">
        <v>176</v>
      </c>
      <c r="O84" s="1" t="s">
        <v>116</v>
      </c>
      <c r="P84" s="1" t="s">
        <v>177</v>
      </c>
      <c r="Q84" s="5" t="n">
        <v>40668</v>
      </c>
      <c r="R84" s="1" t="s">
        <v>427</v>
      </c>
      <c r="U84" s="1" t="s">
        <v>119</v>
      </c>
      <c r="V84" s="1" t="s">
        <v>120</v>
      </c>
      <c r="W84" s="1" t="s">
        <v>121</v>
      </c>
      <c r="Z84" s="1" t="s">
        <v>428</v>
      </c>
      <c r="AL84" s="1" t="s">
        <v>378</v>
      </c>
      <c r="AM84" s="1" t="s">
        <v>379</v>
      </c>
      <c r="AN84" s="1" t="s">
        <v>181</v>
      </c>
      <c r="AO84" s="5" t="s">
        <v>182</v>
      </c>
      <c r="AP84" s="1" t="s">
        <v>183</v>
      </c>
      <c r="AQ84" s="1" t="s">
        <v>150</v>
      </c>
      <c r="AR84" s="1" t="s">
        <v>150</v>
      </c>
      <c r="AS84" s="1" t="s">
        <v>150</v>
      </c>
      <c r="BH84" s="1" t="s">
        <v>127</v>
      </c>
      <c r="BI84" s="1" t="s">
        <v>127</v>
      </c>
      <c r="BJ84" s="1" t="s">
        <v>129</v>
      </c>
      <c r="BK84" s="1" t="s">
        <v>129</v>
      </c>
      <c r="BL84" s="1" t="s">
        <v>129</v>
      </c>
      <c r="BM84" s="1" t="s">
        <v>152</v>
      </c>
      <c r="BU84" s="1" t="s">
        <v>433</v>
      </c>
      <c r="BZ84" s="1" t="s">
        <v>131</v>
      </c>
      <c r="CB84" s="1" t="s">
        <v>132</v>
      </c>
      <c r="CD84" s="1"/>
      <c r="CE84" s="1"/>
      <c r="CG84" s="1" t="s">
        <v>120</v>
      </c>
      <c r="CH84" s="1" t="s">
        <v>121</v>
      </c>
      <c r="CN84" s="1" t="s">
        <v>188</v>
      </c>
    </row>
    <row r="85" s="21" customFormat="true" ht="15" hidden="false" customHeight="true" outlineLevel="0" collapsed="false">
      <c r="A85" s="1" t="n">
        <v>84</v>
      </c>
      <c r="B85" s="1" t="s">
        <v>435</v>
      </c>
      <c r="C85" s="1" t="s">
        <v>436</v>
      </c>
      <c r="D85" s="1" t="s">
        <v>125</v>
      </c>
      <c r="E85" s="1" t="s">
        <v>125</v>
      </c>
      <c r="I85" s="1"/>
      <c r="K85" s="23" t="s">
        <v>175</v>
      </c>
      <c r="L85" s="1" t="s">
        <v>176</v>
      </c>
      <c r="O85" s="1" t="s">
        <v>116</v>
      </c>
      <c r="P85" s="1" t="s">
        <v>177</v>
      </c>
      <c r="Q85" s="5" t="n">
        <v>40668</v>
      </c>
      <c r="R85" s="1" t="s">
        <v>427</v>
      </c>
      <c r="U85" s="1" t="s">
        <v>119</v>
      </c>
      <c r="V85" s="1" t="s">
        <v>120</v>
      </c>
      <c r="W85" s="1" t="s">
        <v>121</v>
      </c>
      <c r="Z85" s="1" t="s">
        <v>428</v>
      </c>
      <c r="AL85" s="1" t="s">
        <v>378</v>
      </c>
      <c r="AM85" s="1" t="s">
        <v>379</v>
      </c>
      <c r="AN85" s="1" t="s">
        <v>181</v>
      </c>
      <c r="AO85" s="5" t="s">
        <v>182</v>
      </c>
      <c r="AP85" s="1" t="s">
        <v>183</v>
      </c>
      <c r="AQ85" s="1" t="s">
        <v>150</v>
      </c>
      <c r="AR85" s="1" t="s">
        <v>150</v>
      </c>
      <c r="AS85" s="1" t="s">
        <v>150</v>
      </c>
      <c r="BH85" s="1" t="s">
        <v>127</v>
      </c>
      <c r="BI85" s="1" t="s">
        <v>127</v>
      </c>
      <c r="BJ85" s="1" t="s">
        <v>129</v>
      </c>
      <c r="BK85" s="1" t="s">
        <v>129</v>
      </c>
      <c r="BL85" s="1" t="s">
        <v>129</v>
      </c>
      <c r="BM85" s="1" t="s">
        <v>152</v>
      </c>
      <c r="BU85" s="1" t="s">
        <v>435</v>
      </c>
      <c r="BZ85" s="1" t="s">
        <v>131</v>
      </c>
      <c r="CB85" s="1" t="s">
        <v>132</v>
      </c>
      <c r="CD85" s="1"/>
      <c r="CE85" s="1"/>
      <c r="CG85" s="1" t="s">
        <v>120</v>
      </c>
      <c r="CH85" s="1" t="s">
        <v>121</v>
      </c>
      <c r="CN85" s="1" t="s">
        <v>188</v>
      </c>
      <c r="DH85" s="26"/>
    </row>
    <row r="86" s="21" customFormat="true" ht="15" hidden="false" customHeight="true" outlineLevel="0" collapsed="false">
      <c r="A86" s="1" t="n">
        <v>85</v>
      </c>
      <c r="B86" s="1" t="s">
        <v>437</v>
      </c>
      <c r="C86" s="1" t="s">
        <v>438</v>
      </c>
      <c r="D86" s="1" t="s">
        <v>125</v>
      </c>
      <c r="E86" s="1" t="s">
        <v>125</v>
      </c>
      <c r="I86" s="1"/>
      <c r="K86" s="1" t="s">
        <v>165</v>
      </c>
      <c r="L86" s="1" t="s">
        <v>166</v>
      </c>
      <c r="O86" s="1" t="s">
        <v>116</v>
      </c>
      <c r="P86" s="1" t="s">
        <v>167</v>
      </c>
      <c r="Q86" s="5" t="n">
        <v>40668</v>
      </c>
      <c r="R86" s="1" t="s">
        <v>427</v>
      </c>
      <c r="U86" s="1" t="s">
        <v>119</v>
      </c>
      <c r="V86" s="1" t="s">
        <v>120</v>
      </c>
      <c r="W86" s="1" t="s">
        <v>121</v>
      </c>
      <c r="Z86" s="1" t="s">
        <v>428</v>
      </c>
      <c r="AM86" s="1" t="s">
        <v>439</v>
      </c>
      <c r="AN86" s="1" t="s">
        <v>124</v>
      </c>
      <c r="AQ86" s="1" t="s">
        <v>150</v>
      </c>
      <c r="AR86" s="1" t="s">
        <v>150</v>
      </c>
      <c r="AS86" s="1" t="s">
        <v>150</v>
      </c>
      <c r="BH86" s="1" t="s">
        <v>127</v>
      </c>
      <c r="BI86" s="1" t="s">
        <v>127</v>
      </c>
      <c r="BJ86" s="1" t="s">
        <v>129</v>
      </c>
      <c r="BK86" s="1" t="s">
        <v>129</v>
      </c>
      <c r="BL86" s="1" t="s">
        <v>129</v>
      </c>
      <c r="BM86" s="1" t="s">
        <v>152</v>
      </c>
      <c r="BU86" s="1" t="s">
        <v>437</v>
      </c>
      <c r="BZ86" s="1" t="s">
        <v>131</v>
      </c>
      <c r="CB86" s="1" t="s">
        <v>132</v>
      </c>
      <c r="CD86" s="1"/>
      <c r="CE86" s="1"/>
      <c r="CG86" s="1" t="s">
        <v>120</v>
      </c>
      <c r="CH86" s="1" t="s">
        <v>121</v>
      </c>
      <c r="CN86" s="1" t="s">
        <v>165</v>
      </c>
      <c r="DH86" s="26"/>
    </row>
    <row r="87" s="21" customFormat="true" ht="15" hidden="false" customHeight="true" outlineLevel="0" collapsed="false">
      <c r="A87" s="1" t="n">
        <v>86</v>
      </c>
      <c r="B87" s="1" t="s">
        <v>440</v>
      </c>
      <c r="C87" s="1" t="s">
        <v>441</v>
      </c>
      <c r="D87" s="1" t="s">
        <v>125</v>
      </c>
      <c r="E87" s="1" t="s">
        <v>125</v>
      </c>
      <c r="I87" s="1"/>
      <c r="K87" s="1" t="s">
        <v>157</v>
      </c>
      <c r="L87" s="1" t="s">
        <v>218</v>
      </c>
      <c r="O87" s="1" t="s">
        <v>116</v>
      </c>
      <c r="P87" s="0"/>
      <c r="Q87" s="5" t="n">
        <v>40668</v>
      </c>
      <c r="R87" s="1" t="s">
        <v>427</v>
      </c>
      <c r="U87" s="1" t="s">
        <v>119</v>
      </c>
      <c r="V87" s="1" t="s">
        <v>120</v>
      </c>
      <c r="W87" s="1" t="s">
        <v>121</v>
      </c>
      <c r="Z87" s="1" t="s">
        <v>428</v>
      </c>
      <c r="AM87" s="1" t="s">
        <v>406</v>
      </c>
      <c r="AQ87" s="1" t="s">
        <v>150</v>
      </c>
      <c r="AR87" s="1" t="s">
        <v>150</v>
      </c>
      <c r="AS87" s="1" t="s">
        <v>150</v>
      </c>
      <c r="BH87" s="1" t="s">
        <v>127</v>
      </c>
      <c r="BI87" s="1" t="s">
        <v>127</v>
      </c>
      <c r="BJ87" s="1" t="s">
        <v>129</v>
      </c>
      <c r="BK87" s="1" t="s">
        <v>129</v>
      </c>
      <c r="BL87" s="1" t="s">
        <v>129</v>
      </c>
      <c r="BM87" s="1" t="s">
        <v>152</v>
      </c>
      <c r="BU87" s="1" t="s">
        <v>440</v>
      </c>
      <c r="BZ87" s="1" t="s">
        <v>131</v>
      </c>
      <c r="CB87" s="1" t="s">
        <v>132</v>
      </c>
      <c r="CD87" s="1"/>
      <c r="CE87" s="1"/>
      <c r="CG87" s="1" t="s">
        <v>120</v>
      </c>
      <c r="CH87" s="1" t="s">
        <v>121</v>
      </c>
      <c r="CN87" s="1" t="s">
        <v>157</v>
      </c>
    </row>
    <row r="88" s="21" customFormat="true" ht="15" hidden="false" customHeight="true" outlineLevel="0" collapsed="false">
      <c r="A88" s="1" t="n">
        <v>87</v>
      </c>
      <c r="B88" s="1" t="s">
        <v>442</v>
      </c>
      <c r="C88" s="1" t="s">
        <v>443</v>
      </c>
      <c r="D88" s="1" t="s">
        <v>125</v>
      </c>
      <c r="E88" s="1" t="s">
        <v>125</v>
      </c>
      <c r="I88" s="1"/>
      <c r="K88" s="1" t="s">
        <v>165</v>
      </c>
      <c r="L88" s="1" t="s">
        <v>166</v>
      </c>
      <c r="O88" s="1" t="s">
        <v>116</v>
      </c>
      <c r="P88" s="1" t="s">
        <v>167</v>
      </c>
      <c r="Q88" s="5" t="n">
        <v>40668</v>
      </c>
      <c r="R88" s="1" t="s">
        <v>427</v>
      </c>
      <c r="U88" s="1" t="s">
        <v>119</v>
      </c>
      <c r="V88" s="1" t="s">
        <v>120</v>
      </c>
      <c r="W88" s="1" t="s">
        <v>121</v>
      </c>
      <c r="Z88" s="1" t="s">
        <v>428</v>
      </c>
      <c r="AM88" s="1" t="s">
        <v>439</v>
      </c>
      <c r="AN88" s="1" t="s">
        <v>124</v>
      </c>
      <c r="AQ88" s="1" t="s">
        <v>150</v>
      </c>
      <c r="AR88" s="1" t="s">
        <v>150</v>
      </c>
      <c r="AS88" s="1" t="s">
        <v>150</v>
      </c>
      <c r="BH88" s="1" t="s">
        <v>127</v>
      </c>
      <c r="BI88" s="1" t="s">
        <v>127</v>
      </c>
      <c r="BJ88" s="1" t="s">
        <v>129</v>
      </c>
      <c r="BK88" s="1" t="s">
        <v>129</v>
      </c>
      <c r="BL88" s="1" t="s">
        <v>129</v>
      </c>
      <c r="BM88" s="1" t="s">
        <v>152</v>
      </c>
      <c r="BU88" s="1" t="s">
        <v>442</v>
      </c>
      <c r="BZ88" s="1" t="s">
        <v>131</v>
      </c>
      <c r="CB88" s="1" t="s">
        <v>132</v>
      </c>
      <c r="CD88" s="1"/>
      <c r="CE88" s="1"/>
      <c r="CG88" s="1" t="s">
        <v>120</v>
      </c>
      <c r="CH88" s="1" t="s">
        <v>121</v>
      </c>
      <c r="CN88" s="1" t="s">
        <v>165</v>
      </c>
    </row>
    <row r="89" s="21" customFormat="true" ht="15" hidden="false" customHeight="true" outlineLevel="0" collapsed="false">
      <c r="A89" s="1" t="n">
        <v>88</v>
      </c>
      <c r="B89" s="1" t="s">
        <v>444</v>
      </c>
      <c r="C89" s="1" t="s">
        <v>445</v>
      </c>
      <c r="D89" s="1" t="s">
        <v>125</v>
      </c>
      <c r="E89" s="1" t="s">
        <v>125</v>
      </c>
      <c r="I89" s="1"/>
      <c r="K89" s="1" t="s">
        <v>265</v>
      </c>
      <c r="L89" s="1" t="s">
        <v>266</v>
      </c>
      <c r="O89" s="1" t="s">
        <v>116</v>
      </c>
      <c r="P89" s="1" t="s">
        <v>267</v>
      </c>
      <c r="Q89" s="5" t="n">
        <v>40668</v>
      </c>
      <c r="R89" s="1" t="s">
        <v>427</v>
      </c>
      <c r="U89" s="1" t="s">
        <v>119</v>
      </c>
      <c r="V89" s="1" t="s">
        <v>120</v>
      </c>
      <c r="W89" s="1" t="s">
        <v>121</v>
      </c>
      <c r="Z89" s="1" t="s">
        <v>428</v>
      </c>
      <c r="AL89" s="1" t="s">
        <v>269</v>
      </c>
      <c r="AM89" s="1" t="s">
        <v>269</v>
      </c>
      <c r="AN89" s="1" t="s">
        <v>124</v>
      </c>
      <c r="AQ89" s="1" t="s">
        <v>150</v>
      </c>
      <c r="AR89" s="1" t="s">
        <v>150</v>
      </c>
      <c r="AS89" s="1" t="s">
        <v>150</v>
      </c>
      <c r="BH89" s="1" t="s">
        <v>127</v>
      </c>
      <c r="BI89" s="1" t="s">
        <v>127</v>
      </c>
      <c r="BJ89" s="1" t="s">
        <v>129</v>
      </c>
      <c r="BK89" s="1" t="s">
        <v>129</v>
      </c>
      <c r="BL89" s="1" t="s">
        <v>129</v>
      </c>
      <c r="BM89" s="1" t="s">
        <v>152</v>
      </c>
      <c r="BU89" s="1" t="s">
        <v>444</v>
      </c>
      <c r="BZ89" s="1" t="s">
        <v>131</v>
      </c>
      <c r="CB89" s="1" t="s">
        <v>132</v>
      </c>
      <c r="CD89" s="1"/>
      <c r="CE89" s="1"/>
      <c r="CG89" s="1" t="s">
        <v>120</v>
      </c>
      <c r="CH89" s="1" t="s">
        <v>121</v>
      </c>
      <c r="CN89" s="1" t="s">
        <v>265</v>
      </c>
    </row>
    <row r="90" s="21" customFormat="true" ht="15" hidden="false" customHeight="true" outlineLevel="0" collapsed="false">
      <c r="A90" s="1" t="n">
        <v>89</v>
      </c>
      <c r="B90" s="1" t="s">
        <v>446</v>
      </c>
      <c r="C90" s="20" t="s">
        <v>447</v>
      </c>
      <c r="D90" s="1" t="n">
        <f aca="false">TRUE()</f>
        <v>1</v>
      </c>
      <c r="E90" s="1" t="n">
        <f aca="false">TRUE()</f>
        <v>1</v>
      </c>
      <c r="H90" s="1" t="s">
        <v>448</v>
      </c>
      <c r="I90" s="1"/>
      <c r="J90" s="1" t="n">
        <v>5603</v>
      </c>
      <c r="K90" s="1" t="s">
        <v>265</v>
      </c>
      <c r="L90" s="1" t="s">
        <v>266</v>
      </c>
      <c r="M90" s="1" t="s">
        <v>266</v>
      </c>
      <c r="O90" s="1" t="s">
        <v>116</v>
      </c>
      <c r="P90" s="1" t="s">
        <v>267</v>
      </c>
      <c r="Q90" s="5" t="n">
        <v>40668</v>
      </c>
      <c r="R90" s="1" t="s">
        <v>427</v>
      </c>
      <c r="U90" s="1" t="s">
        <v>119</v>
      </c>
      <c r="V90" s="1" t="s">
        <v>120</v>
      </c>
      <c r="W90" s="1" t="s">
        <v>121</v>
      </c>
      <c r="Z90" s="1" t="s">
        <v>428</v>
      </c>
      <c r="AL90" s="1" t="s">
        <v>269</v>
      </c>
      <c r="AM90" s="1" t="s">
        <v>269</v>
      </c>
      <c r="AN90" s="1" t="s">
        <v>124</v>
      </c>
      <c r="AQ90" s="1" t="s">
        <v>125</v>
      </c>
      <c r="AR90" s="1" t="s">
        <v>125</v>
      </c>
      <c r="AS90" s="1" t="s">
        <v>125</v>
      </c>
      <c r="AT90" s="1" t="s">
        <v>126</v>
      </c>
      <c r="BH90" s="1" t="s">
        <v>127</v>
      </c>
      <c r="BI90" s="1" t="s">
        <v>128</v>
      </c>
      <c r="BJ90" s="1" t="s">
        <v>127</v>
      </c>
      <c r="BK90" s="1" t="s">
        <v>129</v>
      </c>
      <c r="BL90" s="1" t="s">
        <v>129</v>
      </c>
      <c r="BM90" s="1" t="n">
        <v>175893</v>
      </c>
      <c r="BT90" s="1" t="s">
        <v>448</v>
      </c>
      <c r="BU90" s="1" t="s">
        <v>446</v>
      </c>
      <c r="BV90" s="1" t="s">
        <v>130</v>
      </c>
      <c r="BW90" s="1" t="s">
        <v>448</v>
      </c>
      <c r="BX90" s="1" t="n">
        <v>5603</v>
      </c>
      <c r="BZ90" s="1" t="s">
        <v>131</v>
      </c>
      <c r="CB90" s="1" t="s">
        <v>132</v>
      </c>
      <c r="CD90" s="1" t="n">
        <v>19.528056</v>
      </c>
      <c r="CE90" s="1" t="n">
        <v>-101.255556</v>
      </c>
      <c r="CF90" s="1" t="s">
        <v>449</v>
      </c>
      <c r="CG90" s="1" t="s">
        <v>120</v>
      </c>
      <c r="CH90" s="1" t="s">
        <v>121</v>
      </c>
      <c r="CK90" s="1" t="s">
        <v>450</v>
      </c>
      <c r="CL90" s="1" t="s">
        <v>451</v>
      </c>
      <c r="CM90" s="1" t="s">
        <v>452</v>
      </c>
      <c r="CN90" s="1" t="s">
        <v>265</v>
      </c>
      <c r="CR90" s="1" t="s">
        <v>137</v>
      </c>
      <c r="CS90" s="1" t="s">
        <v>453</v>
      </c>
      <c r="CT90" s="1" t="s">
        <v>448</v>
      </c>
      <c r="CU90" s="1" t="s">
        <v>275</v>
      </c>
      <c r="CV90" s="1" t="s">
        <v>454</v>
      </c>
      <c r="CW90" s="1" t="s">
        <v>192</v>
      </c>
      <c r="CX90" s="1" t="s">
        <v>193</v>
      </c>
      <c r="DD90" s="1" t="s">
        <v>455</v>
      </c>
      <c r="DE90" s="1" t="s">
        <v>144</v>
      </c>
      <c r="DF90" s="1" t="s">
        <v>195</v>
      </c>
      <c r="DG90" s="1" t="s">
        <v>196</v>
      </c>
      <c r="DH90" s="1" t="s">
        <v>456</v>
      </c>
    </row>
    <row r="91" s="21" customFormat="true" ht="15" hidden="false" customHeight="true" outlineLevel="0" collapsed="false">
      <c r="A91" s="1" t="n">
        <v>90</v>
      </c>
      <c r="B91" s="1" t="s">
        <v>457</v>
      </c>
      <c r="C91" s="1" t="s">
        <v>458</v>
      </c>
      <c r="D91" s="1" t="s">
        <v>125</v>
      </c>
      <c r="E91" s="1" t="s">
        <v>125</v>
      </c>
      <c r="I91" s="1"/>
      <c r="K91" s="1" t="s">
        <v>157</v>
      </c>
      <c r="L91" s="1" t="s">
        <v>218</v>
      </c>
      <c r="O91" s="1" t="s">
        <v>116</v>
      </c>
      <c r="P91" s="0"/>
      <c r="Q91" s="5" t="n">
        <v>40668</v>
      </c>
      <c r="R91" s="1" t="s">
        <v>427</v>
      </c>
      <c r="U91" s="1" t="s">
        <v>119</v>
      </c>
      <c r="V91" s="1" t="s">
        <v>120</v>
      </c>
      <c r="W91" s="1" t="s">
        <v>121</v>
      </c>
      <c r="Z91" s="1" t="s">
        <v>459</v>
      </c>
      <c r="AM91" s="1" t="s">
        <v>406</v>
      </c>
      <c r="AQ91" s="1" t="s">
        <v>150</v>
      </c>
      <c r="AR91" s="1" t="s">
        <v>150</v>
      </c>
      <c r="AS91" s="1" t="s">
        <v>150</v>
      </c>
      <c r="BH91" s="1" t="s">
        <v>127</v>
      </c>
      <c r="BI91" s="1" t="s">
        <v>127</v>
      </c>
      <c r="BJ91" s="1" t="s">
        <v>129</v>
      </c>
      <c r="BK91" s="1" t="s">
        <v>129</v>
      </c>
      <c r="BL91" s="1" t="s">
        <v>129</v>
      </c>
      <c r="BM91" s="1" t="s">
        <v>152</v>
      </c>
      <c r="BU91" s="1" t="s">
        <v>457</v>
      </c>
      <c r="BZ91" s="1" t="s">
        <v>131</v>
      </c>
      <c r="CB91" s="1" t="s">
        <v>132</v>
      </c>
      <c r="CD91" s="1"/>
      <c r="CE91" s="1"/>
      <c r="CG91" s="1" t="s">
        <v>120</v>
      </c>
      <c r="CH91" s="1" t="s">
        <v>121</v>
      </c>
      <c r="CN91" s="1" t="s">
        <v>157</v>
      </c>
      <c r="DH91" s="26"/>
    </row>
    <row r="92" s="21" customFormat="true" ht="15" hidden="false" customHeight="true" outlineLevel="0" collapsed="false">
      <c r="A92" s="1" t="n">
        <v>91</v>
      </c>
      <c r="B92" s="1" t="s">
        <v>460</v>
      </c>
      <c r="C92" s="1" t="s">
        <v>461</v>
      </c>
      <c r="D92" s="1" t="s">
        <v>125</v>
      </c>
      <c r="E92" s="1" t="s">
        <v>125</v>
      </c>
      <c r="I92" s="1"/>
      <c r="K92" s="1" t="s">
        <v>165</v>
      </c>
      <c r="L92" s="1" t="s">
        <v>166</v>
      </c>
      <c r="O92" s="1" t="s">
        <v>116</v>
      </c>
      <c r="P92" s="1" t="s">
        <v>167</v>
      </c>
      <c r="Q92" s="5" t="n">
        <v>40668</v>
      </c>
      <c r="R92" s="1" t="s">
        <v>427</v>
      </c>
      <c r="U92" s="1" t="s">
        <v>119</v>
      </c>
      <c r="V92" s="1" t="s">
        <v>120</v>
      </c>
      <c r="W92" s="1" t="s">
        <v>121</v>
      </c>
      <c r="Z92" s="1" t="s">
        <v>459</v>
      </c>
      <c r="AM92" s="1" t="s">
        <v>439</v>
      </c>
      <c r="AN92" s="1" t="s">
        <v>124</v>
      </c>
      <c r="AQ92" s="1" t="s">
        <v>150</v>
      </c>
      <c r="AR92" s="1" t="s">
        <v>150</v>
      </c>
      <c r="AS92" s="1" t="s">
        <v>150</v>
      </c>
      <c r="BH92" s="1" t="s">
        <v>127</v>
      </c>
      <c r="BI92" s="1" t="s">
        <v>127</v>
      </c>
      <c r="BJ92" s="1" t="s">
        <v>129</v>
      </c>
      <c r="BK92" s="1" t="s">
        <v>129</v>
      </c>
      <c r="BL92" s="1" t="s">
        <v>129</v>
      </c>
      <c r="BM92" s="1" t="s">
        <v>152</v>
      </c>
      <c r="BU92" s="1" t="s">
        <v>460</v>
      </c>
      <c r="BZ92" s="1" t="s">
        <v>131</v>
      </c>
      <c r="CB92" s="1" t="s">
        <v>132</v>
      </c>
      <c r="CD92" s="1"/>
      <c r="CE92" s="1"/>
      <c r="CG92" s="1" t="s">
        <v>120</v>
      </c>
      <c r="CH92" s="1" t="s">
        <v>121</v>
      </c>
      <c r="CN92" s="1" t="s">
        <v>165</v>
      </c>
    </row>
    <row r="93" s="21" customFormat="true" ht="15" hidden="false" customHeight="true" outlineLevel="0" collapsed="false">
      <c r="A93" s="1" t="n">
        <v>92</v>
      </c>
      <c r="B93" s="1" t="s">
        <v>462</v>
      </c>
      <c r="C93" s="1" t="s">
        <v>463</v>
      </c>
      <c r="D93" s="1" t="s">
        <v>125</v>
      </c>
      <c r="E93" s="1" t="s">
        <v>125</v>
      </c>
      <c r="I93" s="1"/>
      <c r="K93" s="1" t="s">
        <v>265</v>
      </c>
      <c r="L93" s="1" t="s">
        <v>266</v>
      </c>
      <c r="O93" s="1" t="s">
        <v>116</v>
      </c>
      <c r="P93" s="1" t="s">
        <v>267</v>
      </c>
      <c r="Q93" s="5" t="n">
        <v>40668</v>
      </c>
      <c r="R93" s="1" t="s">
        <v>427</v>
      </c>
      <c r="U93" s="1" t="s">
        <v>119</v>
      </c>
      <c r="V93" s="1" t="s">
        <v>120</v>
      </c>
      <c r="W93" s="1" t="s">
        <v>121</v>
      </c>
      <c r="Z93" s="1" t="s">
        <v>464</v>
      </c>
      <c r="AL93" s="1" t="s">
        <v>269</v>
      </c>
      <c r="AM93" s="1" t="s">
        <v>269</v>
      </c>
      <c r="AN93" s="1" t="s">
        <v>124</v>
      </c>
      <c r="AQ93" s="1" t="s">
        <v>150</v>
      </c>
      <c r="AR93" s="1" t="s">
        <v>150</v>
      </c>
      <c r="AS93" s="1" t="s">
        <v>150</v>
      </c>
      <c r="BH93" s="1" t="s">
        <v>127</v>
      </c>
      <c r="BI93" s="1" t="s">
        <v>127</v>
      </c>
      <c r="BJ93" s="1" t="s">
        <v>129</v>
      </c>
      <c r="BK93" s="1" t="s">
        <v>129</v>
      </c>
      <c r="BL93" s="1" t="s">
        <v>129</v>
      </c>
      <c r="BM93" s="1" t="s">
        <v>152</v>
      </c>
      <c r="BU93" s="1" t="s">
        <v>462</v>
      </c>
      <c r="BZ93" s="1" t="s">
        <v>131</v>
      </c>
      <c r="CB93" s="1" t="s">
        <v>132</v>
      </c>
      <c r="CD93" s="1"/>
      <c r="CE93" s="1"/>
      <c r="CG93" s="1" t="s">
        <v>120</v>
      </c>
      <c r="CH93" s="1" t="s">
        <v>121</v>
      </c>
      <c r="CN93" s="1" t="s">
        <v>265</v>
      </c>
    </row>
    <row r="94" s="21" customFormat="true" ht="15" hidden="false" customHeight="true" outlineLevel="0" collapsed="false">
      <c r="A94" s="1" t="n">
        <v>93</v>
      </c>
      <c r="B94" s="1" t="s">
        <v>465</v>
      </c>
      <c r="C94" s="1" t="s">
        <v>466</v>
      </c>
      <c r="D94" s="1" t="s">
        <v>125</v>
      </c>
      <c r="E94" s="1" t="s">
        <v>125</v>
      </c>
      <c r="I94" s="1"/>
      <c r="K94" s="1" t="s">
        <v>467</v>
      </c>
      <c r="L94" s="1" t="s">
        <v>468</v>
      </c>
      <c r="O94" s="1" t="s">
        <v>116</v>
      </c>
      <c r="P94" s="1" t="s">
        <v>469</v>
      </c>
      <c r="Q94" s="5" t="n">
        <v>40668</v>
      </c>
      <c r="R94" s="1" t="s">
        <v>427</v>
      </c>
      <c r="U94" s="1" t="s">
        <v>119</v>
      </c>
      <c r="V94" s="1" t="s">
        <v>120</v>
      </c>
      <c r="W94" s="1" t="s">
        <v>121</v>
      </c>
      <c r="Z94" s="1" t="s">
        <v>464</v>
      </c>
      <c r="AL94" s="1" t="s">
        <v>470</v>
      </c>
      <c r="AM94" s="1" t="s">
        <v>470</v>
      </c>
      <c r="AN94" s="1" t="s">
        <v>124</v>
      </c>
      <c r="AQ94" s="1" t="s">
        <v>150</v>
      </c>
      <c r="AR94" s="1" t="s">
        <v>150</v>
      </c>
      <c r="AS94" s="1" t="s">
        <v>150</v>
      </c>
      <c r="BH94" s="1" t="s">
        <v>127</v>
      </c>
      <c r="BI94" s="1" t="s">
        <v>127</v>
      </c>
      <c r="BJ94" s="1" t="s">
        <v>129</v>
      </c>
      <c r="BK94" s="1" t="s">
        <v>129</v>
      </c>
      <c r="BL94" s="1" t="s">
        <v>129</v>
      </c>
      <c r="BM94" s="1" t="s">
        <v>152</v>
      </c>
      <c r="BU94" s="1" t="s">
        <v>465</v>
      </c>
      <c r="BZ94" s="1" t="s">
        <v>131</v>
      </c>
      <c r="CB94" s="1" t="s">
        <v>132</v>
      </c>
      <c r="CD94" s="1"/>
      <c r="CE94" s="1"/>
      <c r="CG94" s="1" t="s">
        <v>120</v>
      </c>
      <c r="CH94" s="1" t="s">
        <v>121</v>
      </c>
      <c r="CN94" s="1" t="s">
        <v>467</v>
      </c>
    </row>
    <row r="95" s="21" customFormat="true" ht="15" hidden="false" customHeight="true" outlineLevel="0" collapsed="false">
      <c r="A95" s="1" t="n">
        <v>94</v>
      </c>
      <c r="B95" s="1" t="s">
        <v>471</v>
      </c>
      <c r="C95" s="1" t="s">
        <v>472</v>
      </c>
      <c r="D95" s="1" t="s">
        <v>125</v>
      </c>
      <c r="E95" s="1" t="s">
        <v>125</v>
      </c>
      <c r="I95" s="1"/>
      <c r="K95" s="1" t="s">
        <v>165</v>
      </c>
      <c r="L95" s="1" t="s">
        <v>166</v>
      </c>
      <c r="O95" s="1" t="s">
        <v>116</v>
      </c>
      <c r="P95" s="1" t="s">
        <v>167</v>
      </c>
      <c r="Q95" s="5" t="n">
        <v>40668</v>
      </c>
      <c r="R95" s="1" t="s">
        <v>427</v>
      </c>
      <c r="U95" s="1" t="s">
        <v>119</v>
      </c>
      <c r="V95" s="1" t="s">
        <v>120</v>
      </c>
      <c r="W95" s="1" t="s">
        <v>121</v>
      </c>
      <c r="Z95" s="1" t="s">
        <v>464</v>
      </c>
      <c r="AM95" s="1" t="s">
        <v>439</v>
      </c>
      <c r="AN95" s="1" t="s">
        <v>124</v>
      </c>
      <c r="AQ95" s="1" t="s">
        <v>150</v>
      </c>
      <c r="AR95" s="1" t="s">
        <v>150</v>
      </c>
      <c r="AS95" s="1" t="s">
        <v>150</v>
      </c>
      <c r="BH95" s="1" t="s">
        <v>127</v>
      </c>
      <c r="BI95" s="1" t="s">
        <v>127</v>
      </c>
      <c r="BJ95" s="1" t="s">
        <v>129</v>
      </c>
      <c r="BK95" s="1" t="s">
        <v>129</v>
      </c>
      <c r="BL95" s="1" t="s">
        <v>129</v>
      </c>
      <c r="BM95" s="1" t="s">
        <v>152</v>
      </c>
      <c r="BU95" s="1" t="s">
        <v>471</v>
      </c>
      <c r="BZ95" s="1" t="s">
        <v>131</v>
      </c>
      <c r="CB95" s="1" t="s">
        <v>132</v>
      </c>
      <c r="CD95" s="1"/>
      <c r="CE95" s="1"/>
      <c r="CG95" s="1" t="s">
        <v>120</v>
      </c>
      <c r="CH95" s="1" t="s">
        <v>121</v>
      </c>
      <c r="CN95" s="1" t="s">
        <v>165</v>
      </c>
    </row>
    <row r="96" s="21" customFormat="true" ht="15" hidden="false" customHeight="true" outlineLevel="0" collapsed="false">
      <c r="A96" s="1" t="n">
        <v>95</v>
      </c>
      <c r="B96" s="1" t="s">
        <v>473</v>
      </c>
      <c r="C96" s="1" t="s">
        <v>474</v>
      </c>
      <c r="D96" s="1" t="s">
        <v>125</v>
      </c>
      <c r="E96" s="1" t="s">
        <v>125</v>
      </c>
      <c r="I96" s="1"/>
      <c r="K96" s="1" t="s">
        <v>475</v>
      </c>
      <c r="L96" s="1" t="s">
        <v>476</v>
      </c>
      <c r="O96" s="1" t="s">
        <v>116</v>
      </c>
      <c r="P96" s="1" t="s">
        <v>477</v>
      </c>
      <c r="Q96" s="5" t="n">
        <v>40668</v>
      </c>
      <c r="R96" s="1" t="s">
        <v>427</v>
      </c>
      <c r="U96" s="1" t="s">
        <v>119</v>
      </c>
      <c r="V96" s="1" t="s">
        <v>120</v>
      </c>
      <c r="W96" s="1" t="s">
        <v>121</v>
      </c>
      <c r="Z96" s="1" t="s">
        <v>464</v>
      </c>
      <c r="AL96" s="1" t="s">
        <v>478</v>
      </c>
      <c r="AM96" s="1" t="s">
        <v>479</v>
      </c>
      <c r="AN96" s="1" t="s">
        <v>124</v>
      </c>
      <c r="AQ96" s="1" t="s">
        <v>150</v>
      </c>
      <c r="AR96" s="1" t="s">
        <v>150</v>
      </c>
      <c r="AS96" s="1" t="s">
        <v>150</v>
      </c>
      <c r="BH96" s="1" t="s">
        <v>127</v>
      </c>
      <c r="BI96" s="1" t="s">
        <v>127</v>
      </c>
      <c r="BJ96" s="1" t="s">
        <v>129</v>
      </c>
      <c r="BK96" s="1" t="s">
        <v>129</v>
      </c>
      <c r="BL96" s="1" t="s">
        <v>129</v>
      </c>
      <c r="BM96" s="1" t="s">
        <v>152</v>
      </c>
      <c r="BU96" s="1" t="s">
        <v>473</v>
      </c>
      <c r="BZ96" s="1" t="s">
        <v>131</v>
      </c>
      <c r="CB96" s="1" t="s">
        <v>132</v>
      </c>
      <c r="CD96" s="1"/>
      <c r="CE96" s="1"/>
      <c r="CG96" s="1" t="s">
        <v>120</v>
      </c>
      <c r="CH96" s="1" t="s">
        <v>121</v>
      </c>
      <c r="CN96" s="1" t="s">
        <v>475</v>
      </c>
    </row>
    <row r="97" s="21" customFormat="true" ht="15" hidden="false" customHeight="true" outlineLevel="0" collapsed="false">
      <c r="A97" s="1" t="n">
        <v>96</v>
      </c>
      <c r="B97" s="1" t="s">
        <v>480</v>
      </c>
      <c r="C97" s="20" t="s">
        <v>481</v>
      </c>
      <c r="D97" s="1" t="n">
        <f aca="false">FALSE()</f>
        <v>0</v>
      </c>
      <c r="E97" s="1" t="n">
        <f aca="false">TRUE()</f>
        <v>1</v>
      </c>
      <c r="H97" s="1" t="s">
        <v>482</v>
      </c>
      <c r="I97" s="1"/>
      <c r="J97" s="1" t="n">
        <v>3127</v>
      </c>
      <c r="K97" s="1" t="s">
        <v>467</v>
      </c>
      <c r="L97" s="1" t="s">
        <v>468</v>
      </c>
      <c r="M97" s="1" t="s">
        <v>468</v>
      </c>
      <c r="O97" s="1" t="s">
        <v>116</v>
      </c>
      <c r="P97" s="1" t="s">
        <v>469</v>
      </c>
      <c r="Q97" s="5" t="n">
        <v>40668</v>
      </c>
      <c r="R97" s="1" t="s">
        <v>427</v>
      </c>
      <c r="U97" s="1" t="s">
        <v>119</v>
      </c>
      <c r="V97" s="1" t="s">
        <v>120</v>
      </c>
      <c r="W97" s="1" t="s">
        <v>121</v>
      </c>
      <c r="Z97" s="1" t="s">
        <v>483</v>
      </c>
      <c r="AL97" s="1" t="s">
        <v>470</v>
      </c>
      <c r="AM97" s="1" t="s">
        <v>470</v>
      </c>
      <c r="AN97" s="1" t="s">
        <v>124</v>
      </c>
      <c r="AQ97" s="1" t="s">
        <v>125</v>
      </c>
      <c r="AR97" s="1" t="s">
        <v>125</v>
      </c>
      <c r="AS97" s="1" t="s">
        <v>125</v>
      </c>
      <c r="AT97" s="1" t="s">
        <v>126</v>
      </c>
      <c r="BH97" s="1" t="s">
        <v>127</v>
      </c>
      <c r="BI97" s="1" t="s">
        <v>128</v>
      </c>
      <c r="BJ97" s="1" t="s">
        <v>127</v>
      </c>
      <c r="BK97" s="1" t="s">
        <v>129</v>
      </c>
      <c r="BL97" s="1" t="s">
        <v>129</v>
      </c>
      <c r="BM97" s="1" t="n">
        <v>175892</v>
      </c>
      <c r="BT97" s="1" t="s">
        <v>482</v>
      </c>
      <c r="BU97" s="1" t="s">
        <v>480</v>
      </c>
      <c r="BV97" s="1" t="s">
        <v>130</v>
      </c>
      <c r="BW97" s="1" t="s">
        <v>482</v>
      </c>
      <c r="BX97" s="1" t="n">
        <v>3127</v>
      </c>
      <c r="BZ97" s="1" t="s">
        <v>131</v>
      </c>
      <c r="CB97" s="1" t="s">
        <v>132</v>
      </c>
      <c r="CD97" s="1" t="n">
        <v>19.566735</v>
      </c>
      <c r="CE97" s="1" t="n">
        <v>-101.706762</v>
      </c>
      <c r="CF97" s="1" t="s">
        <v>484</v>
      </c>
      <c r="CG97" s="1" t="s">
        <v>120</v>
      </c>
      <c r="CH97" s="1" t="s">
        <v>121</v>
      </c>
      <c r="CK97" s="1" t="s">
        <v>485</v>
      </c>
      <c r="CL97" s="1" t="s">
        <v>486</v>
      </c>
      <c r="CM97" s="1" t="s">
        <v>487</v>
      </c>
      <c r="CN97" s="1" t="s">
        <v>467</v>
      </c>
      <c r="CR97" s="1" t="s">
        <v>137</v>
      </c>
      <c r="CS97" s="1" t="s">
        <v>488</v>
      </c>
      <c r="CT97" s="1" t="s">
        <v>482</v>
      </c>
      <c r="CU97" s="1" t="s">
        <v>489</v>
      </c>
      <c r="CV97" s="1" t="s">
        <v>490</v>
      </c>
      <c r="CW97" s="1" t="s">
        <v>192</v>
      </c>
      <c r="CX97" s="1" t="s">
        <v>193</v>
      </c>
      <c r="DD97" s="1" t="s">
        <v>491</v>
      </c>
      <c r="DE97" s="1" t="s">
        <v>144</v>
      </c>
      <c r="DF97" s="1" t="s">
        <v>195</v>
      </c>
      <c r="DG97" s="1" t="s">
        <v>196</v>
      </c>
      <c r="DH97" s="1" t="s">
        <v>492</v>
      </c>
    </row>
    <row r="98" s="21" customFormat="true" ht="15" hidden="false" customHeight="true" outlineLevel="0" collapsed="false">
      <c r="A98" s="1" t="n">
        <v>97</v>
      </c>
      <c r="B98" s="1" t="s">
        <v>493</v>
      </c>
      <c r="C98" s="1" t="s">
        <v>494</v>
      </c>
      <c r="D98" s="1" t="s">
        <v>125</v>
      </c>
      <c r="E98" s="1" t="s">
        <v>125</v>
      </c>
      <c r="I98" s="1"/>
      <c r="K98" s="1" t="s">
        <v>265</v>
      </c>
      <c r="L98" s="1" t="s">
        <v>266</v>
      </c>
      <c r="O98" s="1" t="s">
        <v>116</v>
      </c>
      <c r="P98" s="1" t="s">
        <v>267</v>
      </c>
      <c r="Q98" s="5" t="n">
        <v>40668</v>
      </c>
      <c r="R98" s="1" t="s">
        <v>427</v>
      </c>
      <c r="U98" s="1" t="s">
        <v>119</v>
      </c>
      <c r="V98" s="1" t="s">
        <v>120</v>
      </c>
      <c r="W98" s="1" t="s">
        <v>121</v>
      </c>
      <c r="Z98" s="1" t="s">
        <v>483</v>
      </c>
      <c r="AL98" s="1" t="s">
        <v>269</v>
      </c>
      <c r="AM98" s="1" t="s">
        <v>269</v>
      </c>
      <c r="AN98" s="1" t="s">
        <v>124</v>
      </c>
      <c r="AQ98" s="1" t="s">
        <v>150</v>
      </c>
      <c r="AR98" s="1" t="s">
        <v>150</v>
      </c>
      <c r="AS98" s="1" t="s">
        <v>150</v>
      </c>
      <c r="BH98" s="1" t="s">
        <v>127</v>
      </c>
      <c r="BI98" s="1" t="s">
        <v>127</v>
      </c>
      <c r="BJ98" s="1" t="s">
        <v>129</v>
      </c>
      <c r="BK98" s="1" t="s">
        <v>129</v>
      </c>
      <c r="BL98" s="1" t="s">
        <v>129</v>
      </c>
      <c r="BM98" s="1" t="s">
        <v>152</v>
      </c>
      <c r="BU98" s="1" t="s">
        <v>493</v>
      </c>
      <c r="BZ98" s="1" t="s">
        <v>131</v>
      </c>
      <c r="CB98" s="1" t="s">
        <v>132</v>
      </c>
      <c r="CD98" s="1"/>
      <c r="CE98" s="1"/>
      <c r="CG98" s="1" t="s">
        <v>120</v>
      </c>
      <c r="CH98" s="1" t="s">
        <v>121</v>
      </c>
      <c r="CN98" s="1" t="s">
        <v>265</v>
      </c>
    </row>
    <row r="99" s="21" customFormat="true" ht="15" hidden="false" customHeight="true" outlineLevel="0" collapsed="false">
      <c r="A99" s="1" t="n">
        <v>98</v>
      </c>
      <c r="B99" s="1" t="s">
        <v>495</v>
      </c>
      <c r="C99" s="1" t="s">
        <v>496</v>
      </c>
      <c r="D99" s="1" t="s">
        <v>125</v>
      </c>
      <c r="E99" s="1" t="s">
        <v>125</v>
      </c>
      <c r="I99" s="1"/>
      <c r="K99" s="1" t="s">
        <v>292</v>
      </c>
      <c r="L99" s="1" t="s">
        <v>293</v>
      </c>
      <c r="O99" s="1" t="s">
        <v>116</v>
      </c>
      <c r="P99" s="1" t="s">
        <v>294</v>
      </c>
      <c r="Q99" s="5" t="n">
        <v>40671</v>
      </c>
      <c r="R99" s="1" t="s">
        <v>118</v>
      </c>
      <c r="U99" s="1" t="s">
        <v>119</v>
      </c>
      <c r="V99" s="1" t="s">
        <v>120</v>
      </c>
      <c r="W99" s="1" t="s">
        <v>121</v>
      </c>
      <c r="Z99" s="1" t="s">
        <v>295</v>
      </c>
      <c r="AM99" s="1" t="s">
        <v>303</v>
      </c>
      <c r="AN99" s="1" t="s">
        <v>124</v>
      </c>
      <c r="AQ99" s="1" t="s">
        <v>150</v>
      </c>
      <c r="AR99" s="1" t="s">
        <v>150</v>
      </c>
      <c r="AS99" s="1" t="s">
        <v>150</v>
      </c>
      <c r="BH99" s="1" t="s">
        <v>127</v>
      </c>
      <c r="BI99" s="1" t="s">
        <v>127</v>
      </c>
      <c r="BJ99" s="1" t="s">
        <v>129</v>
      </c>
      <c r="BK99" s="1" t="s">
        <v>129</v>
      </c>
      <c r="BL99" s="1" t="s">
        <v>129</v>
      </c>
      <c r="BM99" s="1" t="s">
        <v>152</v>
      </c>
      <c r="BU99" s="1" t="s">
        <v>495</v>
      </c>
      <c r="BZ99" s="1" t="s">
        <v>131</v>
      </c>
      <c r="CB99" s="1" t="s">
        <v>132</v>
      </c>
      <c r="CD99" s="1"/>
      <c r="CE99" s="1"/>
      <c r="CG99" s="1" t="s">
        <v>120</v>
      </c>
      <c r="CH99" s="1" t="s">
        <v>121</v>
      </c>
      <c r="CN99" s="1" t="s">
        <v>292</v>
      </c>
    </row>
    <row r="100" s="21" customFormat="true" ht="15" hidden="false" customHeight="true" outlineLevel="0" collapsed="false">
      <c r="A100" s="1" t="n">
        <v>99</v>
      </c>
      <c r="B100" s="1" t="s">
        <v>497</v>
      </c>
      <c r="C100" s="1" t="s">
        <v>498</v>
      </c>
      <c r="D100" s="1" t="s">
        <v>125</v>
      </c>
      <c r="E100" s="1" t="s">
        <v>125</v>
      </c>
      <c r="I100" s="1"/>
      <c r="K100" s="1" t="s">
        <v>292</v>
      </c>
      <c r="L100" s="1" t="s">
        <v>293</v>
      </c>
      <c r="O100" s="1" t="s">
        <v>116</v>
      </c>
      <c r="P100" s="1" t="s">
        <v>294</v>
      </c>
      <c r="Q100" s="5" t="n">
        <v>40671</v>
      </c>
      <c r="R100" s="1" t="s">
        <v>118</v>
      </c>
      <c r="U100" s="1" t="s">
        <v>119</v>
      </c>
      <c r="V100" s="1" t="s">
        <v>120</v>
      </c>
      <c r="W100" s="1" t="s">
        <v>121</v>
      </c>
      <c r="Z100" s="1" t="s">
        <v>295</v>
      </c>
      <c r="AM100" s="1" t="s">
        <v>303</v>
      </c>
      <c r="AN100" s="1" t="s">
        <v>124</v>
      </c>
      <c r="AQ100" s="1" t="s">
        <v>150</v>
      </c>
      <c r="AR100" s="1" t="s">
        <v>150</v>
      </c>
      <c r="AS100" s="1" t="s">
        <v>150</v>
      </c>
      <c r="BH100" s="1" t="s">
        <v>127</v>
      </c>
      <c r="BI100" s="1" t="s">
        <v>127</v>
      </c>
      <c r="BJ100" s="1" t="s">
        <v>129</v>
      </c>
      <c r="BK100" s="1" t="s">
        <v>129</v>
      </c>
      <c r="BL100" s="1" t="s">
        <v>129</v>
      </c>
      <c r="BM100" s="1" t="s">
        <v>152</v>
      </c>
      <c r="BU100" s="1" t="s">
        <v>497</v>
      </c>
      <c r="BZ100" s="1" t="s">
        <v>131</v>
      </c>
      <c r="CB100" s="1" t="s">
        <v>132</v>
      </c>
      <c r="CD100" s="1"/>
      <c r="CE100" s="1"/>
      <c r="CG100" s="1" t="s">
        <v>120</v>
      </c>
      <c r="CH100" s="1" t="s">
        <v>121</v>
      </c>
      <c r="CN100" s="1" t="s">
        <v>292</v>
      </c>
      <c r="DH100" s="25"/>
    </row>
    <row r="101" s="21" customFormat="true" ht="15" hidden="false" customHeight="true" outlineLevel="0" collapsed="false">
      <c r="A101" s="1" t="n">
        <v>100</v>
      </c>
      <c r="B101" s="1" t="s">
        <v>499</v>
      </c>
      <c r="C101" s="1" t="s">
        <v>500</v>
      </c>
      <c r="D101" s="1" t="s">
        <v>125</v>
      </c>
      <c r="E101" s="1" t="s">
        <v>125</v>
      </c>
      <c r="I101" s="1"/>
      <c r="K101" s="1" t="s">
        <v>292</v>
      </c>
      <c r="L101" s="1" t="s">
        <v>293</v>
      </c>
      <c r="O101" s="1" t="s">
        <v>116</v>
      </c>
      <c r="P101" s="1" t="s">
        <v>294</v>
      </c>
      <c r="Q101" s="5" t="n">
        <v>40671</v>
      </c>
      <c r="R101" s="1" t="s">
        <v>118</v>
      </c>
      <c r="U101" s="1" t="s">
        <v>119</v>
      </c>
      <c r="V101" s="1" t="s">
        <v>120</v>
      </c>
      <c r="W101" s="1" t="s">
        <v>121</v>
      </c>
      <c r="Z101" s="1" t="s">
        <v>295</v>
      </c>
      <c r="AM101" s="1" t="s">
        <v>303</v>
      </c>
      <c r="AN101" s="1" t="s">
        <v>124</v>
      </c>
      <c r="AQ101" s="1" t="s">
        <v>150</v>
      </c>
      <c r="AR101" s="1" t="s">
        <v>150</v>
      </c>
      <c r="AS101" s="1" t="s">
        <v>150</v>
      </c>
      <c r="BH101" s="1" t="s">
        <v>127</v>
      </c>
      <c r="BI101" s="1" t="s">
        <v>127</v>
      </c>
      <c r="BJ101" s="1" t="s">
        <v>129</v>
      </c>
      <c r="BK101" s="1" t="s">
        <v>129</v>
      </c>
      <c r="BL101" s="1" t="s">
        <v>129</v>
      </c>
      <c r="BM101" s="1" t="s">
        <v>152</v>
      </c>
      <c r="BU101" s="1" t="s">
        <v>499</v>
      </c>
      <c r="BZ101" s="1" t="s">
        <v>131</v>
      </c>
      <c r="CB101" s="1" t="s">
        <v>132</v>
      </c>
      <c r="CD101" s="1"/>
      <c r="CE101" s="1"/>
      <c r="CG101" s="1" t="s">
        <v>120</v>
      </c>
      <c r="CH101" s="1" t="s">
        <v>121</v>
      </c>
      <c r="CN101" s="1" t="s">
        <v>292</v>
      </c>
      <c r="DH101" s="25"/>
    </row>
    <row r="102" s="21" customFormat="true" ht="15" hidden="false" customHeight="true" outlineLevel="0" collapsed="false">
      <c r="A102" s="1" t="n">
        <v>101</v>
      </c>
      <c r="B102" s="1" t="s">
        <v>501</v>
      </c>
      <c r="C102" s="1" t="s">
        <v>502</v>
      </c>
      <c r="D102" s="1" t="s">
        <v>125</v>
      </c>
      <c r="E102" s="1" t="s">
        <v>125</v>
      </c>
      <c r="I102" s="1"/>
      <c r="K102" s="1" t="s">
        <v>292</v>
      </c>
      <c r="L102" s="1" t="s">
        <v>293</v>
      </c>
      <c r="O102" s="1" t="s">
        <v>116</v>
      </c>
      <c r="P102" s="1" t="s">
        <v>294</v>
      </c>
      <c r="Q102" s="5" t="n">
        <v>40671</v>
      </c>
      <c r="R102" s="1" t="s">
        <v>118</v>
      </c>
      <c r="U102" s="1" t="s">
        <v>119</v>
      </c>
      <c r="V102" s="1" t="s">
        <v>120</v>
      </c>
      <c r="W102" s="1" t="s">
        <v>121</v>
      </c>
      <c r="Z102" s="1" t="s">
        <v>295</v>
      </c>
      <c r="AM102" s="1" t="s">
        <v>303</v>
      </c>
      <c r="AN102" s="1" t="s">
        <v>124</v>
      </c>
      <c r="AQ102" s="1" t="s">
        <v>150</v>
      </c>
      <c r="AR102" s="1" t="s">
        <v>150</v>
      </c>
      <c r="AS102" s="1" t="s">
        <v>150</v>
      </c>
      <c r="BH102" s="1" t="s">
        <v>127</v>
      </c>
      <c r="BI102" s="1" t="s">
        <v>127</v>
      </c>
      <c r="BJ102" s="1" t="s">
        <v>129</v>
      </c>
      <c r="BK102" s="1" t="s">
        <v>129</v>
      </c>
      <c r="BL102" s="1" t="s">
        <v>129</v>
      </c>
      <c r="BM102" s="1" t="s">
        <v>152</v>
      </c>
      <c r="BU102" s="1" t="s">
        <v>501</v>
      </c>
      <c r="BZ102" s="1" t="s">
        <v>131</v>
      </c>
      <c r="CB102" s="1" t="s">
        <v>132</v>
      </c>
      <c r="CD102" s="1"/>
      <c r="CE102" s="1"/>
      <c r="CG102" s="1" t="s">
        <v>120</v>
      </c>
      <c r="CH102" s="1" t="s">
        <v>121</v>
      </c>
      <c r="CN102" s="1" t="s">
        <v>292</v>
      </c>
      <c r="DH102" s="25"/>
    </row>
    <row r="103" s="21" customFormat="true" ht="15" hidden="false" customHeight="true" outlineLevel="0" collapsed="false">
      <c r="A103" s="1" t="n">
        <v>102</v>
      </c>
      <c r="B103" s="1" t="s">
        <v>503</v>
      </c>
      <c r="C103" s="1" t="s">
        <v>504</v>
      </c>
      <c r="D103" s="1" t="s">
        <v>125</v>
      </c>
      <c r="E103" s="1" t="s">
        <v>125</v>
      </c>
      <c r="I103" s="1"/>
      <c r="K103" s="1" t="s">
        <v>292</v>
      </c>
      <c r="L103" s="1" t="s">
        <v>293</v>
      </c>
      <c r="O103" s="1" t="s">
        <v>116</v>
      </c>
      <c r="P103" s="1" t="s">
        <v>294</v>
      </c>
      <c r="Q103" s="5" t="n">
        <v>40671</v>
      </c>
      <c r="R103" s="1" t="s">
        <v>118</v>
      </c>
      <c r="U103" s="1" t="s">
        <v>119</v>
      </c>
      <c r="V103" s="1" t="s">
        <v>120</v>
      </c>
      <c r="W103" s="1" t="s">
        <v>121</v>
      </c>
      <c r="Z103" s="1" t="s">
        <v>295</v>
      </c>
      <c r="AM103" s="1" t="s">
        <v>303</v>
      </c>
      <c r="AN103" s="1" t="s">
        <v>124</v>
      </c>
      <c r="AQ103" s="1" t="s">
        <v>150</v>
      </c>
      <c r="AR103" s="1" t="s">
        <v>150</v>
      </c>
      <c r="AS103" s="1" t="s">
        <v>150</v>
      </c>
      <c r="BH103" s="1" t="s">
        <v>127</v>
      </c>
      <c r="BI103" s="1" t="s">
        <v>127</v>
      </c>
      <c r="BJ103" s="1" t="s">
        <v>129</v>
      </c>
      <c r="BK103" s="1" t="s">
        <v>129</v>
      </c>
      <c r="BL103" s="1" t="s">
        <v>129</v>
      </c>
      <c r="BM103" s="1" t="s">
        <v>152</v>
      </c>
      <c r="BU103" s="1" t="s">
        <v>503</v>
      </c>
      <c r="BZ103" s="1" t="s">
        <v>131</v>
      </c>
      <c r="CB103" s="1" t="s">
        <v>132</v>
      </c>
      <c r="CD103" s="1"/>
      <c r="CE103" s="1"/>
      <c r="CG103" s="1" t="s">
        <v>120</v>
      </c>
      <c r="CH103" s="1" t="s">
        <v>121</v>
      </c>
      <c r="CN103" s="1" t="s">
        <v>292</v>
      </c>
      <c r="DH103" s="25"/>
    </row>
    <row r="104" s="21" customFormat="true" ht="15" hidden="false" customHeight="true" outlineLevel="0" collapsed="false">
      <c r="A104" s="1" t="n">
        <v>103</v>
      </c>
      <c r="B104" s="1" t="s">
        <v>505</v>
      </c>
      <c r="C104" s="1" t="s">
        <v>506</v>
      </c>
      <c r="D104" s="1" t="s">
        <v>125</v>
      </c>
      <c r="E104" s="1" t="s">
        <v>125</v>
      </c>
      <c r="I104" s="1"/>
      <c r="K104" s="1" t="s">
        <v>249</v>
      </c>
      <c r="L104" s="1" t="s">
        <v>250</v>
      </c>
      <c r="O104" s="1" t="s">
        <v>116</v>
      </c>
      <c r="P104" s="1" t="s">
        <v>251</v>
      </c>
      <c r="Q104" s="5" t="n">
        <v>40671</v>
      </c>
      <c r="R104" s="1" t="s">
        <v>118</v>
      </c>
      <c r="U104" s="1" t="s">
        <v>119</v>
      </c>
      <c r="V104" s="1" t="s">
        <v>120</v>
      </c>
      <c r="W104" s="1" t="s">
        <v>121</v>
      </c>
      <c r="Z104" s="1" t="s">
        <v>295</v>
      </c>
      <c r="AL104" s="1" t="s">
        <v>256</v>
      </c>
      <c r="AM104" s="1" t="s">
        <v>256</v>
      </c>
      <c r="AN104" s="1" t="s">
        <v>124</v>
      </c>
      <c r="AQ104" s="1" t="s">
        <v>150</v>
      </c>
      <c r="AR104" s="1" t="s">
        <v>150</v>
      </c>
      <c r="AS104" s="1" t="s">
        <v>150</v>
      </c>
      <c r="BH104" s="1" t="s">
        <v>127</v>
      </c>
      <c r="BI104" s="1" t="s">
        <v>127</v>
      </c>
      <c r="BJ104" s="1" t="s">
        <v>129</v>
      </c>
      <c r="BK104" s="1" t="s">
        <v>129</v>
      </c>
      <c r="BL104" s="1" t="s">
        <v>129</v>
      </c>
      <c r="BM104" s="1" t="s">
        <v>152</v>
      </c>
      <c r="BU104" s="1" t="s">
        <v>505</v>
      </c>
      <c r="BZ104" s="1" t="s">
        <v>131</v>
      </c>
      <c r="CB104" s="1" t="s">
        <v>132</v>
      </c>
      <c r="CD104" s="1"/>
      <c r="CE104" s="1"/>
      <c r="CG104" s="1" t="s">
        <v>120</v>
      </c>
      <c r="CH104" s="1" t="s">
        <v>121</v>
      </c>
      <c r="CN104" s="1" t="s">
        <v>249</v>
      </c>
      <c r="DH104" s="25"/>
    </row>
    <row r="105" s="21" customFormat="true" ht="15" hidden="false" customHeight="true" outlineLevel="0" collapsed="false">
      <c r="A105" s="1" t="n">
        <v>104</v>
      </c>
      <c r="B105" s="1" t="s">
        <v>507</v>
      </c>
      <c r="C105" s="1" t="s">
        <v>508</v>
      </c>
      <c r="D105" s="1" t="s">
        <v>125</v>
      </c>
      <c r="E105" s="1" t="s">
        <v>125</v>
      </c>
      <c r="I105" s="1"/>
      <c r="K105" s="1" t="s">
        <v>249</v>
      </c>
      <c r="L105" s="1" t="s">
        <v>250</v>
      </c>
      <c r="O105" s="1" t="s">
        <v>116</v>
      </c>
      <c r="P105" s="1" t="s">
        <v>251</v>
      </c>
      <c r="Q105" s="5" t="n">
        <v>40671</v>
      </c>
      <c r="R105" s="1" t="s">
        <v>118</v>
      </c>
      <c r="U105" s="1" t="s">
        <v>119</v>
      </c>
      <c r="V105" s="1" t="s">
        <v>120</v>
      </c>
      <c r="W105" s="1" t="s">
        <v>121</v>
      </c>
      <c r="Z105" s="1" t="s">
        <v>295</v>
      </c>
      <c r="AM105" s="1" t="s">
        <v>256</v>
      </c>
      <c r="AN105" s="1" t="s">
        <v>124</v>
      </c>
      <c r="AQ105" s="1" t="s">
        <v>150</v>
      </c>
      <c r="AR105" s="1" t="s">
        <v>150</v>
      </c>
      <c r="AS105" s="1" t="s">
        <v>150</v>
      </c>
      <c r="BH105" s="1" t="s">
        <v>127</v>
      </c>
      <c r="BI105" s="1" t="s">
        <v>127</v>
      </c>
      <c r="BJ105" s="1" t="s">
        <v>129</v>
      </c>
      <c r="BK105" s="1" t="s">
        <v>129</v>
      </c>
      <c r="BL105" s="1" t="s">
        <v>129</v>
      </c>
      <c r="BM105" s="1" t="s">
        <v>152</v>
      </c>
      <c r="BU105" s="1" t="s">
        <v>507</v>
      </c>
      <c r="BZ105" s="1" t="s">
        <v>131</v>
      </c>
      <c r="CB105" s="1" t="s">
        <v>132</v>
      </c>
      <c r="CD105" s="1"/>
      <c r="CE105" s="1"/>
      <c r="CG105" s="1" t="s">
        <v>120</v>
      </c>
      <c r="CH105" s="1" t="s">
        <v>121</v>
      </c>
      <c r="CN105" s="1" t="s">
        <v>249</v>
      </c>
      <c r="DH105" s="25"/>
    </row>
    <row r="106" s="21" customFormat="true" ht="15" hidden="false" customHeight="true" outlineLevel="0" collapsed="false">
      <c r="A106" s="1" t="n">
        <v>105</v>
      </c>
      <c r="B106" s="1" t="s">
        <v>509</v>
      </c>
      <c r="C106" s="20" t="s">
        <v>510</v>
      </c>
      <c r="D106" s="1" t="n">
        <f aca="false">TRUE()</f>
        <v>1</v>
      </c>
      <c r="E106" s="1" t="n">
        <f aca="false">TRUE()</f>
        <v>1</v>
      </c>
      <c r="H106" s="1" t="s">
        <v>511</v>
      </c>
      <c r="I106" s="1" t="s">
        <v>512</v>
      </c>
      <c r="J106" s="1" t="n">
        <v>6729</v>
      </c>
      <c r="K106" s="1" t="s">
        <v>513</v>
      </c>
      <c r="L106" s="1" t="s">
        <v>514</v>
      </c>
      <c r="M106" s="1" t="s">
        <v>514</v>
      </c>
      <c r="O106" s="1" t="s">
        <v>116</v>
      </c>
      <c r="P106" s="1" t="s">
        <v>515</v>
      </c>
      <c r="Q106" s="5" t="n">
        <v>41121</v>
      </c>
      <c r="R106" s="1" t="s">
        <v>516</v>
      </c>
      <c r="S106" s="1" t="s">
        <v>517</v>
      </c>
      <c r="U106" s="1" t="s">
        <v>518</v>
      </c>
      <c r="V106" s="1" t="s">
        <v>519</v>
      </c>
      <c r="W106" s="1" t="s">
        <v>520</v>
      </c>
      <c r="X106" s="1" t="s">
        <v>521</v>
      </c>
      <c r="Y106" s="1" t="s">
        <v>522</v>
      </c>
      <c r="Z106" s="1" t="s">
        <v>523</v>
      </c>
      <c r="AA106" s="1" t="s">
        <v>524</v>
      </c>
      <c r="AC106" s="1" t="s">
        <v>525</v>
      </c>
      <c r="AD106" s="1" t="s">
        <v>525</v>
      </c>
      <c r="AE106" s="1" t="s">
        <v>526</v>
      </c>
      <c r="AF106" s="1" t="s">
        <v>525</v>
      </c>
      <c r="AG106" s="1" t="s">
        <v>527</v>
      </c>
      <c r="AH106" s="1" t="n">
        <v>12</v>
      </c>
      <c r="AI106" s="1" t="s">
        <v>528</v>
      </c>
      <c r="AJ106" s="1" t="s">
        <v>150</v>
      </c>
      <c r="AK106" s="1" t="s">
        <v>150</v>
      </c>
      <c r="AL106" s="1" t="s">
        <v>513</v>
      </c>
      <c r="AM106" s="1" t="s">
        <v>513</v>
      </c>
      <c r="AQ106" s="1" t="s">
        <v>529</v>
      </c>
      <c r="AR106" s="1" t="s">
        <v>530</v>
      </c>
      <c r="AS106" s="1" t="s">
        <v>531</v>
      </c>
      <c r="AT106" s="1" t="s">
        <v>126</v>
      </c>
      <c r="AU106" s="1" t="s">
        <v>150</v>
      </c>
      <c r="AY106" s="1" t="s">
        <v>150</v>
      </c>
      <c r="AZ106" s="1" t="s">
        <v>150</v>
      </c>
      <c r="BA106" s="1" t="s">
        <v>150</v>
      </c>
      <c r="BB106" s="1" t="s">
        <v>150</v>
      </c>
      <c r="BG106" s="1" t="s">
        <v>532</v>
      </c>
      <c r="BH106" s="1" t="s">
        <v>533</v>
      </c>
      <c r="BI106" s="1" t="s">
        <v>128</v>
      </c>
      <c r="BJ106" s="1" t="s">
        <v>127</v>
      </c>
      <c r="BK106" s="1" t="s">
        <v>534</v>
      </c>
      <c r="BL106" s="1" t="s">
        <v>535</v>
      </c>
      <c r="BM106" s="1" t="n">
        <v>174516</v>
      </c>
      <c r="BO106" s="1" t="s">
        <v>536</v>
      </c>
      <c r="BT106" s="1" t="s">
        <v>511</v>
      </c>
      <c r="BU106" s="1" t="s">
        <v>509</v>
      </c>
      <c r="BV106" s="1" t="s">
        <v>537</v>
      </c>
      <c r="BW106" s="1" t="s">
        <v>511</v>
      </c>
      <c r="BX106" s="1" t="n">
        <v>6729</v>
      </c>
      <c r="BZ106" s="1" t="s">
        <v>529</v>
      </c>
      <c r="CB106" s="1" t="s">
        <v>529</v>
      </c>
      <c r="CD106" s="1" t="n">
        <v>36.644722</v>
      </c>
      <c r="CE106" s="1" t="n">
        <v>-89.285</v>
      </c>
      <c r="CF106" s="1" t="s">
        <v>538</v>
      </c>
      <c r="CG106" s="1" t="s">
        <v>519</v>
      </c>
      <c r="CH106" s="1" t="s">
        <v>539</v>
      </c>
      <c r="CI106" s="1" t="s">
        <v>540</v>
      </c>
      <c r="CK106" s="1" t="s">
        <v>541</v>
      </c>
      <c r="CL106" s="1" t="s">
        <v>542</v>
      </c>
      <c r="CM106" s="1" t="s">
        <v>543</v>
      </c>
      <c r="CN106" s="1" t="s">
        <v>513</v>
      </c>
      <c r="CO106" s="1" t="s">
        <v>544</v>
      </c>
      <c r="CQ106" s="1" t="n">
        <f aca="false">TRUE()</f>
        <v>1</v>
      </c>
      <c r="CR106" s="1" t="s">
        <v>137</v>
      </c>
      <c r="CS106" s="1" t="s">
        <v>545</v>
      </c>
      <c r="CT106" s="1" t="s">
        <v>511</v>
      </c>
      <c r="CU106" s="1" t="s">
        <v>546</v>
      </c>
      <c r="CV106" s="1" t="s">
        <v>547</v>
      </c>
      <c r="CW106" s="1" t="s">
        <v>548</v>
      </c>
      <c r="CX106" s="1" t="s">
        <v>549</v>
      </c>
      <c r="DD106" s="1" t="s">
        <v>550</v>
      </c>
      <c r="DE106" s="1" t="s">
        <v>144</v>
      </c>
      <c r="DF106" s="1" t="s">
        <v>116</v>
      </c>
      <c r="DG106" s="1" t="s">
        <v>551</v>
      </c>
      <c r="DH106" s="1" t="s">
        <v>552</v>
      </c>
    </row>
    <row r="107" s="21" customFormat="true" ht="15" hidden="false" customHeight="true" outlineLevel="0" collapsed="false">
      <c r="A107" s="1" t="n">
        <v>106</v>
      </c>
      <c r="B107" s="1" t="s">
        <v>553</v>
      </c>
      <c r="C107" s="20" t="s">
        <v>554</v>
      </c>
      <c r="D107" s="1" t="n">
        <f aca="false">TRUE()</f>
        <v>1</v>
      </c>
      <c r="E107" s="1" t="n">
        <f aca="false">TRUE()</f>
        <v>1</v>
      </c>
      <c r="H107" s="1" t="s">
        <v>555</v>
      </c>
      <c r="I107" s="1" t="s">
        <v>556</v>
      </c>
      <c r="J107" s="1" t="n">
        <v>7315</v>
      </c>
      <c r="K107" s="1" t="s">
        <v>557</v>
      </c>
      <c r="L107" s="1" t="s">
        <v>558</v>
      </c>
      <c r="M107" s="1" t="s">
        <v>558</v>
      </c>
      <c r="O107" s="1" t="s">
        <v>116</v>
      </c>
      <c r="P107" s="1" t="s">
        <v>559</v>
      </c>
      <c r="Q107" s="5" t="n">
        <v>41008</v>
      </c>
      <c r="R107" s="1" t="s">
        <v>560</v>
      </c>
      <c r="S107" s="1" t="s">
        <v>517</v>
      </c>
      <c r="U107" s="1" t="s">
        <v>518</v>
      </c>
      <c r="V107" s="1" t="s">
        <v>519</v>
      </c>
      <c r="W107" s="1" t="s">
        <v>520</v>
      </c>
      <c r="X107" s="1" t="s">
        <v>521</v>
      </c>
      <c r="Y107" s="1" t="s">
        <v>522</v>
      </c>
      <c r="Z107" s="1" t="s">
        <v>561</v>
      </c>
      <c r="AA107" s="1" t="s">
        <v>524</v>
      </c>
      <c r="AC107" s="1" t="s">
        <v>526</v>
      </c>
      <c r="AD107" s="1" t="s">
        <v>525</v>
      </c>
      <c r="AE107" s="1" t="s">
        <v>526</v>
      </c>
      <c r="AF107" s="1" t="s">
        <v>526</v>
      </c>
      <c r="AG107" s="1" t="s">
        <v>562</v>
      </c>
      <c r="AH107" s="1" t="s">
        <v>563</v>
      </c>
      <c r="AI107" s="1" t="s">
        <v>564</v>
      </c>
      <c r="AJ107" s="1" t="s">
        <v>150</v>
      </c>
      <c r="AK107" s="1" t="s">
        <v>150</v>
      </c>
      <c r="AL107" s="1" t="s">
        <v>557</v>
      </c>
      <c r="AM107" s="1" t="s">
        <v>557</v>
      </c>
      <c r="AQ107" s="1" t="s">
        <v>529</v>
      </c>
      <c r="AR107" s="1" t="s">
        <v>565</v>
      </c>
      <c r="AS107" s="1" t="s">
        <v>566</v>
      </c>
      <c r="AT107" s="1" t="s">
        <v>126</v>
      </c>
      <c r="AU107" s="1" t="s">
        <v>150</v>
      </c>
      <c r="AY107" s="1" t="s">
        <v>150</v>
      </c>
      <c r="AZ107" s="1" t="s">
        <v>150</v>
      </c>
      <c r="BA107" s="1" t="s">
        <v>150</v>
      </c>
      <c r="BB107" s="1" t="s">
        <v>150</v>
      </c>
      <c r="BE107" s="1" t="s">
        <v>567</v>
      </c>
      <c r="BG107" s="1" t="s">
        <v>532</v>
      </c>
      <c r="BH107" s="1" t="s">
        <v>533</v>
      </c>
      <c r="BI107" s="1" t="s">
        <v>128</v>
      </c>
      <c r="BJ107" s="1" t="s">
        <v>568</v>
      </c>
      <c r="BK107" s="1" t="s">
        <v>569</v>
      </c>
      <c r="BL107" s="1" t="s">
        <v>570</v>
      </c>
      <c r="BM107" s="1" t="s">
        <v>571</v>
      </c>
      <c r="BO107" s="1" t="s">
        <v>572</v>
      </c>
      <c r="BQ107" s="1" t="n">
        <v>41121</v>
      </c>
      <c r="BR107" s="1" t="s">
        <v>573</v>
      </c>
      <c r="BS107" s="1" t="s">
        <v>516</v>
      </c>
      <c r="BT107" s="1" t="s">
        <v>555</v>
      </c>
      <c r="BU107" s="1" t="s">
        <v>553</v>
      </c>
      <c r="BV107" s="1" t="s">
        <v>537</v>
      </c>
      <c r="BW107" s="1" t="s">
        <v>555</v>
      </c>
      <c r="BX107" s="1" t="n">
        <v>7315</v>
      </c>
      <c r="BZ107" s="1" t="s">
        <v>529</v>
      </c>
      <c r="CB107" s="1" t="s">
        <v>529</v>
      </c>
      <c r="CD107" s="1" t="n">
        <v>38.000455</v>
      </c>
      <c r="CE107" s="1" t="n">
        <v>-87.894178</v>
      </c>
      <c r="CF107" s="1" t="s">
        <v>574</v>
      </c>
      <c r="CG107" s="1" t="s">
        <v>519</v>
      </c>
      <c r="CH107" s="1" t="s">
        <v>575</v>
      </c>
      <c r="CI107" s="1" t="s">
        <v>576</v>
      </c>
      <c r="CK107" s="1" t="s">
        <v>577</v>
      </c>
      <c r="CL107" s="1" t="s">
        <v>578</v>
      </c>
      <c r="CM107" s="1" t="s">
        <v>579</v>
      </c>
      <c r="CN107" s="1" t="s">
        <v>557</v>
      </c>
      <c r="CR107" s="1" t="s">
        <v>137</v>
      </c>
      <c r="CS107" s="1" t="s">
        <v>580</v>
      </c>
      <c r="CT107" s="1" t="s">
        <v>555</v>
      </c>
      <c r="CU107" s="1" t="s">
        <v>581</v>
      </c>
      <c r="CV107" s="1" t="s">
        <v>582</v>
      </c>
      <c r="CW107" s="1" t="s">
        <v>192</v>
      </c>
      <c r="CX107" s="1" t="s">
        <v>583</v>
      </c>
      <c r="DD107" s="1" t="s">
        <v>584</v>
      </c>
      <c r="DE107" s="1" t="s">
        <v>144</v>
      </c>
      <c r="DF107" s="1" t="s">
        <v>195</v>
      </c>
      <c r="DG107" s="1" t="s">
        <v>585</v>
      </c>
      <c r="DH107" s="1" t="s">
        <v>586</v>
      </c>
    </row>
    <row r="108" customFormat="false" ht="15" hidden="false" customHeight="true" outlineLevel="0" collapsed="false">
      <c r="A108" s="1" t="n">
        <v>107</v>
      </c>
      <c r="B108" s="1" t="s">
        <v>587</v>
      </c>
      <c r="C108" s="20" t="s">
        <v>588</v>
      </c>
      <c r="D108" s="1" t="n">
        <f aca="false">TRUE()</f>
        <v>1</v>
      </c>
      <c r="E108" s="1" t="n">
        <f aca="false">TRUE()</f>
        <v>1</v>
      </c>
      <c r="H108" s="1" t="s">
        <v>589</v>
      </c>
      <c r="I108" s="1" t="s">
        <v>590</v>
      </c>
      <c r="J108" s="1" t="n">
        <v>6420</v>
      </c>
      <c r="K108" s="1" t="s">
        <v>591</v>
      </c>
      <c r="L108" s="1" t="s">
        <v>592</v>
      </c>
      <c r="M108" s="1" t="s">
        <v>592</v>
      </c>
      <c r="O108" s="1" t="s">
        <v>116</v>
      </c>
      <c r="P108" s="1" t="s">
        <v>593</v>
      </c>
      <c r="Q108" s="5" t="n">
        <v>41008</v>
      </c>
      <c r="R108" s="1" t="s">
        <v>560</v>
      </c>
      <c r="S108" s="1" t="s">
        <v>517</v>
      </c>
      <c r="U108" s="1" t="s">
        <v>518</v>
      </c>
      <c r="V108" s="1" t="s">
        <v>519</v>
      </c>
      <c r="W108" s="1" t="s">
        <v>520</v>
      </c>
      <c r="X108" s="1" t="s">
        <v>521</v>
      </c>
      <c r="Y108" s="1" t="s">
        <v>522</v>
      </c>
      <c r="Z108" s="1" t="s">
        <v>594</v>
      </c>
      <c r="AA108" s="1" t="s">
        <v>524</v>
      </c>
      <c r="AC108" s="1" t="s">
        <v>526</v>
      </c>
      <c r="AD108" s="1" t="s">
        <v>525</v>
      </c>
      <c r="AE108" s="1" t="s">
        <v>526</v>
      </c>
      <c r="AF108" s="1" t="s">
        <v>525</v>
      </c>
      <c r="AG108" s="1" t="s">
        <v>595</v>
      </c>
      <c r="AH108" s="1" t="n">
        <v>40</v>
      </c>
      <c r="AI108" s="1" t="s">
        <v>596</v>
      </c>
      <c r="AJ108" s="1" t="s">
        <v>150</v>
      </c>
      <c r="AK108" s="1" t="s">
        <v>150</v>
      </c>
      <c r="AL108" s="1" t="s">
        <v>591</v>
      </c>
      <c r="AM108" s="1" t="s">
        <v>591</v>
      </c>
      <c r="AQ108" s="1" t="s">
        <v>529</v>
      </c>
      <c r="AR108" s="1" t="s">
        <v>597</v>
      </c>
      <c r="AS108" s="1" t="s">
        <v>598</v>
      </c>
      <c r="AT108" s="1" t="s">
        <v>126</v>
      </c>
      <c r="AU108" s="1" t="s">
        <v>150</v>
      </c>
      <c r="AY108" s="1" t="s">
        <v>150</v>
      </c>
      <c r="AZ108" s="1" t="s">
        <v>150</v>
      </c>
      <c r="BA108" s="1" t="s">
        <v>150</v>
      </c>
      <c r="BB108" s="1" t="s">
        <v>150</v>
      </c>
      <c r="BE108" s="1" t="s">
        <v>599</v>
      </c>
      <c r="BG108" s="1" t="s">
        <v>532</v>
      </c>
      <c r="BH108" s="1" t="s">
        <v>533</v>
      </c>
      <c r="BI108" s="1" t="s">
        <v>128</v>
      </c>
      <c r="BJ108" s="1" t="s">
        <v>600</v>
      </c>
      <c r="BK108" s="1" t="s">
        <v>601</v>
      </c>
      <c r="BL108" s="1" t="s">
        <v>602</v>
      </c>
      <c r="BM108" s="1" t="s">
        <v>603</v>
      </c>
      <c r="BO108" s="1" t="s">
        <v>604</v>
      </c>
      <c r="BQ108" s="1" t="n">
        <v>41107</v>
      </c>
      <c r="BR108" s="1" t="s">
        <v>605</v>
      </c>
      <c r="BS108" s="1" t="s">
        <v>606</v>
      </c>
      <c r="BT108" s="1" t="s">
        <v>589</v>
      </c>
      <c r="BU108" s="1" t="s">
        <v>587</v>
      </c>
      <c r="BV108" s="1" t="s">
        <v>537</v>
      </c>
      <c r="BW108" s="1" t="s">
        <v>589</v>
      </c>
      <c r="BX108" s="1" t="n">
        <v>6420</v>
      </c>
      <c r="BZ108" s="1" t="s">
        <v>529</v>
      </c>
      <c r="CB108" s="1" t="s">
        <v>529</v>
      </c>
      <c r="CD108" s="1" t="n">
        <v>41.486798</v>
      </c>
      <c r="CE108" s="1" t="n">
        <v>-87.799832</v>
      </c>
      <c r="CF108" s="1" t="s">
        <v>607</v>
      </c>
      <c r="CG108" s="1" t="s">
        <v>519</v>
      </c>
      <c r="CH108" s="1" t="s">
        <v>608</v>
      </c>
      <c r="CI108" s="1" t="s">
        <v>609</v>
      </c>
      <c r="CK108" s="1" t="s">
        <v>610</v>
      </c>
      <c r="CL108" s="1" t="s">
        <v>611</v>
      </c>
      <c r="CM108" s="1" t="s">
        <v>612</v>
      </c>
      <c r="CN108" s="1" t="s">
        <v>591</v>
      </c>
      <c r="CO108" s="1" t="s">
        <v>613</v>
      </c>
      <c r="CQ108" s="1" t="n">
        <f aca="false">TRUE()</f>
        <v>1</v>
      </c>
      <c r="CR108" s="1" t="s">
        <v>137</v>
      </c>
      <c r="CS108" s="1" t="s">
        <v>614</v>
      </c>
      <c r="CT108" s="1" t="s">
        <v>589</v>
      </c>
      <c r="CU108" s="1" t="s">
        <v>615</v>
      </c>
      <c r="CV108" s="1" t="s">
        <v>616</v>
      </c>
      <c r="CW108" s="1" t="s">
        <v>548</v>
      </c>
      <c r="CX108" s="1" t="s">
        <v>617</v>
      </c>
      <c r="DD108" s="1" t="s">
        <v>618</v>
      </c>
      <c r="DE108" s="1" t="s">
        <v>144</v>
      </c>
      <c r="DF108" s="1" t="s">
        <v>116</v>
      </c>
      <c r="DG108" s="1" t="s">
        <v>619</v>
      </c>
      <c r="DH108" s="1" t="s">
        <v>620</v>
      </c>
    </row>
    <row r="109" s="21" customFormat="true" ht="15" hidden="false" customHeight="true" outlineLevel="0" collapsed="false">
      <c r="A109" s="1" t="n">
        <v>108</v>
      </c>
      <c r="B109" s="1" t="s">
        <v>621</v>
      </c>
      <c r="C109" s="20" t="s">
        <v>622</v>
      </c>
      <c r="D109" s="1" t="n">
        <f aca="false">TRUE()</f>
        <v>1</v>
      </c>
      <c r="E109" s="1" t="n">
        <f aca="false">TRUE()</f>
        <v>1</v>
      </c>
      <c r="F109" s="0"/>
      <c r="G109" s="0"/>
      <c r="H109" s="1" t="s">
        <v>623</v>
      </c>
      <c r="I109" s="1" t="s">
        <v>624</v>
      </c>
      <c r="J109" s="1" t="n">
        <v>6854</v>
      </c>
      <c r="K109" s="1" t="s">
        <v>625</v>
      </c>
      <c r="L109" s="1" t="s">
        <v>626</v>
      </c>
      <c r="M109" s="1" t="s">
        <v>626</v>
      </c>
      <c r="N109" s="0"/>
      <c r="O109" s="1" t="s">
        <v>116</v>
      </c>
      <c r="P109" s="1" t="s">
        <v>627</v>
      </c>
      <c r="Q109" s="5" t="n">
        <v>41107</v>
      </c>
      <c r="R109" s="1" t="s">
        <v>606</v>
      </c>
      <c r="S109" s="1" t="s">
        <v>517</v>
      </c>
      <c r="T109" s="0"/>
      <c r="U109" s="1" t="s">
        <v>518</v>
      </c>
      <c r="V109" s="1" t="s">
        <v>519</v>
      </c>
      <c r="W109" s="1" t="s">
        <v>520</v>
      </c>
      <c r="X109" s="1" t="s">
        <v>521</v>
      </c>
      <c r="Y109" s="1" t="s">
        <v>522</v>
      </c>
      <c r="Z109" s="1" t="s">
        <v>628</v>
      </c>
      <c r="AA109" s="1" t="s">
        <v>524</v>
      </c>
      <c r="AB109" s="0"/>
      <c r="AC109" s="1" t="s">
        <v>525</v>
      </c>
      <c r="AD109" s="1" t="s">
        <v>525</v>
      </c>
      <c r="AE109" s="1" t="s">
        <v>526</v>
      </c>
      <c r="AF109" s="1" t="s">
        <v>525</v>
      </c>
      <c r="AG109" s="0"/>
      <c r="AH109" s="1" t="s">
        <v>629</v>
      </c>
      <c r="AI109" s="1" t="s">
        <v>630</v>
      </c>
      <c r="AJ109" s="1" t="s">
        <v>150</v>
      </c>
      <c r="AK109" s="1" t="s">
        <v>150</v>
      </c>
      <c r="AL109" s="1" t="s">
        <v>631</v>
      </c>
      <c r="AM109" s="1" t="s">
        <v>631</v>
      </c>
      <c r="AN109" s="0"/>
      <c r="AO109" s="0"/>
      <c r="AP109" s="0"/>
      <c r="AQ109" s="1" t="s">
        <v>529</v>
      </c>
      <c r="AR109" s="1" t="s">
        <v>632</v>
      </c>
      <c r="AS109" s="1" t="s">
        <v>633</v>
      </c>
      <c r="AT109" s="1" t="s">
        <v>126</v>
      </c>
      <c r="AU109" s="1" t="s">
        <v>150</v>
      </c>
      <c r="AV109" s="0"/>
      <c r="AW109" s="0"/>
      <c r="AX109" s="0"/>
      <c r="AY109" s="1" t="s">
        <v>150</v>
      </c>
      <c r="AZ109" s="1" t="s">
        <v>150</v>
      </c>
      <c r="BA109" s="1" t="s">
        <v>150</v>
      </c>
      <c r="BB109" s="1" t="s">
        <v>150</v>
      </c>
      <c r="BC109" s="0"/>
      <c r="BD109" s="1" t="s">
        <v>526</v>
      </c>
      <c r="BE109" s="0"/>
      <c r="BF109" s="0"/>
      <c r="BG109" s="1" t="s">
        <v>532</v>
      </c>
      <c r="BH109" s="1" t="s">
        <v>533</v>
      </c>
      <c r="BI109" s="1" t="s">
        <v>128</v>
      </c>
      <c r="BJ109" s="1" t="s">
        <v>127</v>
      </c>
      <c r="BK109" s="1" t="s">
        <v>534</v>
      </c>
      <c r="BL109" s="1" t="s">
        <v>535</v>
      </c>
      <c r="BM109" s="1" t="n">
        <v>174523</v>
      </c>
      <c r="BN109" s="0"/>
      <c r="BO109" s="1" t="s">
        <v>634</v>
      </c>
      <c r="BP109" s="0"/>
      <c r="BQ109" s="0"/>
      <c r="BR109" s="0"/>
      <c r="BS109" s="0"/>
      <c r="BT109" s="1" t="s">
        <v>623</v>
      </c>
      <c r="BU109" s="1" t="s">
        <v>621</v>
      </c>
      <c r="BV109" s="1" t="s">
        <v>537</v>
      </c>
      <c r="BW109" s="1" t="s">
        <v>623</v>
      </c>
      <c r="BX109" s="1" t="n">
        <v>6854</v>
      </c>
      <c r="BY109" s="0"/>
      <c r="BZ109" s="1" t="s">
        <v>529</v>
      </c>
      <c r="CA109" s="0"/>
      <c r="CB109" s="1" t="s">
        <v>529</v>
      </c>
      <c r="CC109" s="0"/>
      <c r="CD109" s="1" t="n">
        <v>40.842163</v>
      </c>
      <c r="CE109" s="1" t="n">
        <v>-91.080078</v>
      </c>
      <c r="CF109" s="1" t="s">
        <v>635</v>
      </c>
      <c r="CG109" s="1" t="s">
        <v>519</v>
      </c>
      <c r="CH109" s="1" t="s">
        <v>608</v>
      </c>
      <c r="CI109" s="1" t="s">
        <v>636</v>
      </c>
      <c r="CJ109" s="0"/>
      <c r="CK109" s="1" t="s">
        <v>637</v>
      </c>
      <c r="CL109" s="1" t="s">
        <v>638</v>
      </c>
      <c r="CM109" s="1" t="s">
        <v>639</v>
      </c>
      <c r="CN109" s="1" t="s">
        <v>625</v>
      </c>
      <c r="CO109" s="0"/>
      <c r="CP109" s="0"/>
      <c r="CQ109" s="0"/>
      <c r="CR109" s="1" t="s">
        <v>137</v>
      </c>
      <c r="CS109" s="1" t="s">
        <v>640</v>
      </c>
      <c r="CT109" s="1" t="s">
        <v>623</v>
      </c>
      <c r="CU109" s="1" t="s">
        <v>641</v>
      </c>
      <c r="CV109" s="1" t="s">
        <v>642</v>
      </c>
      <c r="CW109" s="1" t="s">
        <v>192</v>
      </c>
      <c r="CX109" s="1" t="s">
        <v>583</v>
      </c>
      <c r="CY109" s="0"/>
      <c r="CZ109" s="0"/>
      <c r="DA109" s="0"/>
      <c r="DB109" s="0"/>
      <c r="DC109" s="0"/>
      <c r="DD109" s="1" t="s">
        <v>643</v>
      </c>
      <c r="DE109" s="1" t="s">
        <v>144</v>
      </c>
      <c r="DF109" s="1" t="s">
        <v>195</v>
      </c>
      <c r="DG109" s="1" t="s">
        <v>644</v>
      </c>
      <c r="DH109" s="1" t="s">
        <v>645</v>
      </c>
    </row>
    <row r="110" s="21" customFormat="true" ht="15" hidden="false" customHeight="true" outlineLevel="0" collapsed="false">
      <c r="A110" s="1" t="n">
        <v>109</v>
      </c>
      <c r="B110" s="1" t="s">
        <v>646</v>
      </c>
      <c r="C110" s="20" t="s">
        <v>647</v>
      </c>
      <c r="D110" s="1" t="n">
        <f aca="false">FALSE()</f>
        <v>0</v>
      </c>
      <c r="E110" s="1" t="n">
        <f aca="false">TRUE()</f>
        <v>1</v>
      </c>
      <c r="F110" s="0"/>
      <c r="G110" s="0"/>
      <c r="H110" s="1" t="s">
        <v>648</v>
      </c>
      <c r="I110" s="1" t="s">
        <v>649</v>
      </c>
      <c r="J110" s="1" t="n">
        <v>6708</v>
      </c>
      <c r="K110" s="1" t="s">
        <v>625</v>
      </c>
      <c r="L110" s="1" t="s">
        <v>626</v>
      </c>
      <c r="M110" s="1" t="s">
        <v>626</v>
      </c>
      <c r="N110" s="0"/>
      <c r="O110" s="1" t="s">
        <v>116</v>
      </c>
      <c r="P110" s="1" t="s">
        <v>627</v>
      </c>
      <c r="Q110" s="5" t="n">
        <v>41100</v>
      </c>
      <c r="R110" s="1" t="s">
        <v>650</v>
      </c>
      <c r="S110" s="1" t="s">
        <v>517</v>
      </c>
      <c r="T110" s="0"/>
      <c r="U110" s="1" t="s">
        <v>518</v>
      </c>
      <c r="V110" s="1" t="s">
        <v>519</v>
      </c>
      <c r="W110" s="1" t="s">
        <v>520</v>
      </c>
      <c r="X110" s="1" t="s">
        <v>521</v>
      </c>
      <c r="Y110" s="1" t="s">
        <v>522</v>
      </c>
      <c r="Z110" s="1" t="s">
        <v>651</v>
      </c>
      <c r="AA110" s="1" t="s">
        <v>524</v>
      </c>
      <c r="AB110" s="0"/>
      <c r="AC110" s="1" t="s">
        <v>525</v>
      </c>
      <c r="AD110" s="1" t="s">
        <v>525</v>
      </c>
      <c r="AE110" s="1" t="s">
        <v>526</v>
      </c>
      <c r="AF110" s="1" t="s">
        <v>526</v>
      </c>
      <c r="AG110" s="1" t="s">
        <v>652</v>
      </c>
      <c r="AH110" s="1" t="s">
        <v>653</v>
      </c>
      <c r="AI110" s="1" t="s">
        <v>654</v>
      </c>
      <c r="AJ110" s="1" t="s">
        <v>150</v>
      </c>
      <c r="AK110" s="1" t="s">
        <v>150</v>
      </c>
      <c r="AL110" s="1" t="s">
        <v>631</v>
      </c>
      <c r="AM110" s="1" t="s">
        <v>631</v>
      </c>
      <c r="AN110" s="1" t="s">
        <v>655</v>
      </c>
      <c r="AO110" s="5" t="n">
        <v>41578</v>
      </c>
      <c r="AP110" s="1" t="s">
        <v>656</v>
      </c>
      <c r="AQ110" s="1" t="s">
        <v>529</v>
      </c>
      <c r="AR110" s="1" t="s">
        <v>657</v>
      </c>
      <c r="AS110" s="1" t="s">
        <v>658</v>
      </c>
      <c r="AT110" s="1" t="s">
        <v>126</v>
      </c>
      <c r="AU110" s="1" t="s">
        <v>150</v>
      </c>
      <c r="AV110" s="0"/>
      <c r="AW110" s="0"/>
      <c r="AX110" s="0"/>
      <c r="AY110" s="1" t="s">
        <v>150</v>
      </c>
      <c r="AZ110" s="1" t="s">
        <v>150</v>
      </c>
      <c r="BA110" s="1" t="s">
        <v>150</v>
      </c>
      <c r="BB110" s="1" t="s">
        <v>150</v>
      </c>
      <c r="BC110" s="0"/>
      <c r="BD110" s="1" t="s">
        <v>526</v>
      </c>
      <c r="BE110" s="0"/>
      <c r="BF110" s="0"/>
      <c r="BG110" s="1" t="s">
        <v>532</v>
      </c>
      <c r="BH110" s="1" t="s">
        <v>533</v>
      </c>
      <c r="BI110" s="1" t="s">
        <v>128</v>
      </c>
      <c r="BJ110" s="1" t="s">
        <v>127</v>
      </c>
      <c r="BK110" s="1" t="s">
        <v>534</v>
      </c>
      <c r="BL110" s="1" t="s">
        <v>535</v>
      </c>
      <c r="BM110" s="1" t="n">
        <v>174517</v>
      </c>
      <c r="BN110" s="0"/>
      <c r="BO110" s="1" t="s">
        <v>659</v>
      </c>
      <c r="BP110" s="0"/>
      <c r="BQ110" s="0"/>
      <c r="BR110" s="0"/>
      <c r="BS110" s="0"/>
      <c r="BT110" s="1" t="s">
        <v>660</v>
      </c>
      <c r="BU110" s="1" t="s">
        <v>646</v>
      </c>
      <c r="BV110" s="1" t="s">
        <v>661</v>
      </c>
      <c r="BW110" s="1" t="s">
        <v>660</v>
      </c>
      <c r="BX110" s="1" t="n">
        <v>6708</v>
      </c>
      <c r="BY110" s="0"/>
      <c r="BZ110" s="1" t="s">
        <v>529</v>
      </c>
      <c r="CA110" s="0"/>
      <c r="CB110" s="1" t="s">
        <v>529</v>
      </c>
      <c r="CC110" s="0"/>
      <c r="CD110" s="1" t="n">
        <v>38.052609</v>
      </c>
      <c r="CE110" s="1" t="n">
        <v>-84.472162</v>
      </c>
      <c r="CF110" s="1" t="s">
        <v>662</v>
      </c>
      <c r="CG110" s="1" t="s">
        <v>519</v>
      </c>
      <c r="CH110" s="1" t="s">
        <v>663</v>
      </c>
      <c r="CI110" s="1" t="s">
        <v>664</v>
      </c>
      <c r="CJ110" s="0"/>
      <c r="CK110" s="1" t="s">
        <v>665</v>
      </c>
      <c r="CL110" s="1" t="s">
        <v>666</v>
      </c>
      <c r="CM110" s="0"/>
      <c r="CN110" s="1" t="s">
        <v>625</v>
      </c>
      <c r="CO110" s="0"/>
      <c r="CP110" s="0"/>
      <c r="CQ110" s="0"/>
      <c r="CR110" s="1" t="s">
        <v>137</v>
      </c>
      <c r="CS110" s="1" t="s">
        <v>667</v>
      </c>
      <c r="CT110" s="1" t="s">
        <v>660</v>
      </c>
      <c r="CU110" s="1" t="s">
        <v>668</v>
      </c>
      <c r="CV110" s="1" t="s">
        <v>669</v>
      </c>
      <c r="CW110" s="1" t="s">
        <v>192</v>
      </c>
      <c r="CX110" s="1" t="s">
        <v>193</v>
      </c>
      <c r="CY110" s="0"/>
      <c r="CZ110" s="0"/>
      <c r="DA110" s="0"/>
      <c r="DB110" s="0"/>
      <c r="DC110" s="0"/>
      <c r="DD110" s="1" t="s">
        <v>670</v>
      </c>
      <c r="DE110" s="1" t="s">
        <v>144</v>
      </c>
      <c r="DF110" s="1" t="s">
        <v>195</v>
      </c>
      <c r="DG110" s="1" t="s">
        <v>644</v>
      </c>
      <c r="DH110" s="1" t="s">
        <v>671</v>
      </c>
    </row>
    <row r="111" s="21" customFormat="true" ht="15" hidden="false" customHeight="true" outlineLevel="0" collapsed="false">
      <c r="A111" s="1" t="n">
        <v>110</v>
      </c>
      <c r="B111" s="1" t="s">
        <v>672</v>
      </c>
      <c r="C111" s="1" t="s">
        <v>673</v>
      </c>
      <c r="D111" s="1" t="s">
        <v>125</v>
      </c>
      <c r="E111" s="1" t="s">
        <v>125</v>
      </c>
      <c r="F111" s="0"/>
      <c r="G111" s="0"/>
      <c r="H111" s="0"/>
      <c r="I111" s="1" t="s">
        <v>674</v>
      </c>
      <c r="J111" s="0"/>
      <c r="K111" s="1" t="s">
        <v>675</v>
      </c>
      <c r="L111" s="1" t="s">
        <v>676</v>
      </c>
      <c r="M111" s="0"/>
      <c r="N111" s="0"/>
      <c r="O111" s="1" t="s">
        <v>116</v>
      </c>
      <c r="P111" s="1" t="s">
        <v>677</v>
      </c>
      <c r="Q111" s="5" t="n">
        <v>41101</v>
      </c>
      <c r="R111" s="1" t="s">
        <v>678</v>
      </c>
      <c r="S111" s="1" t="s">
        <v>517</v>
      </c>
      <c r="T111" s="0"/>
      <c r="U111" s="1" t="s">
        <v>518</v>
      </c>
      <c r="V111" s="1" t="s">
        <v>519</v>
      </c>
      <c r="W111" s="1" t="s">
        <v>520</v>
      </c>
      <c r="X111" s="1" t="s">
        <v>521</v>
      </c>
      <c r="Y111" s="1" t="s">
        <v>522</v>
      </c>
      <c r="Z111" s="1" t="s">
        <v>679</v>
      </c>
      <c r="AA111" s="1" t="s">
        <v>524</v>
      </c>
      <c r="AB111" s="0"/>
      <c r="AC111" s="1" t="s">
        <v>525</v>
      </c>
      <c r="AD111" s="1" t="s">
        <v>525</v>
      </c>
      <c r="AE111" s="1" t="s">
        <v>526</v>
      </c>
      <c r="AF111" s="1" t="s">
        <v>526</v>
      </c>
      <c r="AG111" s="1" t="s">
        <v>680</v>
      </c>
      <c r="AH111" s="1" t="n">
        <v>25</v>
      </c>
      <c r="AI111" s="1" t="s">
        <v>681</v>
      </c>
      <c r="AJ111" s="1" t="s">
        <v>150</v>
      </c>
      <c r="AK111" s="1" t="s">
        <v>150</v>
      </c>
      <c r="AL111" s="1" t="s">
        <v>682</v>
      </c>
      <c r="AM111" s="1" t="s">
        <v>682</v>
      </c>
      <c r="AN111" s="0"/>
      <c r="AO111" s="0"/>
      <c r="AP111" s="0"/>
      <c r="AQ111" s="1" t="s">
        <v>529</v>
      </c>
      <c r="AR111" s="1" t="s">
        <v>683</v>
      </c>
      <c r="AS111" s="1" t="s">
        <v>684</v>
      </c>
      <c r="AT111" s="0"/>
      <c r="AU111" s="1" t="s">
        <v>150</v>
      </c>
      <c r="AV111" s="0"/>
      <c r="AW111" s="0"/>
      <c r="AX111" s="0"/>
      <c r="AY111" s="1" t="s">
        <v>150</v>
      </c>
      <c r="AZ111" s="1" t="s">
        <v>150</v>
      </c>
      <c r="BA111" s="1" t="s">
        <v>150</v>
      </c>
      <c r="BB111" s="1" t="s">
        <v>150</v>
      </c>
      <c r="BC111" s="0"/>
      <c r="BD111" s="1" t="s">
        <v>526</v>
      </c>
      <c r="BE111" s="0"/>
      <c r="BF111" s="0"/>
      <c r="BG111" s="1" t="s">
        <v>532</v>
      </c>
      <c r="BH111" s="1" t="s">
        <v>533</v>
      </c>
      <c r="BI111" s="1" t="s">
        <v>533</v>
      </c>
      <c r="BJ111" s="1" t="s">
        <v>127</v>
      </c>
      <c r="BK111" s="1" t="s">
        <v>534</v>
      </c>
      <c r="BL111" s="1" t="s">
        <v>535</v>
      </c>
      <c r="BM111" s="1" t="n">
        <v>174510</v>
      </c>
      <c r="BN111" s="0"/>
      <c r="BO111" s="1" t="s">
        <v>685</v>
      </c>
      <c r="BP111" s="0"/>
      <c r="BQ111" s="0"/>
      <c r="BR111" s="0"/>
      <c r="BS111" s="0"/>
      <c r="BT111" s="0"/>
      <c r="BU111" s="1" t="s">
        <v>672</v>
      </c>
      <c r="BV111" s="0"/>
      <c r="BW111" s="0"/>
      <c r="BX111" s="0"/>
      <c r="BY111" s="0"/>
      <c r="BZ111" s="1" t="s">
        <v>529</v>
      </c>
      <c r="CA111" s="0"/>
      <c r="CB111" s="1" t="s">
        <v>529</v>
      </c>
      <c r="CC111" s="0"/>
      <c r="CD111" s="1"/>
      <c r="CE111" s="1"/>
      <c r="CF111" s="0"/>
      <c r="CG111" s="1" t="s">
        <v>519</v>
      </c>
      <c r="CH111" s="1" t="s">
        <v>608</v>
      </c>
      <c r="CI111" s="1" t="s">
        <v>636</v>
      </c>
      <c r="CJ111" s="0"/>
      <c r="CK111" s="0"/>
      <c r="CL111" s="0"/>
      <c r="CM111" s="0"/>
      <c r="CN111" s="1" t="s">
        <v>682</v>
      </c>
      <c r="CO111" s="0"/>
      <c r="CP111" s="0"/>
      <c r="CQ111" s="0"/>
      <c r="CR111" s="0"/>
      <c r="CS111" s="0"/>
      <c r="CT111" s="0"/>
      <c r="CU111" s="0"/>
      <c r="CV111" s="0"/>
      <c r="CW111" s="0"/>
      <c r="CX111" s="0"/>
      <c r="CY111" s="0"/>
      <c r="CZ111" s="0"/>
      <c r="DA111" s="0"/>
      <c r="DB111" s="0"/>
      <c r="DC111" s="0"/>
      <c r="DD111" s="0"/>
      <c r="DE111" s="0"/>
      <c r="DF111" s="0"/>
      <c r="DG111" s="0"/>
      <c r="DH111" s="25"/>
    </row>
    <row r="112" s="21" customFormat="true" ht="15" hidden="false" customHeight="true" outlineLevel="0" collapsed="false">
      <c r="A112" s="1" t="n">
        <v>111</v>
      </c>
      <c r="B112" s="1" t="s">
        <v>686</v>
      </c>
      <c r="C112" s="20" t="s">
        <v>687</v>
      </c>
      <c r="D112" s="1" t="n">
        <f aca="false">FALSE()</f>
        <v>0</v>
      </c>
      <c r="E112" s="1" t="n">
        <f aca="false">TRUE()</f>
        <v>1</v>
      </c>
      <c r="F112" s="3"/>
      <c r="G112" s="3"/>
      <c r="H112" s="1" t="s">
        <v>688</v>
      </c>
      <c r="I112" s="1" t="s">
        <v>689</v>
      </c>
      <c r="J112" s="1" t="n">
        <v>4596</v>
      </c>
      <c r="K112" s="1" t="s">
        <v>690</v>
      </c>
      <c r="L112" s="1" t="s">
        <v>691</v>
      </c>
      <c r="M112" s="1" t="s">
        <v>691</v>
      </c>
      <c r="O112" s="1" t="s">
        <v>116</v>
      </c>
      <c r="P112" s="1" t="s">
        <v>692</v>
      </c>
      <c r="Q112" s="5" t="n">
        <v>41123</v>
      </c>
      <c r="R112" s="1" t="s">
        <v>693</v>
      </c>
      <c r="S112" s="1" t="s">
        <v>517</v>
      </c>
      <c r="U112" s="1" t="s">
        <v>518</v>
      </c>
      <c r="V112" s="1" t="s">
        <v>519</v>
      </c>
      <c r="W112" s="1" t="s">
        <v>520</v>
      </c>
      <c r="X112" s="1" t="s">
        <v>521</v>
      </c>
      <c r="Y112" s="1" t="s">
        <v>522</v>
      </c>
      <c r="Z112" s="1" t="s">
        <v>694</v>
      </c>
      <c r="AA112" s="1" t="s">
        <v>524</v>
      </c>
      <c r="AC112" s="1" t="s">
        <v>525</v>
      </c>
      <c r="AD112" s="1" t="s">
        <v>525</v>
      </c>
      <c r="AE112" s="1" t="s">
        <v>526</v>
      </c>
      <c r="AF112" s="1" t="s">
        <v>526</v>
      </c>
      <c r="AG112" s="1" t="s">
        <v>695</v>
      </c>
      <c r="AH112" s="1" t="s">
        <v>696</v>
      </c>
      <c r="AI112" s="1" t="s">
        <v>697</v>
      </c>
      <c r="AJ112" s="1" t="s">
        <v>150</v>
      </c>
      <c r="AK112" s="1" t="s">
        <v>150</v>
      </c>
      <c r="AL112" s="1" t="s">
        <v>690</v>
      </c>
      <c r="AM112" s="1" t="s">
        <v>690</v>
      </c>
      <c r="AO112" s="5"/>
      <c r="AQ112" s="1" t="s">
        <v>529</v>
      </c>
      <c r="AR112" s="1" t="s">
        <v>698</v>
      </c>
      <c r="AS112" s="1" t="s">
        <v>699</v>
      </c>
      <c r="AT112" s="1" t="s">
        <v>126</v>
      </c>
      <c r="AU112" s="1" t="s">
        <v>150</v>
      </c>
      <c r="AY112" s="1" t="s">
        <v>150</v>
      </c>
      <c r="AZ112" s="1" t="s">
        <v>150</v>
      </c>
      <c r="BA112" s="1" t="s">
        <v>150</v>
      </c>
      <c r="BB112" s="1" t="s">
        <v>150</v>
      </c>
      <c r="BD112" s="1" t="s">
        <v>526</v>
      </c>
      <c r="BG112" s="1" t="s">
        <v>532</v>
      </c>
      <c r="BH112" s="1" t="s">
        <v>533</v>
      </c>
      <c r="BI112" s="1" t="s">
        <v>128</v>
      </c>
      <c r="BJ112" s="1" t="s">
        <v>127</v>
      </c>
      <c r="BK112" s="1" t="s">
        <v>534</v>
      </c>
      <c r="BL112" s="1" t="s">
        <v>535</v>
      </c>
      <c r="BM112" s="1" t="n">
        <v>174846</v>
      </c>
      <c r="BO112" s="1" t="s">
        <v>700</v>
      </c>
      <c r="BT112" s="1" t="s">
        <v>688</v>
      </c>
      <c r="BU112" s="1" t="s">
        <v>686</v>
      </c>
      <c r="BV112" s="1" t="s">
        <v>537</v>
      </c>
      <c r="BW112" s="1" t="s">
        <v>688</v>
      </c>
      <c r="BX112" s="1" t="n">
        <v>4596</v>
      </c>
      <c r="BZ112" s="1" t="s">
        <v>529</v>
      </c>
      <c r="CB112" s="1" t="s">
        <v>529</v>
      </c>
      <c r="CD112" s="1" t="n">
        <v>37.141444</v>
      </c>
      <c r="CE112" s="1" t="n">
        <v>-79.995722</v>
      </c>
      <c r="CF112" s="1" t="s">
        <v>538</v>
      </c>
      <c r="CG112" s="1" t="s">
        <v>519</v>
      </c>
      <c r="CH112" s="1" t="s">
        <v>701</v>
      </c>
      <c r="CI112" s="1" t="s">
        <v>702</v>
      </c>
      <c r="CK112" s="1" t="s">
        <v>703</v>
      </c>
      <c r="CL112" s="1" t="s">
        <v>704</v>
      </c>
      <c r="CM112" s="1" t="s">
        <v>705</v>
      </c>
      <c r="CN112" s="1" t="s">
        <v>690</v>
      </c>
      <c r="CO112" s="1" t="s">
        <v>706</v>
      </c>
      <c r="CQ112" s="1" t="n">
        <f aca="false">TRUE()</f>
        <v>1</v>
      </c>
      <c r="CR112" s="1" t="s">
        <v>137</v>
      </c>
      <c r="CS112" s="1" t="s">
        <v>707</v>
      </c>
      <c r="CT112" s="1" t="s">
        <v>688</v>
      </c>
      <c r="CU112" s="1" t="s">
        <v>708</v>
      </c>
      <c r="CV112" s="1" t="s">
        <v>709</v>
      </c>
      <c r="CW112" s="1" t="s">
        <v>548</v>
      </c>
      <c r="CX112" s="1" t="s">
        <v>617</v>
      </c>
      <c r="DD112" s="1" t="s">
        <v>710</v>
      </c>
      <c r="DE112" s="1" t="s">
        <v>144</v>
      </c>
      <c r="DF112" s="1" t="s">
        <v>116</v>
      </c>
      <c r="DG112" s="1" t="s">
        <v>551</v>
      </c>
      <c r="DH112" s="1" t="s">
        <v>711</v>
      </c>
    </row>
    <row r="113" s="21" customFormat="true" ht="15" hidden="false" customHeight="true" outlineLevel="0" collapsed="false">
      <c r="A113" s="1" t="n">
        <v>112</v>
      </c>
      <c r="B113" s="1" t="s">
        <v>712</v>
      </c>
      <c r="C113" s="1" t="s">
        <v>713</v>
      </c>
      <c r="D113" s="1" t="s">
        <v>125</v>
      </c>
      <c r="E113" s="1" t="s">
        <v>125</v>
      </c>
      <c r="I113" s="1" t="s">
        <v>714</v>
      </c>
      <c r="K113" s="1" t="s">
        <v>715</v>
      </c>
      <c r="L113" s="1" t="s">
        <v>716</v>
      </c>
      <c r="O113" s="1" t="s">
        <v>116</v>
      </c>
      <c r="P113" s="1" t="s">
        <v>717</v>
      </c>
      <c r="Q113" s="5" t="n">
        <v>41040</v>
      </c>
      <c r="R113" s="1" t="s">
        <v>650</v>
      </c>
      <c r="S113" s="1" t="s">
        <v>517</v>
      </c>
      <c r="U113" s="1" t="s">
        <v>518</v>
      </c>
      <c r="V113" s="1" t="s">
        <v>519</v>
      </c>
      <c r="W113" s="1" t="s">
        <v>520</v>
      </c>
      <c r="X113" s="1" t="s">
        <v>521</v>
      </c>
      <c r="Y113" s="1" t="s">
        <v>522</v>
      </c>
      <c r="Z113" s="1" t="s">
        <v>718</v>
      </c>
      <c r="AA113" s="1" t="s">
        <v>524</v>
      </c>
      <c r="AC113" s="1" t="s">
        <v>525</v>
      </c>
      <c r="AD113" s="1" t="s">
        <v>525</v>
      </c>
      <c r="AE113" s="1" t="s">
        <v>526</v>
      </c>
      <c r="AF113" s="1" t="s">
        <v>526</v>
      </c>
      <c r="AG113" s="1" t="s">
        <v>719</v>
      </c>
      <c r="AH113" s="1" t="n">
        <v>67</v>
      </c>
      <c r="AI113" s="1" t="s">
        <v>720</v>
      </c>
      <c r="AJ113" s="1" t="s">
        <v>150</v>
      </c>
      <c r="AK113" s="1" t="s">
        <v>150</v>
      </c>
      <c r="AL113" s="1" t="s">
        <v>715</v>
      </c>
      <c r="AM113" s="1" t="s">
        <v>715</v>
      </c>
      <c r="AQ113" s="1" t="s">
        <v>529</v>
      </c>
      <c r="AR113" s="1" t="s">
        <v>721</v>
      </c>
      <c r="AS113" s="1" t="s">
        <v>722</v>
      </c>
      <c r="AU113" s="1" t="s">
        <v>150</v>
      </c>
      <c r="AY113" s="1" t="s">
        <v>150</v>
      </c>
      <c r="AZ113" s="1" t="s">
        <v>150</v>
      </c>
      <c r="BA113" s="1" t="s">
        <v>150</v>
      </c>
      <c r="BB113" s="1" t="s">
        <v>150</v>
      </c>
      <c r="BE113" s="1" t="s">
        <v>723</v>
      </c>
      <c r="BG113" s="1" t="s">
        <v>532</v>
      </c>
      <c r="BH113" s="1" t="s">
        <v>533</v>
      </c>
      <c r="BI113" s="1" t="s">
        <v>724</v>
      </c>
      <c r="BJ113" s="1" t="s">
        <v>725</v>
      </c>
      <c r="BK113" s="1" t="s">
        <v>726</v>
      </c>
      <c r="BL113" s="1" t="s">
        <v>727</v>
      </c>
      <c r="BM113" s="1" t="s">
        <v>728</v>
      </c>
      <c r="BO113" s="1" t="s">
        <v>729</v>
      </c>
      <c r="BQ113" s="1" t="n">
        <v>41100</v>
      </c>
      <c r="BR113" s="1" t="s">
        <v>730</v>
      </c>
      <c r="BS113" s="1" t="s">
        <v>650</v>
      </c>
      <c r="BU113" s="1" t="s">
        <v>712</v>
      </c>
      <c r="BZ113" s="1" t="s">
        <v>529</v>
      </c>
      <c r="CB113" s="1" t="s">
        <v>529</v>
      </c>
      <c r="CD113" s="1"/>
      <c r="CE113" s="1"/>
      <c r="CG113" s="1" t="s">
        <v>519</v>
      </c>
      <c r="CH113" s="1" t="s">
        <v>663</v>
      </c>
      <c r="CI113" s="1" t="s">
        <v>731</v>
      </c>
      <c r="CN113" s="1" t="s">
        <v>732</v>
      </c>
      <c r="DH113" s="25"/>
    </row>
    <row r="114" s="21" customFormat="true" ht="15" hidden="false" customHeight="true" outlineLevel="0" collapsed="false">
      <c r="A114" s="1" t="n">
        <v>113</v>
      </c>
      <c r="B114" s="1" t="s">
        <v>733</v>
      </c>
      <c r="C114" s="20" t="s">
        <v>734</v>
      </c>
      <c r="D114" s="1" t="n">
        <f aca="false">FALSE()</f>
        <v>0</v>
      </c>
      <c r="E114" s="1" t="n">
        <f aca="false">TRUE()</f>
        <v>1</v>
      </c>
      <c r="H114" s="1" t="s">
        <v>735</v>
      </c>
      <c r="I114" s="1" t="s">
        <v>736</v>
      </c>
      <c r="J114" s="1" t="n">
        <v>4614</v>
      </c>
      <c r="K114" s="1" t="s">
        <v>737</v>
      </c>
      <c r="L114" s="1" t="s">
        <v>738</v>
      </c>
      <c r="M114" s="1" t="s">
        <v>739</v>
      </c>
      <c r="O114" s="1" t="s">
        <v>116</v>
      </c>
      <c r="P114" s="1" t="s">
        <v>740</v>
      </c>
      <c r="Q114" s="5" t="n">
        <v>41100</v>
      </c>
      <c r="R114" s="1" t="s">
        <v>650</v>
      </c>
      <c r="S114" s="1" t="s">
        <v>517</v>
      </c>
      <c r="U114" s="1" t="s">
        <v>518</v>
      </c>
      <c r="V114" s="1" t="s">
        <v>519</v>
      </c>
      <c r="W114" s="1" t="s">
        <v>520</v>
      </c>
      <c r="X114" s="1" t="s">
        <v>521</v>
      </c>
      <c r="Y114" s="1" t="s">
        <v>522</v>
      </c>
      <c r="Z114" s="1" t="s">
        <v>741</v>
      </c>
      <c r="AA114" s="1" t="s">
        <v>524</v>
      </c>
      <c r="AC114" s="1" t="s">
        <v>525</v>
      </c>
      <c r="AD114" s="1" t="s">
        <v>525</v>
      </c>
      <c r="AE114" s="1" t="s">
        <v>526</v>
      </c>
      <c r="AF114" s="1" t="s">
        <v>525</v>
      </c>
      <c r="AH114" s="1" t="s">
        <v>742</v>
      </c>
      <c r="AI114" s="1" t="s">
        <v>743</v>
      </c>
      <c r="AJ114" s="1" t="s">
        <v>150</v>
      </c>
      <c r="AK114" s="1" t="s">
        <v>150</v>
      </c>
      <c r="AL114" s="1" t="s">
        <v>737</v>
      </c>
      <c r="AM114" s="1" t="s">
        <v>744</v>
      </c>
      <c r="AN114" s="1" t="s">
        <v>745</v>
      </c>
      <c r="AO114" s="5" t="n">
        <v>40730</v>
      </c>
      <c r="AP114" s="1" t="s">
        <v>746</v>
      </c>
      <c r="AQ114" s="1" t="s">
        <v>529</v>
      </c>
      <c r="AR114" s="1" t="s">
        <v>747</v>
      </c>
      <c r="AS114" s="1" t="s">
        <v>748</v>
      </c>
      <c r="AT114" s="1" t="s">
        <v>126</v>
      </c>
      <c r="AU114" s="1" t="s">
        <v>150</v>
      </c>
      <c r="AY114" s="1" t="s">
        <v>150</v>
      </c>
      <c r="AZ114" s="1" t="s">
        <v>150</v>
      </c>
      <c r="BA114" s="1" t="s">
        <v>150</v>
      </c>
      <c r="BB114" s="1" t="s">
        <v>150</v>
      </c>
      <c r="BG114" s="1" t="s">
        <v>532</v>
      </c>
      <c r="BH114" s="1" t="s">
        <v>533</v>
      </c>
      <c r="BI114" s="1" t="s">
        <v>128</v>
      </c>
      <c r="BJ114" s="1" t="s">
        <v>127</v>
      </c>
      <c r="BK114" s="1" t="s">
        <v>534</v>
      </c>
      <c r="BL114" s="1" t="s">
        <v>535</v>
      </c>
      <c r="BM114" s="1" t="n">
        <v>174515</v>
      </c>
      <c r="BO114" s="1" t="s">
        <v>749</v>
      </c>
      <c r="BT114" s="1" t="s">
        <v>735</v>
      </c>
      <c r="BU114" s="1" t="s">
        <v>733</v>
      </c>
      <c r="BV114" s="1" t="s">
        <v>537</v>
      </c>
      <c r="BW114" s="1" t="s">
        <v>735</v>
      </c>
      <c r="BX114" s="1" t="n">
        <v>4614</v>
      </c>
      <c r="BZ114" s="1" t="s">
        <v>529</v>
      </c>
      <c r="CB114" s="1" t="s">
        <v>529</v>
      </c>
      <c r="CD114" s="1" t="n">
        <v>49.779633</v>
      </c>
      <c r="CE114" s="1" t="n">
        <v>18.485583</v>
      </c>
      <c r="CF114" s="1" t="s">
        <v>750</v>
      </c>
      <c r="CG114" s="1" t="s">
        <v>751</v>
      </c>
      <c r="CH114" s="1" t="s">
        <v>752</v>
      </c>
      <c r="CK114" s="1" t="s">
        <v>753</v>
      </c>
      <c r="CL114" s="1" t="s">
        <v>754</v>
      </c>
      <c r="CM114" s="1" t="s">
        <v>755</v>
      </c>
      <c r="CN114" s="1" t="s">
        <v>737</v>
      </c>
      <c r="CR114" s="1" t="s">
        <v>137</v>
      </c>
      <c r="CS114" s="1" t="s">
        <v>756</v>
      </c>
      <c r="CT114" s="1" t="s">
        <v>735</v>
      </c>
      <c r="CU114" s="1" t="s">
        <v>757</v>
      </c>
      <c r="CV114" s="1" t="s">
        <v>758</v>
      </c>
      <c r="CW114" s="24" t="s">
        <v>141</v>
      </c>
      <c r="CX114" s="1" t="s">
        <v>235</v>
      </c>
      <c r="DD114" s="1" t="s">
        <v>759</v>
      </c>
      <c r="DE114" s="1" t="s">
        <v>144</v>
      </c>
      <c r="DF114" s="1" t="s">
        <v>116</v>
      </c>
      <c r="DG114" s="1" t="s">
        <v>760</v>
      </c>
      <c r="DH114" s="1" t="s">
        <v>761</v>
      </c>
    </row>
    <row r="115" s="21" customFormat="true" ht="15" hidden="false" customHeight="true" outlineLevel="0" collapsed="false">
      <c r="A115" s="1" t="n">
        <v>114</v>
      </c>
      <c r="B115" s="1" t="s">
        <v>762</v>
      </c>
      <c r="C115" s="1" t="s">
        <v>763</v>
      </c>
      <c r="D115" s="1" t="s">
        <v>125</v>
      </c>
      <c r="E115" s="1" t="s">
        <v>125</v>
      </c>
      <c r="I115" s="1" t="s">
        <v>764</v>
      </c>
      <c r="K115" s="1" t="s">
        <v>765</v>
      </c>
      <c r="L115" s="1" t="s">
        <v>766</v>
      </c>
      <c r="O115" s="1" t="s">
        <v>116</v>
      </c>
      <c r="P115" s="1" t="s">
        <v>767</v>
      </c>
      <c r="Q115" s="5" t="n">
        <v>41100</v>
      </c>
      <c r="R115" s="1" t="s">
        <v>768</v>
      </c>
      <c r="S115" s="1" t="s">
        <v>517</v>
      </c>
      <c r="U115" s="1" t="s">
        <v>518</v>
      </c>
      <c r="V115" s="1" t="s">
        <v>519</v>
      </c>
      <c r="W115" s="1" t="s">
        <v>520</v>
      </c>
      <c r="X115" s="1" t="s">
        <v>521</v>
      </c>
      <c r="Y115" s="1" t="s">
        <v>522</v>
      </c>
      <c r="Z115" s="1" t="s">
        <v>769</v>
      </c>
      <c r="AA115" s="1" t="s">
        <v>524</v>
      </c>
      <c r="AC115" s="1" t="s">
        <v>525</v>
      </c>
      <c r="AD115" s="1" t="s">
        <v>525</v>
      </c>
      <c r="AE115" s="1" t="s">
        <v>526</v>
      </c>
      <c r="AF115" s="1" t="s">
        <v>526</v>
      </c>
      <c r="AG115" s="1" t="s">
        <v>770</v>
      </c>
      <c r="AH115" s="1" t="n">
        <v>9</v>
      </c>
      <c r="AI115" s="1" t="s">
        <v>771</v>
      </c>
      <c r="AJ115" s="1" t="s">
        <v>150</v>
      </c>
      <c r="AK115" s="1" t="s">
        <v>150</v>
      </c>
      <c r="AL115" s="1" t="s">
        <v>765</v>
      </c>
      <c r="AM115" s="1" t="s">
        <v>765</v>
      </c>
      <c r="AQ115" s="1" t="s">
        <v>529</v>
      </c>
      <c r="AR115" s="1" t="s">
        <v>772</v>
      </c>
      <c r="AS115" s="1" t="s">
        <v>773</v>
      </c>
      <c r="AU115" s="1" t="s">
        <v>150</v>
      </c>
      <c r="AV115" s="1" t="s">
        <v>152</v>
      </c>
      <c r="AW115" s="1" t="s">
        <v>152</v>
      </c>
      <c r="AY115" s="1" t="s">
        <v>150</v>
      </c>
      <c r="AZ115" s="1" t="s">
        <v>150</v>
      </c>
      <c r="BA115" s="1" t="s">
        <v>150</v>
      </c>
      <c r="BB115" s="1" t="s">
        <v>150</v>
      </c>
      <c r="BG115" s="1" t="s">
        <v>532</v>
      </c>
      <c r="BH115" s="1" t="s">
        <v>533</v>
      </c>
      <c r="BI115" s="1" t="s">
        <v>533</v>
      </c>
      <c r="BJ115" s="1" t="s">
        <v>127</v>
      </c>
      <c r="BK115" s="1" t="s">
        <v>534</v>
      </c>
      <c r="BL115" s="1" t="s">
        <v>535</v>
      </c>
      <c r="BM115" s="1" t="n">
        <v>174526</v>
      </c>
      <c r="BO115" s="1" t="s">
        <v>774</v>
      </c>
      <c r="BU115" s="1" t="s">
        <v>762</v>
      </c>
      <c r="BZ115" s="1" t="s">
        <v>529</v>
      </c>
      <c r="CB115" s="1" t="s">
        <v>529</v>
      </c>
      <c r="CD115" s="1" t="n">
        <v>39.818919</v>
      </c>
      <c r="CE115" s="1" t="n">
        <v>-94.010312</v>
      </c>
      <c r="CF115" s="1" t="s">
        <v>775</v>
      </c>
      <c r="CN115" s="1" t="s">
        <v>765</v>
      </c>
      <c r="DH115" s="25"/>
    </row>
    <row r="116" s="21" customFormat="true" ht="15" hidden="false" customHeight="true" outlineLevel="0" collapsed="false">
      <c r="A116" s="1" t="n">
        <v>115</v>
      </c>
      <c r="B116" s="1" t="s">
        <v>776</v>
      </c>
      <c r="C116" s="20" t="s">
        <v>777</v>
      </c>
      <c r="D116" s="1" t="n">
        <f aca="false">FALSE()</f>
        <v>0</v>
      </c>
      <c r="E116" s="1" t="n">
        <f aca="false">TRUE()</f>
        <v>1</v>
      </c>
      <c r="H116" s="1" t="s">
        <v>778</v>
      </c>
      <c r="I116" s="1" t="s">
        <v>779</v>
      </c>
      <c r="J116" s="1" t="n">
        <v>4028</v>
      </c>
      <c r="K116" s="1" t="s">
        <v>780</v>
      </c>
      <c r="L116" s="1" t="s">
        <v>781</v>
      </c>
      <c r="M116" s="1" t="s">
        <v>781</v>
      </c>
      <c r="O116" s="1" t="s">
        <v>116</v>
      </c>
      <c r="P116" s="1" t="s">
        <v>782</v>
      </c>
      <c r="Q116" s="5" t="n">
        <v>41100</v>
      </c>
      <c r="R116" s="1" t="s">
        <v>768</v>
      </c>
      <c r="S116" s="1" t="s">
        <v>517</v>
      </c>
      <c r="U116" s="1" t="s">
        <v>518</v>
      </c>
      <c r="V116" s="1" t="s">
        <v>519</v>
      </c>
      <c r="W116" s="1" t="s">
        <v>520</v>
      </c>
      <c r="X116" s="1" t="s">
        <v>521</v>
      </c>
      <c r="Y116" s="1" t="s">
        <v>522</v>
      </c>
      <c r="Z116" s="1" t="s">
        <v>783</v>
      </c>
      <c r="AA116" s="1" t="s">
        <v>524</v>
      </c>
      <c r="AC116" s="1" t="s">
        <v>525</v>
      </c>
      <c r="AD116" s="1" t="s">
        <v>525</v>
      </c>
      <c r="AE116" s="1" t="s">
        <v>526</v>
      </c>
      <c r="AF116" s="1" t="s">
        <v>526</v>
      </c>
      <c r="AG116" s="1" t="s">
        <v>784</v>
      </c>
      <c r="AH116" s="1" t="n">
        <v>15</v>
      </c>
      <c r="AI116" s="1" t="s">
        <v>785</v>
      </c>
      <c r="AJ116" s="1" t="s">
        <v>150</v>
      </c>
      <c r="AK116" s="1" t="s">
        <v>150</v>
      </c>
      <c r="AL116" s="1" t="s">
        <v>780</v>
      </c>
      <c r="AM116" s="1" t="s">
        <v>780</v>
      </c>
      <c r="AN116" s="1" t="s">
        <v>655</v>
      </c>
      <c r="AO116" s="5" t="n">
        <v>41578</v>
      </c>
      <c r="AP116" s="1" t="s">
        <v>656</v>
      </c>
      <c r="AQ116" s="1" t="s">
        <v>529</v>
      </c>
      <c r="AR116" s="1" t="s">
        <v>786</v>
      </c>
      <c r="AS116" s="1" t="s">
        <v>787</v>
      </c>
      <c r="AT116" s="1" t="s">
        <v>126</v>
      </c>
      <c r="AU116" s="1" t="s">
        <v>150</v>
      </c>
      <c r="AY116" s="1" t="s">
        <v>150</v>
      </c>
      <c r="AZ116" s="1" t="s">
        <v>150</v>
      </c>
      <c r="BA116" s="1" t="s">
        <v>150</v>
      </c>
      <c r="BB116" s="1" t="s">
        <v>150</v>
      </c>
      <c r="BG116" s="1" t="s">
        <v>532</v>
      </c>
      <c r="BH116" s="1" t="s">
        <v>533</v>
      </c>
      <c r="BI116" s="1" t="s">
        <v>128</v>
      </c>
      <c r="BJ116" s="1" t="s">
        <v>127</v>
      </c>
      <c r="BK116" s="1" t="s">
        <v>534</v>
      </c>
      <c r="BL116" s="1" t="s">
        <v>535</v>
      </c>
      <c r="BM116" s="1" t="n">
        <v>174527</v>
      </c>
      <c r="BO116" s="1" t="s">
        <v>788</v>
      </c>
      <c r="BT116" s="1" t="s">
        <v>789</v>
      </c>
      <c r="BU116" s="1" t="s">
        <v>776</v>
      </c>
      <c r="BV116" s="1" t="s">
        <v>661</v>
      </c>
      <c r="BW116" s="1" t="s">
        <v>789</v>
      </c>
      <c r="BX116" s="1" t="n">
        <v>4028</v>
      </c>
      <c r="BZ116" s="1" t="s">
        <v>529</v>
      </c>
      <c r="CB116" s="1" t="s">
        <v>529</v>
      </c>
      <c r="CD116" s="1" t="n">
        <v>35.270167</v>
      </c>
      <c r="CE116" s="1" t="n">
        <v>112.460167</v>
      </c>
      <c r="CF116" s="1" t="s">
        <v>538</v>
      </c>
      <c r="CG116" s="1" t="s">
        <v>790</v>
      </c>
      <c r="CH116" s="1" t="s">
        <v>791</v>
      </c>
      <c r="CI116" s="1" t="s">
        <v>792</v>
      </c>
      <c r="CK116" s="1" t="s">
        <v>793</v>
      </c>
      <c r="CL116" s="1" t="s">
        <v>794</v>
      </c>
      <c r="CM116" s="1" t="s">
        <v>795</v>
      </c>
      <c r="CN116" s="1" t="s">
        <v>780</v>
      </c>
      <c r="CR116" s="1" t="s">
        <v>137</v>
      </c>
      <c r="CS116" s="1" t="s">
        <v>796</v>
      </c>
      <c r="CT116" s="1" t="s">
        <v>789</v>
      </c>
      <c r="CU116" s="1" t="s">
        <v>797</v>
      </c>
      <c r="CV116" s="1" t="s">
        <v>798</v>
      </c>
      <c r="CW116" s="1" t="s">
        <v>141</v>
      </c>
      <c r="CX116" s="1" t="s">
        <v>235</v>
      </c>
      <c r="DD116" s="1" t="s">
        <v>799</v>
      </c>
      <c r="DE116" s="1" t="s">
        <v>144</v>
      </c>
      <c r="DF116" s="1" t="s">
        <v>116</v>
      </c>
      <c r="DG116" s="1" t="s">
        <v>760</v>
      </c>
      <c r="DH116" s="1" t="s">
        <v>800</v>
      </c>
    </row>
    <row r="117" s="21" customFormat="true" ht="15" hidden="false" customHeight="true" outlineLevel="0" collapsed="false">
      <c r="A117" s="1" t="n">
        <v>116</v>
      </c>
      <c r="B117" s="1" t="s">
        <v>801</v>
      </c>
      <c r="C117" s="20" t="s">
        <v>802</v>
      </c>
      <c r="D117" s="1" t="n">
        <f aca="false">TRUE()</f>
        <v>1</v>
      </c>
      <c r="E117" s="1" t="n">
        <f aca="false">TRUE()</f>
        <v>1</v>
      </c>
      <c r="H117" s="1" t="s">
        <v>803</v>
      </c>
      <c r="I117" s="1" t="s">
        <v>804</v>
      </c>
      <c r="J117" s="1" t="n">
        <v>7120</v>
      </c>
      <c r="K117" s="1" t="s">
        <v>675</v>
      </c>
      <c r="L117" s="1" t="s">
        <v>676</v>
      </c>
      <c r="M117" s="1" t="s">
        <v>676</v>
      </c>
      <c r="O117" s="1" t="s">
        <v>116</v>
      </c>
      <c r="P117" s="1" t="s">
        <v>677</v>
      </c>
      <c r="Q117" s="5" t="n">
        <v>41100</v>
      </c>
      <c r="R117" s="1" t="s">
        <v>768</v>
      </c>
      <c r="S117" s="1" t="s">
        <v>517</v>
      </c>
      <c r="U117" s="1" t="s">
        <v>518</v>
      </c>
      <c r="V117" s="1" t="s">
        <v>519</v>
      </c>
      <c r="W117" s="1" t="s">
        <v>520</v>
      </c>
      <c r="X117" s="1" t="s">
        <v>521</v>
      </c>
      <c r="Y117" s="1" t="s">
        <v>522</v>
      </c>
      <c r="Z117" s="1" t="s">
        <v>805</v>
      </c>
      <c r="AA117" s="1" t="s">
        <v>524</v>
      </c>
      <c r="AC117" s="1" t="s">
        <v>525</v>
      </c>
      <c r="AD117" s="1" t="s">
        <v>525</v>
      </c>
      <c r="AE117" s="1" t="s">
        <v>526</v>
      </c>
      <c r="AF117" s="1" t="s">
        <v>525</v>
      </c>
      <c r="AG117" s="1" t="s">
        <v>806</v>
      </c>
      <c r="AH117" s="1" t="n">
        <v>3</v>
      </c>
      <c r="AI117" s="1" t="s">
        <v>807</v>
      </c>
      <c r="AJ117" s="1" t="s">
        <v>150</v>
      </c>
      <c r="AK117" s="1" t="s">
        <v>150</v>
      </c>
      <c r="AL117" s="1" t="s">
        <v>682</v>
      </c>
      <c r="AM117" s="1" t="s">
        <v>682</v>
      </c>
      <c r="AQ117" s="1" t="s">
        <v>529</v>
      </c>
      <c r="AR117" s="1" t="s">
        <v>808</v>
      </c>
      <c r="AS117" s="1" t="s">
        <v>809</v>
      </c>
      <c r="AT117" s="1" t="s">
        <v>126</v>
      </c>
      <c r="AU117" s="1" t="s">
        <v>150</v>
      </c>
      <c r="AY117" s="1" t="s">
        <v>150</v>
      </c>
      <c r="AZ117" s="1" t="s">
        <v>150</v>
      </c>
      <c r="BA117" s="1" t="s">
        <v>150</v>
      </c>
      <c r="BB117" s="1" t="s">
        <v>150</v>
      </c>
      <c r="BG117" s="1" t="s">
        <v>532</v>
      </c>
      <c r="BH117" s="1" t="s">
        <v>533</v>
      </c>
      <c r="BI117" s="1" t="s">
        <v>128</v>
      </c>
      <c r="BJ117" s="1" t="s">
        <v>129</v>
      </c>
      <c r="BK117" s="1" t="s">
        <v>129</v>
      </c>
      <c r="BL117" s="1" t="s">
        <v>129</v>
      </c>
      <c r="BM117" s="1" t="n">
        <v>174541</v>
      </c>
      <c r="BO117" s="1" t="s">
        <v>810</v>
      </c>
      <c r="BT117" s="1" t="s">
        <v>803</v>
      </c>
      <c r="BU117" s="1" t="s">
        <v>801</v>
      </c>
      <c r="BV117" s="1" t="s">
        <v>537</v>
      </c>
      <c r="BW117" s="1" t="s">
        <v>803</v>
      </c>
      <c r="BX117" s="1" t="n">
        <v>7120</v>
      </c>
      <c r="BZ117" s="1" t="s">
        <v>529</v>
      </c>
      <c r="CB117" s="1" t="s">
        <v>529</v>
      </c>
      <c r="CD117" s="1" t="n">
        <v>38.265389</v>
      </c>
      <c r="CE117" s="1" t="n">
        <v>-91.111361</v>
      </c>
      <c r="CF117" s="1" t="s">
        <v>538</v>
      </c>
      <c r="CG117" s="1" t="s">
        <v>519</v>
      </c>
      <c r="CH117" s="1" t="s">
        <v>539</v>
      </c>
      <c r="CI117" s="1" t="s">
        <v>702</v>
      </c>
      <c r="CK117" s="1" t="s">
        <v>811</v>
      </c>
      <c r="CL117" s="1" t="s">
        <v>812</v>
      </c>
      <c r="CM117" s="1" t="s">
        <v>813</v>
      </c>
      <c r="CN117" s="1" t="s">
        <v>682</v>
      </c>
      <c r="CR117" s="1" t="s">
        <v>137</v>
      </c>
      <c r="CS117" s="1" t="s">
        <v>814</v>
      </c>
      <c r="CT117" s="1" t="s">
        <v>803</v>
      </c>
      <c r="CU117" s="1" t="s">
        <v>815</v>
      </c>
      <c r="CV117" s="1" t="s">
        <v>816</v>
      </c>
      <c r="CW117" s="1" t="s">
        <v>192</v>
      </c>
      <c r="CX117" s="1" t="s">
        <v>583</v>
      </c>
      <c r="DD117" s="1" t="s">
        <v>817</v>
      </c>
      <c r="DE117" s="1" t="s">
        <v>144</v>
      </c>
      <c r="DF117" s="1" t="s">
        <v>195</v>
      </c>
      <c r="DG117" s="1" t="s">
        <v>585</v>
      </c>
      <c r="DH117" s="1" t="s">
        <v>818</v>
      </c>
    </row>
    <row r="118" s="21" customFormat="true" ht="15" hidden="false" customHeight="true" outlineLevel="0" collapsed="false">
      <c r="A118" s="1" t="n">
        <v>117</v>
      </c>
      <c r="B118" s="1" t="s">
        <v>819</v>
      </c>
      <c r="C118" s="1" t="s">
        <v>820</v>
      </c>
      <c r="D118" s="1" t="s">
        <v>125</v>
      </c>
      <c r="E118" s="1" t="s">
        <v>125</v>
      </c>
      <c r="I118" s="1" t="s">
        <v>821</v>
      </c>
      <c r="K118" s="1" t="s">
        <v>822</v>
      </c>
      <c r="L118" s="1" t="s">
        <v>823</v>
      </c>
      <c r="O118" s="1" t="s">
        <v>116</v>
      </c>
      <c r="P118" s="1" t="s">
        <v>824</v>
      </c>
      <c r="Q118" s="5" t="n">
        <v>41093</v>
      </c>
      <c r="R118" s="1" t="s">
        <v>825</v>
      </c>
      <c r="S118" s="1" t="s">
        <v>517</v>
      </c>
      <c r="U118" s="1" t="s">
        <v>518</v>
      </c>
      <c r="V118" s="1" t="s">
        <v>519</v>
      </c>
      <c r="W118" s="1" t="s">
        <v>520</v>
      </c>
      <c r="X118" s="1" t="s">
        <v>521</v>
      </c>
      <c r="Y118" s="1" t="s">
        <v>522</v>
      </c>
      <c r="Z118" s="1" t="s">
        <v>826</v>
      </c>
      <c r="AA118" s="1" t="s">
        <v>524</v>
      </c>
      <c r="AC118" s="1" t="s">
        <v>525</v>
      </c>
      <c r="AD118" s="1" t="s">
        <v>525</v>
      </c>
      <c r="AE118" s="1" t="s">
        <v>526</v>
      </c>
      <c r="AF118" s="1" t="s">
        <v>526</v>
      </c>
      <c r="AH118" s="1" t="n">
        <v>8</v>
      </c>
      <c r="AI118" s="1" t="s">
        <v>827</v>
      </c>
      <c r="AJ118" s="1" t="s">
        <v>150</v>
      </c>
      <c r="AK118" s="1" t="s">
        <v>150</v>
      </c>
      <c r="AL118" s="1" t="s">
        <v>822</v>
      </c>
      <c r="AM118" s="1" t="s">
        <v>822</v>
      </c>
      <c r="AQ118" s="1" t="s">
        <v>529</v>
      </c>
      <c r="AR118" s="1" t="s">
        <v>828</v>
      </c>
      <c r="AS118" s="1" t="s">
        <v>829</v>
      </c>
      <c r="AU118" s="1" t="s">
        <v>150</v>
      </c>
      <c r="AY118" s="1" t="s">
        <v>150</v>
      </c>
      <c r="AZ118" s="1" t="s">
        <v>150</v>
      </c>
      <c r="BA118" s="1" t="s">
        <v>150</v>
      </c>
      <c r="BB118" s="1" t="s">
        <v>150</v>
      </c>
      <c r="BD118" s="1" t="s">
        <v>526</v>
      </c>
      <c r="BG118" s="1" t="s">
        <v>532</v>
      </c>
      <c r="BH118" s="1" t="s">
        <v>533</v>
      </c>
      <c r="BI118" s="1" t="s">
        <v>533</v>
      </c>
      <c r="BJ118" s="1" t="s">
        <v>127</v>
      </c>
      <c r="BK118" s="1" t="s">
        <v>534</v>
      </c>
      <c r="BL118" s="1" t="s">
        <v>535</v>
      </c>
      <c r="BM118" s="1" t="n">
        <v>174525</v>
      </c>
      <c r="BO118" s="1" t="s">
        <v>830</v>
      </c>
      <c r="BU118" s="1" t="s">
        <v>819</v>
      </c>
      <c r="BZ118" s="1" t="s">
        <v>529</v>
      </c>
      <c r="CB118" s="1" t="s">
        <v>529</v>
      </c>
      <c r="CD118" s="1"/>
      <c r="CE118" s="1"/>
      <c r="CM118" s="1" t="s">
        <v>831</v>
      </c>
      <c r="CN118" s="1" t="s">
        <v>822</v>
      </c>
      <c r="DH118" s="25"/>
    </row>
    <row r="119" s="21" customFormat="true" ht="15" hidden="false" customHeight="true" outlineLevel="0" collapsed="false">
      <c r="A119" s="1" t="n">
        <v>118</v>
      </c>
      <c r="B119" s="1" t="s">
        <v>832</v>
      </c>
      <c r="C119" s="20" t="s">
        <v>833</v>
      </c>
      <c r="D119" s="1" t="n">
        <f aca="false">TRUE()</f>
        <v>1</v>
      </c>
      <c r="E119" s="1" t="n">
        <f aca="false">TRUE()</f>
        <v>1</v>
      </c>
      <c r="H119" s="1" t="s">
        <v>834</v>
      </c>
      <c r="I119" s="1" t="s">
        <v>835</v>
      </c>
      <c r="J119" s="1" t="n">
        <v>7702</v>
      </c>
      <c r="K119" s="1" t="s">
        <v>836</v>
      </c>
      <c r="L119" s="1" t="s">
        <v>837</v>
      </c>
      <c r="M119" s="1" t="s">
        <v>837</v>
      </c>
      <c r="O119" s="1" t="s">
        <v>116</v>
      </c>
      <c r="P119" s="1" t="s">
        <v>838</v>
      </c>
      <c r="Q119" s="5" t="n">
        <v>41100</v>
      </c>
      <c r="R119" s="1" t="s">
        <v>768</v>
      </c>
      <c r="S119" s="1" t="s">
        <v>517</v>
      </c>
      <c r="U119" s="1" t="s">
        <v>518</v>
      </c>
      <c r="V119" s="1" t="s">
        <v>519</v>
      </c>
      <c r="W119" s="1" t="s">
        <v>520</v>
      </c>
      <c r="X119" s="1" t="s">
        <v>521</v>
      </c>
      <c r="Y119" s="1" t="s">
        <v>522</v>
      </c>
      <c r="Z119" s="1" t="s">
        <v>839</v>
      </c>
      <c r="AA119" s="1" t="s">
        <v>524</v>
      </c>
      <c r="AC119" s="1" t="s">
        <v>525</v>
      </c>
      <c r="AD119" s="1" t="s">
        <v>525</v>
      </c>
      <c r="AE119" s="1" t="s">
        <v>526</v>
      </c>
      <c r="AF119" s="1" t="s">
        <v>526</v>
      </c>
      <c r="AG119" s="1" t="s">
        <v>840</v>
      </c>
      <c r="AH119" s="1" t="n">
        <v>35</v>
      </c>
      <c r="AI119" s="1" t="s">
        <v>841</v>
      </c>
      <c r="AJ119" s="1" t="s">
        <v>150</v>
      </c>
      <c r="AK119" s="1" t="s">
        <v>150</v>
      </c>
      <c r="AL119" s="1" t="s">
        <v>836</v>
      </c>
      <c r="AM119" s="1" t="s">
        <v>836</v>
      </c>
      <c r="AQ119" s="1" t="s">
        <v>529</v>
      </c>
      <c r="AR119" s="1" t="s">
        <v>842</v>
      </c>
      <c r="AS119" s="1" t="s">
        <v>843</v>
      </c>
      <c r="AT119" s="1" t="s">
        <v>126</v>
      </c>
      <c r="AU119" s="1" t="s">
        <v>150</v>
      </c>
      <c r="AY119" s="1" t="s">
        <v>150</v>
      </c>
      <c r="AZ119" s="1" t="s">
        <v>150</v>
      </c>
      <c r="BA119" s="1" t="s">
        <v>150</v>
      </c>
      <c r="BB119" s="1" t="s">
        <v>150</v>
      </c>
      <c r="BD119" s="1" t="s">
        <v>526</v>
      </c>
      <c r="BG119" s="1" t="s">
        <v>532</v>
      </c>
      <c r="BH119" s="1" t="s">
        <v>533</v>
      </c>
      <c r="BI119" s="1" t="s">
        <v>128</v>
      </c>
      <c r="BJ119" s="1" t="s">
        <v>127</v>
      </c>
      <c r="BK119" s="1" t="s">
        <v>534</v>
      </c>
      <c r="BL119" s="1" t="s">
        <v>535</v>
      </c>
      <c r="BM119" s="1" t="n">
        <v>174524</v>
      </c>
      <c r="BO119" s="1" t="s">
        <v>844</v>
      </c>
      <c r="BT119" s="1" t="s">
        <v>834</v>
      </c>
      <c r="BU119" s="1" t="s">
        <v>832</v>
      </c>
      <c r="BV119" s="1" t="s">
        <v>537</v>
      </c>
      <c r="BW119" s="1" t="s">
        <v>834</v>
      </c>
      <c r="BX119" s="1" t="n">
        <v>7702</v>
      </c>
      <c r="BZ119" s="1" t="s">
        <v>529</v>
      </c>
      <c r="CB119" s="1" t="s">
        <v>529</v>
      </c>
      <c r="CD119" s="1" t="n">
        <v>41.469049</v>
      </c>
      <c r="CE119" s="1" t="n">
        <v>-88.081892</v>
      </c>
      <c r="CF119" s="1" t="s">
        <v>845</v>
      </c>
      <c r="CG119" s="1" t="s">
        <v>519</v>
      </c>
      <c r="CH119" s="1" t="s">
        <v>608</v>
      </c>
      <c r="CI119" s="1" t="s">
        <v>846</v>
      </c>
      <c r="CK119" s="1" t="s">
        <v>847</v>
      </c>
      <c r="CL119" s="1" t="s">
        <v>848</v>
      </c>
      <c r="CM119" s="1" t="s">
        <v>849</v>
      </c>
      <c r="CN119" s="1" t="s">
        <v>836</v>
      </c>
      <c r="CR119" s="1" t="s">
        <v>137</v>
      </c>
      <c r="CS119" s="1" t="s">
        <v>850</v>
      </c>
      <c r="CT119" s="1" t="s">
        <v>834</v>
      </c>
      <c r="CU119" s="1" t="s">
        <v>851</v>
      </c>
      <c r="CV119" s="1" t="s">
        <v>852</v>
      </c>
      <c r="CW119" s="1" t="s">
        <v>192</v>
      </c>
      <c r="CX119" s="1" t="s">
        <v>583</v>
      </c>
      <c r="DD119" s="1" t="s">
        <v>853</v>
      </c>
      <c r="DE119" s="1" t="s">
        <v>144</v>
      </c>
      <c r="DF119" s="1" t="s">
        <v>195</v>
      </c>
      <c r="DG119" s="1" t="s">
        <v>854</v>
      </c>
      <c r="DH119" s="1" t="s">
        <v>855</v>
      </c>
    </row>
    <row r="120" s="21" customFormat="true" ht="15" hidden="false" customHeight="true" outlineLevel="0" collapsed="false">
      <c r="A120" s="1" t="n">
        <v>119</v>
      </c>
      <c r="B120" s="1" t="s">
        <v>856</v>
      </c>
      <c r="C120" s="1" t="s">
        <v>857</v>
      </c>
      <c r="D120" s="1" t="s">
        <v>125</v>
      </c>
      <c r="E120" s="1" t="s">
        <v>125</v>
      </c>
      <c r="I120" s="1" t="s">
        <v>858</v>
      </c>
      <c r="K120" s="1" t="s">
        <v>859</v>
      </c>
      <c r="L120" s="1" t="s">
        <v>860</v>
      </c>
      <c r="O120" s="1" t="s">
        <v>116</v>
      </c>
      <c r="P120" s="1" t="s">
        <v>861</v>
      </c>
      <c r="Q120" s="5" t="n">
        <v>41101</v>
      </c>
      <c r="R120" s="1" t="s">
        <v>768</v>
      </c>
      <c r="S120" s="1" t="s">
        <v>517</v>
      </c>
      <c r="U120" s="1" t="s">
        <v>518</v>
      </c>
      <c r="V120" s="1" t="s">
        <v>519</v>
      </c>
      <c r="W120" s="1" t="s">
        <v>520</v>
      </c>
      <c r="X120" s="1" t="s">
        <v>521</v>
      </c>
      <c r="Y120" s="1" t="s">
        <v>522</v>
      </c>
      <c r="Z120" s="1" t="s">
        <v>862</v>
      </c>
      <c r="AA120" s="1" t="s">
        <v>524</v>
      </c>
      <c r="AC120" s="1" t="s">
        <v>525</v>
      </c>
      <c r="AD120" s="1" t="s">
        <v>525</v>
      </c>
      <c r="AE120" s="1" t="s">
        <v>526</v>
      </c>
      <c r="AF120" s="1" t="s">
        <v>525</v>
      </c>
      <c r="AG120" s="1" t="s">
        <v>863</v>
      </c>
      <c r="AH120" s="1" t="n">
        <v>5.6</v>
      </c>
      <c r="AI120" s="1" t="s">
        <v>864</v>
      </c>
      <c r="AJ120" s="1" t="s">
        <v>150</v>
      </c>
      <c r="AK120" s="1" t="s">
        <v>150</v>
      </c>
      <c r="AL120" s="1" t="s">
        <v>865</v>
      </c>
      <c r="AM120" s="1" t="s">
        <v>865</v>
      </c>
      <c r="AQ120" s="1" t="s">
        <v>529</v>
      </c>
      <c r="AR120" s="1" t="s">
        <v>866</v>
      </c>
      <c r="AS120" s="1" t="s">
        <v>867</v>
      </c>
      <c r="AU120" s="1" t="s">
        <v>150</v>
      </c>
      <c r="AY120" s="1" t="s">
        <v>150</v>
      </c>
      <c r="AZ120" s="1" t="s">
        <v>150</v>
      </c>
      <c r="BA120" s="1" t="s">
        <v>150</v>
      </c>
      <c r="BB120" s="1" t="s">
        <v>150</v>
      </c>
      <c r="BD120" s="1" t="s">
        <v>526</v>
      </c>
      <c r="BG120" s="1" t="s">
        <v>532</v>
      </c>
      <c r="BH120" s="1" t="s">
        <v>533</v>
      </c>
      <c r="BI120" s="1" t="s">
        <v>533</v>
      </c>
      <c r="BJ120" s="1" t="s">
        <v>127</v>
      </c>
      <c r="BK120" s="1" t="s">
        <v>534</v>
      </c>
      <c r="BL120" s="1" t="s">
        <v>129</v>
      </c>
      <c r="BM120" s="1" t="n">
        <v>174530</v>
      </c>
      <c r="BO120" s="1" t="s">
        <v>868</v>
      </c>
      <c r="BU120" s="1" t="s">
        <v>856</v>
      </c>
      <c r="BZ120" s="1" t="s">
        <v>529</v>
      </c>
      <c r="CB120" s="1" t="s">
        <v>529</v>
      </c>
      <c r="CD120" s="1"/>
      <c r="CE120" s="1"/>
      <c r="CM120" s="1" t="s">
        <v>869</v>
      </c>
      <c r="CN120" s="1" t="s">
        <v>859</v>
      </c>
      <c r="DH120" s="25"/>
    </row>
    <row r="121" s="21" customFormat="true" ht="15" hidden="false" customHeight="true" outlineLevel="0" collapsed="false">
      <c r="A121" s="1" t="n">
        <v>120</v>
      </c>
      <c r="B121" s="1" t="s">
        <v>870</v>
      </c>
      <c r="C121" s="20" t="s">
        <v>871</v>
      </c>
      <c r="D121" s="1" t="n">
        <f aca="false">TRUE()</f>
        <v>1</v>
      </c>
      <c r="E121" s="1" t="n">
        <f aca="false">TRUE()</f>
        <v>1</v>
      </c>
      <c r="H121" s="1" t="s">
        <v>872</v>
      </c>
      <c r="I121" s="1" t="s">
        <v>873</v>
      </c>
      <c r="J121" s="1" t="n">
        <v>5907</v>
      </c>
      <c r="K121" s="1" t="s">
        <v>874</v>
      </c>
      <c r="L121" s="1" t="s">
        <v>875</v>
      </c>
      <c r="M121" s="1" t="s">
        <v>875</v>
      </c>
      <c r="O121" s="1" t="s">
        <v>116</v>
      </c>
      <c r="P121" s="1" t="s">
        <v>876</v>
      </c>
      <c r="Q121" s="5" t="n">
        <v>41102</v>
      </c>
      <c r="R121" s="1" t="s">
        <v>877</v>
      </c>
      <c r="S121" s="1" t="s">
        <v>517</v>
      </c>
      <c r="U121" s="1" t="s">
        <v>518</v>
      </c>
      <c r="V121" s="1" t="s">
        <v>519</v>
      </c>
      <c r="W121" s="1" t="s">
        <v>520</v>
      </c>
      <c r="X121" s="1" t="s">
        <v>521</v>
      </c>
      <c r="Y121" s="1" t="s">
        <v>522</v>
      </c>
      <c r="Z121" s="1" t="s">
        <v>878</v>
      </c>
      <c r="AA121" s="1" t="s">
        <v>524</v>
      </c>
      <c r="AC121" s="1" t="s">
        <v>525</v>
      </c>
      <c r="AD121" s="1" t="s">
        <v>525</v>
      </c>
      <c r="AE121" s="1" t="s">
        <v>526</v>
      </c>
      <c r="AF121" s="1" t="s">
        <v>525</v>
      </c>
      <c r="AH121" s="1" t="n">
        <v>11</v>
      </c>
      <c r="AI121" s="1" t="s">
        <v>879</v>
      </c>
      <c r="AJ121" s="1" t="s">
        <v>150</v>
      </c>
      <c r="AK121" s="1" t="s">
        <v>150</v>
      </c>
      <c r="AL121" s="1" t="s">
        <v>874</v>
      </c>
      <c r="AM121" s="1" t="s">
        <v>874</v>
      </c>
      <c r="AQ121" s="1" t="s">
        <v>529</v>
      </c>
      <c r="AR121" s="1" t="s">
        <v>880</v>
      </c>
      <c r="AS121" s="1" t="s">
        <v>881</v>
      </c>
      <c r="AT121" s="1" t="s">
        <v>126</v>
      </c>
      <c r="AU121" s="1" t="s">
        <v>150</v>
      </c>
      <c r="AY121" s="1" t="s">
        <v>150</v>
      </c>
      <c r="AZ121" s="1" t="s">
        <v>150</v>
      </c>
      <c r="BA121" s="1" t="s">
        <v>150</v>
      </c>
      <c r="BB121" s="1" t="s">
        <v>150</v>
      </c>
      <c r="BD121" s="1" t="s">
        <v>526</v>
      </c>
      <c r="BG121" s="1" t="s">
        <v>532</v>
      </c>
      <c r="BH121" s="1" t="s">
        <v>533</v>
      </c>
      <c r="BI121" s="1" t="s">
        <v>128</v>
      </c>
      <c r="BJ121" s="1" t="s">
        <v>127</v>
      </c>
      <c r="BK121" s="1" t="s">
        <v>534</v>
      </c>
      <c r="BL121" s="1" t="s">
        <v>535</v>
      </c>
      <c r="BM121" s="1" t="n">
        <v>174529</v>
      </c>
      <c r="BO121" s="1" t="s">
        <v>882</v>
      </c>
      <c r="BT121" s="1" t="s">
        <v>883</v>
      </c>
      <c r="BU121" s="1" t="s">
        <v>870</v>
      </c>
      <c r="BV121" s="1" t="s">
        <v>884</v>
      </c>
      <c r="BW121" s="1" t="s">
        <v>883</v>
      </c>
      <c r="BX121" s="1" t="n">
        <v>5907</v>
      </c>
      <c r="BZ121" s="1" t="s">
        <v>529</v>
      </c>
      <c r="CB121" s="1" t="s">
        <v>529</v>
      </c>
      <c r="CD121" s="1" t="n">
        <v>30.711961</v>
      </c>
      <c r="CE121" s="1" t="n">
        <v>-84.852291</v>
      </c>
      <c r="CF121" s="1" t="s">
        <v>885</v>
      </c>
      <c r="CG121" s="1" t="s">
        <v>519</v>
      </c>
      <c r="CH121" s="1" t="s">
        <v>886</v>
      </c>
      <c r="CI121" s="1" t="s">
        <v>887</v>
      </c>
      <c r="CL121" s="1" t="s">
        <v>888</v>
      </c>
      <c r="CM121" s="1" t="s">
        <v>889</v>
      </c>
      <c r="CN121" s="1" t="s">
        <v>874</v>
      </c>
      <c r="CO121" s="1" t="s">
        <v>890</v>
      </c>
      <c r="CR121" s="1" t="s">
        <v>137</v>
      </c>
      <c r="CS121" s="1" t="s">
        <v>891</v>
      </c>
      <c r="CT121" s="1" t="s">
        <v>883</v>
      </c>
      <c r="CU121" s="1" t="s">
        <v>892</v>
      </c>
      <c r="CV121" s="1" t="s">
        <v>893</v>
      </c>
      <c r="CW121" s="1" t="s">
        <v>548</v>
      </c>
      <c r="CX121" s="1" t="s">
        <v>894</v>
      </c>
      <c r="CZ121" s="1" t="s">
        <v>895</v>
      </c>
      <c r="DB121" s="1" t="s">
        <v>896</v>
      </c>
      <c r="DD121" s="1" t="s">
        <v>897</v>
      </c>
      <c r="DE121" s="1" t="s">
        <v>144</v>
      </c>
      <c r="DF121" s="1" t="s">
        <v>116</v>
      </c>
      <c r="DG121" s="1" t="s">
        <v>619</v>
      </c>
      <c r="DH121" s="1" t="s">
        <v>898</v>
      </c>
    </row>
    <row r="122" customFormat="false" ht="15" hidden="false" customHeight="true" outlineLevel="0" collapsed="false">
      <c r="A122" s="1" t="n">
        <v>121</v>
      </c>
      <c r="B122" s="1" t="s">
        <v>899</v>
      </c>
      <c r="C122" s="20" t="s">
        <v>900</v>
      </c>
      <c r="D122" s="1" t="n">
        <f aca="false">FALSE()</f>
        <v>0</v>
      </c>
      <c r="E122" s="1" t="n">
        <f aca="false">TRUE()</f>
        <v>1</v>
      </c>
      <c r="H122" s="1" t="s">
        <v>901</v>
      </c>
      <c r="I122" s="1" t="s">
        <v>902</v>
      </c>
      <c r="J122" s="1" t="n">
        <v>3572</v>
      </c>
      <c r="K122" s="1" t="s">
        <v>513</v>
      </c>
      <c r="L122" s="1" t="s">
        <v>514</v>
      </c>
      <c r="M122" s="1" t="s">
        <v>514</v>
      </c>
      <c r="O122" s="1" t="s">
        <v>116</v>
      </c>
      <c r="P122" s="1" t="s">
        <v>515</v>
      </c>
      <c r="Q122" s="5" t="n">
        <v>41102</v>
      </c>
      <c r="R122" s="1" t="s">
        <v>877</v>
      </c>
      <c r="S122" s="1" t="s">
        <v>517</v>
      </c>
      <c r="U122" s="1" t="s">
        <v>518</v>
      </c>
      <c r="V122" s="1" t="s">
        <v>519</v>
      </c>
      <c r="W122" s="1" t="s">
        <v>520</v>
      </c>
      <c r="X122" s="1" t="s">
        <v>521</v>
      </c>
      <c r="Y122" s="1" t="s">
        <v>522</v>
      </c>
      <c r="Z122" s="1" t="s">
        <v>903</v>
      </c>
      <c r="AA122" s="1" t="s">
        <v>524</v>
      </c>
      <c r="AC122" s="1" t="s">
        <v>525</v>
      </c>
      <c r="AD122" s="1" t="s">
        <v>525</v>
      </c>
      <c r="AE122" s="1" t="s">
        <v>526</v>
      </c>
      <c r="AF122" s="1" t="s">
        <v>526</v>
      </c>
      <c r="AH122" s="1" t="n">
        <v>40</v>
      </c>
      <c r="AI122" s="1" t="s">
        <v>904</v>
      </c>
      <c r="AJ122" s="1" t="s">
        <v>150</v>
      </c>
      <c r="AK122" s="1" t="s">
        <v>150</v>
      </c>
      <c r="AL122" s="1" t="s">
        <v>513</v>
      </c>
      <c r="AM122" s="1" t="s">
        <v>513</v>
      </c>
      <c r="AQ122" s="1" t="s">
        <v>529</v>
      </c>
      <c r="AR122" s="1" t="s">
        <v>905</v>
      </c>
      <c r="AS122" s="1" t="s">
        <v>906</v>
      </c>
      <c r="AT122" s="1" t="s">
        <v>126</v>
      </c>
      <c r="AU122" s="1" t="s">
        <v>150</v>
      </c>
      <c r="AV122" s="1" t="s">
        <v>152</v>
      </c>
      <c r="AW122" s="1" t="s">
        <v>152</v>
      </c>
      <c r="AY122" s="1" t="s">
        <v>150</v>
      </c>
      <c r="AZ122" s="1" t="s">
        <v>150</v>
      </c>
      <c r="BA122" s="1" t="s">
        <v>150</v>
      </c>
      <c r="BB122" s="1" t="s">
        <v>150</v>
      </c>
      <c r="BD122" s="1" t="s">
        <v>526</v>
      </c>
      <c r="BG122" s="1" t="s">
        <v>532</v>
      </c>
      <c r="BH122" s="1" t="s">
        <v>533</v>
      </c>
      <c r="BI122" s="1" t="s">
        <v>128</v>
      </c>
      <c r="BJ122" s="1" t="s">
        <v>127</v>
      </c>
      <c r="BK122" s="1" t="s">
        <v>534</v>
      </c>
      <c r="BL122" s="1" t="s">
        <v>535</v>
      </c>
      <c r="BM122" s="1" t="n">
        <v>174537</v>
      </c>
      <c r="BN122" s="1" t="s">
        <v>907</v>
      </c>
      <c r="BO122" s="1" t="s">
        <v>908</v>
      </c>
      <c r="BQ122" s="1" t="n">
        <v>41561</v>
      </c>
      <c r="BR122" s="1" t="s">
        <v>909</v>
      </c>
      <c r="BS122" s="1" t="s">
        <v>910</v>
      </c>
      <c r="BT122" s="1" t="s">
        <v>911</v>
      </c>
      <c r="BU122" s="1" t="s">
        <v>899</v>
      </c>
      <c r="BV122" s="1" t="s">
        <v>661</v>
      </c>
      <c r="BW122" s="1" t="s">
        <v>911</v>
      </c>
      <c r="BX122" s="1" t="n">
        <v>3572</v>
      </c>
      <c r="BZ122" s="1" t="s">
        <v>529</v>
      </c>
      <c r="CB122" s="1" t="s">
        <v>529</v>
      </c>
      <c r="CD122" s="1" t="n">
        <v>38.905693</v>
      </c>
      <c r="CE122" s="1" t="n">
        <v>-86.035881</v>
      </c>
      <c r="CF122" s="1" t="s">
        <v>912</v>
      </c>
      <c r="CG122" s="1" t="s">
        <v>519</v>
      </c>
      <c r="CH122" s="1" t="s">
        <v>575</v>
      </c>
      <c r="CI122" s="1" t="s">
        <v>913</v>
      </c>
      <c r="CK122" s="1" t="s">
        <v>914</v>
      </c>
      <c r="CL122" s="1" t="s">
        <v>915</v>
      </c>
      <c r="CM122" s="1" t="s">
        <v>916</v>
      </c>
      <c r="CN122" s="1" t="s">
        <v>513</v>
      </c>
      <c r="CO122" s="1" t="s">
        <v>917</v>
      </c>
      <c r="CQ122" s="1" t="n">
        <f aca="false">TRUE()</f>
        <v>1</v>
      </c>
      <c r="CR122" s="1" t="s">
        <v>137</v>
      </c>
      <c r="CS122" s="1" t="s">
        <v>918</v>
      </c>
      <c r="CT122" s="1" t="s">
        <v>911</v>
      </c>
      <c r="CU122" s="1" t="s">
        <v>919</v>
      </c>
      <c r="CV122" s="1" t="s">
        <v>920</v>
      </c>
      <c r="CW122" s="1" t="s">
        <v>548</v>
      </c>
      <c r="CX122" s="1" t="s">
        <v>617</v>
      </c>
      <c r="DD122" s="1" t="s">
        <v>921</v>
      </c>
      <c r="DE122" s="1" t="s">
        <v>144</v>
      </c>
      <c r="DF122" s="1" t="s">
        <v>116</v>
      </c>
      <c r="DG122" s="1" t="s">
        <v>551</v>
      </c>
      <c r="DH122" s="1" t="s">
        <v>922</v>
      </c>
    </row>
    <row r="123" s="21" customFormat="true" ht="15" hidden="false" customHeight="true" outlineLevel="0" collapsed="false">
      <c r="A123" s="1" t="n">
        <v>122</v>
      </c>
      <c r="B123" s="1" t="s">
        <v>923</v>
      </c>
      <c r="C123" s="20" t="s">
        <v>924</v>
      </c>
      <c r="D123" s="1" t="n">
        <f aca="false">FALSE()</f>
        <v>0</v>
      </c>
      <c r="E123" s="1" t="n">
        <f aca="false">TRUE()</f>
        <v>1</v>
      </c>
      <c r="H123" s="1" t="s">
        <v>925</v>
      </c>
      <c r="I123" s="1" t="s">
        <v>926</v>
      </c>
      <c r="J123" s="1" t="n">
        <v>3443</v>
      </c>
      <c r="K123" s="1" t="s">
        <v>690</v>
      </c>
      <c r="L123" s="1" t="s">
        <v>691</v>
      </c>
      <c r="M123" s="1" t="s">
        <v>691</v>
      </c>
      <c r="O123" s="1" t="s">
        <v>116</v>
      </c>
      <c r="P123" s="1" t="s">
        <v>692</v>
      </c>
      <c r="Q123" s="5" t="n">
        <v>41102</v>
      </c>
      <c r="R123" s="1" t="s">
        <v>927</v>
      </c>
      <c r="S123" s="1" t="s">
        <v>517</v>
      </c>
      <c r="U123" s="1" t="s">
        <v>518</v>
      </c>
      <c r="V123" s="1" t="s">
        <v>519</v>
      </c>
      <c r="W123" s="1" t="s">
        <v>520</v>
      </c>
      <c r="X123" s="1" t="s">
        <v>521</v>
      </c>
      <c r="Y123" s="1" t="s">
        <v>522</v>
      </c>
      <c r="Z123" s="1" t="s">
        <v>928</v>
      </c>
      <c r="AA123" s="1" t="s">
        <v>524</v>
      </c>
      <c r="AC123" s="1" t="s">
        <v>525</v>
      </c>
      <c r="AD123" s="1" t="s">
        <v>525</v>
      </c>
      <c r="AE123" s="1" t="s">
        <v>526</v>
      </c>
      <c r="AF123" s="1" t="s">
        <v>525</v>
      </c>
      <c r="AH123" s="1" t="s">
        <v>929</v>
      </c>
      <c r="AI123" s="1" t="s">
        <v>930</v>
      </c>
      <c r="AJ123" s="1" t="s">
        <v>150</v>
      </c>
      <c r="AK123" s="1" t="s">
        <v>150</v>
      </c>
      <c r="AL123" s="1" t="s">
        <v>690</v>
      </c>
      <c r="AM123" s="1" t="s">
        <v>690</v>
      </c>
      <c r="AQ123" s="1" t="s">
        <v>529</v>
      </c>
      <c r="AR123" s="1" t="s">
        <v>931</v>
      </c>
      <c r="AS123" s="1" t="s">
        <v>932</v>
      </c>
      <c r="AT123" s="1" t="s">
        <v>126</v>
      </c>
      <c r="AU123" s="1" t="s">
        <v>150</v>
      </c>
      <c r="AY123" s="1" t="s">
        <v>150</v>
      </c>
      <c r="AZ123" s="1" t="s">
        <v>150</v>
      </c>
      <c r="BA123" s="1" t="s">
        <v>150</v>
      </c>
      <c r="BB123" s="1" t="s">
        <v>150</v>
      </c>
      <c r="BD123" s="1" t="s">
        <v>526</v>
      </c>
      <c r="BG123" s="1" t="s">
        <v>532</v>
      </c>
      <c r="BH123" s="1" t="s">
        <v>533</v>
      </c>
      <c r="BI123" s="1" t="s">
        <v>128</v>
      </c>
      <c r="BJ123" s="1" t="s">
        <v>127</v>
      </c>
      <c r="BK123" s="1" t="s">
        <v>534</v>
      </c>
      <c r="BL123" s="1" t="s">
        <v>535</v>
      </c>
      <c r="BM123" s="1" t="n">
        <v>174514</v>
      </c>
      <c r="BO123" s="1" t="s">
        <v>933</v>
      </c>
      <c r="BT123" s="1" t="s">
        <v>934</v>
      </c>
      <c r="BU123" s="1" t="s">
        <v>923</v>
      </c>
      <c r="BV123" s="1" t="s">
        <v>661</v>
      </c>
      <c r="BW123" s="1" t="s">
        <v>934</v>
      </c>
      <c r="BX123" s="1" t="n">
        <v>3443</v>
      </c>
      <c r="BZ123" s="1" t="s">
        <v>529</v>
      </c>
      <c r="CB123" s="1" t="s">
        <v>529</v>
      </c>
      <c r="CD123" s="1" t="n">
        <v>37.52575</v>
      </c>
      <c r="CE123" s="1" t="n">
        <v>-80.249722</v>
      </c>
      <c r="CF123" s="1" t="s">
        <v>538</v>
      </c>
      <c r="CG123" s="1" t="s">
        <v>519</v>
      </c>
      <c r="CH123" s="1" t="s">
        <v>701</v>
      </c>
      <c r="CI123" s="1" t="s">
        <v>935</v>
      </c>
      <c r="CK123" s="1" t="s">
        <v>936</v>
      </c>
      <c r="CL123" s="1" t="s">
        <v>937</v>
      </c>
      <c r="CM123" s="1" t="s">
        <v>938</v>
      </c>
      <c r="CN123" s="1" t="s">
        <v>690</v>
      </c>
      <c r="CO123" s="1" t="s">
        <v>939</v>
      </c>
      <c r="CQ123" s="1" t="n">
        <f aca="false">TRUE()</f>
        <v>1</v>
      </c>
      <c r="CR123" s="1" t="s">
        <v>137</v>
      </c>
      <c r="CS123" s="1" t="s">
        <v>940</v>
      </c>
      <c r="CT123" s="1" t="s">
        <v>934</v>
      </c>
      <c r="CU123" s="1" t="s">
        <v>708</v>
      </c>
      <c r="CV123" s="1" t="s">
        <v>941</v>
      </c>
      <c r="CW123" s="1" t="s">
        <v>548</v>
      </c>
      <c r="CX123" s="1" t="s">
        <v>617</v>
      </c>
      <c r="DD123" s="1" t="s">
        <v>942</v>
      </c>
      <c r="DE123" s="1" t="s">
        <v>144</v>
      </c>
      <c r="DF123" s="1" t="s">
        <v>116</v>
      </c>
      <c r="DG123" s="1" t="s">
        <v>551</v>
      </c>
      <c r="DH123" s="1" t="s">
        <v>943</v>
      </c>
    </row>
    <row r="124" s="21" customFormat="true" ht="15" hidden="false" customHeight="true" outlineLevel="0" collapsed="false">
      <c r="A124" s="1" t="n">
        <v>123</v>
      </c>
      <c r="B124" s="1" t="s">
        <v>944</v>
      </c>
      <c r="C124" s="20" t="s">
        <v>945</v>
      </c>
      <c r="D124" s="1" t="n">
        <f aca="false">FALSE()</f>
        <v>0</v>
      </c>
      <c r="E124" s="1" t="n">
        <f aca="false">TRUE()</f>
        <v>1</v>
      </c>
      <c r="H124" s="1" t="s">
        <v>946</v>
      </c>
      <c r="I124" s="1" t="s">
        <v>947</v>
      </c>
      <c r="J124" s="1" t="n">
        <v>4244</v>
      </c>
      <c r="K124" s="1" t="s">
        <v>948</v>
      </c>
      <c r="L124" s="1" t="s">
        <v>949</v>
      </c>
      <c r="M124" s="1" t="s">
        <v>949</v>
      </c>
      <c r="O124" s="1" t="s">
        <v>116</v>
      </c>
      <c r="P124" s="1" t="s">
        <v>950</v>
      </c>
      <c r="Q124" s="5" t="n">
        <v>41102</v>
      </c>
      <c r="R124" s="1" t="s">
        <v>951</v>
      </c>
      <c r="S124" s="1" t="s">
        <v>517</v>
      </c>
      <c r="U124" s="1" t="s">
        <v>518</v>
      </c>
      <c r="V124" s="1" t="s">
        <v>519</v>
      </c>
      <c r="W124" s="1" t="s">
        <v>520</v>
      </c>
      <c r="X124" s="1" t="s">
        <v>521</v>
      </c>
      <c r="Y124" s="1" t="s">
        <v>522</v>
      </c>
      <c r="Z124" s="1" t="s">
        <v>952</v>
      </c>
      <c r="AA124" s="1" t="s">
        <v>524</v>
      </c>
      <c r="AC124" s="1" t="s">
        <v>525</v>
      </c>
      <c r="AD124" s="1" t="s">
        <v>525</v>
      </c>
      <c r="AE124" s="1" t="s">
        <v>526</v>
      </c>
      <c r="AF124" s="1" t="s">
        <v>526</v>
      </c>
      <c r="AH124" s="1" t="n">
        <v>3</v>
      </c>
      <c r="AI124" s="1" t="s">
        <v>953</v>
      </c>
      <c r="AJ124" s="1" t="s">
        <v>150</v>
      </c>
      <c r="AK124" s="1" t="s">
        <v>150</v>
      </c>
      <c r="AL124" s="1" t="s">
        <v>948</v>
      </c>
      <c r="AM124" s="1" t="s">
        <v>948</v>
      </c>
      <c r="AQ124" s="1" t="s">
        <v>529</v>
      </c>
      <c r="AR124" s="1" t="s">
        <v>954</v>
      </c>
      <c r="AS124" s="1" t="s">
        <v>955</v>
      </c>
      <c r="AT124" s="1" t="s">
        <v>126</v>
      </c>
      <c r="AU124" s="1" t="s">
        <v>150</v>
      </c>
      <c r="AY124" s="1" t="s">
        <v>150</v>
      </c>
      <c r="AZ124" s="1" t="s">
        <v>150</v>
      </c>
      <c r="BA124" s="1" t="s">
        <v>150</v>
      </c>
      <c r="BB124" s="1" t="s">
        <v>150</v>
      </c>
      <c r="BD124" s="1" t="s">
        <v>526</v>
      </c>
      <c r="BG124" s="1" t="s">
        <v>532</v>
      </c>
      <c r="BH124" s="1" t="s">
        <v>533</v>
      </c>
      <c r="BI124" s="1" t="s">
        <v>128</v>
      </c>
      <c r="BJ124" s="1" t="s">
        <v>127</v>
      </c>
      <c r="BK124" s="1" t="s">
        <v>534</v>
      </c>
      <c r="BL124" s="1" t="s">
        <v>535</v>
      </c>
      <c r="BM124" s="1" t="n">
        <v>174546</v>
      </c>
      <c r="BO124" s="1" t="s">
        <v>956</v>
      </c>
      <c r="BT124" s="1" t="s">
        <v>957</v>
      </c>
      <c r="BU124" s="1" t="s">
        <v>944</v>
      </c>
      <c r="BV124" s="1" t="s">
        <v>661</v>
      </c>
      <c r="BW124" s="1" t="s">
        <v>957</v>
      </c>
      <c r="BX124" s="1" t="n">
        <v>4244</v>
      </c>
      <c r="BZ124" s="1" t="s">
        <v>529</v>
      </c>
      <c r="CB124" s="1" t="s">
        <v>529</v>
      </c>
      <c r="CD124" s="1" t="n">
        <v>37.827556</v>
      </c>
      <c r="CE124" s="1" t="n">
        <v>-90.258417</v>
      </c>
      <c r="CF124" s="1" t="s">
        <v>538</v>
      </c>
      <c r="CG124" s="1" t="s">
        <v>519</v>
      </c>
      <c r="CH124" s="1" t="s">
        <v>539</v>
      </c>
      <c r="CI124" s="1" t="s">
        <v>958</v>
      </c>
      <c r="CK124" s="1" t="s">
        <v>959</v>
      </c>
      <c r="CL124" s="1" t="s">
        <v>960</v>
      </c>
      <c r="CM124" s="1" t="s">
        <v>961</v>
      </c>
      <c r="CN124" s="1" t="s">
        <v>948</v>
      </c>
      <c r="CR124" s="1" t="s">
        <v>137</v>
      </c>
      <c r="CS124" s="1" t="s">
        <v>962</v>
      </c>
      <c r="CT124" s="1" t="s">
        <v>957</v>
      </c>
      <c r="CU124" s="1" t="s">
        <v>963</v>
      </c>
      <c r="CV124" s="1" t="s">
        <v>964</v>
      </c>
      <c r="CW124" s="1" t="s">
        <v>192</v>
      </c>
      <c r="CX124" s="1" t="s">
        <v>193</v>
      </c>
      <c r="DD124" s="1" t="s">
        <v>965</v>
      </c>
      <c r="DE124" s="1" t="s">
        <v>144</v>
      </c>
      <c r="DF124" s="1" t="s">
        <v>195</v>
      </c>
      <c r="DG124" s="1" t="s">
        <v>854</v>
      </c>
      <c r="DH124" s="1" t="s">
        <v>966</v>
      </c>
    </row>
    <row r="125" customFormat="false" ht="15" hidden="false" customHeight="true" outlineLevel="0" collapsed="false">
      <c r="A125" s="1" t="n">
        <v>124</v>
      </c>
      <c r="B125" s="1" t="s">
        <v>967</v>
      </c>
      <c r="C125" s="1" t="s">
        <v>968</v>
      </c>
      <c r="D125" s="1" t="s">
        <v>125</v>
      </c>
      <c r="E125" s="1" t="s">
        <v>125</v>
      </c>
      <c r="I125" s="1" t="s">
        <v>969</v>
      </c>
      <c r="K125" s="1" t="s">
        <v>970</v>
      </c>
      <c r="L125" s="1" t="s">
        <v>971</v>
      </c>
      <c r="O125" s="1" t="s">
        <v>116</v>
      </c>
      <c r="P125" s="1" t="s">
        <v>972</v>
      </c>
      <c r="Q125" s="5" t="n">
        <v>41101</v>
      </c>
      <c r="R125" s="1" t="s">
        <v>825</v>
      </c>
      <c r="S125" s="1" t="s">
        <v>517</v>
      </c>
      <c r="U125" s="1" t="s">
        <v>518</v>
      </c>
      <c r="V125" s="1" t="s">
        <v>519</v>
      </c>
      <c r="W125" s="1" t="s">
        <v>520</v>
      </c>
      <c r="X125" s="1" t="s">
        <v>521</v>
      </c>
      <c r="Y125" s="1" t="s">
        <v>522</v>
      </c>
      <c r="Z125" s="1" t="s">
        <v>973</v>
      </c>
      <c r="AA125" s="1" t="s">
        <v>524</v>
      </c>
      <c r="AC125" s="1" t="s">
        <v>525</v>
      </c>
      <c r="AD125" s="1" t="s">
        <v>525</v>
      </c>
      <c r="AE125" s="1" t="s">
        <v>526</v>
      </c>
      <c r="AF125" s="1" t="s">
        <v>525</v>
      </c>
      <c r="AH125" s="1" t="n">
        <v>15</v>
      </c>
      <c r="AI125" s="1" t="s">
        <v>974</v>
      </c>
      <c r="AJ125" s="1" t="s">
        <v>150</v>
      </c>
      <c r="AK125" s="1" t="s">
        <v>150</v>
      </c>
      <c r="AL125" s="1" t="s">
        <v>970</v>
      </c>
      <c r="AM125" s="1" t="s">
        <v>970</v>
      </c>
      <c r="AQ125" s="1" t="s">
        <v>529</v>
      </c>
      <c r="AR125" s="1" t="s">
        <v>975</v>
      </c>
      <c r="AS125" s="1" t="s">
        <v>976</v>
      </c>
      <c r="AU125" s="1" t="s">
        <v>150</v>
      </c>
      <c r="AY125" s="1" t="s">
        <v>150</v>
      </c>
      <c r="AZ125" s="1" t="s">
        <v>150</v>
      </c>
      <c r="BA125" s="1" t="s">
        <v>150</v>
      </c>
      <c r="BB125" s="1" t="s">
        <v>150</v>
      </c>
      <c r="BG125" s="1" t="s">
        <v>532</v>
      </c>
      <c r="BH125" s="1" t="s">
        <v>533</v>
      </c>
      <c r="BI125" s="1" t="s">
        <v>533</v>
      </c>
      <c r="BJ125" s="1" t="s">
        <v>127</v>
      </c>
      <c r="BK125" s="1" t="s">
        <v>534</v>
      </c>
      <c r="BL125" s="1" t="s">
        <v>535</v>
      </c>
      <c r="BM125" s="1" t="n">
        <v>174538</v>
      </c>
      <c r="BO125" s="1" t="s">
        <v>977</v>
      </c>
      <c r="BU125" s="1" t="s">
        <v>967</v>
      </c>
      <c r="BZ125" s="1" t="s">
        <v>529</v>
      </c>
      <c r="CB125" s="1" t="s">
        <v>529</v>
      </c>
      <c r="CD125" s="1"/>
      <c r="CE125" s="1"/>
      <c r="CM125" s="1" t="s">
        <v>978</v>
      </c>
      <c r="CN125" s="1" t="s">
        <v>970</v>
      </c>
      <c r="DH125" s="25"/>
    </row>
    <row r="126" customFormat="false" ht="15" hidden="false" customHeight="true" outlineLevel="0" collapsed="false">
      <c r="A126" s="1" t="n">
        <v>125</v>
      </c>
      <c r="B126" s="1" t="s">
        <v>979</v>
      </c>
      <c r="C126" s="1" t="s">
        <v>980</v>
      </c>
      <c r="D126" s="1" t="s">
        <v>125</v>
      </c>
      <c r="E126" s="1" t="s">
        <v>125</v>
      </c>
      <c r="I126" s="1" t="s">
        <v>981</v>
      </c>
      <c r="K126" s="1" t="s">
        <v>732</v>
      </c>
      <c r="L126" s="1" t="s">
        <v>982</v>
      </c>
      <c r="O126" s="1" t="s">
        <v>116</v>
      </c>
      <c r="P126" s="1" t="s">
        <v>983</v>
      </c>
      <c r="Q126" s="5" t="n">
        <v>41123</v>
      </c>
      <c r="R126" s="1" t="s">
        <v>984</v>
      </c>
      <c r="S126" s="1" t="s">
        <v>517</v>
      </c>
      <c r="U126" s="1" t="s">
        <v>518</v>
      </c>
      <c r="V126" s="1" t="s">
        <v>519</v>
      </c>
      <c r="W126" s="1" t="s">
        <v>520</v>
      </c>
      <c r="X126" s="1" t="s">
        <v>521</v>
      </c>
      <c r="Y126" s="1" t="s">
        <v>522</v>
      </c>
      <c r="Z126" s="1" t="s">
        <v>985</v>
      </c>
      <c r="AA126" s="1" t="s">
        <v>524</v>
      </c>
      <c r="AC126" s="1" t="s">
        <v>525</v>
      </c>
      <c r="AD126" s="1" t="s">
        <v>525</v>
      </c>
      <c r="AE126" s="1" t="s">
        <v>526</v>
      </c>
      <c r="AF126" s="1" t="s">
        <v>526</v>
      </c>
      <c r="AH126" s="1" t="n">
        <v>7</v>
      </c>
      <c r="AI126" s="1" t="s">
        <v>986</v>
      </c>
      <c r="AJ126" s="1" t="s">
        <v>150</v>
      </c>
      <c r="AK126" s="1" t="s">
        <v>150</v>
      </c>
      <c r="AL126" s="1" t="s">
        <v>732</v>
      </c>
      <c r="AM126" s="1" t="s">
        <v>732</v>
      </c>
      <c r="AQ126" s="1" t="s">
        <v>529</v>
      </c>
      <c r="AR126" s="1" t="s">
        <v>987</v>
      </c>
      <c r="AS126" s="1" t="s">
        <v>988</v>
      </c>
      <c r="AU126" s="1" t="s">
        <v>150</v>
      </c>
      <c r="AY126" s="1" t="s">
        <v>150</v>
      </c>
      <c r="AZ126" s="1" t="s">
        <v>150</v>
      </c>
      <c r="BA126" s="1" t="s">
        <v>150</v>
      </c>
      <c r="BB126" s="1" t="s">
        <v>150</v>
      </c>
      <c r="BD126" s="1" t="s">
        <v>526</v>
      </c>
      <c r="BG126" s="1" t="s">
        <v>532</v>
      </c>
      <c r="BH126" s="1" t="s">
        <v>533</v>
      </c>
      <c r="BI126" s="1" t="s">
        <v>533</v>
      </c>
      <c r="BJ126" s="1" t="s">
        <v>127</v>
      </c>
      <c r="BK126" s="1" t="s">
        <v>534</v>
      </c>
      <c r="BL126" s="1" t="s">
        <v>129</v>
      </c>
      <c r="BM126" s="1" t="n">
        <v>174566</v>
      </c>
      <c r="BO126" s="1" t="s">
        <v>989</v>
      </c>
      <c r="BU126" s="1" t="s">
        <v>979</v>
      </c>
      <c r="BZ126" s="1" t="s">
        <v>529</v>
      </c>
      <c r="CB126" s="1" t="s">
        <v>529</v>
      </c>
      <c r="CD126" s="1"/>
      <c r="CE126" s="1"/>
      <c r="CM126" s="1" t="s">
        <v>990</v>
      </c>
      <c r="CN126" s="1" t="s">
        <v>732</v>
      </c>
      <c r="DH126" s="25"/>
    </row>
    <row r="127" s="21" customFormat="true" ht="15" hidden="false" customHeight="true" outlineLevel="0" collapsed="false">
      <c r="A127" s="1" t="n">
        <v>126</v>
      </c>
      <c r="B127" s="1" t="s">
        <v>991</v>
      </c>
      <c r="C127" s="20" t="s">
        <v>992</v>
      </c>
      <c r="D127" s="1" t="n">
        <f aca="false">FALSE()</f>
        <v>0</v>
      </c>
      <c r="E127" s="1" t="n">
        <f aca="false">TRUE()</f>
        <v>1</v>
      </c>
      <c r="F127" s="0"/>
      <c r="G127" s="0"/>
      <c r="H127" s="1" t="s">
        <v>993</v>
      </c>
      <c r="I127" s="1" t="s">
        <v>994</v>
      </c>
      <c r="J127" s="1" t="n">
        <v>6408</v>
      </c>
      <c r="K127" s="1" t="s">
        <v>995</v>
      </c>
      <c r="L127" s="1" t="s">
        <v>996</v>
      </c>
      <c r="M127" s="1" t="s">
        <v>996</v>
      </c>
      <c r="N127" s="0"/>
      <c r="O127" s="1" t="s">
        <v>116</v>
      </c>
      <c r="P127" s="1" t="s">
        <v>997</v>
      </c>
      <c r="Q127" s="5" t="n">
        <v>41123</v>
      </c>
      <c r="R127" s="1" t="s">
        <v>693</v>
      </c>
      <c r="S127" s="1" t="s">
        <v>517</v>
      </c>
      <c r="T127" s="0"/>
      <c r="U127" s="1" t="s">
        <v>518</v>
      </c>
      <c r="V127" s="1" t="s">
        <v>519</v>
      </c>
      <c r="W127" s="1" t="s">
        <v>520</v>
      </c>
      <c r="X127" s="1" t="s">
        <v>521</v>
      </c>
      <c r="Y127" s="1" t="s">
        <v>522</v>
      </c>
      <c r="Z127" s="1" t="s">
        <v>998</v>
      </c>
      <c r="AA127" s="1" t="s">
        <v>524</v>
      </c>
      <c r="AB127" s="0"/>
      <c r="AC127" s="1" t="s">
        <v>525</v>
      </c>
      <c r="AD127" s="1" t="s">
        <v>525</v>
      </c>
      <c r="AE127" s="1" t="s">
        <v>526</v>
      </c>
      <c r="AF127" s="1" t="s">
        <v>526</v>
      </c>
      <c r="AG127" s="1" t="s">
        <v>999</v>
      </c>
      <c r="AH127" s="1" t="n">
        <v>20</v>
      </c>
      <c r="AI127" s="1" t="s">
        <v>1000</v>
      </c>
      <c r="AJ127" s="1" t="s">
        <v>150</v>
      </c>
      <c r="AK127" s="1" t="s">
        <v>150</v>
      </c>
      <c r="AL127" s="1" t="s">
        <v>995</v>
      </c>
      <c r="AM127" s="1" t="s">
        <v>995</v>
      </c>
      <c r="AN127" s="0"/>
      <c r="AO127" s="0"/>
      <c r="AP127" s="0"/>
      <c r="AQ127" s="1" t="s">
        <v>529</v>
      </c>
      <c r="AR127" s="1" t="s">
        <v>1001</v>
      </c>
      <c r="AS127" s="1" t="s">
        <v>1002</v>
      </c>
      <c r="AT127" s="1" t="s">
        <v>155</v>
      </c>
      <c r="AU127" s="1" t="s">
        <v>150</v>
      </c>
      <c r="AV127" s="0"/>
      <c r="AW127" s="0"/>
      <c r="AX127" s="0"/>
      <c r="AY127" s="1" t="s">
        <v>150</v>
      </c>
      <c r="AZ127" s="1" t="s">
        <v>150</v>
      </c>
      <c r="BA127" s="1" t="s">
        <v>150</v>
      </c>
      <c r="BB127" s="1" t="s">
        <v>150</v>
      </c>
      <c r="BC127" s="0"/>
      <c r="BD127" s="1" t="s">
        <v>526</v>
      </c>
      <c r="BE127" s="0"/>
      <c r="BF127" s="0"/>
      <c r="BG127" s="1" t="s">
        <v>532</v>
      </c>
      <c r="BH127" s="1" t="s">
        <v>533</v>
      </c>
      <c r="BI127" s="1" t="s">
        <v>128</v>
      </c>
      <c r="BJ127" s="1" t="s">
        <v>127</v>
      </c>
      <c r="BK127" s="1" t="s">
        <v>534</v>
      </c>
      <c r="BL127" s="1" t="s">
        <v>535</v>
      </c>
      <c r="BM127" s="1" t="n">
        <v>174567</v>
      </c>
      <c r="BN127" s="0"/>
      <c r="BO127" s="1" t="s">
        <v>1003</v>
      </c>
      <c r="BP127" s="0"/>
      <c r="BQ127" s="0"/>
      <c r="BR127" s="0"/>
      <c r="BS127" s="0"/>
      <c r="BT127" s="1" t="s">
        <v>993</v>
      </c>
      <c r="BU127" s="1" t="s">
        <v>991</v>
      </c>
      <c r="BV127" s="1" t="s">
        <v>537</v>
      </c>
      <c r="BW127" s="1" t="s">
        <v>993</v>
      </c>
      <c r="BX127" s="1" t="n">
        <v>6408</v>
      </c>
      <c r="BY127" s="0"/>
      <c r="BZ127" s="1" t="s">
        <v>529</v>
      </c>
      <c r="CA127" s="0"/>
      <c r="CB127" s="1" t="s">
        <v>529</v>
      </c>
      <c r="CC127" s="0"/>
      <c r="CD127" s="1" t="n">
        <v>55.838647</v>
      </c>
      <c r="CE127" s="1" t="n">
        <v>37.600483</v>
      </c>
      <c r="CF127" s="1" t="s">
        <v>1004</v>
      </c>
      <c r="CG127" s="1" t="s">
        <v>1005</v>
      </c>
      <c r="CH127" s="0"/>
      <c r="CI127" s="0"/>
      <c r="CJ127" s="0"/>
      <c r="CK127" s="1" t="s">
        <v>1006</v>
      </c>
      <c r="CL127" s="1" t="s">
        <v>1007</v>
      </c>
      <c r="CM127" s="1" t="s">
        <v>1008</v>
      </c>
      <c r="CN127" s="1" t="s">
        <v>995</v>
      </c>
      <c r="CO127" s="1" t="s">
        <v>1009</v>
      </c>
      <c r="CP127" s="0"/>
      <c r="CQ127" s="0"/>
      <c r="CR127" s="1" t="s">
        <v>137</v>
      </c>
      <c r="CS127" s="1" t="s">
        <v>1010</v>
      </c>
      <c r="CT127" s="1" t="s">
        <v>993</v>
      </c>
      <c r="CU127" s="1" t="s">
        <v>1011</v>
      </c>
      <c r="CV127" s="1" t="s">
        <v>1012</v>
      </c>
      <c r="CW127" s="1" t="s">
        <v>548</v>
      </c>
      <c r="CX127" s="1" t="s">
        <v>549</v>
      </c>
      <c r="CY127" s="0"/>
      <c r="CZ127" s="0"/>
      <c r="DA127" s="0"/>
      <c r="DB127" s="0"/>
      <c r="DC127" s="0"/>
      <c r="DD127" s="1" t="s">
        <v>1013</v>
      </c>
      <c r="DE127" s="1" t="s">
        <v>144</v>
      </c>
      <c r="DF127" s="1" t="s">
        <v>116</v>
      </c>
      <c r="DG127" s="1" t="s">
        <v>760</v>
      </c>
      <c r="DH127" s="1" t="s">
        <v>1014</v>
      </c>
    </row>
    <row r="128" s="21" customFormat="true" ht="15" hidden="false" customHeight="true" outlineLevel="0" collapsed="false">
      <c r="A128" s="1" t="n">
        <v>127</v>
      </c>
      <c r="B128" s="1" t="s">
        <v>1015</v>
      </c>
      <c r="C128" s="20" t="s">
        <v>1016</v>
      </c>
      <c r="D128" s="1" t="n">
        <f aca="false">TRUE()</f>
        <v>1</v>
      </c>
      <c r="E128" s="1" t="n">
        <f aca="false">TRUE()</f>
        <v>1</v>
      </c>
      <c r="H128" s="1" t="s">
        <v>1017</v>
      </c>
      <c r="I128" s="1" t="s">
        <v>1018</v>
      </c>
      <c r="J128" s="1" t="n">
        <v>6875</v>
      </c>
      <c r="K128" s="1" t="s">
        <v>1019</v>
      </c>
      <c r="L128" s="1" t="s">
        <v>1020</v>
      </c>
      <c r="M128" s="1" t="s">
        <v>1020</v>
      </c>
      <c r="O128" s="1" t="s">
        <v>116</v>
      </c>
      <c r="P128" s="1" t="s">
        <v>1021</v>
      </c>
      <c r="Q128" s="5" t="n">
        <v>41046</v>
      </c>
      <c r="R128" s="1" t="s">
        <v>1022</v>
      </c>
      <c r="S128" s="1" t="s">
        <v>517</v>
      </c>
      <c r="U128" s="1" t="s">
        <v>518</v>
      </c>
      <c r="V128" s="1" t="s">
        <v>519</v>
      </c>
      <c r="W128" s="1" t="s">
        <v>520</v>
      </c>
      <c r="X128" s="1" t="s">
        <v>521</v>
      </c>
      <c r="Y128" s="1" t="s">
        <v>522</v>
      </c>
      <c r="Z128" s="1" t="s">
        <v>1023</v>
      </c>
      <c r="AA128" s="1" t="s">
        <v>524</v>
      </c>
      <c r="AC128" s="1" t="s">
        <v>525</v>
      </c>
      <c r="AD128" s="1" t="s">
        <v>525</v>
      </c>
      <c r="AE128" s="1" t="s">
        <v>526</v>
      </c>
      <c r="AF128" s="1" t="s">
        <v>525</v>
      </c>
      <c r="AG128" s="1" t="s">
        <v>1024</v>
      </c>
      <c r="AH128" s="1" t="n">
        <v>25</v>
      </c>
      <c r="AI128" s="1" t="s">
        <v>1025</v>
      </c>
      <c r="AJ128" s="1" t="s">
        <v>150</v>
      </c>
      <c r="AK128" s="1" t="s">
        <v>150</v>
      </c>
      <c r="AL128" s="1" t="s">
        <v>1019</v>
      </c>
      <c r="AM128" s="1" t="s">
        <v>1019</v>
      </c>
      <c r="AQ128" s="1" t="s">
        <v>529</v>
      </c>
      <c r="AR128" s="1" t="s">
        <v>1026</v>
      </c>
      <c r="AS128" s="1" t="s">
        <v>1027</v>
      </c>
      <c r="AT128" s="1" t="s">
        <v>126</v>
      </c>
      <c r="AU128" s="1" t="s">
        <v>150</v>
      </c>
      <c r="AY128" s="1" t="s">
        <v>150</v>
      </c>
      <c r="AZ128" s="1" t="s">
        <v>150</v>
      </c>
      <c r="BA128" s="1" t="s">
        <v>150</v>
      </c>
      <c r="BB128" s="1" t="s">
        <v>150</v>
      </c>
      <c r="BD128" s="1" t="s">
        <v>526</v>
      </c>
      <c r="BG128" s="1" t="s">
        <v>532</v>
      </c>
      <c r="BH128" s="1" t="s">
        <v>533</v>
      </c>
      <c r="BI128" s="1" t="s">
        <v>128</v>
      </c>
      <c r="BJ128" s="1" t="s">
        <v>127</v>
      </c>
      <c r="BK128" s="1" t="s">
        <v>534</v>
      </c>
      <c r="BL128" s="1" t="s">
        <v>1028</v>
      </c>
      <c r="BM128" s="1" t="n">
        <v>174465</v>
      </c>
      <c r="BO128" s="1" t="s">
        <v>1029</v>
      </c>
      <c r="BT128" s="1" t="s">
        <v>1017</v>
      </c>
      <c r="BU128" s="1" t="s">
        <v>1015</v>
      </c>
      <c r="BV128" s="1" t="s">
        <v>130</v>
      </c>
      <c r="BW128" s="1" t="s">
        <v>1017</v>
      </c>
      <c r="BX128" s="1" t="n">
        <v>6875</v>
      </c>
      <c r="BZ128" s="1" t="s">
        <v>529</v>
      </c>
      <c r="CB128" s="1" t="s">
        <v>529</v>
      </c>
      <c r="CD128" s="1" t="n">
        <v>41.486556</v>
      </c>
      <c r="CE128" s="1" t="n">
        <v>-87.79976</v>
      </c>
      <c r="CF128" s="1" t="s">
        <v>1030</v>
      </c>
      <c r="CG128" s="1" t="s">
        <v>519</v>
      </c>
      <c r="CH128" s="1" t="s">
        <v>608</v>
      </c>
      <c r="CI128" s="1" t="s">
        <v>609</v>
      </c>
      <c r="CK128" s="1" t="s">
        <v>1031</v>
      </c>
      <c r="CL128" s="1" t="s">
        <v>1032</v>
      </c>
      <c r="CM128" s="1" t="s">
        <v>1033</v>
      </c>
      <c r="CN128" s="1" t="s">
        <v>1019</v>
      </c>
      <c r="CR128" s="1" t="s">
        <v>137</v>
      </c>
      <c r="CS128" s="1" t="s">
        <v>1034</v>
      </c>
      <c r="CT128" s="1" t="s">
        <v>1017</v>
      </c>
      <c r="CU128" s="1" t="s">
        <v>1035</v>
      </c>
      <c r="CV128" s="1" t="s">
        <v>1036</v>
      </c>
      <c r="CW128" s="1" t="s">
        <v>548</v>
      </c>
      <c r="CX128" s="1" t="s">
        <v>1037</v>
      </c>
      <c r="DD128" s="1" t="s">
        <v>1038</v>
      </c>
      <c r="DE128" s="1" t="s">
        <v>144</v>
      </c>
      <c r="DF128" s="1" t="s">
        <v>195</v>
      </c>
      <c r="DG128" s="1" t="s">
        <v>854</v>
      </c>
      <c r="DH128" s="1" t="s">
        <v>1039</v>
      </c>
    </row>
    <row r="129" customFormat="false" ht="15" hidden="false" customHeight="true" outlineLevel="0" collapsed="false">
      <c r="A129" s="1" t="n">
        <v>128</v>
      </c>
      <c r="B129" s="1" t="s">
        <v>1040</v>
      </c>
      <c r="C129" s="20" t="s">
        <v>1041</v>
      </c>
      <c r="D129" s="1" t="n">
        <f aca="false">TRUE()</f>
        <v>1</v>
      </c>
      <c r="E129" s="1" t="n">
        <f aca="false">TRUE()</f>
        <v>1</v>
      </c>
      <c r="H129" s="1" t="s">
        <v>1042</v>
      </c>
      <c r="I129" s="1" t="s">
        <v>1043</v>
      </c>
      <c r="J129" s="1" t="n">
        <v>4850</v>
      </c>
      <c r="K129" s="1" t="s">
        <v>1044</v>
      </c>
      <c r="L129" s="1" t="s">
        <v>315</v>
      </c>
      <c r="M129" s="1" t="s">
        <v>315</v>
      </c>
      <c r="O129" s="1" t="s">
        <v>116</v>
      </c>
      <c r="P129" s="1" t="s">
        <v>1045</v>
      </c>
      <c r="Q129" s="5" t="n">
        <v>41120</v>
      </c>
      <c r="R129" s="1" t="s">
        <v>1046</v>
      </c>
      <c r="S129" s="1" t="s">
        <v>517</v>
      </c>
      <c r="U129" s="1" t="s">
        <v>518</v>
      </c>
      <c r="V129" s="1" t="s">
        <v>519</v>
      </c>
      <c r="W129" s="1" t="s">
        <v>520</v>
      </c>
      <c r="X129" s="1" t="s">
        <v>521</v>
      </c>
      <c r="Y129" s="1" t="s">
        <v>522</v>
      </c>
      <c r="Z129" s="1" t="s">
        <v>1047</v>
      </c>
      <c r="AA129" s="1" t="s">
        <v>524</v>
      </c>
      <c r="AC129" s="1" t="s">
        <v>525</v>
      </c>
      <c r="AD129" s="1" t="s">
        <v>525</v>
      </c>
      <c r="AE129" s="1" t="s">
        <v>526</v>
      </c>
      <c r="AF129" s="1" t="s">
        <v>525</v>
      </c>
      <c r="AG129" s="1" t="s">
        <v>1048</v>
      </c>
      <c r="AH129" s="1" t="n">
        <v>18</v>
      </c>
      <c r="AI129" s="1" t="s">
        <v>1049</v>
      </c>
      <c r="AJ129" s="1" t="s">
        <v>150</v>
      </c>
      <c r="AK129" s="1" t="s">
        <v>150</v>
      </c>
      <c r="AL129" s="1" t="s">
        <v>1044</v>
      </c>
      <c r="AM129" s="1" t="s">
        <v>1044</v>
      </c>
      <c r="AQ129" s="1" t="s">
        <v>529</v>
      </c>
      <c r="AR129" s="1" t="s">
        <v>1050</v>
      </c>
      <c r="AS129" s="1" t="s">
        <v>1051</v>
      </c>
      <c r="AT129" s="1" t="s">
        <v>126</v>
      </c>
      <c r="AU129" s="1" t="s">
        <v>150</v>
      </c>
      <c r="AY129" s="1" t="s">
        <v>150</v>
      </c>
      <c r="AZ129" s="1" t="s">
        <v>150</v>
      </c>
      <c r="BA129" s="1" t="s">
        <v>150</v>
      </c>
      <c r="BB129" s="1" t="s">
        <v>150</v>
      </c>
      <c r="BD129" s="1" t="s">
        <v>526</v>
      </c>
      <c r="BG129" s="1" t="s">
        <v>532</v>
      </c>
      <c r="BH129" s="1" t="s">
        <v>533</v>
      </c>
      <c r="BI129" s="1" t="s">
        <v>128</v>
      </c>
      <c r="BJ129" s="1" t="s">
        <v>127</v>
      </c>
      <c r="BK129" s="1" t="s">
        <v>534</v>
      </c>
      <c r="BL129" s="1" t="s">
        <v>535</v>
      </c>
      <c r="BM129" s="1" t="n">
        <v>174513</v>
      </c>
      <c r="BO129" s="1" t="s">
        <v>1052</v>
      </c>
      <c r="BT129" s="1" t="s">
        <v>1053</v>
      </c>
      <c r="BU129" s="1" t="s">
        <v>1040</v>
      </c>
      <c r="BV129" s="1" t="s">
        <v>661</v>
      </c>
      <c r="BW129" s="1" t="s">
        <v>1053</v>
      </c>
      <c r="BX129" s="1" t="n">
        <v>4850</v>
      </c>
      <c r="BZ129" s="1" t="s">
        <v>529</v>
      </c>
      <c r="CB129" s="1" t="s">
        <v>529</v>
      </c>
      <c r="CD129" s="1" t="n">
        <v>41.864917</v>
      </c>
      <c r="CE129" s="1" t="n">
        <v>-86.35075</v>
      </c>
      <c r="CF129" s="1" t="s">
        <v>538</v>
      </c>
      <c r="CG129" s="1" t="s">
        <v>519</v>
      </c>
      <c r="CH129" s="1" t="s">
        <v>1054</v>
      </c>
      <c r="CI129" s="1" t="s">
        <v>1055</v>
      </c>
      <c r="CK129" s="1" t="s">
        <v>1056</v>
      </c>
      <c r="CL129" s="1" t="s">
        <v>1057</v>
      </c>
      <c r="CM129" s="1" t="s">
        <v>1058</v>
      </c>
      <c r="CN129" s="1" t="s">
        <v>1044</v>
      </c>
      <c r="CO129" s="1" t="s">
        <v>1059</v>
      </c>
      <c r="CQ129" s="1" t="n">
        <f aca="false">TRUE()</f>
        <v>1</v>
      </c>
      <c r="CR129" s="1" t="s">
        <v>137</v>
      </c>
      <c r="CS129" s="1" t="s">
        <v>1060</v>
      </c>
      <c r="CT129" s="1" t="s">
        <v>1053</v>
      </c>
      <c r="CU129" s="1" t="s">
        <v>1061</v>
      </c>
      <c r="CV129" s="1" t="s">
        <v>1062</v>
      </c>
      <c r="CW129" s="1" t="s">
        <v>548</v>
      </c>
      <c r="CX129" s="1" t="s">
        <v>617</v>
      </c>
      <c r="DD129" s="1" t="s">
        <v>1063</v>
      </c>
      <c r="DE129" s="1" t="s">
        <v>144</v>
      </c>
      <c r="DF129" s="1" t="s">
        <v>116</v>
      </c>
      <c r="DG129" s="1" t="s">
        <v>551</v>
      </c>
      <c r="DH129" s="1" t="s">
        <v>1064</v>
      </c>
    </row>
    <row r="130" s="21" customFormat="true" ht="15" hidden="false" customHeight="true" outlineLevel="0" collapsed="false">
      <c r="A130" s="1" t="n">
        <v>129</v>
      </c>
      <c r="B130" s="1" t="s">
        <v>1065</v>
      </c>
      <c r="C130" s="20" t="s">
        <v>1066</v>
      </c>
      <c r="D130" s="1" t="n">
        <f aca="false">TRUE()</f>
        <v>1</v>
      </c>
      <c r="E130" s="1" t="n">
        <f aca="false">TRUE()</f>
        <v>1</v>
      </c>
      <c r="F130" s="0"/>
      <c r="G130" s="0"/>
      <c r="H130" s="1" t="s">
        <v>1067</v>
      </c>
      <c r="I130" s="1" t="s">
        <v>1068</v>
      </c>
      <c r="J130" s="1" t="n">
        <v>6496</v>
      </c>
      <c r="K130" s="1" t="s">
        <v>1069</v>
      </c>
      <c r="L130" s="1" t="s">
        <v>1070</v>
      </c>
      <c r="M130" s="1" t="s">
        <v>1070</v>
      </c>
      <c r="N130" s="0"/>
      <c r="O130" s="1" t="s">
        <v>116</v>
      </c>
      <c r="P130" s="1" t="s">
        <v>1071</v>
      </c>
      <c r="Q130" s="5" t="n">
        <v>41120</v>
      </c>
      <c r="R130" s="1" t="s">
        <v>1046</v>
      </c>
      <c r="S130" s="1" t="s">
        <v>517</v>
      </c>
      <c r="T130" s="0"/>
      <c r="U130" s="1" t="s">
        <v>518</v>
      </c>
      <c r="V130" s="1" t="s">
        <v>519</v>
      </c>
      <c r="W130" s="1" t="s">
        <v>520</v>
      </c>
      <c r="X130" s="1" t="s">
        <v>521</v>
      </c>
      <c r="Y130" s="1" t="s">
        <v>522</v>
      </c>
      <c r="Z130" s="1" t="s">
        <v>1072</v>
      </c>
      <c r="AA130" s="1" t="s">
        <v>524</v>
      </c>
      <c r="AB130" s="0"/>
      <c r="AC130" s="1" t="s">
        <v>525</v>
      </c>
      <c r="AD130" s="1" t="s">
        <v>525</v>
      </c>
      <c r="AE130" s="1" t="s">
        <v>526</v>
      </c>
      <c r="AF130" s="1" t="s">
        <v>526</v>
      </c>
      <c r="AG130" s="0"/>
      <c r="AH130" s="1" t="n">
        <v>10</v>
      </c>
      <c r="AI130" s="1" t="s">
        <v>1073</v>
      </c>
      <c r="AJ130" s="1" t="s">
        <v>150</v>
      </c>
      <c r="AK130" s="1" t="s">
        <v>150</v>
      </c>
      <c r="AL130" s="1" t="s">
        <v>1069</v>
      </c>
      <c r="AM130" s="1" t="s">
        <v>1069</v>
      </c>
      <c r="AN130" s="0"/>
      <c r="AO130" s="0"/>
      <c r="AP130" s="0"/>
      <c r="AQ130" s="1" t="s">
        <v>529</v>
      </c>
      <c r="AR130" s="1" t="s">
        <v>1074</v>
      </c>
      <c r="AS130" s="1" t="s">
        <v>1075</v>
      </c>
      <c r="AT130" s="1" t="s">
        <v>126</v>
      </c>
      <c r="AU130" s="1" t="s">
        <v>150</v>
      </c>
      <c r="AV130" s="0"/>
      <c r="AW130" s="0"/>
      <c r="AX130" s="0"/>
      <c r="AY130" s="1" t="s">
        <v>150</v>
      </c>
      <c r="AZ130" s="1" t="s">
        <v>150</v>
      </c>
      <c r="BA130" s="1" t="s">
        <v>150</v>
      </c>
      <c r="BB130" s="1" t="s">
        <v>150</v>
      </c>
      <c r="BC130" s="0"/>
      <c r="BD130" s="1" t="s">
        <v>526</v>
      </c>
      <c r="BE130" s="0"/>
      <c r="BF130" s="0"/>
      <c r="BG130" s="1" t="s">
        <v>532</v>
      </c>
      <c r="BH130" s="1" t="s">
        <v>533</v>
      </c>
      <c r="BI130" s="1" t="s">
        <v>128</v>
      </c>
      <c r="BJ130" s="1" t="s">
        <v>127</v>
      </c>
      <c r="BK130" s="1" t="s">
        <v>534</v>
      </c>
      <c r="BL130" s="1" t="s">
        <v>535</v>
      </c>
      <c r="BM130" s="1" t="n">
        <v>174547</v>
      </c>
      <c r="BN130" s="0"/>
      <c r="BO130" s="1" t="s">
        <v>1076</v>
      </c>
      <c r="BP130" s="0"/>
      <c r="BQ130" s="0"/>
      <c r="BR130" s="0"/>
      <c r="BS130" s="0"/>
      <c r="BT130" s="1" t="s">
        <v>1067</v>
      </c>
      <c r="BU130" s="1" t="s">
        <v>1065</v>
      </c>
      <c r="BV130" s="1" t="s">
        <v>537</v>
      </c>
      <c r="BW130" s="1" t="s">
        <v>1067</v>
      </c>
      <c r="BX130" s="1" t="n">
        <v>6496</v>
      </c>
      <c r="BY130" s="0"/>
      <c r="BZ130" s="1" t="s">
        <v>529</v>
      </c>
      <c r="CA130" s="0"/>
      <c r="CB130" s="1" t="s">
        <v>529</v>
      </c>
      <c r="CC130" s="0"/>
      <c r="CD130" s="1" t="n">
        <v>42.447578</v>
      </c>
      <c r="CE130" s="1" t="n">
        <v>-90.057799</v>
      </c>
      <c r="CF130" s="1" t="s">
        <v>1077</v>
      </c>
      <c r="CG130" s="1" t="s">
        <v>519</v>
      </c>
      <c r="CH130" s="1" t="s">
        <v>608</v>
      </c>
      <c r="CI130" s="1" t="s">
        <v>1078</v>
      </c>
      <c r="CJ130" s="0"/>
      <c r="CK130" s="1" t="s">
        <v>1079</v>
      </c>
      <c r="CL130" s="1" t="s">
        <v>1080</v>
      </c>
      <c r="CM130" s="1" t="s">
        <v>1081</v>
      </c>
      <c r="CN130" s="1" t="s">
        <v>1069</v>
      </c>
      <c r="CO130" s="0"/>
      <c r="CP130" s="0"/>
      <c r="CQ130" s="0"/>
      <c r="CR130" s="1" t="s">
        <v>137</v>
      </c>
      <c r="CS130" s="1" t="s">
        <v>1082</v>
      </c>
      <c r="CT130" s="1" t="s">
        <v>1067</v>
      </c>
      <c r="CU130" s="1" t="s">
        <v>1083</v>
      </c>
      <c r="CV130" s="1" t="s">
        <v>1084</v>
      </c>
      <c r="CW130" s="1" t="s">
        <v>192</v>
      </c>
      <c r="CX130" s="1" t="s">
        <v>193</v>
      </c>
      <c r="CY130" s="0"/>
      <c r="CZ130" s="0"/>
      <c r="DA130" s="0"/>
      <c r="DB130" s="0"/>
      <c r="DC130" s="0"/>
      <c r="DD130" s="1" t="s">
        <v>1085</v>
      </c>
      <c r="DE130" s="1" t="s">
        <v>144</v>
      </c>
      <c r="DF130" s="1" t="s">
        <v>195</v>
      </c>
      <c r="DG130" s="1" t="s">
        <v>854</v>
      </c>
      <c r="DH130" s="1" t="s">
        <v>1086</v>
      </c>
    </row>
    <row r="131" s="21" customFormat="true" ht="15" hidden="false" customHeight="true" outlineLevel="0" collapsed="false">
      <c r="A131" s="1" t="n">
        <v>130</v>
      </c>
      <c r="B131" s="1" t="s">
        <v>1087</v>
      </c>
      <c r="C131" s="20" t="s">
        <v>1088</v>
      </c>
      <c r="D131" s="1" t="n">
        <f aca="false">TRUE()</f>
        <v>1</v>
      </c>
      <c r="E131" s="1" t="n">
        <f aca="false">TRUE()</f>
        <v>1</v>
      </c>
      <c r="F131" s="0"/>
      <c r="G131" s="0"/>
      <c r="H131" s="1" t="s">
        <v>1089</v>
      </c>
      <c r="I131" s="1" t="s">
        <v>1090</v>
      </c>
      <c r="J131" s="1" t="n">
        <v>5864</v>
      </c>
      <c r="K131" s="1" t="s">
        <v>1091</v>
      </c>
      <c r="L131" s="1" t="s">
        <v>1092</v>
      </c>
      <c r="M131" s="1" t="s">
        <v>1092</v>
      </c>
      <c r="N131" s="0"/>
      <c r="O131" s="1" t="s">
        <v>116</v>
      </c>
      <c r="P131" s="1" t="s">
        <v>1093</v>
      </c>
      <c r="Q131" s="5" t="n">
        <v>41120</v>
      </c>
      <c r="R131" s="1" t="s">
        <v>1094</v>
      </c>
      <c r="S131" s="1" t="s">
        <v>517</v>
      </c>
      <c r="T131" s="0"/>
      <c r="U131" s="1" t="s">
        <v>518</v>
      </c>
      <c r="V131" s="1" t="s">
        <v>519</v>
      </c>
      <c r="W131" s="1" t="s">
        <v>520</v>
      </c>
      <c r="X131" s="1" t="s">
        <v>521</v>
      </c>
      <c r="Y131" s="1" t="s">
        <v>522</v>
      </c>
      <c r="Z131" s="1" t="s">
        <v>1095</v>
      </c>
      <c r="AA131" s="1" t="s">
        <v>524</v>
      </c>
      <c r="AB131" s="0"/>
      <c r="AC131" s="1" t="s">
        <v>525</v>
      </c>
      <c r="AD131" s="1" t="s">
        <v>525</v>
      </c>
      <c r="AE131" s="1" t="s">
        <v>526</v>
      </c>
      <c r="AF131" s="1" t="s">
        <v>525</v>
      </c>
      <c r="AG131" s="1" t="s">
        <v>1096</v>
      </c>
      <c r="AH131" s="1" t="n">
        <v>18</v>
      </c>
      <c r="AI131" s="1" t="s">
        <v>1097</v>
      </c>
      <c r="AJ131" s="1" t="s">
        <v>150</v>
      </c>
      <c r="AK131" s="1" t="s">
        <v>150</v>
      </c>
      <c r="AL131" s="1" t="s">
        <v>1091</v>
      </c>
      <c r="AM131" s="1" t="s">
        <v>1091</v>
      </c>
      <c r="AN131" s="0"/>
      <c r="AO131" s="0"/>
      <c r="AP131" s="0"/>
      <c r="AQ131" s="1" t="s">
        <v>529</v>
      </c>
      <c r="AR131" s="1" t="s">
        <v>1098</v>
      </c>
      <c r="AS131" s="1" t="s">
        <v>1099</v>
      </c>
      <c r="AT131" s="1" t="s">
        <v>126</v>
      </c>
      <c r="AU131" s="1" t="s">
        <v>150</v>
      </c>
      <c r="AV131" s="0"/>
      <c r="AW131" s="0"/>
      <c r="AX131" s="0"/>
      <c r="AY131" s="1" t="s">
        <v>150</v>
      </c>
      <c r="AZ131" s="1" t="s">
        <v>150</v>
      </c>
      <c r="BA131" s="1" t="s">
        <v>150</v>
      </c>
      <c r="BB131" s="1" t="s">
        <v>150</v>
      </c>
      <c r="BC131" s="0"/>
      <c r="BD131" s="1" t="s">
        <v>526</v>
      </c>
      <c r="BE131" s="0"/>
      <c r="BF131" s="0"/>
      <c r="BG131" s="1" t="s">
        <v>532</v>
      </c>
      <c r="BH131" s="1" t="s">
        <v>533</v>
      </c>
      <c r="BI131" s="1" t="s">
        <v>128</v>
      </c>
      <c r="BJ131" s="1" t="s">
        <v>127</v>
      </c>
      <c r="BK131" s="1" t="s">
        <v>534</v>
      </c>
      <c r="BL131" s="1" t="s">
        <v>535</v>
      </c>
      <c r="BM131" s="1" t="n">
        <v>174464</v>
      </c>
      <c r="BN131" s="0"/>
      <c r="BO131" s="1" t="s">
        <v>1100</v>
      </c>
      <c r="BP131" s="0"/>
      <c r="BQ131" s="0"/>
      <c r="BR131" s="0"/>
      <c r="BS131" s="0"/>
      <c r="BT131" s="1" t="s">
        <v>1089</v>
      </c>
      <c r="BU131" s="1" t="s">
        <v>1087</v>
      </c>
      <c r="BV131" s="1" t="s">
        <v>537</v>
      </c>
      <c r="BW131" s="1" t="s">
        <v>1089</v>
      </c>
      <c r="BX131" s="1" t="n">
        <v>5864</v>
      </c>
      <c r="BY131" s="0"/>
      <c r="BZ131" s="1" t="s">
        <v>529</v>
      </c>
      <c r="CA131" s="0"/>
      <c r="CB131" s="1" t="s">
        <v>529</v>
      </c>
      <c r="CC131" s="0"/>
      <c r="CD131" s="1" t="n">
        <v>38.742718</v>
      </c>
      <c r="CE131" s="1" t="n">
        <v>-88.562463</v>
      </c>
      <c r="CF131" s="1" t="s">
        <v>1101</v>
      </c>
      <c r="CG131" s="1" t="s">
        <v>519</v>
      </c>
      <c r="CH131" s="1" t="s">
        <v>608</v>
      </c>
      <c r="CI131" s="1" t="s">
        <v>1102</v>
      </c>
      <c r="CJ131" s="0"/>
      <c r="CK131" s="1" t="s">
        <v>1103</v>
      </c>
      <c r="CL131" s="1" t="s">
        <v>1104</v>
      </c>
      <c r="CM131" s="1" t="s">
        <v>1105</v>
      </c>
      <c r="CN131" s="1" t="s">
        <v>1091</v>
      </c>
      <c r="CO131" s="0"/>
      <c r="CP131" s="0"/>
      <c r="CQ131" s="0"/>
      <c r="CR131" s="1" t="s">
        <v>137</v>
      </c>
      <c r="CS131" s="1" t="s">
        <v>1106</v>
      </c>
      <c r="CT131" s="1" t="s">
        <v>1089</v>
      </c>
      <c r="CU131" s="1" t="s">
        <v>1107</v>
      </c>
      <c r="CV131" s="1" t="s">
        <v>1108</v>
      </c>
      <c r="CW131" s="1" t="s">
        <v>192</v>
      </c>
      <c r="CX131" s="1" t="s">
        <v>583</v>
      </c>
      <c r="CY131" s="0"/>
      <c r="CZ131" s="0"/>
      <c r="DA131" s="0"/>
      <c r="DB131" s="0"/>
      <c r="DC131" s="0"/>
      <c r="DD131" s="1" t="s">
        <v>1109</v>
      </c>
      <c r="DE131" s="1" t="s">
        <v>144</v>
      </c>
      <c r="DF131" s="1" t="s">
        <v>195</v>
      </c>
      <c r="DG131" s="1" t="s">
        <v>585</v>
      </c>
      <c r="DH131" s="1" t="s">
        <v>1110</v>
      </c>
    </row>
    <row r="132" s="21" customFormat="true" ht="15" hidden="false" customHeight="true" outlineLevel="0" collapsed="false">
      <c r="A132" s="1" t="n">
        <v>131</v>
      </c>
      <c r="B132" s="1" t="s">
        <v>1111</v>
      </c>
      <c r="C132" s="20" t="s">
        <v>1112</v>
      </c>
      <c r="D132" s="1" t="n">
        <f aca="false">FALSE()</f>
        <v>0</v>
      </c>
      <c r="E132" s="1" t="n">
        <f aca="false">TRUE()</f>
        <v>1</v>
      </c>
      <c r="F132" s="0"/>
      <c r="G132" s="0"/>
      <c r="H132" s="1" t="s">
        <v>1113</v>
      </c>
      <c r="I132" s="1" t="s">
        <v>1114</v>
      </c>
      <c r="J132" s="1" t="n">
        <v>4621</v>
      </c>
      <c r="K132" s="1" t="s">
        <v>948</v>
      </c>
      <c r="L132" s="1" t="s">
        <v>949</v>
      </c>
      <c r="M132" s="1" t="s">
        <v>949</v>
      </c>
      <c r="N132" s="0"/>
      <c r="O132" s="1" t="s">
        <v>116</v>
      </c>
      <c r="P132" s="1" t="s">
        <v>950</v>
      </c>
      <c r="Q132" s="5" t="n">
        <v>41097</v>
      </c>
      <c r="R132" s="1" t="s">
        <v>650</v>
      </c>
      <c r="S132" s="1" t="s">
        <v>517</v>
      </c>
      <c r="T132" s="0"/>
      <c r="U132" s="1" t="s">
        <v>518</v>
      </c>
      <c r="V132" s="1" t="s">
        <v>519</v>
      </c>
      <c r="W132" s="1" t="s">
        <v>520</v>
      </c>
      <c r="X132" s="1" t="s">
        <v>521</v>
      </c>
      <c r="Y132" s="1" t="s">
        <v>522</v>
      </c>
      <c r="Z132" s="1" t="s">
        <v>1115</v>
      </c>
      <c r="AA132" s="1" t="s">
        <v>524</v>
      </c>
      <c r="AB132" s="0"/>
      <c r="AC132" s="1" t="s">
        <v>525</v>
      </c>
      <c r="AD132" s="1" t="s">
        <v>525</v>
      </c>
      <c r="AE132" s="1" t="s">
        <v>526</v>
      </c>
      <c r="AF132" s="1" t="s">
        <v>526</v>
      </c>
      <c r="AG132" s="0"/>
      <c r="AH132" s="1" t="n">
        <v>12</v>
      </c>
      <c r="AI132" s="1" t="s">
        <v>1116</v>
      </c>
      <c r="AJ132" s="1" t="s">
        <v>150</v>
      </c>
      <c r="AK132" s="1" t="s">
        <v>150</v>
      </c>
      <c r="AL132" s="1" t="s">
        <v>948</v>
      </c>
      <c r="AM132" s="1" t="s">
        <v>948</v>
      </c>
      <c r="AN132" s="1" t="s">
        <v>655</v>
      </c>
      <c r="AO132" s="5" t="n">
        <v>41528</v>
      </c>
      <c r="AP132" s="1" t="s">
        <v>656</v>
      </c>
      <c r="AQ132" s="1" t="s">
        <v>529</v>
      </c>
      <c r="AR132" s="1" t="s">
        <v>1117</v>
      </c>
      <c r="AS132" s="1" t="s">
        <v>1118</v>
      </c>
      <c r="AT132" s="1" t="s">
        <v>126</v>
      </c>
      <c r="AU132" s="1" t="s">
        <v>150</v>
      </c>
      <c r="AV132" s="0"/>
      <c r="AW132" s="0"/>
      <c r="AX132" s="0"/>
      <c r="AY132" s="1" t="s">
        <v>150</v>
      </c>
      <c r="AZ132" s="1" t="s">
        <v>150</v>
      </c>
      <c r="BA132" s="1" t="s">
        <v>150</v>
      </c>
      <c r="BB132" s="1" t="s">
        <v>150</v>
      </c>
      <c r="BC132" s="0"/>
      <c r="BD132" s="1" t="s">
        <v>526</v>
      </c>
      <c r="BE132" s="0"/>
      <c r="BF132" s="0"/>
      <c r="BG132" s="1" t="s">
        <v>532</v>
      </c>
      <c r="BH132" s="1" t="s">
        <v>533</v>
      </c>
      <c r="BI132" s="1" t="s">
        <v>128</v>
      </c>
      <c r="BJ132" s="1" t="s">
        <v>127</v>
      </c>
      <c r="BK132" s="1" t="s">
        <v>534</v>
      </c>
      <c r="BL132" s="1" t="s">
        <v>535</v>
      </c>
      <c r="BM132" s="1" t="n">
        <v>174509</v>
      </c>
      <c r="BN132" s="0"/>
      <c r="BO132" s="1" t="s">
        <v>1119</v>
      </c>
      <c r="BP132" s="0"/>
      <c r="BQ132" s="0"/>
      <c r="BR132" s="0"/>
      <c r="BS132" s="0"/>
      <c r="BT132" s="1" t="s">
        <v>1120</v>
      </c>
      <c r="BU132" s="1" t="s">
        <v>1111</v>
      </c>
      <c r="BV132" s="1" t="s">
        <v>661</v>
      </c>
      <c r="BW132" s="1" t="s">
        <v>1120</v>
      </c>
      <c r="BX132" s="1" t="n">
        <v>4621</v>
      </c>
      <c r="BY132" s="0"/>
      <c r="BZ132" s="1" t="s">
        <v>529</v>
      </c>
      <c r="CA132" s="0"/>
      <c r="CB132" s="1" t="s">
        <v>529</v>
      </c>
      <c r="CC132" s="0"/>
      <c r="CD132" s="1" t="n">
        <v>40.428166</v>
      </c>
      <c r="CE132" s="1" t="n">
        <v>-74.394271</v>
      </c>
      <c r="CF132" s="1" t="s">
        <v>1121</v>
      </c>
      <c r="CG132" s="1" t="s">
        <v>519</v>
      </c>
      <c r="CH132" s="1" t="s">
        <v>1122</v>
      </c>
      <c r="CI132" s="1" t="s">
        <v>1123</v>
      </c>
      <c r="CJ132" s="0"/>
      <c r="CK132" s="1" t="s">
        <v>1124</v>
      </c>
      <c r="CL132" s="1" t="s">
        <v>1125</v>
      </c>
      <c r="CM132" s="1" t="s">
        <v>1126</v>
      </c>
      <c r="CN132" s="1" t="s">
        <v>948</v>
      </c>
      <c r="CO132" s="0"/>
      <c r="CP132" s="0"/>
      <c r="CQ132" s="0"/>
      <c r="CR132" s="1" t="s">
        <v>137</v>
      </c>
      <c r="CS132" s="1" t="s">
        <v>1127</v>
      </c>
      <c r="CT132" s="1" t="s">
        <v>1120</v>
      </c>
      <c r="CU132" s="1" t="s">
        <v>1128</v>
      </c>
      <c r="CV132" s="1" t="s">
        <v>1129</v>
      </c>
      <c r="CW132" s="1" t="s">
        <v>192</v>
      </c>
      <c r="CX132" s="1" t="s">
        <v>193</v>
      </c>
      <c r="CY132" s="0"/>
      <c r="CZ132" s="0"/>
      <c r="DA132" s="0"/>
      <c r="DB132" s="0"/>
      <c r="DC132" s="0"/>
      <c r="DD132" s="1" t="s">
        <v>1130</v>
      </c>
      <c r="DE132" s="1" t="s">
        <v>144</v>
      </c>
      <c r="DF132" s="1" t="s">
        <v>195</v>
      </c>
      <c r="DG132" s="1" t="s">
        <v>854</v>
      </c>
      <c r="DH132" s="1" t="s">
        <v>1131</v>
      </c>
    </row>
    <row r="133" s="21" customFormat="true" ht="15" hidden="false" customHeight="true" outlineLevel="0" collapsed="false">
      <c r="A133" s="1" t="n">
        <v>132</v>
      </c>
      <c r="B133" s="1" t="s">
        <v>1132</v>
      </c>
      <c r="C133" s="20" t="s">
        <v>1133</v>
      </c>
      <c r="D133" s="1" t="n">
        <f aca="false">FALSE()</f>
        <v>0</v>
      </c>
      <c r="E133" s="1" t="n">
        <f aca="false">TRUE()</f>
        <v>1</v>
      </c>
      <c r="F133" s="0"/>
      <c r="G133" s="0"/>
      <c r="H133" s="1" t="s">
        <v>1134</v>
      </c>
      <c r="I133" s="1" t="s">
        <v>1135</v>
      </c>
      <c r="J133" s="1" t="n">
        <v>4490</v>
      </c>
      <c r="K133" s="1" t="s">
        <v>732</v>
      </c>
      <c r="L133" s="1" t="s">
        <v>982</v>
      </c>
      <c r="M133" s="1" t="s">
        <v>982</v>
      </c>
      <c r="N133" s="0"/>
      <c r="O133" s="1" t="s">
        <v>116</v>
      </c>
      <c r="P133" s="1" t="s">
        <v>983</v>
      </c>
      <c r="Q133" s="5" t="n">
        <v>41093</v>
      </c>
      <c r="R133" s="1" t="s">
        <v>1136</v>
      </c>
      <c r="S133" s="1" t="s">
        <v>517</v>
      </c>
      <c r="T133" s="0"/>
      <c r="U133" s="1" t="s">
        <v>518</v>
      </c>
      <c r="V133" s="1" t="s">
        <v>519</v>
      </c>
      <c r="W133" s="1" t="s">
        <v>520</v>
      </c>
      <c r="X133" s="1" t="s">
        <v>521</v>
      </c>
      <c r="Y133" s="1" t="s">
        <v>522</v>
      </c>
      <c r="Z133" s="1" t="s">
        <v>1137</v>
      </c>
      <c r="AA133" s="1" t="s">
        <v>524</v>
      </c>
      <c r="AB133" s="0"/>
      <c r="AC133" s="1" t="s">
        <v>525</v>
      </c>
      <c r="AD133" s="1" t="s">
        <v>525</v>
      </c>
      <c r="AE133" s="1" t="s">
        <v>526</v>
      </c>
      <c r="AF133" s="1" t="s">
        <v>526</v>
      </c>
      <c r="AG133" s="0"/>
      <c r="AH133" s="1" t="n">
        <v>30</v>
      </c>
      <c r="AI133" s="1" t="s">
        <v>1138</v>
      </c>
      <c r="AJ133" s="1" t="s">
        <v>150</v>
      </c>
      <c r="AK133" s="1" t="s">
        <v>150</v>
      </c>
      <c r="AL133" s="1" t="s">
        <v>732</v>
      </c>
      <c r="AM133" s="1" t="s">
        <v>732</v>
      </c>
      <c r="AN133" s="0"/>
      <c r="AO133" s="0"/>
      <c r="AP133" s="0"/>
      <c r="AQ133" s="1" t="s">
        <v>529</v>
      </c>
      <c r="AR133" s="1" t="s">
        <v>1139</v>
      </c>
      <c r="AS133" s="1" t="s">
        <v>1140</v>
      </c>
      <c r="AT133" s="1" t="s">
        <v>126</v>
      </c>
      <c r="AU133" s="1" t="s">
        <v>150</v>
      </c>
      <c r="AV133" s="0"/>
      <c r="AW133" s="0"/>
      <c r="AX133" s="0"/>
      <c r="AY133" s="1" t="s">
        <v>150</v>
      </c>
      <c r="AZ133" s="1" t="s">
        <v>150</v>
      </c>
      <c r="BA133" s="1" t="s">
        <v>150</v>
      </c>
      <c r="BB133" s="1" t="s">
        <v>150</v>
      </c>
      <c r="BC133" s="0"/>
      <c r="BD133" s="1" t="s">
        <v>525</v>
      </c>
      <c r="BE133" s="0"/>
      <c r="BF133" s="0"/>
      <c r="BG133" s="1" t="s">
        <v>532</v>
      </c>
      <c r="BH133" s="1" t="s">
        <v>533</v>
      </c>
      <c r="BI133" s="1" t="s">
        <v>128</v>
      </c>
      <c r="BJ133" s="1" t="s">
        <v>127</v>
      </c>
      <c r="BK133" s="1" t="s">
        <v>534</v>
      </c>
      <c r="BL133" s="1" t="s">
        <v>535</v>
      </c>
      <c r="BM133" s="1" t="n">
        <v>174507</v>
      </c>
      <c r="BN133" s="1" t="s">
        <v>907</v>
      </c>
      <c r="BO133" s="1" t="s">
        <v>1141</v>
      </c>
      <c r="BP133" s="0"/>
      <c r="BQ133" s="1" t="n">
        <v>41542</v>
      </c>
      <c r="BR133" s="1" t="s">
        <v>1142</v>
      </c>
      <c r="BS133" s="1" t="s">
        <v>1143</v>
      </c>
      <c r="BT133" s="1" t="s">
        <v>1134</v>
      </c>
      <c r="BU133" s="1" t="s">
        <v>1132</v>
      </c>
      <c r="BV133" s="1" t="s">
        <v>537</v>
      </c>
      <c r="BW133" s="1" t="s">
        <v>1134</v>
      </c>
      <c r="BX133" s="1" t="n">
        <v>4490</v>
      </c>
      <c r="BY133" s="0"/>
      <c r="BZ133" s="1" t="s">
        <v>529</v>
      </c>
      <c r="CA133" s="0"/>
      <c r="CB133" s="1" t="s">
        <v>529</v>
      </c>
      <c r="CC133" s="0"/>
      <c r="CD133" s="1" t="n">
        <v>36.656944</v>
      </c>
      <c r="CE133" s="1" t="n">
        <v>-93.294722</v>
      </c>
      <c r="CF133" s="1" t="s">
        <v>538</v>
      </c>
      <c r="CG133" s="1" t="s">
        <v>519</v>
      </c>
      <c r="CH133" s="1" t="s">
        <v>539</v>
      </c>
      <c r="CI133" s="1" t="s">
        <v>1144</v>
      </c>
      <c r="CJ133" s="0"/>
      <c r="CK133" s="1" t="s">
        <v>1145</v>
      </c>
      <c r="CL133" s="1" t="s">
        <v>1146</v>
      </c>
      <c r="CM133" s="1" t="s">
        <v>1147</v>
      </c>
      <c r="CN133" s="1" t="s">
        <v>732</v>
      </c>
      <c r="CO133" s="0"/>
      <c r="CP133" s="0"/>
      <c r="CQ133" s="0"/>
      <c r="CR133" s="1" t="s">
        <v>137</v>
      </c>
      <c r="CS133" s="1" t="s">
        <v>1148</v>
      </c>
      <c r="CT133" s="1" t="s">
        <v>1134</v>
      </c>
      <c r="CU133" s="1" t="s">
        <v>1149</v>
      </c>
      <c r="CV133" s="1" t="s">
        <v>1150</v>
      </c>
      <c r="CW133" s="1" t="s">
        <v>192</v>
      </c>
      <c r="CX133" s="1" t="s">
        <v>193</v>
      </c>
      <c r="CY133" s="0"/>
      <c r="CZ133" s="0"/>
      <c r="DA133" s="0"/>
      <c r="DB133" s="0"/>
      <c r="DC133" s="0"/>
      <c r="DD133" s="1" t="s">
        <v>1151</v>
      </c>
      <c r="DE133" s="1" t="s">
        <v>144</v>
      </c>
      <c r="DF133" s="1" t="s">
        <v>195</v>
      </c>
      <c r="DG133" s="1" t="s">
        <v>854</v>
      </c>
      <c r="DH133" s="1" t="s">
        <v>1152</v>
      </c>
    </row>
    <row r="134" s="21" customFormat="true" ht="15" hidden="false" customHeight="true" outlineLevel="0" collapsed="false">
      <c r="A134" s="1" t="n">
        <v>133</v>
      </c>
      <c r="B134" s="1" t="s">
        <v>1153</v>
      </c>
      <c r="C134" s="20" t="s">
        <v>1154</v>
      </c>
      <c r="D134" s="1" t="n">
        <f aca="false">FALSE()</f>
        <v>0</v>
      </c>
      <c r="E134" s="1" t="n">
        <f aca="false">TRUE()</f>
        <v>1</v>
      </c>
      <c r="F134" s="3"/>
      <c r="G134" s="3"/>
      <c r="H134" s="1" t="s">
        <v>1155</v>
      </c>
      <c r="I134" s="1" t="s">
        <v>1156</v>
      </c>
      <c r="J134" s="1" t="n">
        <v>4889</v>
      </c>
      <c r="K134" s="1" t="s">
        <v>765</v>
      </c>
      <c r="L134" s="1" t="s">
        <v>766</v>
      </c>
      <c r="M134" s="1" t="s">
        <v>766</v>
      </c>
      <c r="O134" s="1" t="s">
        <v>116</v>
      </c>
      <c r="P134" s="1" t="s">
        <v>767</v>
      </c>
      <c r="Q134" s="5" t="n">
        <v>41121</v>
      </c>
      <c r="R134" s="1" t="s">
        <v>516</v>
      </c>
      <c r="S134" s="1" t="s">
        <v>517</v>
      </c>
      <c r="U134" s="1" t="s">
        <v>518</v>
      </c>
      <c r="V134" s="1" t="s">
        <v>519</v>
      </c>
      <c r="W134" s="1" t="s">
        <v>520</v>
      </c>
      <c r="X134" s="1" t="s">
        <v>521</v>
      </c>
      <c r="Y134" s="1" t="s">
        <v>522</v>
      </c>
      <c r="Z134" s="1" t="s">
        <v>1157</v>
      </c>
      <c r="AA134" s="1" t="s">
        <v>524</v>
      </c>
      <c r="AC134" s="1" t="s">
        <v>525</v>
      </c>
      <c r="AD134" s="1" t="s">
        <v>525</v>
      </c>
      <c r="AE134" s="1" t="s">
        <v>526</v>
      </c>
      <c r="AF134" s="1" t="s">
        <v>526</v>
      </c>
      <c r="AH134" s="1" t="s">
        <v>1158</v>
      </c>
      <c r="AI134" s="1" t="s">
        <v>1159</v>
      </c>
      <c r="AJ134" s="1" t="s">
        <v>150</v>
      </c>
      <c r="AK134" s="1" t="s">
        <v>150</v>
      </c>
      <c r="AL134" s="1" t="s">
        <v>765</v>
      </c>
      <c r="AM134" s="1" t="s">
        <v>765</v>
      </c>
      <c r="AO134" s="5"/>
      <c r="AQ134" s="1" t="s">
        <v>529</v>
      </c>
      <c r="AR134" s="1" t="s">
        <v>1160</v>
      </c>
      <c r="AS134" s="1" t="s">
        <v>1161</v>
      </c>
      <c r="AT134" s="1" t="s">
        <v>155</v>
      </c>
      <c r="AU134" s="1" t="s">
        <v>150</v>
      </c>
      <c r="AV134" s="1" t="s">
        <v>152</v>
      </c>
      <c r="AW134" s="1" t="s">
        <v>152</v>
      </c>
      <c r="AY134" s="1" t="s">
        <v>150</v>
      </c>
      <c r="AZ134" s="1" t="s">
        <v>150</v>
      </c>
      <c r="BA134" s="1" t="s">
        <v>150</v>
      </c>
      <c r="BB134" s="1" t="s">
        <v>150</v>
      </c>
      <c r="BD134" s="1" t="s">
        <v>525</v>
      </c>
      <c r="BG134" s="1" t="s">
        <v>532</v>
      </c>
      <c r="BH134" s="1" t="s">
        <v>533</v>
      </c>
      <c r="BI134" s="1" t="s">
        <v>128</v>
      </c>
      <c r="BJ134" s="1" t="s">
        <v>127</v>
      </c>
      <c r="BK134" s="1" t="s">
        <v>534</v>
      </c>
      <c r="BL134" s="1" t="s">
        <v>535</v>
      </c>
      <c r="BM134" s="1" t="n">
        <v>174519</v>
      </c>
      <c r="BO134" s="1" t="s">
        <v>1162</v>
      </c>
      <c r="BT134" s="1" t="s">
        <v>1155</v>
      </c>
      <c r="BU134" s="1" t="s">
        <v>1153</v>
      </c>
      <c r="BV134" s="1" t="s">
        <v>1163</v>
      </c>
      <c r="BW134" s="1" t="s">
        <v>1155</v>
      </c>
      <c r="BX134" s="1" t="n">
        <v>4889</v>
      </c>
      <c r="BZ134" s="1" t="s">
        <v>529</v>
      </c>
      <c r="CB134" s="1" t="s">
        <v>529</v>
      </c>
      <c r="CD134" s="1" t="n">
        <v>40.792519</v>
      </c>
      <c r="CE134" s="1" t="n">
        <v>-77.86208</v>
      </c>
      <c r="CF134" s="1" t="s">
        <v>1164</v>
      </c>
      <c r="CG134" s="1" t="s">
        <v>519</v>
      </c>
      <c r="CH134" s="1" t="s">
        <v>1165</v>
      </c>
      <c r="CL134" s="1" t="s">
        <v>1166</v>
      </c>
      <c r="CM134" s="1" t="s">
        <v>1167</v>
      </c>
      <c r="CN134" s="1" t="s">
        <v>765</v>
      </c>
      <c r="CQ134" s="1" t="n">
        <f aca="false">TRUE()</f>
        <v>1</v>
      </c>
      <c r="CR134" s="1" t="s">
        <v>137</v>
      </c>
      <c r="CS134" s="1" t="s">
        <v>1168</v>
      </c>
      <c r="CT134" s="1" t="s">
        <v>1155</v>
      </c>
      <c r="CU134" s="1" t="s">
        <v>1169</v>
      </c>
      <c r="CV134" s="1" t="s">
        <v>1170</v>
      </c>
      <c r="CW134" s="1" t="s">
        <v>192</v>
      </c>
      <c r="CX134" s="1" t="s">
        <v>1171</v>
      </c>
      <c r="CZ134" s="1" t="s">
        <v>895</v>
      </c>
      <c r="DB134" s="1" t="s">
        <v>1172</v>
      </c>
      <c r="DD134" s="1" t="s">
        <v>1173</v>
      </c>
      <c r="DE134" s="1" t="s">
        <v>144</v>
      </c>
      <c r="DF134" s="1" t="s">
        <v>116</v>
      </c>
      <c r="DG134" s="1" t="s">
        <v>619</v>
      </c>
      <c r="DH134" s="1" t="s">
        <v>1174</v>
      </c>
    </row>
    <row r="135" s="21" customFormat="true" ht="15" hidden="false" customHeight="true" outlineLevel="0" collapsed="false">
      <c r="A135" s="1" t="n">
        <v>134</v>
      </c>
      <c r="B135" s="1" t="s">
        <v>1175</v>
      </c>
      <c r="C135" s="20" t="s">
        <v>1176</v>
      </c>
      <c r="D135" s="1" t="n">
        <f aca="false">FALSE()</f>
        <v>0</v>
      </c>
      <c r="E135" s="1" t="n">
        <f aca="false">TRUE()</f>
        <v>1</v>
      </c>
      <c r="F135" s="0"/>
      <c r="G135" s="0"/>
      <c r="H135" s="1" t="s">
        <v>1177</v>
      </c>
      <c r="I135" s="1" t="s">
        <v>1178</v>
      </c>
      <c r="J135" s="1" t="n">
        <v>3454</v>
      </c>
      <c r="K135" s="1" t="s">
        <v>1179</v>
      </c>
      <c r="L135" s="1" t="s">
        <v>1180</v>
      </c>
      <c r="M135" s="1" t="s">
        <v>1180</v>
      </c>
      <c r="N135" s="0"/>
      <c r="O135" s="1" t="s">
        <v>116</v>
      </c>
      <c r="P135" s="1" t="s">
        <v>1181</v>
      </c>
      <c r="Q135" s="5" t="n">
        <v>41100</v>
      </c>
      <c r="R135" s="1" t="s">
        <v>1182</v>
      </c>
      <c r="S135" s="1" t="s">
        <v>517</v>
      </c>
      <c r="T135" s="0"/>
      <c r="U135" s="1" t="s">
        <v>518</v>
      </c>
      <c r="V135" s="1" t="s">
        <v>519</v>
      </c>
      <c r="W135" s="1" t="s">
        <v>520</v>
      </c>
      <c r="X135" s="1" t="s">
        <v>521</v>
      </c>
      <c r="Y135" s="1" t="s">
        <v>522</v>
      </c>
      <c r="Z135" s="1" t="s">
        <v>1183</v>
      </c>
      <c r="AA135" s="1" t="s">
        <v>524</v>
      </c>
      <c r="AB135" s="0"/>
      <c r="AC135" s="1" t="s">
        <v>525</v>
      </c>
      <c r="AD135" s="1" t="s">
        <v>525</v>
      </c>
      <c r="AE135" s="1" t="s">
        <v>526</v>
      </c>
      <c r="AF135" s="1" t="s">
        <v>525</v>
      </c>
      <c r="AG135" s="0"/>
      <c r="AH135" s="1" t="s">
        <v>1184</v>
      </c>
      <c r="AI135" s="1" t="s">
        <v>1185</v>
      </c>
      <c r="AJ135" s="1" t="s">
        <v>150</v>
      </c>
      <c r="AK135" s="1" t="s">
        <v>150</v>
      </c>
      <c r="AL135" s="1" t="s">
        <v>1179</v>
      </c>
      <c r="AM135" s="1" t="s">
        <v>1179</v>
      </c>
      <c r="AN135" s="0"/>
      <c r="AO135" s="0"/>
      <c r="AP135" s="0"/>
      <c r="AQ135" s="1" t="s">
        <v>529</v>
      </c>
      <c r="AR135" s="1" t="s">
        <v>1186</v>
      </c>
      <c r="AS135" s="1" t="s">
        <v>1187</v>
      </c>
      <c r="AT135" s="0"/>
      <c r="AU135" s="1" t="s">
        <v>150</v>
      </c>
      <c r="AV135" s="0"/>
      <c r="AW135" s="0"/>
      <c r="AX135" s="0"/>
      <c r="AY135" s="1" t="s">
        <v>150</v>
      </c>
      <c r="AZ135" s="1" t="s">
        <v>150</v>
      </c>
      <c r="BA135" s="1" t="s">
        <v>150</v>
      </c>
      <c r="BB135" s="1" t="s">
        <v>150</v>
      </c>
      <c r="BC135" s="0"/>
      <c r="BD135" s="1" t="s">
        <v>525</v>
      </c>
      <c r="BE135" s="0"/>
      <c r="BF135" s="0"/>
      <c r="BG135" s="1" t="s">
        <v>532</v>
      </c>
      <c r="BH135" s="1" t="s">
        <v>533</v>
      </c>
      <c r="BI135" s="1" t="s">
        <v>128</v>
      </c>
      <c r="BJ135" s="1" t="s">
        <v>127</v>
      </c>
      <c r="BK135" s="1" t="s">
        <v>534</v>
      </c>
      <c r="BL135" s="1" t="s">
        <v>535</v>
      </c>
      <c r="BM135" s="1" t="n">
        <v>174463</v>
      </c>
      <c r="BN135" s="0"/>
      <c r="BO135" s="1" t="s">
        <v>1188</v>
      </c>
      <c r="BP135" s="0"/>
      <c r="BQ135" s="0"/>
      <c r="BR135" s="0"/>
      <c r="BS135" s="0"/>
      <c r="BT135" s="1" t="s">
        <v>1177</v>
      </c>
      <c r="BU135" s="1" t="s">
        <v>1175</v>
      </c>
      <c r="BV135" s="1" t="s">
        <v>537</v>
      </c>
      <c r="BW135" s="1" t="s">
        <v>1177</v>
      </c>
      <c r="BX135" s="1" t="n">
        <v>3454</v>
      </c>
      <c r="BY135" s="0"/>
      <c r="BZ135" s="1" t="s">
        <v>529</v>
      </c>
      <c r="CA135" s="0"/>
      <c r="CB135" s="1" t="s">
        <v>529</v>
      </c>
      <c r="CC135" s="0"/>
      <c r="CD135" s="1" t="n">
        <v>38.861158</v>
      </c>
      <c r="CE135" s="1" t="n">
        <v>-105.172682</v>
      </c>
      <c r="CF135" s="1" t="s">
        <v>1189</v>
      </c>
      <c r="CG135" s="1" t="s">
        <v>519</v>
      </c>
      <c r="CH135" s="1" t="s">
        <v>1190</v>
      </c>
      <c r="CI135" s="1" t="s">
        <v>1191</v>
      </c>
      <c r="CJ135" s="0"/>
      <c r="CK135" s="1" t="s">
        <v>1192</v>
      </c>
      <c r="CL135" s="0"/>
      <c r="CM135" s="1" t="s">
        <v>1193</v>
      </c>
      <c r="CN135" s="1" t="s">
        <v>1179</v>
      </c>
      <c r="CO135" s="1" t="s">
        <v>1194</v>
      </c>
      <c r="CP135" s="0"/>
      <c r="CQ135" s="0"/>
      <c r="CR135" s="1" t="s">
        <v>137</v>
      </c>
      <c r="CS135" s="1" t="s">
        <v>1195</v>
      </c>
      <c r="CT135" s="1" t="s">
        <v>1177</v>
      </c>
      <c r="CU135" s="1" t="s">
        <v>1196</v>
      </c>
      <c r="CV135" s="1" t="s">
        <v>1197</v>
      </c>
      <c r="CW135" s="1" t="s">
        <v>548</v>
      </c>
      <c r="CX135" s="1" t="s">
        <v>1198</v>
      </c>
      <c r="CY135" s="0"/>
      <c r="CZ135" s="0"/>
      <c r="DA135" s="0"/>
      <c r="DB135" s="0"/>
      <c r="DC135" s="0"/>
      <c r="DD135" s="1" t="s">
        <v>1199</v>
      </c>
      <c r="DE135" s="1" t="s">
        <v>144</v>
      </c>
      <c r="DF135" s="1" t="s">
        <v>116</v>
      </c>
      <c r="DG135" s="1" t="s">
        <v>1200</v>
      </c>
      <c r="DH135" s="1" t="s">
        <v>1201</v>
      </c>
    </row>
    <row r="136" s="21" customFormat="true" ht="15" hidden="false" customHeight="true" outlineLevel="0" collapsed="false">
      <c r="A136" s="1" t="n">
        <v>135</v>
      </c>
      <c r="B136" s="1" t="s">
        <v>1202</v>
      </c>
      <c r="C136" s="20" t="s">
        <v>1203</v>
      </c>
      <c r="D136" s="1" t="n">
        <f aca="false">FALSE()</f>
        <v>0</v>
      </c>
      <c r="E136" s="1" t="n">
        <f aca="false">TRUE()</f>
        <v>1</v>
      </c>
      <c r="H136" s="1" t="s">
        <v>1204</v>
      </c>
      <c r="I136" s="1" t="s">
        <v>1205</v>
      </c>
      <c r="J136" s="1" t="n">
        <v>4230</v>
      </c>
      <c r="K136" s="1" t="s">
        <v>1091</v>
      </c>
      <c r="L136" s="1" t="s">
        <v>1092</v>
      </c>
      <c r="M136" s="1" t="s">
        <v>1092</v>
      </c>
      <c r="O136" s="1" t="s">
        <v>116</v>
      </c>
      <c r="P136" s="1" t="s">
        <v>1093</v>
      </c>
      <c r="Q136" s="5" t="n">
        <v>41100</v>
      </c>
      <c r="R136" s="1" t="s">
        <v>650</v>
      </c>
      <c r="S136" s="1" t="s">
        <v>517</v>
      </c>
      <c r="U136" s="1" t="s">
        <v>518</v>
      </c>
      <c r="V136" s="1" t="s">
        <v>519</v>
      </c>
      <c r="W136" s="1" t="s">
        <v>520</v>
      </c>
      <c r="X136" s="1" t="s">
        <v>521</v>
      </c>
      <c r="Y136" s="1" t="s">
        <v>522</v>
      </c>
      <c r="Z136" s="1" t="s">
        <v>1206</v>
      </c>
      <c r="AA136" s="1" t="s">
        <v>524</v>
      </c>
      <c r="AC136" s="1" t="s">
        <v>525</v>
      </c>
      <c r="AD136" s="1" t="s">
        <v>525</v>
      </c>
      <c r="AE136" s="1" t="s">
        <v>526</v>
      </c>
      <c r="AF136" s="1" t="s">
        <v>525</v>
      </c>
      <c r="AH136" s="1" t="s">
        <v>1207</v>
      </c>
      <c r="AI136" s="1" t="s">
        <v>1208</v>
      </c>
      <c r="AJ136" s="1" t="s">
        <v>150</v>
      </c>
      <c r="AK136" s="1" t="s">
        <v>150</v>
      </c>
      <c r="AL136" s="1" t="s">
        <v>1091</v>
      </c>
      <c r="AM136" s="1" t="s">
        <v>1091</v>
      </c>
      <c r="AQ136" s="1" t="s">
        <v>529</v>
      </c>
      <c r="AR136" s="1" t="s">
        <v>1209</v>
      </c>
      <c r="AS136" s="1" t="s">
        <v>1210</v>
      </c>
      <c r="AT136" s="1" t="s">
        <v>126</v>
      </c>
      <c r="AU136" s="1" t="s">
        <v>150</v>
      </c>
      <c r="AY136" s="1" t="s">
        <v>150</v>
      </c>
      <c r="AZ136" s="1" t="s">
        <v>150</v>
      </c>
      <c r="BA136" s="1" t="s">
        <v>150</v>
      </c>
      <c r="BB136" s="1" t="s">
        <v>150</v>
      </c>
      <c r="BD136" s="1" t="s">
        <v>525</v>
      </c>
      <c r="BG136" s="1" t="s">
        <v>532</v>
      </c>
      <c r="BH136" s="1" t="s">
        <v>533</v>
      </c>
      <c r="BI136" s="1" t="s">
        <v>128</v>
      </c>
      <c r="BJ136" s="1" t="s">
        <v>127</v>
      </c>
      <c r="BK136" s="1" t="s">
        <v>534</v>
      </c>
      <c r="BL136" s="1" t="s">
        <v>535</v>
      </c>
      <c r="BM136" s="1" t="n">
        <v>174542</v>
      </c>
      <c r="BO136" s="1" t="s">
        <v>1211</v>
      </c>
      <c r="BT136" s="1" t="s">
        <v>1204</v>
      </c>
      <c r="BU136" s="1" t="s">
        <v>1202</v>
      </c>
      <c r="BV136" s="1" t="s">
        <v>537</v>
      </c>
      <c r="BW136" s="1" t="s">
        <v>1204</v>
      </c>
      <c r="BX136" s="1" t="n">
        <v>4230</v>
      </c>
      <c r="BZ136" s="1" t="s">
        <v>529</v>
      </c>
      <c r="CB136" s="1" t="s">
        <v>529</v>
      </c>
      <c r="CD136" s="1" t="n">
        <v>38.47375</v>
      </c>
      <c r="CE136" s="1" t="n">
        <v>-90.807083</v>
      </c>
      <c r="CF136" s="1" t="s">
        <v>538</v>
      </c>
      <c r="CG136" s="1" t="s">
        <v>519</v>
      </c>
      <c r="CH136" s="1" t="s">
        <v>539</v>
      </c>
      <c r="CI136" s="1" t="s">
        <v>702</v>
      </c>
      <c r="CK136" s="1" t="s">
        <v>1212</v>
      </c>
      <c r="CL136" s="1" t="s">
        <v>1213</v>
      </c>
      <c r="CM136" s="1" t="s">
        <v>1214</v>
      </c>
      <c r="CN136" s="1" t="s">
        <v>1091</v>
      </c>
      <c r="CR136" s="1" t="s">
        <v>137</v>
      </c>
      <c r="CS136" s="1" t="s">
        <v>1215</v>
      </c>
      <c r="CT136" s="1" t="s">
        <v>1204</v>
      </c>
      <c r="CU136" s="1" t="s">
        <v>1216</v>
      </c>
      <c r="CV136" s="1" t="s">
        <v>1217</v>
      </c>
      <c r="CW136" s="1" t="s">
        <v>192</v>
      </c>
      <c r="CX136" s="1" t="s">
        <v>193</v>
      </c>
      <c r="DD136" s="1" t="s">
        <v>1218</v>
      </c>
      <c r="DE136" s="1" t="s">
        <v>144</v>
      </c>
      <c r="DF136" s="1" t="s">
        <v>195</v>
      </c>
      <c r="DG136" s="1" t="s">
        <v>585</v>
      </c>
      <c r="DH136" s="1" t="s">
        <v>1219</v>
      </c>
    </row>
    <row r="137" customFormat="false" ht="15" hidden="false" customHeight="true" outlineLevel="0" collapsed="false">
      <c r="A137" s="1" t="n">
        <v>136</v>
      </c>
      <c r="B137" s="1" t="s">
        <v>1220</v>
      </c>
      <c r="C137" s="20" t="s">
        <v>1221</v>
      </c>
      <c r="D137" s="1" t="n">
        <f aca="false">FALSE()</f>
        <v>0</v>
      </c>
      <c r="E137" s="1" t="n">
        <f aca="false">TRUE()</f>
        <v>1</v>
      </c>
      <c r="H137" s="1" t="s">
        <v>1222</v>
      </c>
      <c r="I137" s="1" t="s">
        <v>1223</v>
      </c>
      <c r="J137" s="1" t="n">
        <v>3664</v>
      </c>
      <c r="K137" s="1" t="s">
        <v>1224</v>
      </c>
      <c r="L137" s="1" t="s">
        <v>1225</v>
      </c>
      <c r="M137" s="1" t="s">
        <v>1225</v>
      </c>
      <c r="O137" s="1" t="s">
        <v>116</v>
      </c>
      <c r="P137" s="1" t="s">
        <v>1226</v>
      </c>
      <c r="Q137" s="5" t="n">
        <v>41053</v>
      </c>
      <c r="R137" s="1" t="s">
        <v>1227</v>
      </c>
      <c r="S137" s="1" t="s">
        <v>517</v>
      </c>
      <c r="U137" s="1" t="s">
        <v>518</v>
      </c>
      <c r="V137" s="1" t="s">
        <v>519</v>
      </c>
      <c r="W137" s="1" t="s">
        <v>520</v>
      </c>
      <c r="X137" s="1" t="s">
        <v>521</v>
      </c>
      <c r="Y137" s="1" t="s">
        <v>522</v>
      </c>
      <c r="Z137" s="1" t="s">
        <v>1228</v>
      </c>
      <c r="AA137" s="1" t="s">
        <v>524</v>
      </c>
      <c r="AC137" s="1" t="s">
        <v>525</v>
      </c>
      <c r="AD137" s="1" t="s">
        <v>525</v>
      </c>
      <c r="AE137" s="1" t="s">
        <v>526</v>
      </c>
      <c r="AF137" s="1" t="s">
        <v>525</v>
      </c>
      <c r="AG137" s="1" t="s">
        <v>1229</v>
      </c>
      <c r="AH137" s="1" t="s">
        <v>1230</v>
      </c>
      <c r="AI137" s="1" t="s">
        <v>1231</v>
      </c>
      <c r="AJ137" s="1" t="s">
        <v>150</v>
      </c>
      <c r="AK137" s="1" t="s">
        <v>150</v>
      </c>
      <c r="AL137" s="1" t="s">
        <v>1224</v>
      </c>
      <c r="AM137" s="1" t="s">
        <v>1224</v>
      </c>
      <c r="AQ137" s="1" t="s">
        <v>529</v>
      </c>
      <c r="AR137" s="1" t="s">
        <v>1232</v>
      </c>
      <c r="AS137" s="1" t="s">
        <v>1233</v>
      </c>
      <c r="AT137" s="1" t="s">
        <v>126</v>
      </c>
      <c r="AU137" s="1" t="s">
        <v>150</v>
      </c>
      <c r="AY137" s="1" t="s">
        <v>150</v>
      </c>
      <c r="AZ137" s="1" t="s">
        <v>150</v>
      </c>
      <c r="BA137" s="1" t="s">
        <v>150</v>
      </c>
      <c r="BB137" s="1" t="s">
        <v>150</v>
      </c>
      <c r="BG137" s="1" t="s">
        <v>532</v>
      </c>
      <c r="BH137" s="1" t="s">
        <v>533</v>
      </c>
      <c r="BI137" s="1" t="s">
        <v>128</v>
      </c>
      <c r="BJ137" s="1" t="s">
        <v>127</v>
      </c>
      <c r="BK137" s="1" t="s">
        <v>534</v>
      </c>
      <c r="BL137" s="1" t="s">
        <v>1028</v>
      </c>
      <c r="BM137" s="1" t="n">
        <v>174534</v>
      </c>
      <c r="BO137" s="1" t="s">
        <v>1234</v>
      </c>
      <c r="BT137" s="1" t="s">
        <v>1222</v>
      </c>
      <c r="BU137" s="1" t="s">
        <v>1220</v>
      </c>
      <c r="BV137" s="1" t="s">
        <v>537</v>
      </c>
      <c r="BW137" s="1" t="s">
        <v>1222</v>
      </c>
      <c r="BX137" s="1" t="n">
        <v>3664</v>
      </c>
      <c r="BZ137" s="1" t="s">
        <v>529</v>
      </c>
      <c r="CB137" s="1" t="s">
        <v>529</v>
      </c>
      <c r="CD137" s="1" t="n">
        <v>41.740864</v>
      </c>
      <c r="CE137" s="1" t="n">
        <v>-87.860335</v>
      </c>
      <c r="CF137" s="1" t="s">
        <v>1235</v>
      </c>
      <c r="CG137" s="1" t="s">
        <v>519</v>
      </c>
      <c r="CH137" s="1" t="s">
        <v>608</v>
      </c>
      <c r="CI137" s="1" t="s">
        <v>609</v>
      </c>
      <c r="CK137" s="1" t="s">
        <v>1236</v>
      </c>
      <c r="CL137" s="1" t="s">
        <v>1237</v>
      </c>
      <c r="CM137" s="1" t="s">
        <v>1238</v>
      </c>
      <c r="CN137" s="1" t="s">
        <v>1224</v>
      </c>
      <c r="CO137" s="1" t="s">
        <v>1239</v>
      </c>
      <c r="CQ137" s="1" t="n">
        <f aca="false">TRUE()</f>
        <v>1</v>
      </c>
      <c r="CR137" s="1" t="s">
        <v>137</v>
      </c>
      <c r="CS137" s="1" t="s">
        <v>1240</v>
      </c>
      <c r="CT137" s="1" t="s">
        <v>1222</v>
      </c>
      <c r="CU137" s="1" t="s">
        <v>1241</v>
      </c>
      <c r="CV137" s="1" t="s">
        <v>1242</v>
      </c>
      <c r="CW137" s="1" t="s">
        <v>548</v>
      </c>
      <c r="CX137" s="1" t="s">
        <v>617</v>
      </c>
      <c r="DD137" s="1" t="s">
        <v>1243</v>
      </c>
      <c r="DE137" s="1" t="s">
        <v>144</v>
      </c>
      <c r="DF137" s="1" t="s">
        <v>116</v>
      </c>
      <c r="DG137" s="1" t="s">
        <v>619</v>
      </c>
      <c r="DH137" s="1" t="s">
        <v>1244</v>
      </c>
    </row>
    <row r="138" s="21" customFormat="true" ht="15" hidden="false" customHeight="true" outlineLevel="0" collapsed="false">
      <c r="A138" s="1" t="n">
        <v>137</v>
      </c>
      <c r="B138" s="1" t="s">
        <v>1245</v>
      </c>
      <c r="C138" s="20" t="s">
        <v>1246</v>
      </c>
      <c r="D138" s="1" t="n">
        <f aca="false">FALSE()</f>
        <v>0</v>
      </c>
      <c r="E138" s="1" t="n">
        <f aca="false">FALSE()</f>
        <v>0</v>
      </c>
      <c r="H138" s="1" t="s">
        <v>1247</v>
      </c>
      <c r="I138" s="1" t="s">
        <v>1248</v>
      </c>
      <c r="J138" s="1" t="n">
        <v>6579</v>
      </c>
      <c r="K138" s="1" t="s">
        <v>1249</v>
      </c>
      <c r="L138" s="1" t="s">
        <v>1250</v>
      </c>
      <c r="M138" s="1" t="s">
        <v>1251</v>
      </c>
      <c r="O138" s="1" t="s">
        <v>116</v>
      </c>
      <c r="P138" s="1" t="s">
        <v>1252</v>
      </c>
      <c r="Q138" s="5" t="n">
        <v>41034</v>
      </c>
      <c r="R138" s="1" t="s">
        <v>1227</v>
      </c>
      <c r="S138" s="1" t="s">
        <v>517</v>
      </c>
      <c r="U138" s="1" t="s">
        <v>518</v>
      </c>
      <c r="V138" s="1" t="s">
        <v>519</v>
      </c>
      <c r="W138" s="1" t="s">
        <v>520</v>
      </c>
      <c r="X138" s="1" t="s">
        <v>521</v>
      </c>
      <c r="Y138" s="1" t="s">
        <v>522</v>
      </c>
      <c r="Z138" s="1" t="s">
        <v>1253</v>
      </c>
      <c r="AA138" s="1" t="s">
        <v>524</v>
      </c>
      <c r="AC138" s="1" t="s">
        <v>525</v>
      </c>
      <c r="AD138" s="1" t="s">
        <v>525</v>
      </c>
      <c r="AE138" s="1" t="s">
        <v>526</v>
      </c>
      <c r="AF138" s="1" t="s">
        <v>525</v>
      </c>
      <c r="AG138" s="1" t="s">
        <v>1254</v>
      </c>
      <c r="AH138" s="1" t="s">
        <v>1255</v>
      </c>
      <c r="AI138" s="1" t="s">
        <v>1256</v>
      </c>
      <c r="AJ138" s="1" t="s">
        <v>150</v>
      </c>
      <c r="AK138" s="1" t="s">
        <v>150</v>
      </c>
      <c r="AL138" s="1" t="s">
        <v>1257</v>
      </c>
      <c r="AM138" s="1" t="s">
        <v>1258</v>
      </c>
      <c r="AN138" s="1" t="s">
        <v>1259</v>
      </c>
      <c r="AO138" s="5" t="n">
        <v>43404</v>
      </c>
      <c r="AQ138" s="1" t="s">
        <v>529</v>
      </c>
      <c r="AR138" s="1" t="s">
        <v>1260</v>
      </c>
      <c r="AS138" s="1" t="s">
        <v>1261</v>
      </c>
      <c r="AU138" s="1" t="s">
        <v>150</v>
      </c>
      <c r="AY138" s="1" t="s">
        <v>150</v>
      </c>
      <c r="AZ138" s="1" t="s">
        <v>150</v>
      </c>
      <c r="BA138" s="1" t="s">
        <v>150</v>
      </c>
      <c r="BB138" s="1" t="s">
        <v>150</v>
      </c>
      <c r="BG138" s="1" t="s">
        <v>532</v>
      </c>
      <c r="BH138" s="1" t="s">
        <v>533</v>
      </c>
      <c r="BI138" s="1" t="s">
        <v>533</v>
      </c>
      <c r="BJ138" s="1" t="s">
        <v>127</v>
      </c>
      <c r="BK138" s="1" t="s">
        <v>534</v>
      </c>
      <c r="BL138" s="1" t="s">
        <v>1028</v>
      </c>
      <c r="BM138" s="1" t="n">
        <v>174535</v>
      </c>
      <c r="BN138" s="1" t="s">
        <v>1262</v>
      </c>
      <c r="BO138" s="1" t="s">
        <v>1263</v>
      </c>
      <c r="BT138" s="1" t="s">
        <v>1247</v>
      </c>
      <c r="BU138" s="1" t="s">
        <v>1245</v>
      </c>
      <c r="BV138" s="1" t="s">
        <v>537</v>
      </c>
      <c r="BW138" s="1" t="s">
        <v>1247</v>
      </c>
      <c r="BX138" s="1" t="n">
        <v>6579</v>
      </c>
      <c r="BY138" s="1" t="s">
        <v>1264</v>
      </c>
      <c r="BZ138" s="1" t="s">
        <v>529</v>
      </c>
      <c r="CB138" s="1" t="s">
        <v>529</v>
      </c>
      <c r="CD138" s="1" t="n">
        <v>40.5849</v>
      </c>
      <c r="CE138" s="1" t="n">
        <v>-91.2756</v>
      </c>
      <c r="CF138" s="1" t="s">
        <v>1265</v>
      </c>
      <c r="CG138" s="1" t="s">
        <v>519</v>
      </c>
      <c r="CH138" s="1" t="s">
        <v>1266</v>
      </c>
      <c r="CI138" s="1" t="s">
        <v>1267</v>
      </c>
      <c r="CK138" s="1" t="s">
        <v>1268</v>
      </c>
      <c r="CM138" s="1" t="s">
        <v>1269</v>
      </c>
      <c r="CN138" s="1" t="s">
        <v>1257</v>
      </c>
      <c r="CO138" s="1" t="s">
        <v>1270</v>
      </c>
      <c r="CQ138" s="1" t="n">
        <f aca="false">TRUE()</f>
        <v>1</v>
      </c>
      <c r="CR138" s="1" t="s">
        <v>137</v>
      </c>
      <c r="CS138" s="1" t="s">
        <v>1271</v>
      </c>
      <c r="CT138" s="1" t="s">
        <v>1247</v>
      </c>
      <c r="CU138" s="1" t="s">
        <v>1272</v>
      </c>
      <c r="CV138" s="1" t="s">
        <v>1273</v>
      </c>
      <c r="CW138" s="1" t="s">
        <v>548</v>
      </c>
      <c r="CX138" s="1" t="s">
        <v>1274</v>
      </c>
      <c r="DD138" s="1" t="s">
        <v>1275</v>
      </c>
      <c r="DE138" s="1" t="s">
        <v>144</v>
      </c>
      <c r="DF138" s="1" t="s">
        <v>116</v>
      </c>
      <c r="DG138" s="1" t="s">
        <v>551</v>
      </c>
      <c r="DH138" s="1" t="s">
        <v>1276</v>
      </c>
    </row>
    <row r="139" s="21" customFormat="true" ht="15" hidden="false" customHeight="true" outlineLevel="0" collapsed="false">
      <c r="A139" s="1" t="n">
        <v>138</v>
      </c>
      <c r="B139" s="1" t="s">
        <v>1277</v>
      </c>
      <c r="C139" s="20" t="s">
        <v>1278</v>
      </c>
      <c r="D139" s="1" t="n">
        <f aca="false">FALSE()</f>
        <v>0</v>
      </c>
      <c r="E139" s="1" t="n">
        <f aca="false">TRUE()</f>
        <v>1</v>
      </c>
      <c r="H139" s="1" t="s">
        <v>1279</v>
      </c>
      <c r="I139" s="1" t="s">
        <v>1280</v>
      </c>
      <c r="J139" s="1" t="n">
        <v>3621</v>
      </c>
      <c r="K139" s="1" t="s">
        <v>874</v>
      </c>
      <c r="L139" s="1" t="s">
        <v>875</v>
      </c>
      <c r="M139" s="1" t="s">
        <v>875</v>
      </c>
      <c r="O139" s="1" t="s">
        <v>116</v>
      </c>
      <c r="P139" s="1" t="s">
        <v>876</v>
      </c>
      <c r="Q139" s="5" t="n">
        <v>41053</v>
      </c>
      <c r="R139" s="1" t="s">
        <v>1227</v>
      </c>
      <c r="S139" s="1" t="s">
        <v>517</v>
      </c>
      <c r="U139" s="1" t="s">
        <v>518</v>
      </c>
      <c r="V139" s="1" t="s">
        <v>519</v>
      </c>
      <c r="W139" s="1" t="s">
        <v>520</v>
      </c>
      <c r="X139" s="1" t="s">
        <v>521</v>
      </c>
      <c r="Y139" s="1" t="s">
        <v>522</v>
      </c>
      <c r="Z139" s="1" t="s">
        <v>1281</v>
      </c>
      <c r="AA139" s="1" t="s">
        <v>524</v>
      </c>
      <c r="AC139" s="1" t="s">
        <v>525</v>
      </c>
      <c r="AD139" s="1" t="s">
        <v>525</v>
      </c>
      <c r="AE139" s="1" t="s">
        <v>526</v>
      </c>
      <c r="AF139" s="1" t="s">
        <v>525</v>
      </c>
      <c r="AG139" s="1" t="s">
        <v>1282</v>
      </c>
      <c r="AH139" s="1" t="s">
        <v>1158</v>
      </c>
      <c r="AI139" s="1" t="s">
        <v>1283</v>
      </c>
      <c r="AJ139" s="1" t="s">
        <v>150</v>
      </c>
      <c r="AK139" s="1" t="s">
        <v>150</v>
      </c>
      <c r="AL139" s="1" t="s">
        <v>874</v>
      </c>
      <c r="AM139" s="1" t="s">
        <v>874</v>
      </c>
      <c r="AQ139" s="1" t="s">
        <v>529</v>
      </c>
      <c r="AR139" s="1" t="s">
        <v>1284</v>
      </c>
      <c r="AS139" s="1" t="s">
        <v>1285</v>
      </c>
      <c r="AT139" s="1" t="s">
        <v>126</v>
      </c>
      <c r="AU139" s="1" t="s">
        <v>150</v>
      </c>
      <c r="AY139" s="1" t="s">
        <v>150</v>
      </c>
      <c r="AZ139" s="1" t="s">
        <v>150</v>
      </c>
      <c r="BA139" s="1" t="s">
        <v>150</v>
      </c>
      <c r="BB139" s="1" t="s">
        <v>150</v>
      </c>
      <c r="BG139" s="1" t="s">
        <v>532</v>
      </c>
      <c r="BH139" s="1" t="s">
        <v>533</v>
      </c>
      <c r="BI139" s="1" t="s">
        <v>128</v>
      </c>
      <c r="BJ139" s="1" t="s">
        <v>127</v>
      </c>
      <c r="BK139" s="1" t="s">
        <v>534</v>
      </c>
      <c r="BL139" s="1" t="s">
        <v>1028</v>
      </c>
      <c r="BM139" s="1" t="n">
        <v>174540</v>
      </c>
      <c r="BO139" s="1" t="s">
        <v>1286</v>
      </c>
      <c r="BT139" s="1" t="s">
        <v>1279</v>
      </c>
      <c r="BU139" s="1" t="s">
        <v>1277</v>
      </c>
      <c r="BV139" s="1" t="s">
        <v>537</v>
      </c>
      <c r="BW139" s="1" t="s">
        <v>1279</v>
      </c>
      <c r="BX139" s="1" t="n">
        <v>3621</v>
      </c>
      <c r="BZ139" s="1" t="s">
        <v>529</v>
      </c>
      <c r="CB139" s="1" t="s">
        <v>529</v>
      </c>
      <c r="CD139" s="1" t="n">
        <v>36.720972</v>
      </c>
      <c r="CE139" s="1" t="n">
        <v>-90.112917</v>
      </c>
      <c r="CF139" s="1" t="s">
        <v>538</v>
      </c>
      <c r="CG139" s="1" t="s">
        <v>519</v>
      </c>
      <c r="CH139" s="1" t="s">
        <v>539</v>
      </c>
      <c r="CI139" s="1" t="s">
        <v>1287</v>
      </c>
      <c r="CK139" s="1" t="s">
        <v>1288</v>
      </c>
      <c r="CL139" s="1" t="s">
        <v>1289</v>
      </c>
      <c r="CM139" s="1" t="s">
        <v>1290</v>
      </c>
      <c r="CN139" s="1" t="s">
        <v>874</v>
      </c>
      <c r="CO139" s="1" t="s">
        <v>1291</v>
      </c>
      <c r="CR139" s="1" t="s">
        <v>137</v>
      </c>
      <c r="CS139" s="1" t="s">
        <v>1292</v>
      </c>
      <c r="CT139" s="1" t="s">
        <v>1279</v>
      </c>
      <c r="CU139" s="1" t="s">
        <v>1293</v>
      </c>
      <c r="CV139" s="1" t="s">
        <v>1294</v>
      </c>
      <c r="CW139" s="1" t="s">
        <v>548</v>
      </c>
      <c r="CX139" s="1" t="s">
        <v>617</v>
      </c>
      <c r="DD139" s="1" t="s">
        <v>1295</v>
      </c>
      <c r="DE139" s="1" t="s">
        <v>144</v>
      </c>
      <c r="DF139" s="1" t="s">
        <v>116</v>
      </c>
      <c r="DG139" s="1" t="s">
        <v>619</v>
      </c>
      <c r="DH139" s="1" t="s">
        <v>1296</v>
      </c>
    </row>
    <row r="140" s="21" customFormat="true" ht="15" hidden="false" customHeight="true" outlineLevel="0" collapsed="false">
      <c r="A140" s="1" t="n">
        <v>139</v>
      </c>
      <c r="B140" s="1" t="s">
        <v>1297</v>
      </c>
      <c r="C140" s="20" t="s">
        <v>1298</v>
      </c>
      <c r="D140" s="1" t="n">
        <f aca="false">FALSE()</f>
        <v>0</v>
      </c>
      <c r="E140" s="1" t="n">
        <f aca="false">TRUE()</f>
        <v>1</v>
      </c>
      <c r="H140" s="1" t="s">
        <v>1299</v>
      </c>
      <c r="I140" s="1" t="s">
        <v>1300</v>
      </c>
      <c r="J140" s="1" t="n">
        <v>4874</v>
      </c>
      <c r="K140" s="1" t="s">
        <v>1301</v>
      </c>
      <c r="L140" s="1" t="s">
        <v>1302</v>
      </c>
      <c r="M140" s="1" t="s">
        <v>1302</v>
      </c>
      <c r="O140" s="1" t="s">
        <v>116</v>
      </c>
      <c r="P140" s="1" t="s">
        <v>1303</v>
      </c>
      <c r="Q140" s="5" t="n">
        <v>41053</v>
      </c>
      <c r="R140" s="1" t="s">
        <v>1304</v>
      </c>
      <c r="S140" s="1" t="s">
        <v>517</v>
      </c>
      <c r="U140" s="1" t="s">
        <v>518</v>
      </c>
      <c r="V140" s="1" t="s">
        <v>519</v>
      </c>
      <c r="W140" s="1" t="s">
        <v>520</v>
      </c>
      <c r="X140" s="1" t="s">
        <v>521</v>
      </c>
      <c r="Y140" s="1" t="s">
        <v>522</v>
      </c>
      <c r="Z140" s="1" t="s">
        <v>1305</v>
      </c>
      <c r="AA140" s="1" t="s">
        <v>524</v>
      </c>
      <c r="AC140" s="1" t="s">
        <v>525</v>
      </c>
      <c r="AD140" s="1" t="s">
        <v>525</v>
      </c>
      <c r="AE140" s="1" t="s">
        <v>526</v>
      </c>
      <c r="AF140" s="1" t="s">
        <v>525</v>
      </c>
      <c r="AG140" s="1" t="s">
        <v>1306</v>
      </c>
      <c r="AH140" s="1" t="s">
        <v>1255</v>
      </c>
      <c r="AI140" s="1" t="s">
        <v>1307</v>
      </c>
      <c r="AJ140" s="1" t="s">
        <v>150</v>
      </c>
      <c r="AK140" s="1" t="s">
        <v>150</v>
      </c>
      <c r="AL140" s="1" t="s">
        <v>1301</v>
      </c>
      <c r="AM140" s="1" t="s">
        <v>1301</v>
      </c>
      <c r="AQ140" s="1" t="s">
        <v>529</v>
      </c>
      <c r="AR140" s="1" t="s">
        <v>1308</v>
      </c>
      <c r="AS140" s="1" t="s">
        <v>1309</v>
      </c>
      <c r="AT140" s="1" t="s">
        <v>155</v>
      </c>
      <c r="AU140" s="1" t="s">
        <v>150</v>
      </c>
      <c r="AY140" s="1" t="s">
        <v>150</v>
      </c>
      <c r="AZ140" s="1" t="s">
        <v>150</v>
      </c>
      <c r="BA140" s="1" t="s">
        <v>150</v>
      </c>
      <c r="BB140" s="1" t="s">
        <v>150</v>
      </c>
      <c r="BG140" s="1" t="s">
        <v>532</v>
      </c>
      <c r="BH140" s="1" t="s">
        <v>533</v>
      </c>
      <c r="BI140" s="1" t="s">
        <v>128</v>
      </c>
      <c r="BJ140" s="1" t="s">
        <v>127</v>
      </c>
      <c r="BK140" s="1" t="s">
        <v>534</v>
      </c>
      <c r="BL140" s="1" t="s">
        <v>1028</v>
      </c>
      <c r="BM140" s="1" t="n">
        <v>174539</v>
      </c>
      <c r="BO140" s="1" t="s">
        <v>1310</v>
      </c>
      <c r="BT140" s="1" t="s">
        <v>1299</v>
      </c>
      <c r="BU140" s="1" t="s">
        <v>1297</v>
      </c>
      <c r="BV140" s="1" t="s">
        <v>537</v>
      </c>
      <c r="BW140" s="1" t="s">
        <v>1299</v>
      </c>
      <c r="BX140" s="1" t="n">
        <v>4874</v>
      </c>
      <c r="BZ140" s="1" t="s">
        <v>529</v>
      </c>
      <c r="CB140" s="1" t="s">
        <v>529</v>
      </c>
      <c r="CD140" s="1" t="n">
        <v>51.816667</v>
      </c>
      <c r="CE140" s="1" t="n">
        <v>19.883333</v>
      </c>
      <c r="CF140" s="1" t="s">
        <v>538</v>
      </c>
      <c r="CG140" s="1" t="s">
        <v>1311</v>
      </c>
      <c r="CK140" s="1" t="s">
        <v>1312</v>
      </c>
      <c r="CL140" s="1" t="s">
        <v>1313</v>
      </c>
      <c r="CM140" s="1" t="s">
        <v>1314</v>
      </c>
      <c r="CN140" s="1" t="s">
        <v>1301</v>
      </c>
      <c r="CO140" s="1" t="s">
        <v>1315</v>
      </c>
      <c r="CR140" s="1" t="s">
        <v>137</v>
      </c>
      <c r="CS140" s="1" t="s">
        <v>1316</v>
      </c>
      <c r="CT140" s="1" t="s">
        <v>1299</v>
      </c>
      <c r="CU140" s="1" t="s">
        <v>1317</v>
      </c>
      <c r="CV140" s="1" t="s">
        <v>1318</v>
      </c>
      <c r="CW140" s="1" t="s">
        <v>548</v>
      </c>
      <c r="CX140" s="1" t="s">
        <v>549</v>
      </c>
      <c r="DD140" s="1" t="s">
        <v>1319</v>
      </c>
      <c r="DE140" s="1" t="s">
        <v>144</v>
      </c>
      <c r="DF140" s="1" t="s">
        <v>116</v>
      </c>
      <c r="DG140" s="1" t="s">
        <v>760</v>
      </c>
      <c r="DH140" s="1" t="s">
        <v>1320</v>
      </c>
    </row>
    <row r="141" s="21" customFormat="true" ht="15" hidden="false" customHeight="true" outlineLevel="0" collapsed="false">
      <c r="A141" s="1" t="n">
        <v>140</v>
      </c>
      <c r="B141" s="1" t="s">
        <v>1321</v>
      </c>
      <c r="C141" s="1" t="s">
        <v>1322</v>
      </c>
      <c r="D141" s="1" t="s">
        <v>125</v>
      </c>
      <c r="E141" s="1" t="s">
        <v>125</v>
      </c>
      <c r="I141" s="1" t="s">
        <v>1323</v>
      </c>
      <c r="K141" s="1" t="s">
        <v>1301</v>
      </c>
      <c r="L141" s="1" t="s">
        <v>1302</v>
      </c>
      <c r="O141" s="1" t="s">
        <v>116</v>
      </c>
      <c r="P141" s="1" t="s">
        <v>1303</v>
      </c>
      <c r="Q141" s="5" t="n">
        <v>41053</v>
      </c>
      <c r="R141" s="1" t="s">
        <v>1324</v>
      </c>
      <c r="S141" s="1" t="s">
        <v>517</v>
      </c>
      <c r="U141" s="1" t="s">
        <v>518</v>
      </c>
      <c r="V141" s="1" t="s">
        <v>519</v>
      </c>
      <c r="W141" s="1" t="s">
        <v>520</v>
      </c>
      <c r="X141" s="1" t="s">
        <v>521</v>
      </c>
      <c r="Y141" s="1" t="s">
        <v>522</v>
      </c>
      <c r="Z141" s="1" t="s">
        <v>1325</v>
      </c>
      <c r="AA141" s="1" t="s">
        <v>524</v>
      </c>
      <c r="AC141" s="1" t="s">
        <v>525</v>
      </c>
      <c r="AD141" s="1" t="s">
        <v>525</v>
      </c>
      <c r="AE141" s="1" t="s">
        <v>526</v>
      </c>
      <c r="AF141" s="1" t="s">
        <v>525</v>
      </c>
      <c r="AG141" s="1" t="s">
        <v>1326</v>
      </c>
      <c r="AH141" s="1" t="s">
        <v>1327</v>
      </c>
      <c r="AI141" s="1" t="s">
        <v>1328</v>
      </c>
      <c r="AJ141" s="1" t="s">
        <v>150</v>
      </c>
      <c r="AK141" s="1" t="s">
        <v>150</v>
      </c>
      <c r="AL141" s="1" t="s">
        <v>1301</v>
      </c>
      <c r="AM141" s="1" t="s">
        <v>1301</v>
      </c>
      <c r="AQ141" s="1" t="s">
        <v>529</v>
      </c>
      <c r="AR141" s="1" t="s">
        <v>1329</v>
      </c>
      <c r="AS141" s="1" t="s">
        <v>748</v>
      </c>
      <c r="AU141" s="1" t="s">
        <v>150</v>
      </c>
      <c r="AY141" s="1" t="s">
        <v>150</v>
      </c>
      <c r="AZ141" s="1" t="s">
        <v>150</v>
      </c>
      <c r="BA141" s="1" t="s">
        <v>150</v>
      </c>
      <c r="BB141" s="1" t="s">
        <v>150</v>
      </c>
      <c r="BG141" s="1" t="s">
        <v>532</v>
      </c>
      <c r="BH141" s="1" t="s">
        <v>533</v>
      </c>
      <c r="BI141" s="1" t="s">
        <v>533</v>
      </c>
      <c r="BJ141" s="1" t="s">
        <v>127</v>
      </c>
      <c r="BK141" s="1" t="s">
        <v>534</v>
      </c>
      <c r="BL141" s="1" t="s">
        <v>1028</v>
      </c>
      <c r="BM141" s="1" t="n">
        <v>174532</v>
      </c>
      <c r="BO141" s="1" t="s">
        <v>1330</v>
      </c>
      <c r="BU141" s="1" t="s">
        <v>1321</v>
      </c>
      <c r="BZ141" s="1" t="s">
        <v>529</v>
      </c>
      <c r="CB141" s="1" t="s">
        <v>529</v>
      </c>
      <c r="CD141" s="1"/>
      <c r="CE141" s="1"/>
      <c r="CM141" s="1" t="s">
        <v>1331</v>
      </c>
      <c r="CN141" s="1" t="s">
        <v>1301</v>
      </c>
      <c r="DH141" s="25"/>
    </row>
    <row r="142" s="21" customFormat="true" ht="15" hidden="false" customHeight="true" outlineLevel="0" collapsed="false">
      <c r="A142" s="1" t="n">
        <v>141</v>
      </c>
      <c r="B142" s="1" t="s">
        <v>1332</v>
      </c>
      <c r="C142" s="1" t="s">
        <v>1333</v>
      </c>
      <c r="D142" s="1" t="s">
        <v>125</v>
      </c>
      <c r="E142" s="1" t="s">
        <v>125</v>
      </c>
      <c r="I142" s="1" t="s">
        <v>1334</v>
      </c>
      <c r="K142" s="1" t="s">
        <v>1019</v>
      </c>
      <c r="L142" s="1" t="s">
        <v>1020</v>
      </c>
      <c r="O142" s="1" t="s">
        <v>116</v>
      </c>
      <c r="P142" s="1" t="s">
        <v>1021</v>
      </c>
      <c r="Q142" s="5" t="n">
        <v>41061</v>
      </c>
      <c r="R142" s="1" t="s">
        <v>1324</v>
      </c>
      <c r="S142" s="1" t="s">
        <v>517</v>
      </c>
      <c r="U142" s="1" t="s">
        <v>518</v>
      </c>
      <c r="V142" s="1" t="s">
        <v>519</v>
      </c>
      <c r="W142" s="1" t="s">
        <v>520</v>
      </c>
      <c r="X142" s="1" t="s">
        <v>521</v>
      </c>
      <c r="Y142" s="1" t="s">
        <v>522</v>
      </c>
      <c r="Z142" s="1" t="s">
        <v>1335</v>
      </c>
      <c r="AA142" s="1" t="s">
        <v>524</v>
      </c>
      <c r="AC142" s="1" t="s">
        <v>525</v>
      </c>
      <c r="AD142" s="1" t="s">
        <v>525</v>
      </c>
      <c r="AE142" s="1" t="s">
        <v>526</v>
      </c>
      <c r="AF142" s="1" t="s">
        <v>525</v>
      </c>
      <c r="AG142" s="1" t="s">
        <v>1336</v>
      </c>
      <c r="AH142" s="1" t="s">
        <v>1158</v>
      </c>
      <c r="AI142" s="1" t="s">
        <v>1337</v>
      </c>
      <c r="AJ142" s="1" t="s">
        <v>150</v>
      </c>
      <c r="AK142" s="1" t="s">
        <v>150</v>
      </c>
      <c r="AL142" s="1" t="s">
        <v>1019</v>
      </c>
      <c r="AM142" s="1" t="s">
        <v>1019</v>
      </c>
      <c r="AQ142" s="1" t="s">
        <v>529</v>
      </c>
      <c r="AR142" s="1" t="s">
        <v>1338</v>
      </c>
      <c r="AS142" s="1" t="s">
        <v>1339</v>
      </c>
      <c r="AU142" s="1" t="s">
        <v>150</v>
      </c>
      <c r="AY142" s="1" t="s">
        <v>150</v>
      </c>
      <c r="AZ142" s="1" t="s">
        <v>150</v>
      </c>
      <c r="BA142" s="1" t="s">
        <v>150</v>
      </c>
      <c r="BB142" s="1" t="s">
        <v>150</v>
      </c>
      <c r="BD142" s="1" t="s">
        <v>526</v>
      </c>
      <c r="BG142" s="1" t="s">
        <v>532</v>
      </c>
      <c r="BH142" s="1" t="s">
        <v>533</v>
      </c>
      <c r="BI142" s="1" t="s">
        <v>533</v>
      </c>
      <c r="BJ142" s="1" t="s">
        <v>127</v>
      </c>
      <c r="BK142" s="1" t="s">
        <v>534</v>
      </c>
      <c r="BL142" s="1" t="s">
        <v>1028</v>
      </c>
      <c r="BM142" s="1" t="n">
        <v>174508</v>
      </c>
      <c r="BO142" s="1" t="s">
        <v>1340</v>
      </c>
      <c r="BU142" s="1" t="s">
        <v>1332</v>
      </c>
      <c r="BZ142" s="1" t="s">
        <v>529</v>
      </c>
      <c r="CB142" s="1" t="s">
        <v>529</v>
      </c>
      <c r="CD142" s="1"/>
      <c r="CE142" s="1"/>
      <c r="CM142" s="1" t="s">
        <v>1341</v>
      </c>
      <c r="CN142" s="1" t="s">
        <v>1019</v>
      </c>
      <c r="DH142" s="25"/>
    </row>
    <row r="143" s="21" customFormat="true" ht="15" hidden="false" customHeight="true" outlineLevel="0" collapsed="false">
      <c r="A143" s="1" t="n">
        <v>142</v>
      </c>
      <c r="B143" s="1" t="s">
        <v>1342</v>
      </c>
      <c r="C143" s="20" t="s">
        <v>1343</v>
      </c>
      <c r="D143" s="1" t="n">
        <f aca="false">FALSE()</f>
        <v>0</v>
      </c>
      <c r="E143" s="1" t="n">
        <f aca="false">TRUE()</f>
        <v>1</v>
      </c>
      <c r="H143" s="1" t="s">
        <v>1344</v>
      </c>
      <c r="I143" s="1" t="s">
        <v>1345</v>
      </c>
      <c r="J143" s="1" t="n">
        <v>4740</v>
      </c>
      <c r="K143" s="1" t="s">
        <v>1346</v>
      </c>
      <c r="L143" s="1" t="s">
        <v>1347</v>
      </c>
      <c r="M143" s="1" t="s">
        <v>1347</v>
      </c>
      <c r="O143" s="1" t="s">
        <v>116</v>
      </c>
      <c r="P143" s="1" t="s">
        <v>1348</v>
      </c>
      <c r="Q143" s="5" t="n">
        <v>41061</v>
      </c>
      <c r="R143" s="1" t="s">
        <v>1324</v>
      </c>
      <c r="S143" s="1" t="s">
        <v>517</v>
      </c>
      <c r="U143" s="1" t="s">
        <v>518</v>
      </c>
      <c r="V143" s="1" t="s">
        <v>519</v>
      </c>
      <c r="W143" s="1" t="s">
        <v>520</v>
      </c>
      <c r="X143" s="1" t="s">
        <v>521</v>
      </c>
      <c r="Y143" s="1" t="s">
        <v>522</v>
      </c>
      <c r="Z143" s="1" t="s">
        <v>1349</v>
      </c>
      <c r="AA143" s="1" t="s">
        <v>524</v>
      </c>
      <c r="AC143" s="1" t="s">
        <v>525</v>
      </c>
      <c r="AD143" s="1" t="s">
        <v>525</v>
      </c>
      <c r="AE143" s="1" t="s">
        <v>526</v>
      </c>
      <c r="AF143" s="1" t="s">
        <v>525</v>
      </c>
      <c r="AG143" s="1" t="s">
        <v>863</v>
      </c>
      <c r="AI143" s="1" t="s">
        <v>1350</v>
      </c>
      <c r="AJ143" s="1" t="s">
        <v>150</v>
      </c>
      <c r="AK143" s="1" t="s">
        <v>150</v>
      </c>
      <c r="AL143" s="1" t="s">
        <v>1346</v>
      </c>
      <c r="AM143" s="1" t="s">
        <v>1346</v>
      </c>
      <c r="AN143" s="1" t="s">
        <v>655</v>
      </c>
      <c r="AO143" s="5" t="n">
        <v>41528</v>
      </c>
      <c r="AP143" s="1" t="s">
        <v>656</v>
      </c>
      <c r="AQ143" s="1" t="s">
        <v>529</v>
      </c>
      <c r="AR143" s="1" t="s">
        <v>1351</v>
      </c>
      <c r="AS143" s="1" t="s">
        <v>1352</v>
      </c>
      <c r="AT143" s="1" t="s">
        <v>126</v>
      </c>
      <c r="AU143" s="1" t="s">
        <v>150</v>
      </c>
      <c r="AY143" s="1" t="s">
        <v>150</v>
      </c>
      <c r="AZ143" s="1" t="s">
        <v>150</v>
      </c>
      <c r="BA143" s="1" t="s">
        <v>150</v>
      </c>
      <c r="BB143" s="1" t="s">
        <v>150</v>
      </c>
      <c r="BD143" s="1" t="s">
        <v>526</v>
      </c>
      <c r="BG143" s="1" t="s">
        <v>532</v>
      </c>
      <c r="BH143" s="1" t="s">
        <v>533</v>
      </c>
      <c r="BI143" s="1" t="s">
        <v>128</v>
      </c>
      <c r="BJ143" s="1" t="s">
        <v>127</v>
      </c>
      <c r="BK143" s="1" t="s">
        <v>534</v>
      </c>
      <c r="BL143" s="1" t="s">
        <v>1028</v>
      </c>
      <c r="BM143" s="1" t="n">
        <v>174536</v>
      </c>
      <c r="BO143" s="1" t="s">
        <v>1353</v>
      </c>
      <c r="BT143" s="1" t="s">
        <v>1354</v>
      </c>
      <c r="BU143" s="1" t="s">
        <v>1342</v>
      </c>
      <c r="BV143" s="1" t="s">
        <v>661</v>
      </c>
      <c r="BW143" s="1" t="s">
        <v>1354</v>
      </c>
      <c r="BX143" s="1" t="n">
        <v>4740</v>
      </c>
      <c r="BZ143" s="1" t="s">
        <v>529</v>
      </c>
      <c r="CB143" s="1" t="s">
        <v>529</v>
      </c>
      <c r="CD143" s="1" t="n">
        <v>35.162806</v>
      </c>
      <c r="CE143" s="1" t="n">
        <v>-90.7175</v>
      </c>
      <c r="CF143" s="1" t="s">
        <v>538</v>
      </c>
      <c r="CG143" s="1" t="s">
        <v>519</v>
      </c>
      <c r="CH143" s="1" t="s">
        <v>1355</v>
      </c>
      <c r="CI143" s="1" t="s">
        <v>1356</v>
      </c>
      <c r="CK143" s="1" t="s">
        <v>1357</v>
      </c>
      <c r="CL143" s="1" t="s">
        <v>1358</v>
      </c>
      <c r="CM143" s="1" t="s">
        <v>1359</v>
      </c>
      <c r="CN143" s="1" t="s">
        <v>1346</v>
      </c>
      <c r="CR143" s="1" t="s">
        <v>137</v>
      </c>
      <c r="CS143" s="1" t="s">
        <v>1360</v>
      </c>
      <c r="CT143" s="1" t="s">
        <v>1354</v>
      </c>
      <c r="CU143" s="1" t="s">
        <v>1361</v>
      </c>
      <c r="CV143" s="1" t="s">
        <v>1362</v>
      </c>
      <c r="CW143" s="1" t="s">
        <v>192</v>
      </c>
      <c r="CX143" s="1" t="s">
        <v>193</v>
      </c>
      <c r="DD143" s="1" t="s">
        <v>1363</v>
      </c>
      <c r="DE143" s="1" t="s">
        <v>144</v>
      </c>
      <c r="DF143" s="1" t="s">
        <v>195</v>
      </c>
      <c r="DG143" s="1" t="s">
        <v>585</v>
      </c>
      <c r="DH143" s="1" t="s">
        <v>1364</v>
      </c>
    </row>
    <row r="144" s="21" customFormat="true" ht="15" hidden="false" customHeight="true" outlineLevel="0" collapsed="false">
      <c r="A144" s="1" t="n">
        <v>143</v>
      </c>
      <c r="B144" s="1" t="s">
        <v>1365</v>
      </c>
      <c r="C144" s="20" t="s">
        <v>1366</v>
      </c>
      <c r="D144" s="1" t="n">
        <f aca="false">FALSE()</f>
        <v>0</v>
      </c>
      <c r="E144" s="1" t="n">
        <f aca="false">TRUE()</f>
        <v>1</v>
      </c>
      <c r="H144" s="1" t="s">
        <v>1367</v>
      </c>
      <c r="I144" s="1" t="s">
        <v>1368</v>
      </c>
      <c r="J144" s="1" t="n">
        <v>4888</v>
      </c>
      <c r="K144" s="1" t="s">
        <v>1257</v>
      </c>
      <c r="L144" s="1" t="s">
        <v>1251</v>
      </c>
      <c r="M144" s="1" t="s">
        <v>1251</v>
      </c>
      <c r="O144" s="1" t="s">
        <v>116</v>
      </c>
      <c r="P144" s="1" t="s">
        <v>1369</v>
      </c>
      <c r="Q144" s="5" t="n">
        <v>41061</v>
      </c>
      <c r="R144" s="1" t="s">
        <v>1324</v>
      </c>
      <c r="S144" s="1" t="s">
        <v>517</v>
      </c>
      <c r="U144" s="1" t="s">
        <v>518</v>
      </c>
      <c r="V144" s="1" t="s">
        <v>519</v>
      </c>
      <c r="W144" s="1" t="s">
        <v>520</v>
      </c>
      <c r="X144" s="1" t="s">
        <v>521</v>
      </c>
      <c r="Y144" s="1" t="s">
        <v>522</v>
      </c>
      <c r="Z144" s="1" t="s">
        <v>1370</v>
      </c>
      <c r="AA144" s="1" t="s">
        <v>524</v>
      </c>
      <c r="AC144" s="1" t="s">
        <v>525</v>
      </c>
      <c r="AD144" s="1" t="s">
        <v>525</v>
      </c>
      <c r="AE144" s="1" t="s">
        <v>526</v>
      </c>
      <c r="AF144" s="1" t="s">
        <v>525</v>
      </c>
      <c r="AG144" s="1" t="s">
        <v>680</v>
      </c>
      <c r="AH144" s="1" t="s">
        <v>1371</v>
      </c>
      <c r="AI144" s="1" t="s">
        <v>1372</v>
      </c>
      <c r="AJ144" s="1" t="s">
        <v>150</v>
      </c>
      <c r="AK144" s="1" t="s">
        <v>150</v>
      </c>
      <c r="AL144" s="1" t="s">
        <v>1257</v>
      </c>
      <c r="AM144" s="1" t="s">
        <v>1257</v>
      </c>
      <c r="AN144" s="1" t="s">
        <v>655</v>
      </c>
      <c r="AO144" s="5" t="n">
        <v>41528</v>
      </c>
      <c r="AP144" s="1" t="s">
        <v>656</v>
      </c>
      <c r="AQ144" s="1" t="s">
        <v>529</v>
      </c>
      <c r="AR144" s="1" t="s">
        <v>1373</v>
      </c>
      <c r="AS144" s="1" t="s">
        <v>1374</v>
      </c>
      <c r="AT144" s="1" t="s">
        <v>126</v>
      </c>
      <c r="AU144" s="1" t="s">
        <v>150</v>
      </c>
      <c r="AY144" s="1" t="s">
        <v>150</v>
      </c>
      <c r="AZ144" s="1" t="s">
        <v>150</v>
      </c>
      <c r="BA144" s="1" t="s">
        <v>150</v>
      </c>
      <c r="BB144" s="1" t="s">
        <v>150</v>
      </c>
      <c r="BD144" s="1" t="s">
        <v>526</v>
      </c>
      <c r="BG144" s="1" t="s">
        <v>532</v>
      </c>
      <c r="BH144" s="1" t="s">
        <v>533</v>
      </c>
      <c r="BI144" s="1" t="s">
        <v>128</v>
      </c>
      <c r="BJ144" s="1" t="s">
        <v>127</v>
      </c>
      <c r="BK144" s="1" t="s">
        <v>534</v>
      </c>
      <c r="BL144" s="1" t="s">
        <v>1028</v>
      </c>
      <c r="BM144" s="1" t="n">
        <v>174543</v>
      </c>
      <c r="BO144" s="1" t="s">
        <v>1375</v>
      </c>
      <c r="BT144" s="1" t="s">
        <v>1376</v>
      </c>
      <c r="BU144" s="1" t="s">
        <v>1365</v>
      </c>
      <c r="BV144" s="1" t="s">
        <v>661</v>
      </c>
      <c r="BW144" s="1" t="s">
        <v>1376</v>
      </c>
      <c r="BX144" s="1" t="n">
        <v>4888</v>
      </c>
      <c r="BZ144" s="1" t="s">
        <v>529</v>
      </c>
      <c r="CB144" s="1" t="s">
        <v>529</v>
      </c>
      <c r="CD144" s="1" t="n">
        <v>38.034944</v>
      </c>
      <c r="CE144" s="1" t="n">
        <v>-91.520306</v>
      </c>
      <c r="CF144" s="1" t="s">
        <v>538</v>
      </c>
      <c r="CG144" s="1" t="s">
        <v>519</v>
      </c>
      <c r="CH144" s="1" t="s">
        <v>539</v>
      </c>
      <c r="CI144" s="1" t="s">
        <v>1377</v>
      </c>
      <c r="CK144" s="1" t="s">
        <v>1378</v>
      </c>
      <c r="CL144" s="1" t="s">
        <v>1379</v>
      </c>
      <c r="CM144" s="1" t="s">
        <v>1380</v>
      </c>
      <c r="CN144" s="1" t="s">
        <v>1257</v>
      </c>
      <c r="CO144" s="1" t="s">
        <v>1381</v>
      </c>
      <c r="CQ144" s="1" t="n">
        <f aca="false">TRUE()</f>
        <v>1</v>
      </c>
      <c r="CR144" s="1" t="s">
        <v>137</v>
      </c>
      <c r="CS144" s="1" t="s">
        <v>1382</v>
      </c>
      <c r="CT144" s="1" t="s">
        <v>1376</v>
      </c>
      <c r="CU144" s="1" t="s">
        <v>1383</v>
      </c>
      <c r="CV144" s="1" t="s">
        <v>1384</v>
      </c>
      <c r="CW144" s="1" t="s">
        <v>548</v>
      </c>
      <c r="CX144" s="1" t="s">
        <v>549</v>
      </c>
      <c r="DD144" s="1" t="s">
        <v>1385</v>
      </c>
      <c r="DE144" s="1" t="s">
        <v>144</v>
      </c>
      <c r="DF144" s="1" t="s">
        <v>116</v>
      </c>
      <c r="DG144" s="1" t="s">
        <v>1386</v>
      </c>
      <c r="DH144" s="1" t="s">
        <v>1387</v>
      </c>
    </row>
    <row r="145" s="21" customFormat="true" ht="15" hidden="false" customHeight="true" outlineLevel="0" collapsed="false">
      <c r="A145" s="1" t="n">
        <v>144</v>
      </c>
      <c r="B145" s="1" t="s">
        <v>1388</v>
      </c>
      <c r="C145" s="1" t="s">
        <v>1389</v>
      </c>
      <c r="D145" s="1" t="s">
        <v>125</v>
      </c>
      <c r="E145" s="1" t="s">
        <v>125</v>
      </c>
      <c r="I145" s="1" t="s">
        <v>1390</v>
      </c>
      <c r="K145" s="1" t="s">
        <v>1224</v>
      </c>
      <c r="L145" s="1" t="s">
        <v>1225</v>
      </c>
      <c r="O145" s="1" t="s">
        <v>116</v>
      </c>
      <c r="P145" s="1" t="s">
        <v>1226</v>
      </c>
      <c r="Q145" s="5" t="n">
        <v>41061</v>
      </c>
      <c r="R145" s="1" t="s">
        <v>1324</v>
      </c>
      <c r="S145" s="1" t="s">
        <v>517</v>
      </c>
      <c r="U145" s="1" t="s">
        <v>518</v>
      </c>
      <c r="V145" s="1" t="s">
        <v>519</v>
      </c>
      <c r="W145" s="1" t="s">
        <v>520</v>
      </c>
      <c r="X145" s="1" t="s">
        <v>521</v>
      </c>
      <c r="Y145" s="1" t="s">
        <v>522</v>
      </c>
      <c r="Z145" s="1" t="s">
        <v>1391</v>
      </c>
      <c r="AA145" s="1" t="s">
        <v>524</v>
      </c>
      <c r="AC145" s="1" t="s">
        <v>525</v>
      </c>
      <c r="AD145" s="1" t="s">
        <v>525</v>
      </c>
      <c r="AE145" s="1" t="s">
        <v>526</v>
      </c>
      <c r="AF145" s="1" t="s">
        <v>525</v>
      </c>
      <c r="AG145" s="1" t="s">
        <v>1392</v>
      </c>
      <c r="AH145" s="1" t="s">
        <v>1393</v>
      </c>
      <c r="AI145" s="1" t="s">
        <v>1394</v>
      </c>
      <c r="AJ145" s="1" t="s">
        <v>150</v>
      </c>
      <c r="AK145" s="1" t="s">
        <v>150</v>
      </c>
      <c r="AL145" s="1" t="s">
        <v>1224</v>
      </c>
      <c r="AM145" s="1" t="s">
        <v>1224</v>
      </c>
      <c r="AQ145" s="1" t="s">
        <v>529</v>
      </c>
      <c r="AR145" s="1" t="s">
        <v>1395</v>
      </c>
      <c r="AS145" s="1" t="s">
        <v>1396</v>
      </c>
      <c r="AU145" s="1" t="s">
        <v>150</v>
      </c>
      <c r="AY145" s="1" t="s">
        <v>150</v>
      </c>
      <c r="AZ145" s="1" t="s">
        <v>150</v>
      </c>
      <c r="BA145" s="1" t="s">
        <v>150</v>
      </c>
      <c r="BB145" s="1" t="s">
        <v>150</v>
      </c>
      <c r="BD145" s="1" t="s">
        <v>526</v>
      </c>
      <c r="BG145" s="1" t="s">
        <v>532</v>
      </c>
      <c r="BH145" s="1" t="s">
        <v>533</v>
      </c>
      <c r="BI145" s="1" t="s">
        <v>533</v>
      </c>
      <c r="BJ145" s="1" t="s">
        <v>127</v>
      </c>
      <c r="BK145" s="1" t="s">
        <v>534</v>
      </c>
      <c r="BL145" s="1" t="s">
        <v>1028</v>
      </c>
      <c r="BM145" s="1" t="n">
        <v>174522</v>
      </c>
      <c r="BO145" s="1" t="s">
        <v>1397</v>
      </c>
      <c r="BU145" s="1" t="s">
        <v>1388</v>
      </c>
      <c r="BZ145" s="1" t="s">
        <v>529</v>
      </c>
      <c r="CB145" s="1" t="s">
        <v>529</v>
      </c>
      <c r="CD145" s="1"/>
      <c r="CE145" s="1"/>
      <c r="CM145" s="1" t="s">
        <v>1398</v>
      </c>
      <c r="CN145" s="1" t="s">
        <v>1224</v>
      </c>
      <c r="DH145" s="25"/>
    </row>
    <row r="146" s="21" customFormat="true" ht="15" hidden="false" customHeight="true" outlineLevel="0" collapsed="false">
      <c r="A146" s="1" t="n">
        <v>145</v>
      </c>
      <c r="B146" s="1" t="s">
        <v>1399</v>
      </c>
      <c r="C146" s="20" t="s">
        <v>1400</v>
      </c>
      <c r="D146" s="1" t="n">
        <f aca="false">FALSE()</f>
        <v>0</v>
      </c>
      <c r="E146" s="1" t="n">
        <f aca="false">TRUE()</f>
        <v>1</v>
      </c>
      <c r="H146" s="1" t="s">
        <v>1401</v>
      </c>
      <c r="I146" s="1" t="s">
        <v>1402</v>
      </c>
      <c r="J146" s="1" t="n">
        <v>5097</v>
      </c>
      <c r="K146" s="1" t="s">
        <v>1403</v>
      </c>
      <c r="L146" s="1" t="s">
        <v>1404</v>
      </c>
      <c r="M146" s="1" t="s">
        <v>1404</v>
      </c>
      <c r="O146" s="1" t="s">
        <v>116</v>
      </c>
      <c r="P146" s="1" t="s">
        <v>1405</v>
      </c>
      <c r="Q146" s="5" t="n">
        <v>41061</v>
      </c>
      <c r="R146" s="1" t="s">
        <v>1324</v>
      </c>
      <c r="S146" s="1" t="s">
        <v>517</v>
      </c>
      <c r="U146" s="1" t="s">
        <v>518</v>
      </c>
      <c r="V146" s="1" t="s">
        <v>519</v>
      </c>
      <c r="W146" s="1" t="s">
        <v>520</v>
      </c>
      <c r="X146" s="1" t="s">
        <v>521</v>
      </c>
      <c r="Y146" s="1" t="s">
        <v>522</v>
      </c>
      <c r="Z146" s="1" t="s">
        <v>1406</v>
      </c>
      <c r="AA146" s="1" t="s">
        <v>524</v>
      </c>
      <c r="AC146" s="1" t="s">
        <v>525</v>
      </c>
      <c r="AD146" s="1" t="s">
        <v>525</v>
      </c>
      <c r="AE146" s="1" t="s">
        <v>526</v>
      </c>
      <c r="AF146" s="1" t="s">
        <v>525</v>
      </c>
      <c r="AG146" s="1" t="s">
        <v>1407</v>
      </c>
      <c r="AH146" s="1" t="s">
        <v>563</v>
      </c>
      <c r="AI146" s="1" t="s">
        <v>1408</v>
      </c>
      <c r="AJ146" s="1" t="s">
        <v>150</v>
      </c>
      <c r="AK146" s="1" t="s">
        <v>150</v>
      </c>
      <c r="AL146" s="1" t="s">
        <v>1403</v>
      </c>
      <c r="AM146" s="1" t="s">
        <v>1403</v>
      </c>
      <c r="AQ146" s="1" t="s">
        <v>529</v>
      </c>
      <c r="AR146" s="1" t="s">
        <v>1409</v>
      </c>
      <c r="AS146" s="1" t="s">
        <v>1410</v>
      </c>
      <c r="AT146" s="1" t="s">
        <v>126</v>
      </c>
      <c r="AU146" s="1" t="s">
        <v>150</v>
      </c>
      <c r="AY146" s="1" t="s">
        <v>150</v>
      </c>
      <c r="AZ146" s="1" t="s">
        <v>150</v>
      </c>
      <c r="BA146" s="1" t="s">
        <v>150</v>
      </c>
      <c r="BB146" s="1" t="s">
        <v>150</v>
      </c>
      <c r="BD146" s="1" t="s">
        <v>526</v>
      </c>
      <c r="BG146" s="1" t="s">
        <v>532</v>
      </c>
      <c r="BH146" s="1" t="s">
        <v>533</v>
      </c>
      <c r="BI146" s="1" t="s">
        <v>128</v>
      </c>
      <c r="BJ146" s="1" t="s">
        <v>127</v>
      </c>
      <c r="BK146" s="1" t="s">
        <v>534</v>
      </c>
      <c r="BL146" s="1" t="s">
        <v>1028</v>
      </c>
      <c r="BM146" s="1" t="n">
        <v>174533</v>
      </c>
      <c r="BO146" s="1" t="s">
        <v>1411</v>
      </c>
      <c r="BT146" s="1" t="s">
        <v>1401</v>
      </c>
      <c r="BU146" s="1" t="s">
        <v>1399</v>
      </c>
      <c r="BV146" s="1" t="s">
        <v>537</v>
      </c>
      <c r="BW146" s="1" t="s">
        <v>1401</v>
      </c>
      <c r="BX146" s="1" t="n">
        <v>5097</v>
      </c>
      <c r="BZ146" s="1" t="s">
        <v>529</v>
      </c>
      <c r="CB146" s="1" t="s">
        <v>529</v>
      </c>
      <c r="CD146" s="1" t="n">
        <v>41.210569</v>
      </c>
      <c r="CE146" s="1" t="n">
        <v>-88.017575</v>
      </c>
      <c r="CF146" s="1" t="s">
        <v>1412</v>
      </c>
      <c r="CG146" s="1" t="s">
        <v>519</v>
      </c>
      <c r="CH146" s="1" t="s">
        <v>608</v>
      </c>
      <c r="CI146" s="1" t="s">
        <v>846</v>
      </c>
      <c r="CK146" s="1" t="s">
        <v>1413</v>
      </c>
      <c r="CL146" s="1" t="s">
        <v>1414</v>
      </c>
      <c r="CM146" s="1" t="s">
        <v>1415</v>
      </c>
      <c r="CN146" s="1" t="s">
        <v>1403</v>
      </c>
      <c r="CO146" s="1" t="s">
        <v>1416</v>
      </c>
      <c r="CQ146" s="1" t="n">
        <f aca="false">TRUE()</f>
        <v>1</v>
      </c>
      <c r="CR146" s="1" t="s">
        <v>137</v>
      </c>
      <c r="CS146" s="1" t="s">
        <v>1417</v>
      </c>
      <c r="CT146" s="1" t="s">
        <v>1401</v>
      </c>
      <c r="CU146" s="1" t="s">
        <v>1418</v>
      </c>
      <c r="CV146" s="1" t="s">
        <v>1419</v>
      </c>
      <c r="CW146" s="1" t="s">
        <v>548</v>
      </c>
      <c r="CX146" s="1" t="s">
        <v>617</v>
      </c>
      <c r="DD146" s="1" t="s">
        <v>1420</v>
      </c>
      <c r="DE146" s="1" t="s">
        <v>144</v>
      </c>
      <c r="DF146" s="1" t="s">
        <v>116</v>
      </c>
      <c r="DG146" s="1" t="s">
        <v>619</v>
      </c>
      <c r="DH146" s="1" t="s">
        <v>1421</v>
      </c>
    </row>
    <row r="147" s="21" customFormat="true" ht="15" hidden="false" customHeight="true" outlineLevel="0" collapsed="false">
      <c r="A147" s="1" t="n">
        <v>146</v>
      </c>
      <c r="B147" s="1" t="s">
        <v>1422</v>
      </c>
      <c r="C147" s="20" t="s">
        <v>1423</v>
      </c>
      <c r="D147" s="1" t="n">
        <f aca="false">TRUE()</f>
        <v>1</v>
      </c>
      <c r="E147" s="1" t="n">
        <f aca="false">TRUE()</f>
        <v>1</v>
      </c>
      <c r="H147" s="1" t="s">
        <v>1424</v>
      </c>
      <c r="I147" s="1" t="s">
        <v>1425</v>
      </c>
      <c r="J147" s="1" t="n">
        <v>5544</v>
      </c>
      <c r="K147" s="1" t="s">
        <v>1426</v>
      </c>
      <c r="L147" s="1" t="s">
        <v>1427</v>
      </c>
      <c r="M147" s="1" t="s">
        <v>1427</v>
      </c>
      <c r="O147" s="1" t="s">
        <v>116</v>
      </c>
      <c r="P147" s="1" t="s">
        <v>1428</v>
      </c>
      <c r="Q147" s="5" t="n">
        <v>41061</v>
      </c>
      <c r="R147" s="1" t="s">
        <v>1324</v>
      </c>
      <c r="S147" s="1" t="s">
        <v>517</v>
      </c>
      <c r="U147" s="1" t="s">
        <v>518</v>
      </c>
      <c r="V147" s="1" t="s">
        <v>519</v>
      </c>
      <c r="W147" s="1" t="s">
        <v>520</v>
      </c>
      <c r="X147" s="1" t="s">
        <v>521</v>
      </c>
      <c r="Y147" s="1" t="s">
        <v>522</v>
      </c>
      <c r="Z147" s="1" t="s">
        <v>1429</v>
      </c>
      <c r="AA147" s="1" t="s">
        <v>524</v>
      </c>
      <c r="AC147" s="1" t="s">
        <v>525</v>
      </c>
      <c r="AD147" s="1" t="s">
        <v>525</v>
      </c>
      <c r="AE147" s="1" t="s">
        <v>526</v>
      </c>
      <c r="AF147" s="1" t="s">
        <v>525</v>
      </c>
      <c r="AG147" s="1" t="s">
        <v>1407</v>
      </c>
      <c r="AH147" s="1" t="s">
        <v>1393</v>
      </c>
      <c r="AI147" s="1" t="s">
        <v>1430</v>
      </c>
      <c r="AJ147" s="1" t="s">
        <v>150</v>
      </c>
      <c r="AK147" s="1" t="s">
        <v>150</v>
      </c>
      <c r="AL147" s="1" t="s">
        <v>1426</v>
      </c>
      <c r="AM147" s="1" t="s">
        <v>1426</v>
      </c>
      <c r="AQ147" s="1" t="s">
        <v>529</v>
      </c>
      <c r="AR147" s="1" t="s">
        <v>1431</v>
      </c>
      <c r="AS147" s="1" t="s">
        <v>1432</v>
      </c>
      <c r="AT147" s="1" t="s">
        <v>126</v>
      </c>
      <c r="AU147" s="1" t="s">
        <v>150</v>
      </c>
      <c r="AY147" s="1" t="s">
        <v>150</v>
      </c>
      <c r="AZ147" s="1" t="s">
        <v>150</v>
      </c>
      <c r="BA147" s="1" t="s">
        <v>150</v>
      </c>
      <c r="BB147" s="1" t="s">
        <v>150</v>
      </c>
      <c r="BD147" s="1" t="s">
        <v>526</v>
      </c>
      <c r="BG147" s="1" t="s">
        <v>532</v>
      </c>
      <c r="BH147" s="1" t="s">
        <v>533</v>
      </c>
      <c r="BI147" s="1" t="s">
        <v>128</v>
      </c>
      <c r="BJ147" s="1" t="s">
        <v>127</v>
      </c>
      <c r="BK147" s="1" t="s">
        <v>534</v>
      </c>
      <c r="BL147" s="1" t="s">
        <v>1028</v>
      </c>
      <c r="BM147" s="1" t="n">
        <v>174565</v>
      </c>
      <c r="BO147" s="1" t="s">
        <v>1433</v>
      </c>
      <c r="BT147" s="1" t="s">
        <v>1424</v>
      </c>
      <c r="BU147" s="1" t="s">
        <v>1422</v>
      </c>
      <c r="BV147" s="1" t="s">
        <v>130</v>
      </c>
      <c r="BW147" s="1" t="s">
        <v>1424</v>
      </c>
      <c r="BX147" s="1" t="n">
        <v>5544</v>
      </c>
      <c r="BZ147" s="1" t="s">
        <v>529</v>
      </c>
      <c r="CB147" s="1" t="s">
        <v>529</v>
      </c>
      <c r="CD147" s="1" t="n">
        <v>34.142506</v>
      </c>
      <c r="CE147" s="1" t="n">
        <v>-82.016361</v>
      </c>
      <c r="CF147" s="1" t="s">
        <v>1434</v>
      </c>
      <c r="CG147" s="1" t="s">
        <v>519</v>
      </c>
      <c r="CH147" s="1" t="s">
        <v>1435</v>
      </c>
      <c r="CI147" s="1" t="s">
        <v>1436</v>
      </c>
      <c r="CK147" s="1" t="s">
        <v>1437</v>
      </c>
      <c r="CL147" s="1" t="s">
        <v>1438</v>
      </c>
      <c r="CM147" s="1" t="s">
        <v>1439</v>
      </c>
      <c r="CN147" s="1" t="s">
        <v>1426</v>
      </c>
      <c r="CR147" s="1" t="s">
        <v>137</v>
      </c>
      <c r="CS147" s="1" t="s">
        <v>1440</v>
      </c>
      <c r="CT147" s="1" t="s">
        <v>1424</v>
      </c>
      <c r="CU147" s="1" t="s">
        <v>1441</v>
      </c>
      <c r="CV147" s="1" t="s">
        <v>1442</v>
      </c>
      <c r="CW147" s="24" t="s">
        <v>141</v>
      </c>
      <c r="CX147" s="1" t="s">
        <v>142</v>
      </c>
      <c r="DD147" s="1" t="s">
        <v>1443</v>
      </c>
      <c r="DE147" s="1" t="s">
        <v>144</v>
      </c>
      <c r="DF147" s="1" t="s">
        <v>116</v>
      </c>
      <c r="DG147" s="1" t="s">
        <v>1386</v>
      </c>
      <c r="DH147" s="1" t="s">
        <v>1444</v>
      </c>
    </row>
    <row r="148" s="21" customFormat="true" ht="15" hidden="false" customHeight="true" outlineLevel="0" collapsed="false">
      <c r="A148" s="1" t="n">
        <v>147</v>
      </c>
      <c r="B148" s="1" t="s">
        <v>1445</v>
      </c>
      <c r="C148" s="1" t="s">
        <v>1446</v>
      </c>
      <c r="D148" s="1" t="s">
        <v>125</v>
      </c>
      <c r="E148" s="1" t="s">
        <v>125</v>
      </c>
      <c r="I148" s="1" t="s">
        <v>1447</v>
      </c>
      <c r="K148" s="1" t="s">
        <v>1179</v>
      </c>
      <c r="L148" s="1" t="s">
        <v>1180</v>
      </c>
      <c r="O148" s="1" t="s">
        <v>116</v>
      </c>
      <c r="P148" s="1" t="s">
        <v>1181</v>
      </c>
      <c r="Q148" s="5" t="n">
        <v>41061</v>
      </c>
      <c r="R148" s="1" t="s">
        <v>1448</v>
      </c>
      <c r="S148" s="1" t="s">
        <v>517</v>
      </c>
      <c r="U148" s="1" t="s">
        <v>518</v>
      </c>
      <c r="V148" s="1" t="s">
        <v>519</v>
      </c>
      <c r="W148" s="1" t="s">
        <v>520</v>
      </c>
      <c r="X148" s="1" t="s">
        <v>521</v>
      </c>
      <c r="Y148" s="1" t="s">
        <v>522</v>
      </c>
      <c r="Z148" s="1" t="s">
        <v>1449</v>
      </c>
      <c r="AA148" s="1" t="s">
        <v>524</v>
      </c>
      <c r="AC148" s="1" t="s">
        <v>525</v>
      </c>
      <c r="AD148" s="1" t="s">
        <v>525</v>
      </c>
      <c r="AE148" s="1" t="s">
        <v>526</v>
      </c>
      <c r="AF148" s="1" t="s">
        <v>525</v>
      </c>
      <c r="AH148" s="1" t="s">
        <v>1450</v>
      </c>
      <c r="AI148" s="1" t="s">
        <v>1451</v>
      </c>
      <c r="AJ148" s="1" t="s">
        <v>150</v>
      </c>
      <c r="AK148" s="1" t="s">
        <v>150</v>
      </c>
      <c r="AL148" s="1" t="s">
        <v>1179</v>
      </c>
      <c r="AM148" s="1" t="s">
        <v>1179</v>
      </c>
      <c r="AQ148" s="1" t="s">
        <v>529</v>
      </c>
      <c r="AR148" s="1" t="s">
        <v>1452</v>
      </c>
      <c r="AS148" s="1" t="s">
        <v>1453</v>
      </c>
      <c r="AU148" s="1" t="s">
        <v>150</v>
      </c>
      <c r="AY148" s="1" t="s">
        <v>150</v>
      </c>
      <c r="AZ148" s="1" t="s">
        <v>150</v>
      </c>
      <c r="BA148" s="1" t="s">
        <v>150</v>
      </c>
      <c r="BB148" s="1" t="s">
        <v>150</v>
      </c>
      <c r="BD148" s="1" t="s">
        <v>526</v>
      </c>
      <c r="BG148" s="1" t="s">
        <v>532</v>
      </c>
      <c r="BH148" s="1" t="s">
        <v>533</v>
      </c>
      <c r="BI148" s="1" t="s">
        <v>533</v>
      </c>
      <c r="BJ148" s="1" t="s">
        <v>127</v>
      </c>
      <c r="BK148" s="1" t="s">
        <v>534</v>
      </c>
      <c r="BL148" s="1" t="s">
        <v>1028</v>
      </c>
      <c r="BM148" s="1" t="n">
        <v>174531</v>
      </c>
      <c r="BO148" s="1" t="s">
        <v>1454</v>
      </c>
      <c r="BU148" s="1" t="s">
        <v>1445</v>
      </c>
      <c r="BZ148" s="1" t="s">
        <v>529</v>
      </c>
      <c r="CB148" s="1" t="s">
        <v>529</v>
      </c>
      <c r="CD148" s="1"/>
      <c r="CE148" s="1"/>
      <c r="CM148" s="1" t="s">
        <v>1455</v>
      </c>
      <c r="CN148" s="1" t="s">
        <v>1179</v>
      </c>
      <c r="DH148" s="25"/>
    </row>
    <row r="149" s="21" customFormat="true" ht="15" hidden="false" customHeight="true" outlineLevel="0" collapsed="false">
      <c r="A149" s="1" t="n">
        <v>148</v>
      </c>
      <c r="B149" s="1" t="s">
        <v>1456</v>
      </c>
      <c r="C149" s="20" t="s">
        <v>1457</v>
      </c>
      <c r="D149" s="1" t="n">
        <f aca="false">TRUE()</f>
        <v>1</v>
      </c>
      <c r="E149" s="1" t="n">
        <f aca="false">TRUE()</f>
        <v>1</v>
      </c>
      <c r="H149" s="1" t="s">
        <v>1458</v>
      </c>
      <c r="I149" s="1" t="s">
        <v>1459</v>
      </c>
      <c r="J149" s="1" t="n">
        <v>4221</v>
      </c>
      <c r="K149" s="1" t="s">
        <v>970</v>
      </c>
      <c r="L149" s="1" t="s">
        <v>971</v>
      </c>
      <c r="M149" s="1" t="s">
        <v>971</v>
      </c>
      <c r="O149" s="1" t="s">
        <v>116</v>
      </c>
      <c r="P149" s="1" t="s">
        <v>972</v>
      </c>
      <c r="Q149" s="5" t="n">
        <v>41121</v>
      </c>
      <c r="R149" s="1" t="s">
        <v>516</v>
      </c>
      <c r="S149" s="1" t="s">
        <v>517</v>
      </c>
      <c r="U149" s="1" t="s">
        <v>518</v>
      </c>
      <c r="V149" s="1" t="s">
        <v>519</v>
      </c>
      <c r="W149" s="1" t="s">
        <v>520</v>
      </c>
      <c r="X149" s="1" t="s">
        <v>521</v>
      </c>
      <c r="Y149" s="1" t="s">
        <v>522</v>
      </c>
      <c r="Z149" s="1" t="s">
        <v>1460</v>
      </c>
      <c r="AA149" s="1" t="s">
        <v>524</v>
      </c>
      <c r="AC149" s="1" t="s">
        <v>525</v>
      </c>
      <c r="AD149" s="1" t="s">
        <v>525</v>
      </c>
      <c r="AE149" s="1" t="s">
        <v>526</v>
      </c>
      <c r="AF149" s="1" t="s">
        <v>526</v>
      </c>
      <c r="AH149" s="1" t="s">
        <v>1327</v>
      </c>
      <c r="AI149" s="1" t="s">
        <v>1461</v>
      </c>
      <c r="AJ149" s="1" t="s">
        <v>150</v>
      </c>
      <c r="AK149" s="1" t="s">
        <v>150</v>
      </c>
      <c r="AL149" s="1" t="s">
        <v>970</v>
      </c>
      <c r="AM149" s="1" t="s">
        <v>970</v>
      </c>
      <c r="AQ149" s="1" t="s">
        <v>529</v>
      </c>
      <c r="AR149" s="1" t="s">
        <v>1462</v>
      </c>
      <c r="AS149" s="1" t="s">
        <v>1463</v>
      </c>
      <c r="AT149" s="1" t="s">
        <v>126</v>
      </c>
      <c r="AU149" s="1" t="s">
        <v>150</v>
      </c>
      <c r="AY149" s="1" t="s">
        <v>150</v>
      </c>
      <c r="AZ149" s="1" t="s">
        <v>150</v>
      </c>
      <c r="BA149" s="1" t="s">
        <v>150</v>
      </c>
      <c r="BB149" s="1" t="s">
        <v>150</v>
      </c>
      <c r="BG149" s="1" t="s">
        <v>532</v>
      </c>
      <c r="BH149" s="1" t="s">
        <v>533</v>
      </c>
      <c r="BI149" s="1" t="s">
        <v>128</v>
      </c>
      <c r="BJ149" s="1" t="s">
        <v>127</v>
      </c>
      <c r="BK149" s="1" t="s">
        <v>534</v>
      </c>
      <c r="BL149" s="1" t="s">
        <v>535</v>
      </c>
      <c r="BM149" s="1" t="n">
        <v>174518</v>
      </c>
      <c r="BO149" s="1" t="s">
        <v>1464</v>
      </c>
      <c r="BT149" s="1" t="s">
        <v>1458</v>
      </c>
      <c r="BU149" s="1" t="s">
        <v>1456</v>
      </c>
      <c r="BV149" s="1" t="s">
        <v>537</v>
      </c>
      <c r="BW149" s="1" t="s">
        <v>1458</v>
      </c>
      <c r="BX149" s="1" t="n">
        <v>4221</v>
      </c>
      <c r="BZ149" s="1" t="s">
        <v>529</v>
      </c>
      <c r="CB149" s="1" t="s">
        <v>529</v>
      </c>
      <c r="CD149" s="1" t="n">
        <v>40.58</v>
      </c>
      <c r="CE149" s="1" t="n">
        <v>116.7375</v>
      </c>
      <c r="CF149" s="1" t="s">
        <v>538</v>
      </c>
      <c r="CG149" s="1" t="s">
        <v>790</v>
      </c>
      <c r="CH149" s="1" t="s">
        <v>1465</v>
      </c>
      <c r="CI149" s="1" t="s">
        <v>1466</v>
      </c>
      <c r="CK149" s="1" t="s">
        <v>1467</v>
      </c>
      <c r="CL149" s="1" t="s">
        <v>1468</v>
      </c>
      <c r="CM149" s="1" t="s">
        <v>1469</v>
      </c>
      <c r="CN149" s="1" t="s">
        <v>970</v>
      </c>
      <c r="CO149" s="1" t="s">
        <v>1470</v>
      </c>
      <c r="CR149" s="1" t="s">
        <v>137</v>
      </c>
      <c r="CS149" s="1" t="s">
        <v>1471</v>
      </c>
      <c r="CT149" s="1" t="s">
        <v>1458</v>
      </c>
      <c r="CU149" s="1" t="s">
        <v>1472</v>
      </c>
      <c r="CV149" s="1" t="s">
        <v>1473</v>
      </c>
      <c r="CW149" s="1" t="s">
        <v>548</v>
      </c>
      <c r="CX149" s="1" t="s">
        <v>549</v>
      </c>
      <c r="DD149" s="1" t="s">
        <v>1474</v>
      </c>
      <c r="DE149" s="1" t="s">
        <v>144</v>
      </c>
      <c r="DF149" s="1" t="s">
        <v>116</v>
      </c>
      <c r="DG149" s="1" t="s">
        <v>760</v>
      </c>
      <c r="DH149" s="1" t="s">
        <v>1475</v>
      </c>
    </row>
    <row r="150" customFormat="false" ht="15" hidden="false" customHeight="true" outlineLevel="0" collapsed="false">
      <c r="A150" s="1" t="n">
        <v>149</v>
      </c>
      <c r="B150" s="1" t="s">
        <v>1476</v>
      </c>
      <c r="C150" s="20" t="s">
        <v>1477</v>
      </c>
      <c r="D150" s="1" t="n">
        <f aca="false">FALSE()</f>
        <v>0</v>
      </c>
      <c r="E150" s="1" t="n">
        <f aca="false">FALSE()</f>
        <v>0</v>
      </c>
      <c r="H150" s="1" t="s">
        <v>1478</v>
      </c>
      <c r="I150" s="1" t="s">
        <v>1479</v>
      </c>
      <c r="J150" s="1" t="n">
        <v>4705</v>
      </c>
      <c r="K150" s="1" t="s">
        <v>1069</v>
      </c>
      <c r="L150" s="1" t="s">
        <v>1070</v>
      </c>
      <c r="M150" s="1" t="s">
        <v>1070</v>
      </c>
      <c r="O150" s="1" t="s">
        <v>116</v>
      </c>
      <c r="P150" s="1" t="s">
        <v>1071</v>
      </c>
      <c r="Q150" s="5" t="n">
        <v>41101</v>
      </c>
      <c r="R150" s="1" t="s">
        <v>1480</v>
      </c>
      <c r="S150" s="1" t="s">
        <v>517</v>
      </c>
      <c r="U150" s="1" t="s">
        <v>518</v>
      </c>
      <c r="V150" s="1" t="s">
        <v>519</v>
      </c>
      <c r="W150" s="1" t="s">
        <v>520</v>
      </c>
      <c r="X150" s="1" t="s">
        <v>521</v>
      </c>
      <c r="Y150" s="1" t="s">
        <v>522</v>
      </c>
      <c r="Z150" s="1" t="s">
        <v>1481</v>
      </c>
      <c r="AA150" s="1" t="s">
        <v>524</v>
      </c>
      <c r="AC150" s="1" t="s">
        <v>525</v>
      </c>
      <c r="AD150" s="1" t="s">
        <v>525</v>
      </c>
      <c r="AE150" s="1" t="s">
        <v>526</v>
      </c>
      <c r="AF150" s="1" t="s">
        <v>526</v>
      </c>
      <c r="AG150" s="1" t="s">
        <v>1482</v>
      </c>
      <c r="AH150" s="1" t="s">
        <v>1483</v>
      </c>
      <c r="AI150" s="1" t="s">
        <v>1484</v>
      </c>
      <c r="AJ150" s="1" t="s">
        <v>150</v>
      </c>
      <c r="AK150" s="1" t="s">
        <v>150</v>
      </c>
      <c r="AL150" s="1" t="s">
        <v>1069</v>
      </c>
      <c r="AM150" s="1" t="s">
        <v>1069</v>
      </c>
      <c r="AQ150" s="1" t="s">
        <v>529</v>
      </c>
      <c r="AR150" s="1" t="s">
        <v>1485</v>
      </c>
      <c r="AS150" s="1" t="s">
        <v>1486</v>
      </c>
      <c r="AT150" s="1" t="s">
        <v>126</v>
      </c>
      <c r="AU150" s="1" t="s">
        <v>150</v>
      </c>
      <c r="AY150" s="1" t="s">
        <v>150</v>
      </c>
      <c r="AZ150" s="1" t="s">
        <v>150</v>
      </c>
      <c r="BA150" s="1" t="s">
        <v>150</v>
      </c>
      <c r="BB150" s="1" t="s">
        <v>150</v>
      </c>
      <c r="BG150" s="1" t="s">
        <v>532</v>
      </c>
      <c r="BH150" s="1" t="s">
        <v>533</v>
      </c>
      <c r="BI150" s="1" t="s">
        <v>533</v>
      </c>
      <c r="BJ150" s="1" t="s">
        <v>127</v>
      </c>
      <c r="BK150" s="1" t="s">
        <v>534</v>
      </c>
      <c r="BL150" s="1" t="s">
        <v>535</v>
      </c>
      <c r="BM150" s="1" t="n">
        <v>174545</v>
      </c>
      <c r="BO150" s="1" t="s">
        <v>1487</v>
      </c>
      <c r="BT150" s="1" t="s">
        <v>1478</v>
      </c>
      <c r="BU150" s="1" t="s">
        <v>1476</v>
      </c>
      <c r="BV150" s="1" t="s">
        <v>537</v>
      </c>
      <c r="BW150" s="1" t="s">
        <v>1478</v>
      </c>
      <c r="BX150" s="1" t="n">
        <v>4705</v>
      </c>
      <c r="BZ150" s="1" t="s">
        <v>529</v>
      </c>
      <c r="CB150" s="1" t="s">
        <v>529</v>
      </c>
      <c r="CD150" s="1" t="n">
        <v>43.230264</v>
      </c>
      <c r="CE150" s="1" t="n">
        <v>-91.924173</v>
      </c>
      <c r="CF150" s="1" t="s">
        <v>1488</v>
      </c>
      <c r="CG150" s="1" t="s">
        <v>519</v>
      </c>
      <c r="CH150" s="1" t="s">
        <v>1266</v>
      </c>
      <c r="CI150" s="1" t="s">
        <v>1489</v>
      </c>
      <c r="CK150" s="1" t="s">
        <v>1490</v>
      </c>
      <c r="CL150" s="1" t="s">
        <v>1491</v>
      </c>
      <c r="CM150" s="1" t="s">
        <v>1492</v>
      </c>
      <c r="CN150" s="1" t="s">
        <v>1069</v>
      </c>
      <c r="CR150" s="1" t="s">
        <v>137</v>
      </c>
      <c r="CS150" s="1" t="s">
        <v>1493</v>
      </c>
      <c r="CT150" s="1" t="s">
        <v>1478</v>
      </c>
      <c r="CU150" s="1" t="s">
        <v>1494</v>
      </c>
      <c r="CV150" s="1" t="s">
        <v>1495</v>
      </c>
      <c r="CW150" s="1" t="s">
        <v>192</v>
      </c>
      <c r="CX150" s="1" t="s">
        <v>1496</v>
      </c>
      <c r="DD150" s="1" t="s">
        <v>1497</v>
      </c>
      <c r="DE150" s="1" t="s">
        <v>144</v>
      </c>
      <c r="DF150" s="1" t="s">
        <v>195</v>
      </c>
      <c r="DG150" s="1" t="s">
        <v>854</v>
      </c>
      <c r="DH150" s="1" t="s">
        <v>1498</v>
      </c>
    </row>
    <row r="151" s="21" customFormat="true" ht="15" hidden="false" customHeight="true" outlineLevel="0" collapsed="false">
      <c r="A151" s="1" t="n">
        <v>150</v>
      </c>
      <c r="B151" s="1" t="s">
        <v>1499</v>
      </c>
      <c r="C151" s="20" t="s">
        <v>1500</v>
      </c>
      <c r="D151" s="1" t="n">
        <f aca="false">FALSE()</f>
        <v>0</v>
      </c>
      <c r="E151" s="1" t="n">
        <f aca="false">TRUE()</f>
        <v>1</v>
      </c>
      <c r="H151" s="1" t="s">
        <v>1501</v>
      </c>
      <c r="I151" s="1" t="s">
        <v>1502</v>
      </c>
      <c r="J151" s="1" t="n">
        <v>3864</v>
      </c>
      <c r="K151" s="1" t="s">
        <v>591</v>
      </c>
      <c r="L151" s="1" t="s">
        <v>592</v>
      </c>
      <c r="M151" s="1" t="s">
        <v>592</v>
      </c>
      <c r="O151" s="1" t="s">
        <v>116</v>
      </c>
      <c r="P151" s="1" t="s">
        <v>593</v>
      </c>
      <c r="Q151" s="5" t="n">
        <v>41101</v>
      </c>
      <c r="R151" s="1" t="s">
        <v>1503</v>
      </c>
      <c r="S151" s="1" t="s">
        <v>517</v>
      </c>
      <c r="U151" s="1" t="s">
        <v>518</v>
      </c>
      <c r="V151" s="1" t="s">
        <v>519</v>
      </c>
      <c r="W151" s="1" t="s">
        <v>520</v>
      </c>
      <c r="X151" s="1" t="s">
        <v>521</v>
      </c>
      <c r="Y151" s="1" t="s">
        <v>522</v>
      </c>
      <c r="Z151" s="1" t="s">
        <v>1504</v>
      </c>
      <c r="AA151" s="1" t="s">
        <v>524</v>
      </c>
      <c r="AC151" s="1" t="s">
        <v>525</v>
      </c>
      <c r="AD151" s="1" t="s">
        <v>525</v>
      </c>
      <c r="AE151" s="1" t="s">
        <v>526</v>
      </c>
      <c r="AF151" s="1" t="s">
        <v>525</v>
      </c>
      <c r="AG151" s="1" t="s">
        <v>1505</v>
      </c>
      <c r="AH151" s="1" t="s">
        <v>1506</v>
      </c>
      <c r="AI151" s="1" t="s">
        <v>1507</v>
      </c>
      <c r="AJ151" s="1" t="s">
        <v>150</v>
      </c>
      <c r="AK151" s="1" t="s">
        <v>150</v>
      </c>
      <c r="AL151" s="1" t="s">
        <v>591</v>
      </c>
      <c r="AM151" s="1" t="s">
        <v>591</v>
      </c>
      <c r="AQ151" s="1" t="s">
        <v>529</v>
      </c>
      <c r="AR151" s="1" t="s">
        <v>1508</v>
      </c>
      <c r="AS151" s="1" t="s">
        <v>1509</v>
      </c>
      <c r="AT151" s="1" t="s">
        <v>126</v>
      </c>
      <c r="AU151" s="1" t="s">
        <v>150</v>
      </c>
      <c r="AY151" s="1" t="s">
        <v>150</v>
      </c>
      <c r="AZ151" s="1" t="s">
        <v>150</v>
      </c>
      <c r="BA151" s="1" t="s">
        <v>150</v>
      </c>
      <c r="BB151" s="1" t="s">
        <v>150</v>
      </c>
      <c r="BG151" s="1" t="s">
        <v>532</v>
      </c>
      <c r="BH151" s="1" t="s">
        <v>533</v>
      </c>
      <c r="BI151" s="1" t="s">
        <v>128</v>
      </c>
      <c r="BJ151" s="1" t="s">
        <v>127</v>
      </c>
      <c r="BK151" s="1" t="s">
        <v>534</v>
      </c>
      <c r="BL151" s="1" t="s">
        <v>535</v>
      </c>
      <c r="BM151" s="1" t="n">
        <v>174544</v>
      </c>
      <c r="BO151" s="1" t="s">
        <v>1510</v>
      </c>
      <c r="BT151" s="1" t="s">
        <v>1501</v>
      </c>
      <c r="BU151" s="1" t="s">
        <v>1499</v>
      </c>
      <c r="BV151" s="1" t="s">
        <v>537</v>
      </c>
      <c r="BW151" s="1" t="s">
        <v>1501</v>
      </c>
      <c r="BX151" s="1" t="n">
        <v>3864</v>
      </c>
      <c r="BZ151" s="1" t="s">
        <v>529</v>
      </c>
      <c r="CB151" s="1" t="s">
        <v>529</v>
      </c>
      <c r="CD151" s="1" t="n">
        <v>37.149225</v>
      </c>
      <c r="CE151" s="1" t="n">
        <v>-94.443003</v>
      </c>
      <c r="CF151" s="1" t="s">
        <v>1511</v>
      </c>
      <c r="CG151" s="1" t="s">
        <v>519</v>
      </c>
      <c r="CH151" s="1" t="s">
        <v>539</v>
      </c>
      <c r="CI151" s="1" t="s">
        <v>1512</v>
      </c>
      <c r="CK151" s="1" t="s">
        <v>1513</v>
      </c>
      <c r="CL151" s="1" t="s">
        <v>1514</v>
      </c>
      <c r="CM151" s="1" t="s">
        <v>1515</v>
      </c>
      <c r="CN151" s="1" t="s">
        <v>591</v>
      </c>
      <c r="CO151" s="1" t="s">
        <v>1516</v>
      </c>
      <c r="CR151" s="1" t="s">
        <v>137</v>
      </c>
      <c r="CS151" s="1" t="s">
        <v>1517</v>
      </c>
      <c r="CT151" s="1" t="s">
        <v>1501</v>
      </c>
      <c r="CU151" s="1" t="s">
        <v>1518</v>
      </c>
      <c r="CV151" s="1" t="s">
        <v>1519</v>
      </c>
      <c r="CW151" s="1" t="s">
        <v>548</v>
      </c>
      <c r="CX151" s="1" t="s">
        <v>617</v>
      </c>
      <c r="DD151" s="1" t="s">
        <v>1520</v>
      </c>
      <c r="DE151" s="1" t="s">
        <v>144</v>
      </c>
      <c r="DF151" s="1" t="s">
        <v>116</v>
      </c>
      <c r="DG151" s="1" t="s">
        <v>619</v>
      </c>
      <c r="DH151" s="1" t="s">
        <v>1521</v>
      </c>
    </row>
    <row r="152" customFormat="false" ht="15" hidden="false" customHeight="true" outlineLevel="0" collapsed="false">
      <c r="A152" s="1" t="n">
        <v>151</v>
      </c>
      <c r="B152" s="1" t="s">
        <v>1522</v>
      </c>
      <c r="C152" s="20" t="s">
        <v>1523</v>
      </c>
      <c r="D152" s="1" t="n">
        <f aca="false">FALSE()</f>
        <v>0</v>
      </c>
      <c r="E152" s="1" t="n">
        <f aca="false">TRUE()</f>
        <v>1</v>
      </c>
      <c r="H152" s="1" t="s">
        <v>1524</v>
      </c>
      <c r="I152" s="1" t="s">
        <v>1525</v>
      </c>
      <c r="J152" s="1" t="n">
        <v>3843</v>
      </c>
      <c r="K152" s="1" t="s">
        <v>1044</v>
      </c>
      <c r="L152" s="1" t="s">
        <v>315</v>
      </c>
      <c r="M152" s="1" t="s">
        <v>315</v>
      </c>
      <c r="O152" s="1" t="s">
        <v>116</v>
      </c>
      <c r="P152" s="1" t="s">
        <v>1045</v>
      </c>
      <c r="Q152" s="5" t="n">
        <v>41101</v>
      </c>
      <c r="R152" s="1" t="s">
        <v>1526</v>
      </c>
      <c r="S152" s="1" t="s">
        <v>517</v>
      </c>
      <c r="U152" s="1" t="s">
        <v>518</v>
      </c>
      <c r="V152" s="1" t="s">
        <v>519</v>
      </c>
      <c r="W152" s="1" t="s">
        <v>520</v>
      </c>
      <c r="X152" s="1" t="s">
        <v>521</v>
      </c>
      <c r="Y152" s="1" t="s">
        <v>522</v>
      </c>
      <c r="Z152" s="1" t="s">
        <v>1527</v>
      </c>
      <c r="AA152" s="1" t="s">
        <v>524</v>
      </c>
      <c r="AC152" s="1" t="s">
        <v>525</v>
      </c>
      <c r="AD152" s="1" t="s">
        <v>525</v>
      </c>
      <c r="AE152" s="1" t="s">
        <v>526</v>
      </c>
      <c r="AF152" s="1" t="s">
        <v>525</v>
      </c>
      <c r="AG152" s="1" t="s">
        <v>1528</v>
      </c>
      <c r="AH152" s="1" t="s">
        <v>1393</v>
      </c>
      <c r="AI152" s="1" t="s">
        <v>1529</v>
      </c>
      <c r="AJ152" s="1" t="s">
        <v>150</v>
      </c>
      <c r="AK152" s="1" t="s">
        <v>150</v>
      </c>
      <c r="AL152" s="1" t="s">
        <v>1044</v>
      </c>
      <c r="AM152" s="1" t="s">
        <v>1044</v>
      </c>
      <c r="AQ152" s="1" t="s">
        <v>529</v>
      </c>
      <c r="AR152" s="1" t="s">
        <v>1530</v>
      </c>
      <c r="AS152" s="1" t="s">
        <v>1531</v>
      </c>
      <c r="AT152" s="1" t="s">
        <v>126</v>
      </c>
      <c r="AU152" s="1" t="s">
        <v>150</v>
      </c>
      <c r="AY152" s="1" t="s">
        <v>150</v>
      </c>
      <c r="AZ152" s="1" t="s">
        <v>150</v>
      </c>
      <c r="BA152" s="1" t="s">
        <v>150</v>
      </c>
      <c r="BB152" s="1" t="s">
        <v>150</v>
      </c>
      <c r="BG152" s="1" t="s">
        <v>532</v>
      </c>
      <c r="BH152" s="1" t="s">
        <v>533</v>
      </c>
      <c r="BI152" s="1" t="s">
        <v>128</v>
      </c>
      <c r="BJ152" s="1" t="s">
        <v>127</v>
      </c>
      <c r="BK152" s="1" t="s">
        <v>534</v>
      </c>
      <c r="BL152" s="1" t="s">
        <v>535</v>
      </c>
      <c r="BM152" s="1" t="n">
        <v>174462</v>
      </c>
      <c r="BO152" s="1" t="s">
        <v>1532</v>
      </c>
      <c r="BT152" s="1" t="s">
        <v>1524</v>
      </c>
      <c r="BU152" s="1" t="s">
        <v>1522</v>
      </c>
      <c r="BV152" s="1" t="s">
        <v>537</v>
      </c>
      <c r="BW152" s="1" t="s">
        <v>1524</v>
      </c>
      <c r="BX152" s="1" t="n">
        <v>3843</v>
      </c>
      <c r="BZ152" s="1" t="s">
        <v>529</v>
      </c>
      <c r="CB152" s="1" t="s">
        <v>529</v>
      </c>
      <c r="CD152" s="1" t="n">
        <v>45.367983</v>
      </c>
      <c r="CE152" s="1" t="n">
        <v>-93.219304</v>
      </c>
      <c r="CF152" s="1" t="s">
        <v>1533</v>
      </c>
      <c r="CG152" s="1" t="s">
        <v>519</v>
      </c>
      <c r="CH152" s="1" t="s">
        <v>1534</v>
      </c>
      <c r="CI152" s="1" t="s">
        <v>1535</v>
      </c>
      <c r="CK152" s="1" t="s">
        <v>1536</v>
      </c>
      <c r="CL152" s="1" t="s">
        <v>1537</v>
      </c>
      <c r="CM152" s="1" t="s">
        <v>1538</v>
      </c>
      <c r="CN152" s="1" t="s">
        <v>1044</v>
      </c>
      <c r="CO152" s="1" t="s">
        <v>1539</v>
      </c>
      <c r="CQ152" s="1" t="n">
        <f aca="false">TRUE()</f>
        <v>1</v>
      </c>
      <c r="CR152" s="1" t="s">
        <v>137</v>
      </c>
      <c r="CS152" s="1" t="s">
        <v>1540</v>
      </c>
      <c r="CT152" s="1" t="s">
        <v>1524</v>
      </c>
      <c r="CU152" s="1" t="s">
        <v>1541</v>
      </c>
      <c r="CV152" s="1" t="s">
        <v>1542</v>
      </c>
      <c r="CW152" s="1" t="s">
        <v>548</v>
      </c>
      <c r="CX152" s="1" t="s">
        <v>549</v>
      </c>
      <c r="DD152" s="1" t="s">
        <v>1543</v>
      </c>
      <c r="DE152" s="1" t="s">
        <v>144</v>
      </c>
      <c r="DF152" s="1" t="s">
        <v>116</v>
      </c>
      <c r="DG152" s="1" t="s">
        <v>551</v>
      </c>
      <c r="DH152" s="1" t="s">
        <v>1544</v>
      </c>
    </row>
    <row r="153" s="21" customFormat="true" ht="14.4" hidden="false" customHeight="true" outlineLevel="0" collapsed="false">
      <c r="A153" s="1" t="n">
        <v>152</v>
      </c>
      <c r="B153" s="1" t="s">
        <v>1545</v>
      </c>
      <c r="C153" s="1" t="s">
        <v>1546</v>
      </c>
      <c r="D153" s="1" t="s">
        <v>125</v>
      </c>
      <c r="E153" s="1" t="s">
        <v>125</v>
      </c>
      <c r="F153" s="3"/>
      <c r="G153" s="3"/>
      <c r="I153" s="1" t="s">
        <v>1547</v>
      </c>
      <c r="K153" s="1" t="s">
        <v>1403</v>
      </c>
      <c r="L153" s="1" t="s">
        <v>1404</v>
      </c>
      <c r="O153" s="1" t="s">
        <v>116</v>
      </c>
      <c r="P153" s="1" t="s">
        <v>1405</v>
      </c>
      <c r="Q153" s="5" t="n">
        <v>41101</v>
      </c>
      <c r="R153" s="1" t="s">
        <v>1136</v>
      </c>
      <c r="S153" s="1" t="s">
        <v>517</v>
      </c>
      <c r="U153" s="1" t="s">
        <v>518</v>
      </c>
      <c r="V153" s="1" t="s">
        <v>519</v>
      </c>
      <c r="W153" s="1" t="s">
        <v>520</v>
      </c>
      <c r="X153" s="1" t="s">
        <v>521</v>
      </c>
      <c r="Y153" s="1" t="s">
        <v>522</v>
      </c>
      <c r="Z153" s="1" t="s">
        <v>1548</v>
      </c>
      <c r="AA153" s="1" t="s">
        <v>524</v>
      </c>
      <c r="AC153" s="1" t="s">
        <v>525</v>
      </c>
      <c r="AD153" s="1" t="s">
        <v>526</v>
      </c>
      <c r="AE153" s="1" t="s">
        <v>526</v>
      </c>
      <c r="AF153" s="1" t="s">
        <v>525</v>
      </c>
      <c r="AH153" s="1" t="s">
        <v>1549</v>
      </c>
      <c r="AI153" s="1" t="s">
        <v>1550</v>
      </c>
      <c r="AJ153" s="1" t="s">
        <v>150</v>
      </c>
      <c r="AK153" s="1" t="s">
        <v>150</v>
      </c>
      <c r="AL153" s="1" t="s">
        <v>1403</v>
      </c>
      <c r="AM153" s="1" t="s">
        <v>1403</v>
      </c>
      <c r="AO153" s="5"/>
      <c r="AQ153" s="1" t="s">
        <v>529</v>
      </c>
      <c r="AR153" s="1" t="s">
        <v>1551</v>
      </c>
      <c r="AS153" s="1" t="s">
        <v>1552</v>
      </c>
      <c r="AU153" s="1" t="s">
        <v>150</v>
      </c>
      <c r="AY153" s="1" t="s">
        <v>150</v>
      </c>
      <c r="AZ153" s="1" t="s">
        <v>150</v>
      </c>
      <c r="BA153" s="1" t="s">
        <v>150</v>
      </c>
      <c r="BB153" s="1" t="s">
        <v>150</v>
      </c>
      <c r="BG153" s="1" t="s">
        <v>532</v>
      </c>
      <c r="BH153" s="1" t="s">
        <v>533</v>
      </c>
      <c r="BI153" s="1" t="s">
        <v>533</v>
      </c>
      <c r="BJ153" s="1" t="s">
        <v>127</v>
      </c>
      <c r="BK153" s="1" t="s">
        <v>534</v>
      </c>
      <c r="BL153" s="1" t="s">
        <v>1028</v>
      </c>
      <c r="BM153" s="1" t="n">
        <v>174847</v>
      </c>
      <c r="BO153" s="1" t="s">
        <v>1553</v>
      </c>
      <c r="BU153" s="1" t="s">
        <v>1545</v>
      </c>
      <c r="BZ153" s="1" t="s">
        <v>529</v>
      </c>
      <c r="CB153" s="1" t="s">
        <v>529</v>
      </c>
      <c r="CD153" s="26" t="n">
        <v>40.671462</v>
      </c>
      <c r="CE153" s="1" t="n">
        <v>-95.704707</v>
      </c>
      <c r="CM153" s="1" t="s">
        <v>1554</v>
      </c>
      <c r="CN153" s="1" t="s">
        <v>1403</v>
      </c>
      <c r="CQ153" s="1" t="n">
        <f aca="false">TRUE()</f>
        <v>1</v>
      </c>
      <c r="DD153" s="0"/>
      <c r="DG153" s="0"/>
      <c r="DH153" s="25"/>
    </row>
    <row r="154" s="21" customFormat="true" ht="15" hidden="false" customHeight="true" outlineLevel="0" collapsed="false">
      <c r="A154" s="1" t="n">
        <v>153</v>
      </c>
      <c r="B154" s="1" t="s">
        <v>1555</v>
      </c>
      <c r="C154" s="20" t="s">
        <v>1556</v>
      </c>
      <c r="D154" s="1" t="n">
        <f aca="false">TRUE()</f>
        <v>1</v>
      </c>
      <c r="E154" s="1" t="n">
        <f aca="false">TRUE()</f>
        <v>1</v>
      </c>
      <c r="H154" s="1" t="s">
        <v>1557</v>
      </c>
      <c r="I154" s="1" t="n">
        <v>2604</v>
      </c>
      <c r="J154" s="1" t="n">
        <v>7093</v>
      </c>
      <c r="K154" s="1" t="s">
        <v>948</v>
      </c>
      <c r="L154" s="1" t="s">
        <v>949</v>
      </c>
      <c r="M154" s="1" t="s">
        <v>949</v>
      </c>
      <c r="O154" s="1" t="s">
        <v>116</v>
      </c>
      <c r="P154" s="1" t="s">
        <v>950</v>
      </c>
      <c r="Q154" s="5" t="n">
        <v>38518</v>
      </c>
      <c r="R154" s="1" t="s">
        <v>1558</v>
      </c>
      <c r="S154" s="1" t="s">
        <v>517</v>
      </c>
      <c r="U154" s="1" t="s">
        <v>518</v>
      </c>
      <c r="V154" s="1" t="s">
        <v>519</v>
      </c>
      <c r="W154" s="1" t="s">
        <v>520</v>
      </c>
      <c r="X154" s="1" t="s">
        <v>1559</v>
      </c>
      <c r="Y154" s="1" t="s">
        <v>522</v>
      </c>
      <c r="Z154" s="1" t="s">
        <v>1560</v>
      </c>
      <c r="AA154" s="1" t="s">
        <v>1561</v>
      </c>
      <c r="AB154" s="1" t="s">
        <v>1562</v>
      </c>
      <c r="AE154" s="1" t="s">
        <v>526</v>
      </c>
      <c r="AG154" s="1" t="s">
        <v>840</v>
      </c>
      <c r="AL154" s="1" t="s">
        <v>948</v>
      </c>
      <c r="AM154" s="1" t="s">
        <v>948</v>
      </c>
      <c r="AQ154" s="1" t="s">
        <v>125</v>
      </c>
      <c r="AR154" s="1" t="s">
        <v>125</v>
      </c>
      <c r="AS154" s="1" t="s">
        <v>125</v>
      </c>
      <c r="AT154" s="1" t="s">
        <v>126</v>
      </c>
      <c r="AV154" s="1" t="n">
        <v>37.6154</v>
      </c>
      <c r="AW154" s="1" t="n">
        <v>-88.271083</v>
      </c>
      <c r="BG154" s="1" t="s">
        <v>1563</v>
      </c>
      <c r="BH154" s="1" t="s">
        <v>533</v>
      </c>
      <c r="BI154" s="1" t="s">
        <v>128</v>
      </c>
      <c r="BM154" s="1" t="n">
        <v>162052</v>
      </c>
      <c r="BT154" s="1" t="s">
        <v>1557</v>
      </c>
      <c r="BU154" s="1" t="s">
        <v>1555</v>
      </c>
      <c r="BV154" s="1" t="s">
        <v>537</v>
      </c>
      <c r="BW154" s="1" t="s">
        <v>1557</v>
      </c>
      <c r="BX154" s="1" t="n">
        <v>7093</v>
      </c>
      <c r="BZ154" s="1" t="s">
        <v>1564</v>
      </c>
      <c r="CB154" s="1" t="s">
        <v>132</v>
      </c>
      <c r="CD154" s="1" t="n">
        <v>37.6154</v>
      </c>
      <c r="CE154" s="1" t="n">
        <v>-88.271083</v>
      </c>
      <c r="CG154" s="1" t="s">
        <v>519</v>
      </c>
      <c r="CH154" s="1" t="s">
        <v>608</v>
      </c>
      <c r="CI154" s="1" t="s">
        <v>1559</v>
      </c>
      <c r="CK154" s="1" t="s">
        <v>1565</v>
      </c>
      <c r="CL154" s="1" t="s">
        <v>1566</v>
      </c>
      <c r="CN154" s="1" t="s">
        <v>948</v>
      </c>
      <c r="CR154" s="1" t="s">
        <v>137</v>
      </c>
      <c r="CS154" s="1" t="s">
        <v>1567</v>
      </c>
      <c r="CT154" s="1" t="s">
        <v>1557</v>
      </c>
      <c r="CU154" s="1" t="s">
        <v>1568</v>
      </c>
      <c r="CV154" s="1" t="s">
        <v>1569</v>
      </c>
      <c r="CW154" s="1" t="s">
        <v>192</v>
      </c>
      <c r="CX154" s="1" t="s">
        <v>193</v>
      </c>
      <c r="DD154" s="1" t="s">
        <v>1570</v>
      </c>
      <c r="DE154" s="1" t="s">
        <v>144</v>
      </c>
      <c r="DF154" s="1" t="s">
        <v>195</v>
      </c>
      <c r="DG154" s="1" t="s">
        <v>854</v>
      </c>
      <c r="DH154" s="1" t="s">
        <v>1571</v>
      </c>
    </row>
    <row r="155" customFormat="false" ht="15" hidden="false" customHeight="true" outlineLevel="0" collapsed="false">
      <c r="A155" s="1" t="n">
        <v>154</v>
      </c>
      <c r="B155" s="1" t="s">
        <v>1572</v>
      </c>
      <c r="C155" s="1" t="s">
        <v>1573</v>
      </c>
      <c r="D155" s="1" t="s">
        <v>125</v>
      </c>
      <c r="E155" s="1" t="s">
        <v>125</v>
      </c>
      <c r="I155" s="1" t="s">
        <v>1574</v>
      </c>
      <c r="K155" s="1" t="s">
        <v>1179</v>
      </c>
      <c r="L155" s="1" t="s">
        <v>1180</v>
      </c>
      <c r="O155" s="1" t="s">
        <v>116</v>
      </c>
      <c r="P155" s="1" t="s">
        <v>1181</v>
      </c>
      <c r="Q155" s="5" t="n">
        <v>41061</v>
      </c>
      <c r="R155" s="1" t="s">
        <v>1575</v>
      </c>
      <c r="U155" s="1" t="s">
        <v>119</v>
      </c>
      <c r="V155" s="1" t="s">
        <v>519</v>
      </c>
      <c r="W155" s="1" t="s">
        <v>1576</v>
      </c>
      <c r="Z155" s="1" t="s">
        <v>1577</v>
      </c>
      <c r="AA155" s="1" t="s">
        <v>1578</v>
      </c>
      <c r="AB155" s="1" t="s">
        <v>1579</v>
      </c>
      <c r="AC155" s="1" t="s">
        <v>525</v>
      </c>
      <c r="AD155" s="1" t="s">
        <v>526</v>
      </c>
      <c r="AE155" s="1" t="s">
        <v>526</v>
      </c>
      <c r="AG155" s="1" t="s">
        <v>1580</v>
      </c>
      <c r="AH155" s="1" t="s">
        <v>1581</v>
      </c>
      <c r="AJ155" s="1" t="n">
        <v>6500</v>
      </c>
      <c r="AL155" s="1" t="s">
        <v>1179</v>
      </c>
      <c r="AM155" s="1" t="s">
        <v>1179</v>
      </c>
      <c r="AQ155" s="1" t="s">
        <v>150</v>
      </c>
      <c r="AR155" s="1" t="s">
        <v>150</v>
      </c>
      <c r="AS155" s="1" t="s">
        <v>150</v>
      </c>
      <c r="AU155" s="1" t="n">
        <v>56</v>
      </c>
      <c r="AV155" s="1" t="n">
        <v>31.8943121</v>
      </c>
      <c r="AW155" s="1" t="n">
        <v>-109.2431153</v>
      </c>
      <c r="AZ155" s="1" t="n">
        <v>3646386.004</v>
      </c>
      <c r="BA155" s="1" t="n">
        <v>-1045080.158</v>
      </c>
      <c r="BB155" s="1" t="s">
        <v>1582</v>
      </c>
      <c r="BD155" s="1" t="n">
        <v>247248249250</v>
      </c>
      <c r="BG155" s="1" t="s">
        <v>532</v>
      </c>
      <c r="BH155" s="1" t="s">
        <v>533</v>
      </c>
      <c r="BI155" s="1" t="s">
        <v>533</v>
      </c>
      <c r="BJ155" s="1" t="s">
        <v>127</v>
      </c>
      <c r="BK155" s="1" t="s">
        <v>534</v>
      </c>
      <c r="BL155" s="1" t="s">
        <v>1028</v>
      </c>
      <c r="BM155" s="1" t="n">
        <v>174228</v>
      </c>
      <c r="BU155" s="1" t="s">
        <v>1572</v>
      </c>
      <c r="BZ155" s="1" t="s">
        <v>1583</v>
      </c>
      <c r="CB155" s="1" t="s">
        <v>132</v>
      </c>
      <c r="CD155" s="1" t="n">
        <v>31.8943121</v>
      </c>
      <c r="CE155" s="1" t="n">
        <v>-109.2431153</v>
      </c>
      <c r="CG155" s="1" t="s">
        <v>519</v>
      </c>
      <c r="CH155" s="1" t="s">
        <v>1584</v>
      </c>
      <c r="CM155" s="1" t="s">
        <v>1585</v>
      </c>
      <c r="CN155" s="1" t="s">
        <v>1179</v>
      </c>
      <c r="DH155" s="25"/>
    </row>
    <row r="156" s="21" customFormat="true" ht="15" hidden="false" customHeight="true" outlineLevel="0" collapsed="false">
      <c r="A156" s="1" t="n">
        <v>155</v>
      </c>
      <c r="B156" s="1" t="s">
        <v>1586</v>
      </c>
      <c r="C156" s="20" t="s">
        <v>1587</v>
      </c>
      <c r="D156" s="1" t="n">
        <f aca="false">TRUE()</f>
        <v>1</v>
      </c>
      <c r="E156" s="1" t="n">
        <f aca="false">TRUE()</f>
        <v>1</v>
      </c>
      <c r="F156" s="3"/>
      <c r="G156" s="3"/>
      <c r="H156" s="1" t="s">
        <v>1588</v>
      </c>
      <c r="I156" s="1" t="s">
        <v>1589</v>
      </c>
      <c r="J156" s="1" t="n">
        <v>3789</v>
      </c>
      <c r="K156" s="1" t="s">
        <v>1590</v>
      </c>
      <c r="L156" s="1" t="s">
        <v>1591</v>
      </c>
      <c r="M156" s="1" t="s">
        <v>1591</v>
      </c>
      <c r="O156" s="1" t="s">
        <v>116</v>
      </c>
      <c r="P156" s="1" t="s">
        <v>1592</v>
      </c>
      <c r="Q156" s="5" t="n">
        <v>41061</v>
      </c>
      <c r="R156" s="1" t="s">
        <v>1575</v>
      </c>
      <c r="U156" s="1" t="s">
        <v>1593</v>
      </c>
      <c r="V156" s="1" t="s">
        <v>519</v>
      </c>
      <c r="W156" s="1" t="s">
        <v>1576</v>
      </c>
      <c r="Z156" s="1" t="s">
        <v>1577</v>
      </c>
      <c r="AA156" s="1" t="s">
        <v>1594</v>
      </c>
      <c r="AB156" s="1" t="s">
        <v>1595</v>
      </c>
      <c r="AC156" s="1" t="s">
        <v>525</v>
      </c>
      <c r="AD156" s="1" t="s">
        <v>525</v>
      </c>
      <c r="AE156" s="1" t="s">
        <v>526</v>
      </c>
      <c r="AG156" s="1" t="s">
        <v>1596</v>
      </c>
      <c r="AH156" s="1" t="s">
        <v>1597</v>
      </c>
      <c r="AJ156" s="1" t="n">
        <v>6340</v>
      </c>
      <c r="AL156" s="1" t="s">
        <v>1590</v>
      </c>
      <c r="AM156" s="1" t="s">
        <v>1590</v>
      </c>
      <c r="AO156" s="5"/>
      <c r="AQ156" s="1" t="s">
        <v>125</v>
      </c>
      <c r="AR156" s="1" t="s">
        <v>125</v>
      </c>
      <c r="AS156" s="1" t="s">
        <v>125</v>
      </c>
      <c r="AT156" s="1" t="s">
        <v>126</v>
      </c>
      <c r="AU156" s="1" t="n">
        <v>57</v>
      </c>
      <c r="AV156" s="1" t="n">
        <v>31.89723311</v>
      </c>
      <c r="AW156" s="1" t="n">
        <v>-109.2431153</v>
      </c>
      <c r="AZ156" s="1" t="n">
        <v>3646688.544</v>
      </c>
      <c r="BA156" s="1" t="n">
        <v>-1044854.567</v>
      </c>
      <c r="BB156" s="1" t="s">
        <v>1598</v>
      </c>
      <c r="BD156" s="1" t="n">
        <v>252253254255256</v>
      </c>
      <c r="BG156" s="1" t="s">
        <v>532</v>
      </c>
      <c r="BH156" s="1" t="s">
        <v>533</v>
      </c>
      <c r="BI156" s="1" t="s">
        <v>128</v>
      </c>
      <c r="BJ156" s="1" t="s">
        <v>127</v>
      </c>
      <c r="BK156" s="1" t="s">
        <v>534</v>
      </c>
      <c r="BL156" s="1" t="s">
        <v>535</v>
      </c>
      <c r="BM156" s="1" t="n">
        <v>174226</v>
      </c>
      <c r="BT156" s="1" t="s">
        <v>1599</v>
      </c>
      <c r="BU156" s="1" t="s">
        <v>1586</v>
      </c>
      <c r="BV156" s="1" t="s">
        <v>661</v>
      </c>
      <c r="BW156" s="1" t="s">
        <v>1599</v>
      </c>
      <c r="BX156" s="1" t="n">
        <v>3789</v>
      </c>
      <c r="BZ156" s="1" t="s">
        <v>1583</v>
      </c>
      <c r="CB156" s="1" t="s">
        <v>132</v>
      </c>
      <c r="CD156" s="1" t="n">
        <v>31.89723311</v>
      </c>
      <c r="CE156" s="1" t="n">
        <v>-109.2431153</v>
      </c>
      <c r="CF156" s="1" t="s">
        <v>1600</v>
      </c>
      <c r="CG156" s="1" t="s">
        <v>519</v>
      </c>
      <c r="CH156" s="1" t="s">
        <v>1584</v>
      </c>
      <c r="CK156" s="1" t="s">
        <v>1601</v>
      </c>
      <c r="CL156" s="1" t="s">
        <v>1602</v>
      </c>
      <c r="CM156" s="1" t="s">
        <v>1603</v>
      </c>
      <c r="CN156" s="1" t="s">
        <v>1590</v>
      </c>
      <c r="CQ156" s="0"/>
      <c r="CR156" s="1" t="s">
        <v>137</v>
      </c>
      <c r="CS156" s="1" t="s">
        <v>1604</v>
      </c>
      <c r="CT156" s="1" t="s">
        <v>1599</v>
      </c>
      <c r="CU156" s="1" t="s">
        <v>1605</v>
      </c>
      <c r="CV156" s="1" t="s">
        <v>1606</v>
      </c>
      <c r="CW156" s="1" t="s">
        <v>141</v>
      </c>
      <c r="CX156" s="1" t="s">
        <v>142</v>
      </c>
      <c r="DD156" s="1" t="s">
        <v>1607</v>
      </c>
      <c r="DE156" s="1" t="s">
        <v>144</v>
      </c>
      <c r="DF156" s="1" t="s">
        <v>116</v>
      </c>
      <c r="DG156" s="1" t="s">
        <v>145</v>
      </c>
      <c r="DH156" s="1" t="s">
        <v>1608</v>
      </c>
    </row>
    <row r="157" s="21" customFormat="true" ht="15" hidden="false" customHeight="true" outlineLevel="0" collapsed="false">
      <c r="A157" s="1" t="n">
        <v>156</v>
      </c>
      <c r="B157" s="1" t="s">
        <v>1609</v>
      </c>
      <c r="C157" s="1" t="s">
        <v>1610</v>
      </c>
      <c r="D157" s="1" t="s">
        <v>125</v>
      </c>
      <c r="E157" s="1" t="s">
        <v>125</v>
      </c>
      <c r="F157" s="3"/>
      <c r="G157" s="3"/>
      <c r="H157" s="0"/>
      <c r="I157" s="1" t="s">
        <v>1611</v>
      </c>
      <c r="J157" s="0"/>
      <c r="K157" s="1" t="s">
        <v>1612</v>
      </c>
      <c r="L157" s="1" t="s">
        <v>1613</v>
      </c>
      <c r="O157" s="1" t="s">
        <v>116</v>
      </c>
      <c r="P157" s="1" t="s">
        <v>1614</v>
      </c>
      <c r="Q157" s="5" t="n">
        <v>41061</v>
      </c>
      <c r="R157" s="1" t="s">
        <v>1575</v>
      </c>
      <c r="U157" s="1" t="s">
        <v>119</v>
      </c>
      <c r="V157" s="1" t="s">
        <v>519</v>
      </c>
      <c r="W157" s="1" t="s">
        <v>1576</v>
      </c>
      <c r="Z157" s="1" t="s">
        <v>1577</v>
      </c>
      <c r="AA157" s="1" t="s">
        <v>1615</v>
      </c>
      <c r="AB157" s="1" t="s">
        <v>1616</v>
      </c>
      <c r="AC157" s="1" t="s">
        <v>525</v>
      </c>
      <c r="AD157" s="1" t="s">
        <v>525</v>
      </c>
      <c r="AE157" s="1" t="s">
        <v>526</v>
      </c>
      <c r="AG157" s="1" t="s">
        <v>1617</v>
      </c>
      <c r="AH157" s="1" t="s">
        <v>1618</v>
      </c>
      <c r="AJ157" s="1" t="n">
        <v>6441</v>
      </c>
      <c r="AL157" s="1" t="s">
        <v>1612</v>
      </c>
      <c r="AM157" s="1" t="s">
        <v>1612</v>
      </c>
      <c r="AO157" s="5"/>
      <c r="AQ157" s="1" t="s">
        <v>150</v>
      </c>
      <c r="AR157" s="1" t="s">
        <v>150</v>
      </c>
      <c r="AS157" s="1" t="s">
        <v>150</v>
      </c>
      <c r="AU157" s="1" t="n">
        <v>58</v>
      </c>
      <c r="AV157" s="1" t="n">
        <v>31.90904296</v>
      </c>
      <c r="AW157" s="1" t="n">
        <v>-109.2431153</v>
      </c>
      <c r="AZ157" s="1" t="n">
        <v>3648175.514</v>
      </c>
      <c r="BA157" s="1" t="n">
        <v>-1045655.04</v>
      </c>
      <c r="BB157" s="1" t="s">
        <v>1619</v>
      </c>
      <c r="BD157" s="1" t="n">
        <v>258259260261262</v>
      </c>
      <c r="BG157" s="1" t="s">
        <v>532</v>
      </c>
      <c r="BH157" s="1" t="s">
        <v>533</v>
      </c>
      <c r="BI157" s="1" t="s">
        <v>533</v>
      </c>
      <c r="BJ157" s="1" t="s">
        <v>127</v>
      </c>
      <c r="BK157" s="1" t="s">
        <v>534</v>
      </c>
      <c r="BL157" s="1" t="s">
        <v>535</v>
      </c>
      <c r="BM157" s="1" t="n">
        <v>174234</v>
      </c>
      <c r="BU157" s="1" t="s">
        <v>1609</v>
      </c>
      <c r="BW157" s="0"/>
      <c r="BX157" s="0"/>
      <c r="BZ157" s="1" t="s">
        <v>1583</v>
      </c>
      <c r="CB157" s="1" t="s">
        <v>132</v>
      </c>
      <c r="CD157" s="1" t="n">
        <v>31.90904296</v>
      </c>
      <c r="CE157" s="1" t="n">
        <v>-109.2431153</v>
      </c>
      <c r="CG157" s="1" t="s">
        <v>519</v>
      </c>
      <c r="CH157" s="1" t="s">
        <v>1584</v>
      </c>
      <c r="CN157" s="1" t="s">
        <v>1612</v>
      </c>
      <c r="CQ157" s="0"/>
      <c r="DD157" s="0"/>
      <c r="DG157" s="0"/>
      <c r="DH157" s="25"/>
    </row>
    <row r="158" s="21" customFormat="true" ht="15" hidden="false" customHeight="true" outlineLevel="0" collapsed="false">
      <c r="A158" s="1" t="n">
        <v>157</v>
      </c>
      <c r="B158" s="1" t="s">
        <v>1620</v>
      </c>
      <c r="C158" s="20" t="s">
        <v>1621</v>
      </c>
      <c r="D158" s="1" t="n">
        <f aca="false">FALSE()</f>
        <v>0</v>
      </c>
      <c r="E158" s="1" t="n">
        <f aca="false">TRUE()</f>
        <v>1</v>
      </c>
      <c r="F158" s="3"/>
      <c r="G158" s="3"/>
      <c r="H158" s="1" t="s">
        <v>1622</v>
      </c>
      <c r="I158" s="1" t="s">
        <v>1623</v>
      </c>
      <c r="J158" s="1" t="n">
        <v>3978</v>
      </c>
      <c r="K158" s="1" t="s">
        <v>114</v>
      </c>
      <c r="L158" s="1" t="s">
        <v>115</v>
      </c>
      <c r="M158" s="1" t="s">
        <v>115</v>
      </c>
      <c r="O158" s="1" t="s">
        <v>116</v>
      </c>
      <c r="P158" s="1" t="s">
        <v>117</v>
      </c>
      <c r="Q158" s="5" t="n">
        <v>41061</v>
      </c>
      <c r="R158" s="1" t="s">
        <v>1575</v>
      </c>
      <c r="U158" s="1" t="s">
        <v>1593</v>
      </c>
      <c r="V158" s="1" t="s">
        <v>519</v>
      </c>
      <c r="W158" s="1" t="s">
        <v>1576</v>
      </c>
      <c r="Z158" s="1" t="s">
        <v>1577</v>
      </c>
      <c r="AA158" s="1" t="s">
        <v>1624</v>
      </c>
      <c r="AB158" s="1" t="s">
        <v>1625</v>
      </c>
      <c r="AC158" s="1" t="s">
        <v>525</v>
      </c>
      <c r="AE158" s="1" t="s">
        <v>526</v>
      </c>
      <c r="AG158" s="1" t="s">
        <v>1626</v>
      </c>
      <c r="AH158" s="1" t="s">
        <v>1627</v>
      </c>
      <c r="AJ158" s="1" t="n">
        <v>7170</v>
      </c>
      <c r="AL158" s="1" t="s">
        <v>114</v>
      </c>
      <c r="AM158" s="1" t="s">
        <v>114</v>
      </c>
      <c r="AO158" s="5"/>
      <c r="AQ158" s="1" t="s">
        <v>125</v>
      </c>
      <c r="AR158" s="1" t="s">
        <v>125</v>
      </c>
      <c r="AS158" s="1" t="s">
        <v>125</v>
      </c>
      <c r="AT158" s="1" t="s">
        <v>126</v>
      </c>
      <c r="AU158" s="1" t="n">
        <v>59</v>
      </c>
      <c r="AV158" s="1" t="n">
        <v>31.9287862</v>
      </c>
      <c r="AW158" s="1" t="n">
        <v>-109.2431153</v>
      </c>
      <c r="AZ158" s="1" t="n">
        <v>3650667.154</v>
      </c>
      <c r="BA158" s="1" t="n">
        <v>-1047027.795</v>
      </c>
      <c r="BB158" s="1" t="s">
        <v>1628</v>
      </c>
      <c r="BD158" s="1" t="n">
        <v>2.63264264265266E+017</v>
      </c>
      <c r="BG158" s="1" t="s">
        <v>532</v>
      </c>
      <c r="BH158" s="1" t="s">
        <v>533</v>
      </c>
      <c r="BI158" s="1" t="s">
        <v>128</v>
      </c>
      <c r="BJ158" s="1" t="s">
        <v>127</v>
      </c>
      <c r="BK158" s="1" t="s">
        <v>534</v>
      </c>
      <c r="BL158" s="1" t="s">
        <v>535</v>
      </c>
      <c r="BM158" s="1" t="n">
        <v>174219</v>
      </c>
      <c r="BT158" s="1" t="s">
        <v>1622</v>
      </c>
      <c r="BU158" s="1" t="s">
        <v>1620</v>
      </c>
      <c r="BV158" s="1" t="s">
        <v>1629</v>
      </c>
      <c r="BW158" s="1" t="s">
        <v>1622</v>
      </c>
      <c r="BX158" s="1" t="n">
        <v>3978</v>
      </c>
      <c r="BZ158" s="1" t="s">
        <v>1583</v>
      </c>
      <c r="CB158" s="1" t="s">
        <v>132</v>
      </c>
      <c r="CD158" s="6" t="n">
        <v>31.9287862</v>
      </c>
      <c r="CE158" s="6" t="n">
        <v>-109.2431153</v>
      </c>
      <c r="CF158" s="1" t="s">
        <v>1600</v>
      </c>
      <c r="CG158" s="1" t="s">
        <v>519</v>
      </c>
      <c r="CH158" s="1" t="s">
        <v>1584</v>
      </c>
      <c r="CN158" s="1" t="s">
        <v>114</v>
      </c>
      <c r="CQ158" s="0"/>
      <c r="CR158" s="1" t="s">
        <v>137</v>
      </c>
      <c r="CS158" s="1" t="s">
        <v>1630</v>
      </c>
      <c r="CT158" s="1" t="s">
        <v>1622</v>
      </c>
      <c r="CU158" s="1" t="str">
        <f aca="false">"PstI RADseq of "&amp;M158&amp;" from "&amp;CG158&amp;" : "&amp;CH158</f>
        <v>PstI RADseq of Quercus rugosa from USA : AZ</v>
      </c>
      <c r="CV158" s="1" t="s">
        <v>1631</v>
      </c>
      <c r="CW158" s="1" t="s">
        <v>1632</v>
      </c>
      <c r="CX158" s="1" t="s">
        <v>1632</v>
      </c>
      <c r="CZ158" s="1" t="s">
        <v>1633</v>
      </c>
      <c r="DA158" s="1" t="s">
        <v>1634</v>
      </c>
      <c r="DB158" s="1" t="s">
        <v>1635</v>
      </c>
      <c r="DD158" s="1" t="s">
        <v>1636</v>
      </c>
      <c r="DE158" s="1" t="s">
        <v>144</v>
      </c>
      <c r="DF158" s="1" t="s">
        <v>116</v>
      </c>
      <c r="DG158" s="1" t="s">
        <v>145</v>
      </c>
      <c r="DH158" s="1" t="s">
        <v>1637</v>
      </c>
    </row>
    <row r="159" s="21" customFormat="true" ht="15" hidden="false" customHeight="true" outlineLevel="0" collapsed="false">
      <c r="A159" s="1" t="n">
        <v>158</v>
      </c>
      <c r="B159" s="1" t="s">
        <v>1638</v>
      </c>
      <c r="C159" s="20" t="s">
        <v>1639</v>
      </c>
      <c r="D159" s="1" t="n">
        <f aca="false">FALSE()</f>
        <v>0</v>
      </c>
      <c r="E159" s="1" t="n">
        <f aca="false">TRUE()</f>
        <v>1</v>
      </c>
      <c r="F159" s="3"/>
      <c r="G159" s="3"/>
      <c r="H159" s="1" t="s">
        <v>1640</v>
      </c>
      <c r="I159" s="1" t="s">
        <v>1641</v>
      </c>
      <c r="J159" s="1" t="n">
        <v>6004</v>
      </c>
      <c r="K159" s="1" t="s">
        <v>1642</v>
      </c>
      <c r="L159" s="1" t="s">
        <v>1643</v>
      </c>
      <c r="M159" s="1" t="s">
        <v>1643</v>
      </c>
      <c r="O159" s="1" t="s">
        <v>116</v>
      </c>
      <c r="P159" s="1" t="s">
        <v>1644</v>
      </c>
      <c r="Q159" s="5" t="n">
        <v>41061</v>
      </c>
      <c r="R159" s="1" t="s">
        <v>1575</v>
      </c>
      <c r="U159" s="1" t="s">
        <v>1593</v>
      </c>
      <c r="V159" s="1" t="s">
        <v>519</v>
      </c>
      <c r="W159" s="1" t="s">
        <v>1576</v>
      </c>
      <c r="Z159" s="1" t="s">
        <v>1577</v>
      </c>
      <c r="AA159" s="1" t="s">
        <v>1645</v>
      </c>
      <c r="AB159" s="1" t="s">
        <v>1646</v>
      </c>
      <c r="AC159" s="1" t="s">
        <v>525</v>
      </c>
      <c r="AE159" s="1" t="s">
        <v>526</v>
      </c>
      <c r="AG159" s="1" t="s">
        <v>1647</v>
      </c>
      <c r="AH159" s="1" t="s">
        <v>1597</v>
      </c>
      <c r="AJ159" s="1" t="n">
        <v>5537</v>
      </c>
      <c r="AL159" s="1" t="s">
        <v>1642</v>
      </c>
      <c r="AM159" s="1" t="s">
        <v>1642</v>
      </c>
      <c r="AO159" s="5"/>
      <c r="AQ159" s="1" t="s">
        <v>125</v>
      </c>
      <c r="AR159" s="1" t="s">
        <v>125</v>
      </c>
      <c r="AS159" s="1" t="s">
        <v>125</v>
      </c>
      <c r="AT159" s="1" t="s">
        <v>126</v>
      </c>
      <c r="AU159" s="1" t="n">
        <v>60</v>
      </c>
      <c r="AV159" s="1" t="n">
        <v>31.97132804</v>
      </c>
      <c r="AW159" s="1" t="n">
        <v>-109.2431153</v>
      </c>
      <c r="AZ159" s="1" t="n">
        <v>3656579.058</v>
      </c>
      <c r="BA159" s="1" t="n">
        <v>-1053473.285</v>
      </c>
      <c r="BB159" s="1" t="s">
        <v>1648</v>
      </c>
      <c r="BD159" s="1" t="n">
        <v>268269270271</v>
      </c>
      <c r="BG159" s="1" t="s">
        <v>532</v>
      </c>
      <c r="BH159" s="1" t="s">
        <v>533</v>
      </c>
      <c r="BI159" s="1" t="s">
        <v>128</v>
      </c>
      <c r="BJ159" s="1" t="s">
        <v>127</v>
      </c>
      <c r="BK159" s="1" t="s">
        <v>534</v>
      </c>
      <c r="BL159" s="1" t="s">
        <v>535</v>
      </c>
      <c r="BM159" s="1" t="n">
        <v>174224</v>
      </c>
      <c r="BT159" s="1" t="s">
        <v>1640</v>
      </c>
      <c r="BU159" s="1" t="s">
        <v>1638</v>
      </c>
      <c r="BV159" s="1" t="s">
        <v>1629</v>
      </c>
      <c r="BW159" s="1" t="s">
        <v>1640</v>
      </c>
      <c r="BX159" s="1" t="n">
        <v>6004</v>
      </c>
      <c r="BZ159" s="1" t="s">
        <v>1583</v>
      </c>
      <c r="CB159" s="1" t="s">
        <v>132</v>
      </c>
      <c r="CD159" s="6" t="n">
        <v>31.97132804</v>
      </c>
      <c r="CE159" s="6" t="n">
        <v>-109.2431153</v>
      </c>
      <c r="CF159" s="1" t="s">
        <v>1600</v>
      </c>
      <c r="CG159" s="1" t="s">
        <v>519</v>
      </c>
      <c r="CH159" s="1" t="s">
        <v>1584</v>
      </c>
      <c r="CN159" s="1" t="s">
        <v>1642</v>
      </c>
      <c r="CQ159" s="0"/>
      <c r="CR159" s="1" t="s">
        <v>137</v>
      </c>
      <c r="CS159" s="1" t="s">
        <v>1649</v>
      </c>
      <c r="CT159" s="1" t="s">
        <v>1640</v>
      </c>
      <c r="CU159" s="1" t="str">
        <f aca="false">"PstI RADseq of "&amp;M159&amp;" from "&amp;CG159&amp;" : "&amp;CH159</f>
        <v>PstI RADseq of Quercus emoryi from USA : AZ</v>
      </c>
      <c r="CV159" s="1" t="s">
        <v>1650</v>
      </c>
      <c r="CW159" s="1" t="s">
        <v>1632</v>
      </c>
      <c r="CX159" s="1" t="s">
        <v>1632</v>
      </c>
      <c r="CZ159" s="1" t="s">
        <v>1633</v>
      </c>
      <c r="DA159" s="1" t="s">
        <v>1634</v>
      </c>
      <c r="DB159" s="1" t="s">
        <v>1635</v>
      </c>
      <c r="DD159" s="1" t="s">
        <v>1651</v>
      </c>
      <c r="DE159" s="1" t="s">
        <v>144</v>
      </c>
      <c r="DF159" s="1" t="s">
        <v>195</v>
      </c>
      <c r="DG159" s="1" t="s">
        <v>196</v>
      </c>
      <c r="DH159" s="1" t="s">
        <v>1652</v>
      </c>
    </row>
    <row r="160" s="21" customFormat="true" ht="15" hidden="false" customHeight="true" outlineLevel="0" collapsed="false">
      <c r="A160" s="1" t="n">
        <v>159</v>
      </c>
      <c r="B160" s="1" t="s">
        <v>1653</v>
      </c>
      <c r="C160" s="20" t="s">
        <v>1654</v>
      </c>
      <c r="D160" s="1" t="n">
        <f aca="false">FALSE()</f>
        <v>0</v>
      </c>
      <c r="E160" s="1" t="n">
        <f aca="false">TRUE()</f>
        <v>1</v>
      </c>
      <c r="F160" s="3"/>
      <c r="G160" s="3"/>
      <c r="H160" s="1" t="s">
        <v>1655</v>
      </c>
      <c r="I160" s="1" t="s">
        <v>1656</v>
      </c>
      <c r="J160" s="1" t="n">
        <v>4893</v>
      </c>
      <c r="K160" s="1" t="s">
        <v>1657</v>
      </c>
      <c r="L160" s="1" t="s">
        <v>1658</v>
      </c>
      <c r="M160" s="1" t="s">
        <v>1658</v>
      </c>
      <c r="O160" s="1" t="s">
        <v>116</v>
      </c>
      <c r="P160" s="1" t="s">
        <v>1659</v>
      </c>
      <c r="Q160" s="5" t="n">
        <v>41061</v>
      </c>
      <c r="R160" s="1" t="s">
        <v>1575</v>
      </c>
      <c r="U160" s="1" t="s">
        <v>1593</v>
      </c>
      <c r="V160" s="1" t="s">
        <v>519</v>
      </c>
      <c r="W160" s="1" t="s">
        <v>1576</v>
      </c>
      <c r="Z160" s="1" t="s">
        <v>1577</v>
      </c>
      <c r="AA160" s="1" t="s">
        <v>1660</v>
      </c>
      <c r="AB160" s="1" t="s">
        <v>1661</v>
      </c>
      <c r="AC160" s="1" t="s">
        <v>525</v>
      </c>
      <c r="AE160" s="1" t="s">
        <v>526</v>
      </c>
      <c r="AG160" s="1" t="s">
        <v>1662</v>
      </c>
      <c r="AH160" s="1" t="s">
        <v>1663</v>
      </c>
      <c r="AJ160" s="1" t="n">
        <v>4608</v>
      </c>
      <c r="AL160" s="1" t="s">
        <v>1657</v>
      </c>
      <c r="AM160" s="1" t="s">
        <v>1657</v>
      </c>
      <c r="AO160" s="5"/>
      <c r="AQ160" s="1" t="s">
        <v>125</v>
      </c>
      <c r="AR160" s="1" t="s">
        <v>125</v>
      </c>
      <c r="AS160" s="1" t="s">
        <v>125</v>
      </c>
      <c r="AT160" s="1" t="s">
        <v>126</v>
      </c>
      <c r="AU160" s="1" t="n">
        <v>61</v>
      </c>
      <c r="AV160" s="1" t="n">
        <v>32.15897304</v>
      </c>
      <c r="AW160" s="1" t="n">
        <v>-109.2431153</v>
      </c>
      <c r="AZ160" s="1" t="n">
        <v>3679276.266</v>
      </c>
      <c r="BA160" s="1" t="n">
        <v>-1059957.762</v>
      </c>
      <c r="BB160" s="1" t="s">
        <v>1664</v>
      </c>
      <c r="BD160" s="1" t="n">
        <v>2.77278279280281E+017</v>
      </c>
      <c r="BG160" s="1" t="s">
        <v>532</v>
      </c>
      <c r="BH160" s="1" t="s">
        <v>533</v>
      </c>
      <c r="BI160" s="1" t="s">
        <v>128</v>
      </c>
      <c r="BJ160" s="1" t="s">
        <v>127</v>
      </c>
      <c r="BK160" s="1" t="s">
        <v>534</v>
      </c>
      <c r="BL160" s="1" t="s">
        <v>535</v>
      </c>
      <c r="BM160" s="1" t="n">
        <v>174227</v>
      </c>
      <c r="BT160" s="1" t="s">
        <v>1655</v>
      </c>
      <c r="BU160" s="1" t="s">
        <v>1653</v>
      </c>
      <c r="BV160" s="1" t="s">
        <v>130</v>
      </c>
      <c r="BW160" s="1" t="s">
        <v>1655</v>
      </c>
      <c r="BX160" s="1" t="n">
        <v>4893</v>
      </c>
      <c r="BZ160" s="1" t="s">
        <v>1583</v>
      </c>
      <c r="CB160" s="1" t="s">
        <v>132</v>
      </c>
      <c r="CD160" s="1" t="n">
        <v>32.15897304</v>
      </c>
      <c r="CE160" s="1" t="n">
        <v>-109.2431153</v>
      </c>
      <c r="CF160" s="1" t="s">
        <v>1600</v>
      </c>
      <c r="CG160" s="1" t="s">
        <v>519</v>
      </c>
      <c r="CH160" s="1" t="s">
        <v>1584</v>
      </c>
      <c r="CK160" s="1" t="s">
        <v>1665</v>
      </c>
      <c r="CL160" s="1" t="s">
        <v>1666</v>
      </c>
      <c r="CM160" s="1" t="s">
        <v>1667</v>
      </c>
      <c r="CN160" s="1" t="s">
        <v>1657</v>
      </c>
      <c r="CQ160" s="0"/>
      <c r="CR160" s="1" t="s">
        <v>137</v>
      </c>
      <c r="CS160" s="1" t="s">
        <v>1668</v>
      </c>
      <c r="CT160" s="1" t="s">
        <v>1655</v>
      </c>
      <c r="CU160" s="1" t="s">
        <v>1669</v>
      </c>
      <c r="CV160" s="1" t="s">
        <v>1670</v>
      </c>
      <c r="CW160" s="1" t="s">
        <v>141</v>
      </c>
      <c r="CX160" s="1" t="s">
        <v>142</v>
      </c>
      <c r="DD160" s="1" t="s">
        <v>1671</v>
      </c>
      <c r="DE160" s="1" t="s">
        <v>144</v>
      </c>
      <c r="DF160" s="1" t="s">
        <v>116</v>
      </c>
      <c r="DG160" s="1" t="s">
        <v>145</v>
      </c>
      <c r="DH160" s="1" t="s">
        <v>1672</v>
      </c>
    </row>
    <row r="161" s="21" customFormat="true" ht="15" hidden="false" customHeight="true" outlineLevel="0" collapsed="false">
      <c r="A161" s="1" t="n">
        <v>160</v>
      </c>
      <c r="B161" s="1" t="s">
        <v>1673</v>
      </c>
      <c r="C161" s="20" t="s">
        <v>1674</v>
      </c>
      <c r="D161" s="1" t="n">
        <f aca="false">TRUE()</f>
        <v>1</v>
      </c>
      <c r="E161" s="1" t="n">
        <f aca="false">TRUE()</f>
        <v>1</v>
      </c>
      <c r="F161" s="3"/>
      <c r="G161" s="3"/>
      <c r="H161" s="1" t="s">
        <v>1675</v>
      </c>
      <c r="I161" s="1" t="s">
        <v>1676</v>
      </c>
      <c r="J161" s="1" t="n">
        <v>5567</v>
      </c>
      <c r="K161" s="1" t="s">
        <v>1677</v>
      </c>
      <c r="L161" s="1" t="s">
        <v>1678</v>
      </c>
      <c r="M161" s="1" t="s">
        <v>1678</v>
      </c>
      <c r="O161" s="1" t="s">
        <v>116</v>
      </c>
      <c r="P161" s="1" t="s">
        <v>1679</v>
      </c>
      <c r="Q161" s="5" t="n">
        <v>41062</v>
      </c>
      <c r="R161" s="1" t="s">
        <v>1575</v>
      </c>
      <c r="U161" s="1" t="s">
        <v>1593</v>
      </c>
      <c r="V161" s="1" t="s">
        <v>519</v>
      </c>
      <c r="W161" s="1" t="s">
        <v>1576</v>
      </c>
      <c r="Z161" s="1" t="s">
        <v>1680</v>
      </c>
      <c r="AA161" s="1" t="s">
        <v>1681</v>
      </c>
      <c r="AB161" s="1" t="s">
        <v>1682</v>
      </c>
      <c r="AC161" s="1" t="s">
        <v>525</v>
      </c>
      <c r="AE161" s="1" t="s">
        <v>526</v>
      </c>
      <c r="AG161" s="1" t="s">
        <v>1683</v>
      </c>
      <c r="AH161" s="1" t="s">
        <v>1684</v>
      </c>
      <c r="AJ161" s="1" t="n">
        <v>5144</v>
      </c>
      <c r="AL161" s="1" t="s">
        <v>1677</v>
      </c>
      <c r="AM161" s="1" t="s">
        <v>1677</v>
      </c>
      <c r="AO161" s="5"/>
      <c r="AQ161" s="1" t="s">
        <v>125</v>
      </c>
      <c r="AR161" s="1" t="s">
        <v>125</v>
      </c>
      <c r="AS161" s="1" t="s">
        <v>125</v>
      </c>
      <c r="AT161" s="1" t="s">
        <v>126</v>
      </c>
      <c r="AU161" s="1" t="n">
        <v>62</v>
      </c>
      <c r="AV161" s="1" t="n">
        <v>31.890411</v>
      </c>
      <c r="AW161" s="1" t="n">
        <v>-109.2431153</v>
      </c>
      <c r="AZ161" s="1" t="n">
        <v>3644824.297</v>
      </c>
      <c r="BA161" s="1" t="n">
        <v>-1037844.265</v>
      </c>
      <c r="BB161" s="1" t="s">
        <v>1685</v>
      </c>
      <c r="BD161" s="1" t="s">
        <v>1686</v>
      </c>
      <c r="BG161" s="1" t="s">
        <v>532</v>
      </c>
      <c r="BH161" s="1" t="s">
        <v>533</v>
      </c>
      <c r="BI161" s="1" t="s">
        <v>128</v>
      </c>
      <c r="BJ161" s="1" t="s">
        <v>127</v>
      </c>
      <c r="BK161" s="1" t="s">
        <v>534</v>
      </c>
      <c r="BL161" s="1" t="s">
        <v>535</v>
      </c>
      <c r="BM161" s="1" t="n">
        <v>174238</v>
      </c>
      <c r="BT161" s="1" t="s">
        <v>1675</v>
      </c>
      <c r="BU161" s="1" t="s">
        <v>1673</v>
      </c>
      <c r="BV161" s="1" t="s">
        <v>130</v>
      </c>
      <c r="BW161" s="1" t="s">
        <v>1675</v>
      </c>
      <c r="BX161" s="1" t="n">
        <v>5567</v>
      </c>
      <c r="BZ161" s="1" t="s">
        <v>1583</v>
      </c>
      <c r="CB161" s="1" t="s">
        <v>132</v>
      </c>
      <c r="CD161" s="1" t="n">
        <v>31.890411</v>
      </c>
      <c r="CE161" s="1" t="n">
        <v>-109.2431153</v>
      </c>
      <c r="CF161" s="1" t="s">
        <v>1600</v>
      </c>
      <c r="CG161" s="1" t="s">
        <v>519</v>
      </c>
      <c r="CH161" s="1" t="s">
        <v>1584</v>
      </c>
      <c r="CK161" s="1" t="s">
        <v>1687</v>
      </c>
      <c r="CL161" s="1" t="s">
        <v>1688</v>
      </c>
      <c r="CM161" s="1" t="s">
        <v>1689</v>
      </c>
      <c r="CN161" s="1" t="s">
        <v>1677</v>
      </c>
      <c r="CQ161" s="0"/>
      <c r="CR161" s="1" t="s">
        <v>137</v>
      </c>
      <c r="CS161" s="1" t="s">
        <v>1690</v>
      </c>
      <c r="CT161" s="1" t="s">
        <v>1675</v>
      </c>
      <c r="CU161" s="1" t="s">
        <v>1691</v>
      </c>
      <c r="CV161" s="1" t="s">
        <v>1692</v>
      </c>
      <c r="CW161" s="1" t="s">
        <v>141</v>
      </c>
      <c r="CX161" s="1" t="s">
        <v>142</v>
      </c>
      <c r="DD161" s="1" t="s">
        <v>1693</v>
      </c>
      <c r="DE161" s="1" t="s">
        <v>144</v>
      </c>
      <c r="DF161" s="1" t="s">
        <v>116</v>
      </c>
      <c r="DG161" s="1" t="s">
        <v>145</v>
      </c>
      <c r="DH161" s="1" t="s">
        <v>1694</v>
      </c>
    </row>
    <row r="162" s="21" customFormat="true" ht="15" hidden="false" customHeight="true" outlineLevel="0" collapsed="false">
      <c r="A162" s="1" t="n">
        <v>161</v>
      </c>
      <c r="B162" s="1" t="s">
        <v>1695</v>
      </c>
      <c r="C162" s="20" t="s">
        <v>1696</v>
      </c>
      <c r="D162" s="1" t="n">
        <f aca="false">FALSE()</f>
        <v>0</v>
      </c>
      <c r="E162" s="1" t="n">
        <f aca="false">TRUE()</f>
        <v>1</v>
      </c>
      <c r="F162" s="3"/>
      <c r="G162" s="3"/>
      <c r="H162" s="1" t="s">
        <v>1697</v>
      </c>
      <c r="I162" s="1" t="s">
        <v>1698</v>
      </c>
      <c r="J162" s="1" t="n">
        <v>4858</v>
      </c>
      <c r="K162" s="1" t="s">
        <v>1699</v>
      </c>
      <c r="L162" s="1" t="s">
        <v>1700</v>
      </c>
      <c r="M162" s="1" t="s">
        <v>1700</v>
      </c>
      <c r="O162" s="1" t="s">
        <v>116</v>
      </c>
      <c r="P162" s="1" t="s">
        <v>1701</v>
      </c>
      <c r="Q162" s="5" t="n">
        <v>41062</v>
      </c>
      <c r="R162" s="1" t="s">
        <v>1575</v>
      </c>
      <c r="U162" s="1" t="s">
        <v>1593</v>
      </c>
      <c r="V162" s="1" t="s">
        <v>519</v>
      </c>
      <c r="W162" s="1" t="s">
        <v>1576</v>
      </c>
      <c r="Z162" s="1" t="s">
        <v>1680</v>
      </c>
      <c r="AA162" s="1" t="s">
        <v>1702</v>
      </c>
      <c r="AB162" s="1" t="s">
        <v>1703</v>
      </c>
      <c r="AC162" s="1" t="s">
        <v>525</v>
      </c>
      <c r="AE162" s="1" t="s">
        <v>526</v>
      </c>
      <c r="AG162" s="1" t="s">
        <v>1704</v>
      </c>
      <c r="AH162" s="1" t="s">
        <v>1663</v>
      </c>
      <c r="AJ162" s="1" t="n">
        <v>5411</v>
      </c>
      <c r="AL162" s="1" t="s">
        <v>1705</v>
      </c>
      <c r="AM162" s="1" t="s">
        <v>1706</v>
      </c>
      <c r="AO162" s="5"/>
      <c r="AQ162" s="1" t="s">
        <v>125</v>
      </c>
      <c r="AR162" s="1" t="s">
        <v>125</v>
      </c>
      <c r="AS162" s="1" t="s">
        <v>125</v>
      </c>
      <c r="AT162" s="1" t="s">
        <v>126</v>
      </c>
      <c r="AU162" s="1" t="n">
        <v>63</v>
      </c>
      <c r="AV162" s="1" t="n">
        <v>31.93183721</v>
      </c>
      <c r="AW162" s="1" t="n">
        <v>-109.2431153</v>
      </c>
      <c r="AZ162" s="1" t="n">
        <v>3649912.947</v>
      </c>
      <c r="BA162" s="1" t="n">
        <v>-1039844.102</v>
      </c>
      <c r="BB162" s="1" t="s">
        <v>1707</v>
      </c>
      <c r="BD162" s="1" t="s">
        <v>1708</v>
      </c>
      <c r="BG162" s="1" t="s">
        <v>532</v>
      </c>
      <c r="BH162" s="1" t="s">
        <v>533</v>
      </c>
      <c r="BI162" s="1" t="s">
        <v>128</v>
      </c>
      <c r="BJ162" s="1" t="s">
        <v>127</v>
      </c>
      <c r="BK162" s="1" t="s">
        <v>534</v>
      </c>
      <c r="BL162" s="1" t="s">
        <v>535</v>
      </c>
      <c r="BM162" s="1" t="n">
        <v>174225</v>
      </c>
      <c r="BT162" s="1" t="s">
        <v>1697</v>
      </c>
      <c r="BU162" s="1" t="s">
        <v>1695</v>
      </c>
      <c r="BV162" s="1" t="s">
        <v>1629</v>
      </c>
      <c r="BW162" s="1" t="s">
        <v>1697</v>
      </c>
      <c r="BX162" s="1" t="n">
        <v>4858</v>
      </c>
      <c r="BZ162" s="1" t="s">
        <v>1583</v>
      </c>
      <c r="CB162" s="1" t="s">
        <v>132</v>
      </c>
      <c r="CD162" s="6" t="n">
        <v>31.93183721</v>
      </c>
      <c r="CE162" s="6" t="n">
        <v>-109.2431153</v>
      </c>
      <c r="CF162" s="1" t="s">
        <v>1600</v>
      </c>
      <c r="CG162" s="1" t="s">
        <v>519</v>
      </c>
      <c r="CH162" s="1" t="s">
        <v>1584</v>
      </c>
      <c r="CN162" s="1" t="s">
        <v>1699</v>
      </c>
      <c r="CQ162" s="0"/>
      <c r="CR162" s="1" t="s">
        <v>137</v>
      </c>
      <c r="CS162" s="1" t="s">
        <v>1709</v>
      </c>
      <c r="CT162" s="1" t="s">
        <v>1697</v>
      </c>
      <c r="CU162" s="1" t="str">
        <f aca="false">"PstI RADseq of "&amp;M162&amp;" from "&amp;CG162&amp;" : "&amp;CH162</f>
        <v>PstI RADseq of Quercus grisea from USA : AZ</v>
      </c>
      <c r="CV162" s="1" t="s">
        <v>1710</v>
      </c>
      <c r="CW162" s="1" t="s">
        <v>1632</v>
      </c>
      <c r="CX162" s="1" t="s">
        <v>1632</v>
      </c>
      <c r="CZ162" s="1" t="s">
        <v>1633</v>
      </c>
      <c r="DA162" s="1" t="s">
        <v>1634</v>
      </c>
      <c r="DB162" s="1" t="s">
        <v>1635</v>
      </c>
      <c r="DD162" s="1" t="s">
        <v>1711</v>
      </c>
      <c r="DE162" s="1" t="s">
        <v>144</v>
      </c>
      <c r="DF162" s="1" t="s">
        <v>116</v>
      </c>
      <c r="DG162" s="1" t="s">
        <v>145</v>
      </c>
      <c r="DH162" s="1" t="s">
        <v>1712</v>
      </c>
    </row>
    <row r="163" s="21" customFormat="true" ht="15" hidden="false" customHeight="true" outlineLevel="0" collapsed="false">
      <c r="A163" s="1" t="n">
        <v>162</v>
      </c>
      <c r="B163" s="1" t="s">
        <v>1713</v>
      </c>
      <c r="C163" s="20" t="s">
        <v>1714</v>
      </c>
      <c r="D163" s="1" t="n">
        <f aca="false">FALSE()</f>
        <v>0</v>
      </c>
      <c r="E163" s="1" t="n">
        <f aca="false">TRUE()</f>
        <v>1</v>
      </c>
      <c r="F163" s="3"/>
      <c r="G163" s="3"/>
      <c r="H163" s="1" t="s">
        <v>1715</v>
      </c>
      <c r="I163" s="1" t="s">
        <v>1716</v>
      </c>
      <c r="J163" s="1" t="n">
        <v>5779</v>
      </c>
      <c r="K163" s="1" t="s">
        <v>1642</v>
      </c>
      <c r="L163" s="1" t="s">
        <v>1643</v>
      </c>
      <c r="M163" s="1" t="s">
        <v>1643</v>
      </c>
      <c r="O163" s="1" t="s">
        <v>116</v>
      </c>
      <c r="P163" s="1" t="s">
        <v>1644</v>
      </c>
      <c r="Q163" s="5" t="n">
        <v>41062</v>
      </c>
      <c r="R163" s="1" t="s">
        <v>1575</v>
      </c>
      <c r="U163" s="1" t="s">
        <v>1593</v>
      </c>
      <c r="V163" s="1" t="s">
        <v>519</v>
      </c>
      <c r="W163" s="1" t="s">
        <v>1576</v>
      </c>
      <c r="Z163" s="1" t="s">
        <v>1680</v>
      </c>
      <c r="AA163" s="1" t="s">
        <v>1717</v>
      </c>
      <c r="AB163" s="1" t="s">
        <v>1718</v>
      </c>
      <c r="AC163" s="1" t="s">
        <v>525</v>
      </c>
      <c r="AE163" s="1" t="s">
        <v>526</v>
      </c>
      <c r="AG163" s="1" t="s">
        <v>1719</v>
      </c>
      <c r="AH163" s="1" t="s">
        <v>1720</v>
      </c>
      <c r="AJ163" s="1" t="n">
        <v>5369</v>
      </c>
      <c r="AL163" s="1" t="s">
        <v>1642</v>
      </c>
      <c r="AM163" s="1" t="s">
        <v>1642</v>
      </c>
      <c r="AO163" s="5"/>
      <c r="AQ163" s="1" t="s">
        <v>125</v>
      </c>
      <c r="AR163" s="1" t="s">
        <v>125</v>
      </c>
      <c r="AS163" s="1" t="s">
        <v>125</v>
      </c>
      <c r="AT163" s="1" t="s">
        <v>126</v>
      </c>
      <c r="AU163" s="1" t="n">
        <v>64</v>
      </c>
      <c r="AV163" s="1" t="n">
        <v>31.67497999</v>
      </c>
      <c r="AW163" s="1" t="n">
        <v>-109.2431153</v>
      </c>
      <c r="AZ163" s="1" t="n">
        <v>3622637.438</v>
      </c>
      <c r="BA163" s="1" t="n">
        <v>-1055355.219</v>
      </c>
      <c r="BB163" s="1" t="s">
        <v>1721</v>
      </c>
      <c r="BD163" s="1" t="s">
        <v>1722</v>
      </c>
      <c r="BG163" s="1" t="s">
        <v>532</v>
      </c>
      <c r="BH163" s="1" t="s">
        <v>533</v>
      </c>
      <c r="BI163" s="1" t="s">
        <v>128</v>
      </c>
      <c r="BJ163" s="1" t="s">
        <v>127</v>
      </c>
      <c r="BK163" s="1" t="s">
        <v>534</v>
      </c>
      <c r="BL163" s="1" t="s">
        <v>535</v>
      </c>
      <c r="BM163" s="1" t="n">
        <v>174222</v>
      </c>
      <c r="BT163" s="1" t="s">
        <v>1715</v>
      </c>
      <c r="BU163" s="1" t="s">
        <v>1713</v>
      </c>
      <c r="BV163" s="1" t="s">
        <v>1629</v>
      </c>
      <c r="BW163" s="1" t="s">
        <v>1715</v>
      </c>
      <c r="BX163" s="1" t="n">
        <v>5779</v>
      </c>
      <c r="BZ163" s="1" t="s">
        <v>1583</v>
      </c>
      <c r="CB163" s="1" t="s">
        <v>132</v>
      </c>
      <c r="CD163" s="6" t="n">
        <v>31.67497999</v>
      </c>
      <c r="CE163" s="6" t="n">
        <v>-109.2431153</v>
      </c>
      <c r="CF163" s="1" t="s">
        <v>1600</v>
      </c>
      <c r="CG163" s="1" t="s">
        <v>519</v>
      </c>
      <c r="CH163" s="1" t="s">
        <v>1584</v>
      </c>
      <c r="CN163" s="1" t="s">
        <v>1642</v>
      </c>
      <c r="CQ163" s="0"/>
      <c r="CR163" s="1" t="s">
        <v>137</v>
      </c>
      <c r="CS163" s="1" t="s">
        <v>1723</v>
      </c>
      <c r="CT163" s="1" t="s">
        <v>1715</v>
      </c>
      <c r="CU163" s="1" t="str">
        <f aca="false">"PstI RADseq of "&amp;M163&amp;" from "&amp;CG163&amp;" : "&amp;CH163</f>
        <v>PstI RADseq of Quercus emoryi from USA : AZ</v>
      </c>
      <c r="CV163" s="1" t="s">
        <v>1724</v>
      </c>
      <c r="CW163" s="1" t="s">
        <v>1632</v>
      </c>
      <c r="CX163" s="1" t="s">
        <v>1632</v>
      </c>
      <c r="CZ163" s="1" t="s">
        <v>1633</v>
      </c>
      <c r="DA163" s="1" t="s">
        <v>1634</v>
      </c>
      <c r="DB163" s="1" t="s">
        <v>1635</v>
      </c>
      <c r="DD163" s="1" t="s">
        <v>1725</v>
      </c>
      <c r="DE163" s="1" t="s">
        <v>144</v>
      </c>
      <c r="DF163" s="1" t="s">
        <v>195</v>
      </c>
      <c r="DG163" s="1" t="s">
        <v>196</v>
      </c>
      <c r="DH163" s="1" t="s">
        <v>1726</v>
      </c>
    </row>
    <row r="164" s="21" customFormat="true" ht="15" hidden="false" customHeight="true" outlineLevel="0" collapsed="false">
      <c r="A164" s="1" t="n">
        <v>163</v>
      </c>
      <c r="B164" s="1" t="s">
        <v>1727</v>
      </c>
      <c r="C164" s="20" t="s">
        <v>1728</v>
      </c>
      <c r="D164" s="1" t="n">
        <f aca="false">TRUE()</f>
        <v>1</v>
      </c>
      <c r="E164" s="1" t="n">
        <f aca="false">TRUE()</f>
        <v>1</v>
      </c>
      <c r="F164" s="3"/>
      <c r="G164" s="3"/>
      <c r="H164" s="1" t="s">
        <v>1729</v>
      </c>
      <c r="I164" s="1" t="s">
        <v>1730</v>
      </c>
      <c r="J164" s="1" t="n">
        <v>6009</v>
      </c>
      <c r="K164" s="1" t="s">
        <v>1699</v>
      </c>
      <c r="L164" s="1" t="s">
        <v>1700</v>
      </c>
      <c r="M164" s="1" t="s">
        <v>1700</v>
      </c>
      <c r="O164" s="1" t="s">
        <v>116</v>
      </c>
      <c r="P164" s="1" t="s">
        <v>1701</v>
      </c>
      <c r="Q164" s="5" t="n">
        <v>41062</v>
      </c>
      <c r="R164" s="1" t="s">
        <v>1575</v>
      </c>
      <c r="U164" s="1" t="s">
        <v>1593</v>
      </c>
      <c r="V164" s="1" t="s">
        <v>519</v>
      </c>
      <c r="W164" s="1" t="s">
        <v>1576</v>
      </c>
      <c r="Z164" s="1" t="s">
        <v>1680</v>
      </c>
      <c r="AA164" s="1" t="s">
        <v>1731</v>
      </c>
      <c r="AB164" s="1" t="s">
        <v>1732</v>
      </c>
      <c r="AC164" s="1" t="s">
        <v>525</v>
      </c>
      <c r="AE164" s="1" t="s">
        <v>526</v>
      </c>
      <c r="AG164" s="1" t="s">
        <v>1733</v>
      </c>
      <c r="AH164" s="1" t="s">
        <v>1734</v>
      </c>
      <c r="AJ164" s="1" t="n">
        <v>5469</v>
      </c>
      <c r="AL164" s="1" t="s">
        <v>1699</v>
      </c>
      <c r="AM164" s="1" t="s">
        <v>1699</v>
      </c>
      <c r="AO164" s="5"/>
      <c r="AQ164" s="1" t="s">
        <v>125</v>
      </c>
      <c r="AR164" s="1" t="s">
        <v>125</v>
      </c>
      <c r="AS164" s="1" t="s">
        <v>125</v>
      </c>
      <c r="AT164" s="1" t="s">
        <v>126</v>
      </c>
      <c r="AU164" s="1" t="n">
        <v>65</v>
      </c>
      <c r="AV164" s="1" t="n">
        <v>31.68515914</v>
      </c>
      <c r="AW164" s="1" t="n">
        <v>-109.2431153</v>
      </c>
      <c r="AZ164" s="1" t="n">
        <v>3623952.356</v>
      </c>
      <c r="BA164" s="1" t="n">
        <v>-1056260.284</v>
      </c>
      <c r="BB164" s="1" t="s">
        <v>1735</v>
      </c>
      <c r="BD164" s="1" t="s">
        <v>1736</v>
      </c>
      <c r="BG164" s="1" t="s">
        <v>532</v>
      </c>
      <c r="BH164" s="1" t="s">
        <v>533</v>
      </c>
      <c r="BI164" s="1" t="s">
        <v>128</v>
      </c>
      <c r="BJ164" s="1" t="s">
        <v>127</v>
      </c>
      <c r="BK164" s="1" t="s">
        <v>534</v>
      </c>
      <c r="BL164" s="1" t="s">
        <v>535</v>
      </c>
      <c r="BM164" s="1" t="n">
        <v>174221</v>
      </c>
      <c r="BT164" s="1" t="s">
        <v>1729</v>
      </c>
      <c r="BU164" s="1" t="s">
        <v>1727</v>
      </c>
      <c r="BV164" s="1" t="s">
        <v>537</v>
      </c>
      <c r="BW164" s="1" t="s">
        <v>1729</v>
      </c>
      <c r="BX164" s="1" t="n">
        <v>6009</v>
      </c>
      <c r="BZ164" s="1" t="s">
        <v>1583</v>
      </c>
      <c r="CB164" s="1" t="s">
        <v>132</v>
      </c>
      <c r="CD164" s="1" t="n">
        <v>31.68515914</v>
      </c>
      <c r="CE164" s="1" t="n">
        <v>-109.2431153</v>
      </c>
      <c r="CF164" s="1" t="s">
        <v>1600</v>
      </c>
      <c r="CG164" s="1" t="s">
        <v>519</v>
      </c>
      <c r="CH164" s="1" t="s">
        <v>1584</v>
      </c>
      <c r="CK164" s="1" t="s">
        <v>1737</v>
      </c>
      <c r="CL164" s="1" t="s">
        <v>1738</v>
      </c>
      <c r="CM164" s="1" t="s">
        <v>1739</v>
      </c>
      <c r="CN164" s="1" t="s">
        <v>1699</v>
      </c>
      <c r="CQ164" s="0"/>
      <c r="CR164" s="1" t="s">
        <v>137</v>
      </c>
      <c r="CS164" s="1" t="s">
        <v>1740</v>
      </c>
      <c r="CT164" s="1" t="s">
        <v>1729</v>
      </c>
      <c r="CU164" s="1" t="s">
        <v>1741</v>
      </c>
      <c r="CV164" s="1" t="s">
        <v>1742</v>
      </c>
      <c r="CW164" s="24" t="s">
        <v>141</v>
      </c>
      <c r="CX164" s="1" t="s">
        <v>235</v>
      </c>
      <c r="DD164" s="1" t="s">
        <v>1743</v>
      </c>
      <c r="DE164" s="1" t="s">
        <v>144</v>
      </c>
      <c r="DF164" s="1" t="s">
        <v>116</v>
      </c>
      <c r="DG164" s="1" t="s">
        <v>145</v>
      </c>
      <c r="DH164" s="1" t="s">
        <v>1744</v>
      </c>
    </row>
    <row r="165" s="21" customFormat="true" ht="15" hidden="false" customHeight="true" outlineLevel="0" collapsed="false">
      <c r="A165" s="1" t="n">
        <v>164</v>
      </c>
      <c r="B165" s="1" t="s">
        <v>1745</v>
      </c>
      <c r="C165" s="20" t="s">
        <v>1746</v>
      </c>
      <c r="D165" s="1" t="n">
        <f aca="false">FALSE()</f>
        <v>0</v>
      </c>
      <c r="E165" s="1" t="n">
        <f aca="false">TRUE()</f>
        <v>1</v>
      </c>
      <c r="F165" s="3"/>
      <c r="G165" s="3"/>
      <c r="H165" s="1" t="s">
        <v>1747</v>
      </c>
      <c r="I165" s="1" t="s">
        <v>1748</v>
      </c>
      <c r="J165" s="1" t="n">
        <v>4625</v>
      </c>
      <c r="K165" s="1" t="s">
        <v>1179</v>
      </c>
      <c r="L165" s="1" t="s">
        <v>1180</v>
      </c>
      <c r="M165" s="1" t="s">
        <v>1180</v>
      </c>
      <c r="O165" s="1" t="s">
        <v>116</v>
      </c>
      <c r="P165" s="1" t="s">
        <v>1181</v>
      </c>
      <c r="Q165" s="5" t="n">
        <v>41062</v>
      </c>
      <c r="R165" s="1" t="s">
        <v>1575</v>
      </c>
      <c r="U165" s="1" t="s">
        <v>1593</v>
      </c>
      <c r="V165" s="1" t="s">
        <v>519</v>
      </c>
      <c r="W165" s="1" t="s">
        <v>1576</v>
      </c>
      <c r="Z165" s="1" t="s">
        <v>1680</v>
      </c>
      <c r="AA165" s="1" t="s">
        <v>1749</v>
      </c>
      <c r="AB165" s="1" t="s">
        <v>1750</v>
      </c>
      <c r="AC165" s="1" t="s">
        <v>525</v>
      </c>
      <c r="AE165" s="1" t="s">
        <v>526</v>
      </c>
      <c r="AG165" s="1" t="s">
        <v>1751</v>
      </c>
      <c r="AH165" s="1" t="s">
        <v>1752</v>
      </c>
      <c r="AJ165" s="1" t="n">
        <v>5312</v>
      </c>
      <c r="AL165" s="1" t="s">
        <v>1179</v>
      </c>
      <c r="AM165" s="1" t="s">
        <v>1179</v>
      </c>
      <c r="AO165" s="5"/>
      <c r="AQ165" s="1" t="s">
        <v>125</v>
      </c>
      <c r="AR165" s="1" t="s">
        <v>125</v>
      </c>
      <c r="AS165" s="1" t="s">
        <v>125</v>
      </c>
      <c r="AT165" s="1" t="s">
        <v>126</v>
      </c>
      <c r="AU165" s="1" t="n">
        <v>66</v>
      </c>
      <c r="AV165" s="1" t="n">
        <v>31.75663448</v>
      </c>
      <c r="AW165" s="1" t="n">
        <v>-109.2431153</v>
      </c>
      <c r="AZ165" s="1" t="n">
        <v>3632746.022</v>
      </c>
      <c r="BA165" s="1" t="n">
        <v>-1059738.899</v>
      </c>
      <c r="BB165" s="1" t="s">
        <v>1753</v>
      </c>
      <c r="BD165" s="1" t="s">
        <v>1754</v>
      </c>
      <c r="BG165" s="1" t="s">
        <v>532</v>
      </c>
      <c r="BH165" s="1" t="s">
        <v>533</v>
      </c>
      <c r="BI165" s="1" t="s">
        <v>128</v>
      </c>
      <c r="BJ165" s="1" t="s">
        <v>127</v>
      </c>
      <c r="BK165" s="1" t="s">
        <v>534</v>
      </c>
      <c r="BL165" s="1" t="s">
        <v>535</v>
      </c>
      <c r="BM165" s="1" t="n">
        <v>174218</v>
      </c>
      <c r="BT165" s="1" t="s">
        <v>1747</v>
      </c>
      <c r="BU165" s="1" t="s">
        <v>1745</v>
      </c>
      <c r="BV165" s="1" t="s">
        <v>130</v>
      </c>
      <c r="BW165" s="1" t="s">
        <v>1747</v>
      </c>
      <c r="BX165" s="1" t="n">
        <v>4625</v>
      </c>
      <c r="BZ165" s="1" t="s">
        <v>1583</v>
      </c>
      <c r="CB165" s="1" t="s">
        <v>132</v>
      </c>
      <c r="CD165" s="1" t="n">
        <v>31.75663448</v>
      </c>
      <c r="CE165" s="1" t="n">
        <v>-109.2431153</v>
      </c>
      <c r="CF165" s="1" t="s">
        <v>1600</v>
      </c>
      <c r="CG165" s="1" t="s">
        <v>519</v>
      </c>
      <c r="CH165" s="1" t="s">
        <v>1584</v>
      </c>
      <c r="CK165" s="1" t="s">
        <v>1755</v>
      </c>
      <c r="CM165" s="1" t="s">
        <v>1756</v>
      </c>
      <c r="CN165" s="1" t="s">
        <v>1179</v>
      </c>
      <c r="CO165" s="1" t="s">
        <v>1757</v>
      </c>
      <c r="CQ165" s="0"/>
      <c r="CR165" s="1" t="s">
        <v>137</v>
      </c>
      <c r="CS165" s="1" t="s">
        <v>1758</v>
      </c>
      <c r="CT165" s="1" t="s">
        <v>1747</v>
      </c>
      <c r="CU165" s="1" t="s">
        <v>1759</v>
      </c>
      <c r="CV165" s="1" t="s">
        <v>1760</v>
      </c>
      <c r="CW165" s="1" t="s">
        <v>548</v>
      </c>
      <c r="CX165" s="1" t="s">
        <v>1198</v>
      </c>
      <c r="DD165" s="1" t="s">
        <v>1761</v>
      </c>
      <c r="DE165" s="1" t="s">
        <v>144</v>
      </c>
      <c r="DF165" s="1" t="s">
        <v>116</v>
      </c>
      <c r="DG165" s="1" t="s">
        <v>1200</v>
      </c>
      <c r="DH165" s="1" t="s">
        <v>1762</v>
      </c>
    </row>
    <row r="166" s="21" customFormat="true" ht="15" hidden="false" customHeight="true" outlineLevel="0" collapsed="false">
      <c r="A166" s="1" t="n">
        <v>165</v>
      </c>
      <c r="B166" s="1" t="s">
        <v>1763</v>
      </c>
      <c r="C166" s="20" t="s">
        <v>1764</v>
      </c>
      <c r="D166" s="1" t="n">
        <f aca="false">FALSE()</f>
        <v>0</v>
      </c>
      <c r="E166" s="1" t="n">
        <f aca="false">TRUE()</f>
        <v>1</v>
      </c>
      <c r="F166" s="3"/>
      <c r="G166" s="3"/>
      <c r="H166" s="1" t="s">
        <v>1765</v>
      </c>
      <c r="I166" s="1" t="s">
        <v>1766</v>
      </c>
      <c r="J166" s="1" t="n">
        <v>4426</v>
      </c>
      <c r="K166" s="1" t="s">
        <v>1612</v>
      </c>
      <c r="L166" s="1" t="s">
        <v>1613</v>
      </c>
      <c r="M166" s="1" t="s">
        <v>1613</v>
      </c>
      <c r="O166" s="1" t="s">
        <v>116</v>
      </c>
      <c r="P166" s="1" t="s">
        <v>1614</v>
      </c>
      <c r="Q166" s="5" t="n">
        <v>41062</v>
      </c>
      <c r="R166" s="1" t="s">
        <v>1575</v>
      </c>
      <c r="U166" s="1" t="s">
        <v>1593</v>
      </c>
      <c r="V166" s="1" t="s">
        <v>519</v>
      </c>
      <c r="W166" s="1" t="s">
        <v>1576</v>
      </c>
      <c r="Z166" s="1" t="s">
        <v>1680</v>
      </c>
      <c r="AA166" s="1" t="s">
        <v>1767</v>
      </c>
      <c r="AB166" s="1" t="s">
        <v>1768</v>
      </c>
      <c r="AC166" s="1" t="s">
        <v>525</v>
      </c>
      <c r="AE166" s="1" t="s">
        <v>526</v>
      </c>
      <c r="AG166" s="1" t="s">
        <v>1647</v>
      </c>
      <c r="AH166" s="1" t="s">
        <v>1597</v>
      </c>
      <c r="AJ166" s="1" t="n">
        <v>5602</v>
      </c>
      <c r="AL166" s="1" t="s">
        <v>1612</v>
      </c>
      <c r="AM166" s="1" t="s">
        <v>1612</v>
      </c>
      <c r="AO166" s="5"/>
      <c r="AQ166" s="1" t="s">
        <v>125</v>
      </c>
      <c r="AR166" s="1" t="s">
        <v>125</v>
      </c>
      <c r="AS166" s="1" t="s">
        <v>125</v>
      </c>
      <c r="AT166" s="1" t="s">
        <v>126</v>
      </c>
      <c r="AU166" s="1" t="n">
        <v>67</v>
      </c>
      <c r="AV166" s="1" t="n">
        <v>31.75647824</v>
      </c>
      <c r="AW166" s="1" t="n">
        <v>-109.2431153</v>
      </c>
      <c r="AZ166" s="1" t="n">
        <v>3632726.006</v>
      </c>
      <c r="BA166" s="1" t="n">
        <v>-1059726.198</v>
      </c>
      <c r="BB166" s="1" t="s">
        <v>1769</v>
      </c>
      <c r="BD166" s="1" t="s">
        <v>1770</v>
      </c>
      <c r="BG166" s="1" t="s">
        <v>532</v>
      </c>
      <c r="BH166" s="1" t="s">
        <v>533</v>
      </c>
      <c r="BI166" s="1" t="s">
        <v>128</v>
      </c>
      <c r="BJ166" s="1" t="s">
        <v>127</v>
      </c>
      <c r="BK166" s="1" t="s">
        <v>534</v>
      </c>
      <c r="BL166" s="1" t="s">
        <v>535</v>
      </c>
      <c r="BM166" s="1" t="n">
        <v>174236</v>
      </c>
      <c r="BT166" s="1" t="s">
        <v>1765</v>
      </c>
      <c r="BU166" s="1" t="s">
        <v>1763</v>
      </c>
      <c r="BV166" s="1" t="s">
        <v>537</v>
      </c>
      <c r="BW166" s="1" t="s">
        <v>1765</v>
      </c>
      <c r="BX166" s="1" t="n">
        <v>4426</v>
      </c>
      <c r="BZ166" s="1" t="s">
        <v>1583</v>
      </c>
      <c r="CB166" s="1" t="s">
        <v>132</v>
      </c>
      <c r="CD166" s="1" t="n">
        <v>31.75647824</v>
      </c>
      <c r="CE166" s="1" t="n">
        <v>-109.2431153</v>
      </c>
      <c r="CF166" s="1" t="s">
        <v>1600</v>
      </c>
      <c r="CG166" s="1" t="s">
        <v>519</v>
      </c>
      <c r="CH166" s="1" t="s">
        <v>1584</v>
      </c>
      <c r="CK166" s="1" t="s">
        <v>1771</v>
      </c>
      <c r="CL166" s="1" t="s">
        <v>1772</v>
      </c>
      <c r="CM166" s="1" t="s">
        <v>1773</v>
      </c>
      <c r="CN166" s="1" t="s">
        <v>1612</v>
      </c>
      <c r="CQ166" s="0"/>
      <c r="CR166" s="1" t="s">
        <v>137</v>
      </c>
      <c r="CS166" s="1" t="s">
        <v>1774</v>
      </c>
      <c r="CT166" s="1" t="s">
        <v>1765</v>
      </c>
      <c r="CU166" s="1" t="s">
        <v>1775</v>
      </c>
      <c r="CV166" s="1" t="s">
        <v>1776</v>
      </c>
      <c r="CW166" s="1" t="s">
        <v>192</v>
      </c>
      <c r="CX166" s="1" t="s">
        <v>193</v>
      </c>
      <c r="DD166" s="1" t="s">
        <v>1777</v>
      </c>
      <c r="DE166" s="1" t="s">
        <v>144</v>
      </c>
      <c r="DF166" s="1" t="s">
        <v>195</v>
      </c>
      <c r="DG166" s="1" t="s">
        <v>196</v>
      </c>
      <c r="DH166" s="1" t="s">
        <v>1778</v>
      </c>
    </row>
    <row r="167" s="21" customFormat="true" ht="15" hidden="false" customHeight="true" outlineLevel="0" collapsed="false">
      <c r="A167" s="1" t="n">
        <v>166</v>
      </c>
      <c r="B167" s="1" t="s">
        <v>1779</v>
      </c>
      <c r="C167" s="20" t="s">
        <v>1780</v>
      </c>
      <c r="D167" s="1" t="n">
        <f aca="false">FALSE()</f>
        <v>0</v>
      </c>
      <c r="E167" s="1" t="n">
        <f aca="false">TRUE()</f>
        <v>1</v>
      </c>
      <c r="F167" s="3"/>
      <c r="G167" s="3"/>
      <c r="H167" s="1" t="s">
        <v>1781</v>
      </c>
      <c r="I167" s="1" t="s">
        <v>1782</v>
      </c>
      <c r="J167" s="1" t="n">
        <v>5212</v>
      </c>
      <c r="K167" s="1" t="s">
        <v>1677</v>
      </c>
      <c r="L167" s="1" t="s">
        <v>1678</v>
      </c>
      <c r="M167" s="1" t="s">
        <v>1678</v>
      </c>
      <c r="O167" s="1" t="s">
        <v>116</v>
      </c>
      <c r="P167" s="1" t="s">
        <v>1679</v>
      </c>
      <c r="Q167" s="5" t="n">
        <v>41062</v>
      </c>
      <c r="R167" s="1" t="s">
        <v>1575</v>
      </c>
      <c r="U167" s="1" t="s">
        <v>1593</v>
      </c>
      <c r="V167" s="1" t="s">
        <v>519</v>
      </c>
      <c r="W167" s="1" t="s">
        <v>1576</v>
      </c>
      <c r="Z167" s="1" t="s">
        <v>1680</v>
      </c>
      <c r="AA167" s="1" t="s">
        <v>1783</v>
      </c>
      <c r="AB167" s="1" t="s">
        <v>1784</v>
      </c>
      <c r="AC167" s="1" t="s">
        <v>525</v>
      </c>
      <c r="AE167" s="1" t="s">
        <v>526</v>
      </c>
      <c r="AG167" s="1" t="s">
        <v>1785</v>
      </c>
      <c r="AH167" s="1" t="s">
        <v>1786</v>
      </c>
      <c r="AJ167" s="1" t="n">
        <v>5890</v>
      </c>
      <c r="AL167" s="1" t="s">
        <v>1677</v>
      </c>
      <c r="AM167" s="1" t="s">
        <v>1677</v>
      </c>
      <c r="AO167" s="5"/>
      <c r="AQ167" s="1" t="s">
        <v>125</v>
      </c>
      <c r="AR167" s="1" t="s">
        <v>125</v>
      </c>
      <c r="AS167" s="1" t="s">
        <v>125</v>
      </c>
      <c r="AT167" s="1" t="s">
        <v>126</v>
      </c>
      <c r="AU167" s="1" t="n">
        <v>68</v>
      </c>
      <c r="AV167" s="1" t="n">
        <v>31.76769306</v>
      </c>
      <c r="AW167" s="1" t="n">
        <v>-109.2431153</v>
      </c>
      <c r="AZ167" s="1" t="n">
        <v>3633469.386</v>
      </c>
      <c r="BA167" s="1" t="n">
        <v>-1056151.77</v>
      </c>
      <c r="BB167" s="1" t="s">
        <v>1787</v>
      </c>
      <c r="BD167" s="1" t="s">
        <v>1788</v>
      </c>
      <c r="BG167" s="1" t="s">
        <v>532</v>
      </c>
      <c r="BH167" s="1" t="s">
        <v>533</v>
      </c>
      <c r="BI167" s="1" t="s">
        <v>128</v>
      </c>
      <c r="BJ167" s="1" t="s">
        <v>127</v>
      </c>
      <c r="BK167" s="1" t="s">
        <v>534</v>
      </c>
      <c r="BL167" s="1" t="s">
        <v>535</v>
      </c>
      <c r="BM167" s="1" t="n">
        <v>174223</v>
      </c>
      <c r="BT167" s="1" t="s">
        <v>1781</v>
      </c>
      <c r="BU167" s="1" t="s">
        <v>1779</v>
      </c>
      <c r="BV167" s="1" t="s">
        <v>537</v>
      </c>
      <c r="BW167" s="1" t="s">
        <v>1781</v>
      </c>
      <c r="BX167" s="1" t="n">
        <v>5212</v>
      </c>
      <c r="BZ167" s="1" t="s">
        <v>1583</v>
      </c>
      <c r="CB167" s="1" t="s">
        <v>132</v>
      </c>
      <c r="CD167" s="1" t="n">
        <v>31.76769306</v>
      </c>
      <c r="CE167" s="1" t="n">
        <v>-109.2431153</v>
      </c>
      <c r="CF167" s="1" t="s">
        <v>1600</v>
      </c>
      <c r="CG167" s="1" t="s">
        <v>519</v>
      </c>
      <c r="CH167" s="1" t="s">
        <v>1584</v>
      </c>
      <c r="CK167" s="1" t="s">
        <v>1789</v>
      </c>
      <c r="CL167" s="1" t="s">
        <v>1790</v>
      </c>
      <c r="CM167" s="1" t="s">
        <v>1791</v>
      </c>
      <c r="CN167" s="1" t="s">
        <v>1677</v>
      </c>
      <c r="CQ167" s="0"/>
      <c r="CR167" s="1" t="s">
        <v>137</v>
      </c>
      <c r="CS167" s="1" t="s">
        <v>1792</v>
      </c>
      <c r="CT167" s="1" t="s">
        <v>1781</v>
      </c>
      <c r="CU167" s="1" t="s">
        <v>1691</v>
      </c>
      <c r="CV167" s="1" t="s">
        <v>1793</v>
      </c>
      <c r="CW167" s="1" t="s">
        <v>141</v>
      </c>
      <c r="CX167" s="1" t="s">
        <v>142</v>
      </c>
      <c r="DD167" s="1" t="s">
        <v>1794</v>
      </c>
      <c r="DE167" s="1" t="s">
        <v>144</v>
      </c>
      <c r="DF167" s="1" t="s">
        <v>116</v>
      </c>
      <c r="DG167" s="1" t="s">
        <v>145</v>
      </c>
      <c r="DH167" s="1" t="s">
        <v>1795</v>
      </c>
    </row>
    <row r="168" s="21" customFormat="true" ht="15" hidden="false" customHeight="true" outlineLevel="0" collapsed="false">
      <c r="A168" s="1" t="n">
        <v>167</v>
      </c>
      <c r="B168" s="1" t="s">
        <v>1796</v>
      </c>
      <c r="C168" s="20" t="s">
        <v>1797</v>
      </c>
      <c r="D168" s="1" t="n">
        <f aca="false">FALSE()</f>
        <v>0</v>
      </c>
      <c r="E168" s="1" t="n">
        <f aca="false">TRUE()</f>
        <v>1</v>
      </c>
      <c r="F168" s="3"/>
      <c r="G168" s="3"/>
      <c r="H168" s="1" t="s">
        <v>1798</v>
      </c>
      <c r="I168" s="1" t="s">
        <v>1799</v>
      </c>
      <c r="J168" s="1" t="n">
        <v>3796</v>
      </c>
      <c r="K168" s="1" t="s">
        <v>1699</v>
      </c>
      <c r="L168" s="1" t="s">
        <v>1700</v>
      </c>
      <c r="M168" s="1" t="s">
        <v>1700</v>
      </c>
      <c r="O168" s="1" t="s">
        <v>116</v>
      </c>
      <c r="P168" s="1" t="s">
        <v>1701</v>
      </c>
      <c r="Q168" s="5" t="n">
        <v>41062</v>
      </c>
      <c r="R168" s="1" t="s">
        <v>1575</v>
      </c>
      <c r="U168" s="1" t="s">
        <v>1593</v>
      </c>
      <c r="V168" s="1" t="s">
        <v>519</v>
      </c>
      <c r="W168" s="1" t="s">
        <v>1576</v>
      </c>
      <c r="Z168" s="1" t="s">
        <v>1680</v>
      </c>
      <c r="AA168" s="1" t="s">
        <v>1783</v>
      </c>
      <c r="AB168" s="1" t="s">
        <v>1784</v>
      </c>
      <c r="AC168" s="1" t="s">
        <v>525</v>
      </c>
      <c r="AE168" s="1" t="s">
        <v>526</v>
      </c>
      <c r="AG168" s="1" t="s">
        <v>1800</v>
      </c>
      <c r="AH168" s="1" t="s">
        <v>1597</v>
      </c>
      <c r="AJ168" s="1" t="n">
        <v>5919</v>
      </c>
      <c r="AL168" s="1" t="s">
        <v>1801</v>
      </c>
      <c r="AM168" s="1" t="s">
        <v>1802</v>
      </c>
      <c r="AO168" s="5"/>
      <c r="AQ168" s="1" t="s">
        <v>125</v>
      </c>
      <c r="AR168" s="1" t="s">
        <v>125</v>
      </c>
      <c r="AS168" s="1" t="s">
        <v>125</v>
      </c>
      <c r="AT168" s="1" t="s">
        <v>126</v>
      </c>
      <c r="AU168" s="1" t="n">
        <v>70</v>
      </c>
      <c r="AV168" s="1" t="n">
        <v>31.76794686</v>
      </c>
      <c r="AW168" s="1" t="n">
        <v>-109.2431153</v>
      </c>
      <c r="AZ168" s="1" t="n">
        <v>3633496.095</v>
      </c>
      <c r="BA168" s="1" t="n">
        <v>-1056134.867</v>
      </c>
      <c r="BB168" s="1" t="s">
        <v>1803</v>
      </c>
      <c r="BD168" s="1" t="s">
        <v>1804</v>
      </c>
      <c r="BG168" s="1" t="s">
        <v>532</v>
      </c>
      <c r="BH168" s="1" t="s">
        <v>533</v>
      </c>
      <c r="BI168" s="1" t="s">
        <v>128</v>
      </c>
      <c r="BJ168" s="1" t="s">
        <v>127</v>
      </c>
      <c r="BK168" s="1" t="s">
        <v>534</v>
      </c>
      <c r="BL168" s="1" t="s">
        <v>535</v>
      </c>
      <c r="BM168" s="1" t="n">
        <v>174220</v>
      </c>
      <c r="BT168" s="1" t="s">
        <v>1798</v>
      </c>
      <c r="BU168" s="1" t="s">
        <v>1796</v>
      </c>
      <c r="BV168" s="1" t="s">
        <v>1629</v>
      </c>
      <c r="BW168" s="1" t="s">
        <v>1798</v>
      </c>
      <c r="BX168" s="1" t="n">
        <v>3796</v>
      </c>
      <c r="BZ168" s="1" t="s">
        <v>1583</v>
      </c>
      <c r="CB168" s="1" t="s">
        <v>132</v>
      </c>
      <c r="CD168" s="6" t="n">
        <v>31.76794686</v>
      </c>
      <c r="CE168" s="6" t="n">
        <v>-109.2431153</v>
      </c>
      <c r="CF168" s="1" t="s">
        <v>1600</v>
      </c>
      <c r="CG168" s="1" t="s">
        <v>519</v>
      </c>
      <c r="CH168" s="1" t="s">
        <v>1584</v>
      </c>
      <c r="CN168" s="1" t="s">
        <v>1699</v>
      </c>
      <c r="CQ168" s="0"/>
      <c r="CR168" s="1" t="s">
        <v>137</v>
      </c>
      <c r="CS168" s="1" t="s">
        <v>1805</v>
      </c>
      <c r="CT168" s="1" t="s">
        <v>1798</v>
      </c>
      <c r="CU168" s="1" t="str">
        <f aca="false">"PstI RADseq of "&amp;M168&amp;" from "&amp;CG168&amp;" : "&amp;CH168</f>
        <v>PstI RADseq of Quercus grisea from USA : AZ</v>
      </c>
      <c r="CV168" s="1" t="s">
        <v>1806</v>
      </c>
      <c r="CW168" s="1" t="s">
        <v>1632</v>
      </c>
      <c r="CX168" s="1" t="s">
        <v>1632</v>
      </c>
      <c r="CZ168" s="1" t="s">
        <v>1633</v>
      </c>
      <c r="DA168" s="1" t="s">
        <v>1634</v>
      </c>
      <c r="DB168" s="1" t="s">
        <v>1635</v>
      </c>
      <c r="DD168" s="1" t="s">
        <v>1807</v>
      </c>
      <c r="DE168" s="1" t="s">
        <v>144</v>
      </c>
      <c r="DF168" s="1" t="s">
        <v>116</v>
      </c>
      <c r="DG168" s="1" t="s">
        <v>145</v>
      </c>
      <c r="DH168" s="1" t="s">
        <v>1808</v>
      </c>
    </row>
    <row r="169" s="21" customFormat="true" ht="15" hidden="false" customHeight="true" outlineLevel="0" collapsed="false">
      <c r="A169" s="1" t="n">
        <v>168</v>
      </c>
      <c r="B169" s="1" t="s">
        <v>1809</v>
      </c>
      <c r="C169" s="20" t="s">
        <v>1810</v>
      </c>
      <c r="D169" s="1" t="n">
        <f aca="false">FALSE()</f>
        <v>0</v>
      </c>
      <c r="E169" s="1" t="n">
        <f aca="false">TRUE()</f>
        <v>1</v>
      </c>
      <c r="F169" s="3"/>
      <c r="G169" s="3"/>
      <c r="H169" s="1" t="s">
        <v>1811</v>
      </c>
      <c r="I169" s="1" t="s">
        <v>1812</v>
      </c>
      <c r="J169" s="1" t="n">
        <v>3806</v>
      </c>
      <c r="K169" s="1" t="s">
        <v>1590</v>
      </c>
      <c r="L169" s="1" t="s">
        <v>1591</v>
      </c>
      <c r="M169" s="1" t="s">
        <v>1591</v>
      </c>
      <c r="O169" s="1" t="s">
        <v>116</v>
      </c>
      <c r="P169" s="1" t="s">
        <v>1592</v>
      </c>
      <c r="Q169" s="5" t="n">
        <v>41063</v>
      </c>
      <c r="R169" s="1" t="s">
        <v>1813</v>
      </c>
      <c r="U169" s="1" t="s">
        <v>1593</v>
      </c>
      <c r="V169" s="1" t="s">
        <v>519</v>
      </c>
      <c r="W169" s="1" t="s">
        <v>1576</v>
      </c>
      <c r="Z169" s="1" t="s">
        <v>1814</v>
      </c>
      <c r="AA169" s="1" t="s">
        <v>1815</v>
      </c>
      <c r="AB169" s="1" t="s">
        <v>1816</v>
      </c>
      <c r="AC169" s="1" t="s">
        <v>525</v>
      </c>
      <c r="AE169" s="1" t="s">
        <v>526</v>
      </c>
      <c r="AG169" s="1" t="s">
        <v>1817</v>
      </c>
      <c r="AH169" s="1" t="s">
        <v>1618</v>
      </c>
      <c r="AJ169" s="1" t="n">
        <v>5222</v>
      </c>
      <c r="AL169" s="1" t="s">
        <v>1590</v>
      </c>
      <c r="AM169" s="1" t="s">
        <v>1590</v>
      </c>
      <c r="AO169" s="5"/>
      <c r="AQ169" s="1" t="s">
        <v>125</v>
      </c>
      <c r="AR169" s="1" t="s">
        <v>125</v>
      </c>
      <c r="AS169" s="1" t="s">
        <v>125</v>
      </c>
      <c r="AT169" s="1" t="s">
        <v>126</v>
      </c>
      <c r="AU169" s="1" t="n">
        <v>71</v>
      </c>
      <c r="AV169" s="1" t="n">
        <v>31.44959506</v>
      </c>
      <c r="AW169" s="1" t="n">
        <v>-109.2431153</v>
      </c>
      <c r="AZ169" s="1" t="n">
        <v>3612036.013</v>
      </c>
      <c r="BA169" s="1" t="n">
        <v>-1153406.299</v>
      </c>
      <c r="BB169" s="1" t="s">
        <v>1818</v>
      </c>
      <c r="BD169" s="1" t="s">
        <v>1819</v>
      </c>
      <c r="BG169" s="1" t="s">
        <v>532</v>
      </c>
      <c r="BH169" s="1" t="s">
        <v>533</v>
      </c>
      <c r="BI169" s="1" t="s">
        <v>128</v>
      </c>
      <c r="BJ169" s="1" t="s">
        <v>127</v>
      </c>
      <c r="BK169" s="1" t="s">
        <v>534</v>
      </c>
      <c r="BL169" s="1" t="s">
        <v>535</v>
      </c>
      <c r="BM169" s="1" t="n">
        <v>174229</v>
      </c>
      <c r="BT169" s="1" t="s">
        <v>1811</v>
      </c>
      <c r="BU169" s="1" t="s">
        <v>1809</v>
      </c>
      <c r="BV169" s="1" t="s">
        <v>537</v>
      </c>
      <c r="BW169" s="1" t="s">
        <v>1811</v>
      </c>
      <c r="BX169" s="1" t="n">
        <v>3806</v>
      </c>
      <c r="BZ169" s="1" t="s">
        <v>1583</v>
      </c>
      <c r="CB169" s="1" t="s">
        <v>132</v>
      </c>
      <c r="CD169" s="1" t="n">
        <v>31.44959506</v>
      </c>
      <c r="CE169" s="1" t="n">
        <v>-109.2431153</v>
      </c>
      <c r="CF169" s="1" t="s">
        <v>1600</v>
      </c>
      <c r="CG169" s="1" t="s">
        <v>519</v>
      </c>
      <c r="CH169" s="1" t="s">
        <v>1584</v>
      </c>
      <c r="CK169" s="1" t="s">
        <v>1820</v>
      </c>
      <c r="CL169" s="1" t="s">
        <v>1821</v>
      </c>
      <c r="CM169" s="1" t="s">
        <v>1822</v>
      </c>
      <c r="CN169" s="1" t="s">
        <v>1590</v>
      </c>
      <c r="CO169" s="1" t="s">
        <v>1823</v>
      </c>
      <c r="CQ169" s="0"/>
      <c r="CR169" s="1" t="s">
        <v>137</v>
      </c>
      <c r="CS169" s="1" t="s">
        <v>1824</v>
      </c>
      <c r="CT169" s="1" t="s">
        <v>1811</v>
      </c>
      <c r="CU169" s="1" t="s">
        <v>1825</v>
      </c>
      <c r="CV169" s="1" t="s">
        <v>1826</v>
      </c>
      <c r="CW169" s="1" t="s">
        <v>548</v>
      </c>
      <c r="CX169" s="1" t="s">
        <v>617</v>
      </c>
      <c r="DD169" s="1" t="s">
        <v>1827</v>
      </c>
      <c r="DE169" s="1" t="s">
        <v>144</v>
      </c>
      <c r="DF169" s="1" t="s">
        <v>116</v>
      </c>
      <c r="DG169" s="1" t="s">
        <v>145</v>
      </c>
      <c r="DH169" s="1" t="s">
        <v>1828</v>
      </c>
    </row>
    <row r="170" s="21" customFormat="true" ht="15" hidden="false" customHeight="true" outlineLevel="0" collapsed="false">
      <c r="A170" s="1" t="n">
        <v>169</v>
      </c>
      <c r="B170" s="1" t="s">
        <v>1829</v>
      </c>
      <c r="C170" s="20" t="s">
        <v>1830</v>
      </c>
      <c r="D170" s="1" t="n">
        <f aca="false">FALSE()</f>
        <v>0</v>
      </c>
      <c r="E170" s="1" t="n">
        <f aca="false">TRUE()</f>
        <v>1</v>
      </c>
      <c r="F170" s="3"/>
      <c r="G170" s="3"/>
      <c r="H170" s="1" t="s">
        <v>1831</v>
      </c>
      <c r="I170" s="1" t="s">
        <v>1832</v>
      </c>
      <c r="J170" s="1" t="n">
        <v>4969</v>
      </c>
      <c r="K170" s="1" t="s">
        <v>1642</v>
      </c>
      <c r="L170" s="1" t="s">
        <v>1643</v>
      </c>
      <c r="M170" s="1" t="s">
        <v>1643</v>
      </c>
      <c r="O170" s="1" t="s">
        <v>116</v>
      </c>
      <c r="P170" s="1" t="s">
        <v>1644</v>
      </c>
      <c r="Q170" s="5" t="n">
        <v>41063</v>
      </c>
      <c r="R170" s="1" t="s">
        <v>1813</v>
      </c>
      <c r="U170" s="1" t="s">
        <v>1593</v>
      </c>
      <c r="V170" s="1" t="s">
        <v>519</v>
      </c>
      <c r="W170" s="1" t="s">
        <v>1576</v>
      </c>
      <c r="Z170" s="1" t="s">
        <v>1814</v>
      </c>
      <c r="AA170" s="1" t="s">
        <v>1815</v>
      </c>
      <c r="AB170" s="1" t="s">
        <v>1816</v>
      </c>
      <c r="AC170" s="1" t="s">
        <v>525</v>
      </c>
      <c r="AE170" s="1" t="s">
        <v>526</v>
      </c>
      <c r="AG170" s="1" t="s">
        <v>1785</v>
      </c>
      <c r="AH170" s="1" t="s">
        <v>1833</v>
      </c>
      <c r="AJ170" s="1" t="n">
        <v>5222</v>
      </c>
      <c r="AL170" s="1" t="s">
        <v>1642</v>
      </c>
      <c r="AM170" s="1" t="s">
        <v>1642</v>
      </c>
      <c r="AO170" s="5"/>
      <c r="AQ170" s="1" t="s">
        <v>125</v>
      </c>
      <c r="AR170" s="1" t="s">
        <v>125</v>
      </c>
      <c r="AS170" s="1" t="s">
        <v>125</v>
      </c>
      <c r="AT170" s="1" t="s">
        <v>126</v>
      </c>
      <c r="AU170" s="1" t="n">
        <v>71</v>
      </c>
      <c r="AV170" s="1" t="n">
        <v>31.44959506</v>
      </c>
      <c r="AW170" s="1" t="n">
        <v>-109.2431153</v>
      </c>
      <c r="AZ170" s="1" t="n">
        <v>3612036.013</v>
      </c>
      <c r="BA170" s="1" t="n">
        <v>-1153406.299</v>
      </c>
      <c r="BB170" s="1" t="s">
        <v>1818</v>
      </c>
      <c r="BD170" s="1" t="s">
        <v>1834</v>
      </c>
      <c r="BG170" s="1" t="s">
        <v>532</v>
      </c>
      <c r="BH170" s="1" t="s">
        <v>533</v>
      </c>
      <c r="BI170" s="1" t="s">
        <v>128</v>
      </c>
      <c r="BJ170" s="1" t="s">
        <v>127</v>
      </c>
      <c r="BK170" s="1" t="s">
        <v>534</v>
      </c>
      <c r="BL170" s="1" t="s">
        <v>535</v>
      </c>
      <c r="BM170" s="1" t="n">
        <v>174231</v>
      </c>
      <c r="BT170" s="1" t="s">
        <v>1831</v>
      </c>
      <c r="BU170" s="1" t="s">
        <v>1829</v>
      </c>
      <c r="BV170" s="1" t="s">
        <v>537</v>
      </c>
      <c r="BW170" s="1" t="s">
        <v>1831</v>
      </c>
      <c r="BX170" s="1" t="n">
        <v>4969</v>
      </c>
      <c r="BZ170" s="1" t="s">
        <v>1583</v>
      </c>
      <c r="CB170" s="1" t="s">
        <v>132</v>
      </c>
      <c r="CD170" s="1" t="n">
        <v>31.44959506</v>
      </c>
      <c r="CE170" s="1" t="n">
        <v>-109.2431153</v>
      </c>
      <c r="CF170" s="1" t="s">
        <v>1600</v>
      </c>
      <c r="CG170" s="1" t="s">
        <v>519</v>
      </c>
      <c r="CH170" s="1" t="s">
        <v>1584</v>
      </c>
      <c r="CK170" s="1" t="s">
        <v>1835</v>
      </c>
      <c r="CL170" s="1" t="s">
        <v>1836</v>
      </c>
      <c r="CM170" s="1" t="s">
        <v>1837</v>
      </c>
      <c r="CN170" s="1" t="s">
        <v>1642</v>
      </c>
      <c r="CQ170" s="0"/>
      <c r="CR170" s="1" t="s">
        <v>137</v>
      </c>
      <c r="CS170" s="1" t="s">
        <v>1838</v>
      </c>
      <c r="CT170" s="1" t="s">
        <v>1831</v>
      </c>
      <c r="CU170" s="1" t="s">
        <v>1839</v>
      </c>
      <c r="CV170" s="1" t="s">
        <v>1840</v>
      </c>
      <c r="CW170" s="1" t="s">
        <v>192</v>
      </c>
      <c r="CX170" s="1" t="s">
        <v>583</v>
      </c>
      <c r="DD170" s="1" t="s">
        <v>1841</v>
      </c>
      <c r="DE170" s="1" t="s">
        <v>144</v>
      </c>
      <c r="DF170" s="1" t="s">
        <v>195</v>
      </c>
      <c r="DG170" s="1" t="s">
        <v>196</v>
      </c>
      <c r="DH170" s="1" t="s">
        <v>1842</v>
      </c>
    </row>
    <row r="171" s="21" customFormat="true" ht="15" hidden="false" customHeight="true" outlineLevel="0" collapsed="false">
      <c r="A171" s="1" t="n">
        <v>170</v>
      </c>
      <c r="B171" s="1" t="s">
        <v>1843</v>
      </c>
      <c r="C171" s="20" t="s">
        <v>1844</v>
      </c>
      <c r="D171" s="1" t="n">
        <f aca="false">FALSE()</f>
        <v>0</v>
      </c>
      <c r="E171" s="1" t="n">
        <f aca="false">TRUE()</f>
        <v>1</v>
      </c>
      <c r="F171" s="3"/>
      <c r="G171" s="3"/>
      <c r="H171" s="1" t="s">
        <v>1845</v>
      </c>
      <c r="I171" s="1" t="s">
        <v>1846</v>
      </c>
      <c r="J171" s="1" t="n">
        <v>4485</v>
      </c>
      <c r="K171" s="1" t="s">
        <v>1847</v>
      </c>
      <c r="L171" s="1" t="s">
        <v>1848</v>
      </c>
      <c r="M171" s="1" t="s">
        <v>1848</v>
      </c>
      <c r="O171" s="1" t="s">
        <v>116</v>
      </c>
      <c r="P171" s="1" t="s">
        <v>1849</v>
      </c>
      <c r="Q171" s="5" t="n">
        <v>41063</v>
      </c>
      <c r="R171" s="1" t="s">
        <v>1813</v>
      </c>
      <c r="U171" s="1" t="s">
        <v>1593</v>
      </c>
      <c r="V171" s="1" t="s">
        <v>519</v>
      </c>
      <c r="W171" s="1" t="s">
        <v>1576</v>
      </c>
      <c r="Z171" s="1" t="s">
        <v>1814</v>
      </c>
      <c r="AA171" s="1" t="s">
        <v>1850</v>
      </c>
      <c r="AB171" s="1" t="s">
        <v>1851</v>
      </c>
      <c r="AC171" s="1" t="s">
        <v>525</v>
      </c>
      <c r="AE171" s="1" t="s">
        <v>526</v>
      </c>
      <c r="AG171" s="1" t="s">
        <v>1852</v>
      </c>
      <c r="AH171" s="1" t="s">
        <v>1786</v>
      </c>
      <c r="AJ171" s="1" t="n">
        <v>6500</v>
      </c>
      <c r="AL171" s="1" t="s">
        <v>1847</v>
      </c>
      <c r="AM171" s="1" t="s">
        <v>1847</v>
      </c>
      <c r="AO171" s="5"/>
      <c r="AQ171" s="1" t="s">
        <v>125</v>
      </c>
      <c r="AR171" s="1" t="s">
        <v>125</v>
      </c>
      <c r="AS171" s="1" t="s">
        <v>125</v>
      </c>
      <c r="AT171" s="1" t="s">
        <v>126</v>
      </c>
      <c r="AU171" s="1" t="n">
        <v>72</v>
      </c>
      <c r="AV171" s="1" t="n">
        <v>31.43347498</v>
      </c>
      <c r="AW171" s="1" t="n">
        <v>-109.2431153</v>
      </c>
      <c r="AZ171" s="1" t="n">
        <v>3610256.363</v>
      </c>
      <c r="BA171" s="1" t="n">
        <v>-1153971.627</v>
      </c>
      <c r="BB171" s="1" t="s">
        <v>1853</v>
      </c>
      <c r="BD171" s="1" t="s">
        <v>1854</v>
      </c>
      <c r="BG171" s="1" t="s">
        <v>532</v>
      </c>
      <c r="BH171" s="1" t="s">
        <v>533</v>
      </c>
      <c r="BI171" s="1" t="s">
        <v>128</v>
      </c>
      <c r="BJ171" s="1" t="s">
        <v>127</v>
      </c>
      <c r="BK171" s="1" t="s">
        <v>534</v>
      </c>
      <c r="BL171" s="1" t="s">
        <v>535</v>
      </c>
      <c r="BM171" s="1" t="n">
        <v>174230</v>
      </c>
      <c r="BT171" s="1" t="s">
        <v>1845</v>
      </c>
      <c r="BU171" s="1" t="s">
        <v>1843</v>
      </c>
      <c r="BV171" s="1" t="s">
        <v>537</v>
      </c>
      <c r="BW171" s="1" t="s">
        <v>1845</v>
      </c>
      <c r="BX171" s="1" t="n">
        <v>4485</v>
      </c>
      <c r="BZ171" s="1" t="s">
        <v>1583</v>
      </c>
      <c r="CB171" s="1" t="s">
        <v>132</v>
      </c>
      <c r="CD171" s="1" t="n">
        <v>31.43347498</v>
      </c>
      <c r="CE171" s="1" t="n">
        <v>-109.2431153</v>
      </c>
      <c r="CF171" s="1" t="s">
        <v>1600</v>
      </c>
      <c r="CG171" s="1" t="s">
        <v>519</v>
      </c>
      <c r="CH171" s="1" t="s">
        <v>1584</v>
      </c>
      <c r="CK171" s="1" t="s">
        <v>1855</v>
      </c>
      <c r="CL171" s="1" t="s">
        <v>1856</v>
      </c>
      <c r="CM171" s="1" t="s">
        <v>1857</v>
      </c>
      <c r="CN171" s="1" t="s">
        <v>1847</v>
      </c>
      <c r="CO171" s="1" t="s">
        <v>1858</v>
      </c>
      <c r="CQ171" s="0"/>
      <c r="CR171" s="1" t="s">
        <v>137</v>
      </c>
      <c r="CS171" s="1" t="s">
        <v>1859</v>
      </c>
      <c r="CT171" s="1" t="s">
        <v>1845</v>
      </c>
      <c r="CU171" s="1" t="s">
        <v>1860</v>
      </c>
      <c r="CV171" s="1" t="s">
        <v>1861</v>
      </c>
      <c r="CW171" s="1" t="s">
        <v>548</v>
      </c>
      <c r="CX171" s="1" t="s">
        <v>1862</v>
      </c>
      <c r="DD171" s="1" t="s">
        <v>1863</v>
      </c>
      <c r="DE171" s="1" t="s">
        <v>144</v>
      </c>
      <c r="DF171" s="1" t="s">
        <v>1864</v>
      </c>
      <c r="DG171" s="0"/>
      <c r="DH171" s="1" t="s">
        <v>1865</v>
      </c>
    </row>
    <row r="172" s="21" customFormat="true" ht="15" hidden="false" customHeight="true" outlineLevel="0" collapsed="false">
      <c r="A172" s="1" t="n">
        <v>171</v>
      </c>
      <c r="B172" s="1" t="s">
        <v>1866</v>
      </c>
      <c r="C172" s="20" t="s">
        <v>1867</v>
      </c>
      <c r="D172" s="1" t="n">
        <f aca="false">FALSE()</f>
        <v>0</v>
      </c>
      <c r="E172" s="1" t="n">
        <f aca="false">TRUE()</f>
        <v>1</v>
      </c>
      <c r="F172" s="3"/>
      <c r="G172" s="3"/>
      <c r="H172" s="1" t="s">
        <v>1868</v>
      </c>
      <c r="I172" s="1" t="s">
        <v>1869</v>
      </c>
      <c r="J172" s="1" t="n">
        <v>4590</v>
      </c>
      <c r="K172" s="1" t="s">
        <v>114</v>
      </c>
      <c r="L172" s="1" t="s">
        <v>115</v>
      </c>
      <c r="M172" s="1" t="s">
        <v>115</v>
      </c>
      <c r="O172" s="1" t="s">
        <v>116</v>
      </c>
      <c r="P172" s="1" t="s">
        <v>117</v>
      </c>
      <c r="Q172" s="5" t="n">
        <v>41063</v>
      </c>
      <c r="R172" s="1" t="s">
        <v>1813</v>
      </c>
      <c r="U172" s="1" t="s">
        <v>1593</v>
      </c>
      <c r="V172" s="1" t="s">
        <v>519</v>
      </c>
      <c r="W172" s="1" t="s">
        <v>1576</v>
      </c>
      <c r="Z172" s="1" t="s">
        <v>1814</v>
      </c>
      <c r="AA172" s="1" t="s">
        <v>1850</v>
      </c>
      <c r="AB172" s="1" t="s">
        <v>1851</v>
      </c>
      <c r="AC172" s="1" t="s">
        <v>525</v>
      </c>
      <c r="AE172" s="1" t="s">
        <v>526</v>
      </c>
      <c r="AG172" s="1" t="s">
        <v>1596</v>
      </c>
      <c r="AH172" s="1" t="s">
        <v>1597</v>
      </c>
      <c r="AJ172" s="1" t="n">
        <v>6500</v>
      </c>
      <c r="AL172" s="1" t="s">
        <v>114</v>
      </c>
      <c r="AM172" s="1" t="s">
        <v>114</v>
      </c>
      <c r="AO172" s="5"/>
      <c r="AQ172" s="1" t="s">
        <v>125</v>
      </c>
      <c r="AR172" s="1" t="s">
        <v>125</v>
      </c>
      <c r="AS172" s="1" t="s">
        <v>125</v>
      </c>
      <c r="AT172" s="1" t="s">
        <v>126</v>
      </c>
      <c r="AU172" s="1" t="n">
        <v>72</v>
      </c>
      <c r="AV172" s="1" t="n">
        <v>31.43347498</v>
      </c>
      <c r="AW172" s="1" t="n">
        <v>-109.2431153</v>
      </c>
      <c r="AZ172" s="1" t="n">
        <v>3610256.363</v>
      </c>
      <c r="BA172" s="1" t="n">
        <v>-1153971.627</v>
      </c>
      <c r="BB172" s="1" t="s">
        <v>1853</v>
      </c>
      <c r="BD172" s="1" t="s">
        <v>1870</v>
      </c>
      <c r="BG172" s="1" t="s">
        <v>532</v>
      </c>
      <c r="BH172" s="1" t="s">
        <v>533</v>
      </c>
      <c r="BI172" s="1" t="s">
        <v>128</v>
      </c>
      <c r="BJ172" s="1" t="s">
        <v>127</v>
      </c>
      <c r="BK172" s="1" t="s">
        <v>534</v>
      </c>
      <c r="BL172" s="1" t="s">
        <v>535</v>
      </c>
      <c r="BM172" s="1" t="n">
        <v>174233</v>
      </c>
      <c r="BT172" s="1" t="s">
        <v>1868</v>
      </c>
      <c r="BU172" s="1" t="s">
        <v>1866</v>
      </c>
      <c r="BV172" s="1" t="s">
        <v>1629</v>
      </c>
      <c r="BW172" s="1" t="s">
        <v>1868</v>
      </c>
      <c r="BX172" s="1" t="n">
        <v>4590</v>
      </c>
      <c r="BZ172" s="1" t="s">
        <v>1583</v>
      </c>
      <c r="CB172" s="1" t="s">
        <v>132</v>
      </c>
      <c r="CD172" s="6" t="n">
        <v>31.43347498</v>
      </c>
      <c r="CE172" s="6" t="n">
        <v>-109.2431153</v>
      </c>
      <c r="CF172" s="1" t="s">
        <v>1600</v>
      </c>
      <c r="CG172" s="1" t="s">
        <v>519</v>
      </c>
      <c r="CH172" s="1" t="s">
        <v>1584</v>
      </c>
      <c r="CN172" s="1" t="s">
        <v>114</v>
      </c>
      <c r="CQ172" s="0"/>
      <c r="CR172" s="1" t="s">
        <v>137</v>
      </c>
      <c r="CS172" s="1" t="s">
        <v>1871</v>
      </c>
      <c r="CT172" s="1" t="s">
        <v>1868</v>
      </c>
      <c r="CU172" s="1" t="str">
        <f aca="false">"PstI RADseq of "&amp;M172&amp;" from "&amp;CG172&amp;" : "&amp;CH172</f>
        <v>PstI RADseq of Quercus rugosa from USA : AZ</v>
      </c>
      <c r="CV172" s="1" t="s">
        <v>1872</v>
      </c>
      <c r="CW172" s="1" t="s">
        <v>1632</v>
      </c>
      <c r="CX172" s="1" t="s">
        <v>1632</v>
      </c>
      <c r="CZ172" s="1" t="s">
        <v>1633</v>
      </c>
      <c r="DA172" s="1" t="s">
        <v>1634</v>
      </c>
      <c r="DB172" s="1" t="s">
        <v>1635</v>
      </c>
      <c r="DD172" s="1" t="s">
        <v>1873</v>
      </c>
      <c r="DE172" s="1" t="s">
        <v>144</v>
      </c>
      <c r="DF172" s="1" t="s">
        <v>116</v>
      </c>
      <c r="DG172" s="1" t="s">
        <v>145</v>
      </c>
      <c r="DH172" s="1" t="s">
        <v>1874</v>
      </c>
    </row>
    <row r="173" s="21" customFormat="true" ht="15" hidden="false" customHeight="true" outlineLevel="0" collapsed="false">
      <c r="A173" s="1" t="n">
        <v>172</v>
      </c>
      <c r="B173" s="1" t="s">
        <v>1875</v>
      </c>
      <c r="C173" s="20" t="s">
        <v>1876</v>
      </c>
      <c r="D173" s="1" t="n">
        <f aca="false">TRUE()</f>
        <v>1</v>
      </c>
      <c r="E173" s="1" t="n">
        <f aca="false">TRUE()</f>
        <v>1</v>
      </c>
      <c r="F173" s="3"/>
      <c r="G173" s="3"/>
      <c r="H173" s="1" t="s">
        <v>1877</v>
      </c>
      <c r="I173" s="1" t="s">
        <v>1878</v>
      </c>
      <c r="J173" s="1" t="n">
        <v>4541</v>
      </c>
      <c r="K173" s="1" t="s">
        <v>1612</v>
      </c>
      <c r="L173" s="1" t="s">
        <v>1613</v>
      </c>
      <c r="M173" s="1" t="s">
        <v>1613</v>
      </c>
      <c r="O173" s="1" t="s">
        <v>116</v>
      </c>
      <c r="P173" s="1" t="s">
        <v>1614</v>
      </c>
      <c r="Q173" s="5" t="n">
        <v>41063</v>
      </c>
      <c r="R173" s="1" t="s">
        <v>1813</v>
      </c>
      <c r="U173" s="1" t="s">
        <v>1593</v>
      </c>
      <c r="V173" s="1" t="s">
        <v>519</v>
      </c>
      <c r="W173" s="1" t="s">
        <v>1576</v>
      </c>
      <c r="Z173" s="1" t="s">
        <v>1814</v>
      </c>
      <c r="AA173" s="1" t="s">
        <v>1850</v>
      </c>
      <c r="AB173" s="1" t="s">
        <v>1851</v>
      </c>
      <c r="AC173" s="1" t="s">
        <v>525</v>
      </c>
      <c r="AE173" s="1" t="s">
        <v>526</v>
      </c>
      <c r="AG173" s="1" t="s">
        <v>1879</v>
      </c>
      <c r="AH173" s="1" t="s">
        <v>1880</v>
      </c>
      <c r="AJ173" s="1" t="n">
        <v>6500</v>
      </c>
      <c r="AL173" s="1" t="s">
        <v>1612</v>
      </c>
      <c r="AM173" s="1" t="s">
        <v>1612</v>
      </c>
      <c r="AO173" s="5"/>
      <c r="AQ173" s="1" t="s">
        <v>125</v>
      </c>
      <c r="AR173" s="1" t="s">
        <v>125</v>
      </c>
      <c r="AS173" s="1" t="s">
        <v>125</v>
      </c>
      <c r="AT173" s="1" t="s">
        <v>126</v>
      </c>
      <c r="AU173" s="1" t="n">
        <v>73</v>
      </c>
      <c r="AV173" s="1" t="n">
        <v>31.43396499</v>
      </c>
      <c r="AW173" s="1" t="n">
        <v>-109.2431153</v>
      </c>
      <c r="AZ173" s="1" t="n">
        <v>3610312.702</v>
      </c>
      <c r="BA173" s="1" t="n">
        <v>-1153968.255</v>
      </c>
      <c r="BB173" s="1" t="s">
        <v>1881</v>
      </c>
      <c r="BD173" s="1" t="s">
        <v>1882</v>
      </c>
      <c r="BG173" s="1" t="s">
        <v>532</v>
      </c>
      <c r="BH173" s="1" t="s">
        <v>533</v>
      </c>
      <c r="BI173" s="1" t="s">
        <v>128</v>
      </c>
      <c r="BJ173" s="1" t="s">
        <v>127</v>
      </c>
      <c r="BK173" s="1" t="s">
        <v>534</v>
      </c>
      <c r="BL173" s="1" t="s">
        <v>535</v>
      </c>
      <c r="BM173" s="1" t="n">
        <v>174232</v>
      </c>
      <c r="BT173" s="1" t="s">
        <v>1877</v>
      </c>
      <c r="BU173" s="1" t="s">
        <v>1875</v>
      </c>
      <c r="BV173" s="1" t="s">
        <v>537</v>
      </c>
      <c r="BW173" s="1" t="s">
        <v>1877</v>
      </c>
      <c r="BX173" s="1" t="n">
        <v>4541</v>
      </c>
      <c r="BZ173" s="1" t="s">
        <v>1583</v>
      </c>
      <c r="CB173" s="1" t="s">
        <v>132</v>
      </c>
      <c r="CD173" s="1" t="n">
        <v>31.43396499</v>
      </c>
      <c r="CE173" s="1" t="n">
        <v>-109.2431153</v>
      </c>
      <c r="CF173" s="1" t="s">
        <v>1600</v>
      </c>
      <c r="CG173" s="1" t="s">
        <v>519</v>
      </c>
      <c r="CH173" s="1" t="s">
        <v>1584</v>
      </c>
      <c r="CK173" s="1" t="s">
        <v>1883</v>
      </c>
      <c r="CL173" s="1" t="s">
        <v>1884</v>
      </c>
      <c r="CM173" s="1" t="s">
        <v>1885</v>
      </c>
      <c r="CN173" s="1" t="s">
        <v>1612</v>
      </c>
      <c r="CQ173" s="0"/>
      <c r="CR173" s="1" t="s">
        <v>137</v>
      </c>
      <c r="CS173" s="1" t="s">
        <v>1886</v>
      </c>
      <c r="CT173" s="1" t="s">
        <v>1877</v>
      </c>
      <c r="CU173" s="1" t="s">
        <v>1775</v>
      </c>
      <c r="CV173" s="1" t="s">
        <v>1887</v>
      </c>
      <c r="CW173" s="1" t="s">
        <v>192</v>
      </c>
      <c r="CX173" s="1" t="s">
        <v>583</v>
      </c>
      <c r="DD173" s="1" t="s">
        <v>1888</v>
      </c>
      <c r="DE173" s="1" t="s">
        <v>144</v>
      </c>
      <c r="DF173" s="1" t="s">
        <v>195</v>
      </c>
      <c r="DG173" s="1" t="s">
        <v>196</v>
      </c>
      <c r="DH173" s="1" t="s">
        <v>1889</v>
      </c>
    </row>
    <row r="174" s="21" customFormat="true" ht="15" hidden="false" customHeight="true" outlineLevel="0" collapsed="false">
      <c r="A174" s="1" t="n">
        <v>173</v>
      </c>
      <c r="B174" s="1" t="s">
        <v>1890</v>
      </c>
      <c r="C174" s="20" t="s">
        <v>1891</v>
      </c>
      <c r="D174" s="1" t="n">
        <f aca="false">FALSE()</f>
        <v>0</v>
      </c>
      <c r="E174" s="1" t="n">
        <f aca="false">TRUE()</f>
        <v>1</v>
      </c>
      <c r="F174" s="3"/>
      <c r="G174" s="3"/>
      <c r="H174" s="1" t="s">
        <v>1892</v>
      </c>
      <c r="I174" s="1" t="s">
        <v>1893</v>
      </c>
      <c r="J174" s="1" t="n">
        <v>4888</v>
      </c>
      <c r="K174" s="1" t="s">
        <v>1894</v>
      </c>
      <c r="L174" s="1" t="s">
        <v>1895</v>
      </c>
      <c r="M174" s="1" t="s">
        <v>1895</v>
      </c>
      <c r="O174" s="1" t="s">
        <v>116</v>
      </c>
      <c r="P174" s="1" t="s">
        <v>1896</v>
      </c>
      <c r="Q174" s="5" t="n">
        <v>41063</v>
      </c>
      <c r="R174" s="1" t="s">
        <v>1813</v>
      </c>
      <c r="U174" s="1" t="s">
        <v>1593</v>
      </c>
      <c r="V174" s="1" t="s">
        <v>519</v>
      </c>
      <c r="W174" s="1" t="s">
        <v>1576</v>
      </c>
      <c r="Z174" s="1" t="s">
        <v>1897</v>
      </c>
      <c r="AA174" s="1" t="s">
        <v>1898</v>
      </c>
      <c r="AB174" s="1" t="s">
        <v>1899</v>
      </c>
      <c r="AC174" s="1" t="s">
        <v>525</v>
      </c>
      <c r="AE174" s="1" t="s">
        <v>526</v>
      </c>
      <c r="AG174" s="1" t="s">
        <v>1817</v>
      </c>
      <c r="AH174" s="1" t="s">
        <v>1752</v>
      </c>
      <c r="AJ174" s="1" t="n">
        <v>5010</v>
      </c>
      <c r="AL174" s="1" t="s">
        <v>1894</v>
      </c>
      <c r="AM174" s="1" t="s">
        <v>1894</v>
      </c>
      <c r="AO174" s="5"/>
      <c r="AQ174" s="1" t="s">
        <v>125</v>
      </c>
      <c r="AR174" s="1" t="s">
        <v>125</v>
      </c>
      <c r="AS174" s="1" t="s">
        <v>125</v>
      </c>
      <c r="AT174" s="1" t="s">
        <v>126</v>
      </c>
      <c r="AU174" s="1" t="n">
        <v>74</v>
      </c>
      <c r="AV174" s="1" t="n">
        <v>31.34966047</v>
      </c>
      <c r="AW174" s="1" t="n">
        <v>-109.2431153</v>
      </c>
      <c r="AZ174" s="1" t="n">
        <v>3599885.019</v>
      </c>
      <c r="BA174" s="1" t="n">
        <v>-1150002.017</v>
      </c>
      <c r="BB174" s="1" t="s">
        <v>1900</v>
      </c>
      <c r="BD174" s="1" t="s">
        <v>1901</v>
      </c>
      <c r="BG174" s="1" t="s">
        <v>532</v>
      </c>
      <c r="BH174" s="1" t="s">
        <v>533</v>
      </c>
      <c r="BI174" s="1" t="s">
        <v>128</v>
      </c>
      <c r="BJ174" s="1" t="s">
        <v>127</v>
      </c>
      <c r="BK174" s="1" t="s">
        <v>534</v>
      </c>
      <c r="BL174" s="1" t="s">
        <v>535</v>
      </c>
      <c r="BM174" s="1" t="n">
        <v>174237</v>
      </c>
      <c r="BT174" s="1" t="s">
        <v>1892</v>
      </c>
      <c r="BU174" s="1" t="s">
        <v>1890</v>
      </c>
      <c r="BV174" s="1" t="s">
        <v>1629</v>
      </c>
      <c r="BW174" s="1" t="s">
        <v>1892</v>
      </c>
      <c r="BX174" s="1" t="n">
        <v>4888</v>
      </c>
      <c r="BZ174" s="1" t="s">
        <v>1583</v>
      </c>
      <c r="CB174" s="1" t="s">
        <v>132</v>
      </c>
      <c r="CD174" s="6" t="n">
        <v>31.34966047</v>
      </c>
      <c r="CE174" s="6" t="n">
        <v>-109.2431153</v>
      </c>
      <c r="CF174" s="1" t="s">
        <v>1600</v>
      </c>
      <c r="CG174" s="1" t="s">
        <v>519</v>
      </c>
      <c r="CH174" s="1" t="s">
        <v>1584</v>
      </c>
      <c r="CN174" s="1" t="s">
        <v>1894</v>
      </c>
      <c r="CQ174" s="0"/>
      <c r="CR174" s="1" t="s">
        <v>137</v>
      </c>
      <c r="CS174" s="1" t="s">
        <v>1902</v>
      </c>
      <c r="CT174" s="1" t="s">
        <v>1892</v>
      </c>
      <c r="CU174" s="1" t="str">
        <f aca="false">"PstI RADseq of "&amp;M174&amp;" from "&amp;CG174&amp;" : "&amp;CH174</f>
        <v>PstI RADseq of Quercus oblongifolia from USA : AZ</v>
      </c>
      <c r="CV174" s="1" t="s">
        <v>1903</v>
      </c>
      <c r="CW174" s="1" t="s">
        <v>1632</v>
      </c>
      <c r="CX174" s="1" t="s">
        <v>1632</v>
      </c>
      <c r="CZ174" s="1" t="s">
        <v>1633</v>
      </c>
      <c r="DA174" s="1" t="s">
        <v>1634</v>
      </c>
      <c r="DB174" s="1" t="s">
        <v>1635</v>
      </c>
      <c r="DD174" s="1" t="s">
        <v>1904</v>
      </c>
      <c r="DE174" s="1" t="s">
        <v>144</v>
      </c>
      <c r="DF174" s="1" t="s">
        <v>116</v>
      </c>
      <c r="DG174" s="1" t="s">
        <v>145</v>
      </c>
      <c r="DH174" s="1" t="s">
        <v>1905</v>
      </c>
    </row>
    <row r="175" s="21" customFormat="true" ht="15" hidden="false" customHeight="true" outlineLevel="0" collapsed="false">
      <c r="A175" s="1" t="n">
        <v>174</v>
      </c>
      <c r="B175" s="1" t="s">
        <v>1906</v>
      </c>
      <c r="C175" s="20" t="s">
        <v>1907</v>
      </c>
      <c r="D175" s="1" t="n">
        <f aca="false">FALSE()</f>
        <v>0</v>
      </c>
      <c r="E175" s="1" t="n">
        <f aca="false">TRUE()</f>
        <v>1</v>
      </c>
      <c r="F175" s="3"/>
      <c r="G175" s="3"/>
      <c r="H175" s="1" t="s">
        <v>1908</v>
      </c>
      <c r="I175" s="1" t="s">
        <v>1909</v>
      </c>
      <c r="J175" s="1" t="n">
        <v>5699</v>
      </c>
      <c r="K175" s="1" t="s">
        <v>1894</v>
      </c>
      <c r="L175" s="1" t="s">
        <v>1895</v>
      </c>
      <c r="M175" s="1" t="s">
        <v>1895</v>
      </c>
      <c r="O175" s="1" t="s">
        <v>116</v>
      </c>
      <c r="P175" s="1" t="s">
        <v>1896</v>
      </c>
      <c r="Q175" s="5" t="n">
        <v>41063</v>
      </c>
      <c r="R175" s="1" t="s">
        <v>1813</v>
      </c>
      <c r="U175" s="1" t="s">
        <v>1593</v>
      </c>
      <c r="V175" s="1" t="s">
        <v>519</v>
      </c>
      <c r="W175" s="1" t="s">
        <v>1576</v>
      </c>
      <c r="Z175" s="1" t="s">
        <v>1897</v>
      </c>
      <c r="AA175" s="1" t="s">
        <v>1898</v>
      </c>
      <c r="AB175" s="1" t="s">
        <v>1899</v>
      </c>
      <c r="AC175" s="1" t="s">
        <v>525</v>
      </c>
      <c r="AE175" s="1" t="s">
        <v>526</v>
      </c>
      <c r="AG175" s="1" t="s">
        <v>1910</v>
      </c>
      <c r="AH175" s="1" t="s">
        <v>1752</v>
      </c>
      <c r="AJ175" s="1" t="n">
        <v>5100</v>
      </c>
      <c r="AL175" s="1" t="s">
        <v>1894</v>
      </c>
      <c r="AM175" s="1" t="s">
        <v>1894</v>
      </c>
      <c r="AO175" s="5"/>
      <c r="AQ175" s="1" t="s">
        <v>125</v>
      </c>
      <c r="AR175" s="1" t="s">
        <v>125</v>
      </c>
      <c r="AS175" s="1" t="s">
        <v>125</v>
      </c>
      <c r="AT175" s="1" t="s">
        <v>126</v>
      </c>
      <c r="AU175" s="1" t="n">
        <v>76</v>
      </c>
      <c r="AV175" s="1" t="n">
        <v>31.3491335</v>
      </c>
      <c r="AW175" s="1" t="n">
        <v>-109.2431153</v>
      </c>
      <c r="AZ175" s="1" t="n">
        <v>3599958.045</v>
      </c>
      <c r="BA175" s="1" t="n">
        <v>-1150833.278</v>
      </c>
      <c r="BB175" s="1" t="s">
        <v>1911</v>
      </c>
      <c r="BD175" s="1" t="s">
        <v>1912</v>
      </c>
      <c r="BG175" s="1" t="s">
        <v>532</v>
      </c>
      <c r="BH175" s="1" t="s">
        <v>533</v>
      </c>
      <c r="BI175" s="1" t="s">
        <v>128</v>
      </c>
      <c r="BJ175" s="1" t="s">
        <v>127</v>
      </c>
      <c r="BK175" s="1" t="s">
        <v>534</v>
      </c>
      <c r="BL175" s="1" t="s">
        <v>1913</v>
      </c>
      <c r="BM175" s="1" t="n">
        <v>174235</v>
      </c>
      <c r="BT175" s="1" t="s">
        <v>1908</v>
      </c>
      <c r="BU175" s="1" t="s">
        <v>1906</v>
      </c>
      <c r="BV175" s="1" t="s">
        <v>537</v>
      </c>
      <c r="BW175" s="1" t="s">
        <v>1908</v>
      </c>
      <c r="BX175" s="1" t="n">
        <v>5699</v>
      </c>
      <c r="BZ175" s="1" t="s">
        <v>1583</v>
      </c>
      <c r="CB175" s="1" t="s">
        <v>132</v>
      </c>
      <c r="CD175" s="1" t="n">
        <v>31.3491335</v>
      </c>
      <c r="CE175" s="1" t="n">
        <v>-109.2431153</v>
      </c>
      <c r="CF175" s="1" t="s">
        <v>1600</v>
      </c>
      <c r="CG175" s="1" t="s">
        <v>519</v>
      </c>
      <c r="CH175" s="1" t="s">
        <v>1584</v>
      </c>
      <c r="CK175" s="1" t="s">
        <v>1914</v>
      </c>
      <c r="CL175" s="1" t="s">
        <v>1915</v>
      </c>
      <c r="CM175" s="1" t="s">
        <v>1916</v>
      </c>
      <c r="CN175" s="1" t="s">
        <v>1894</v>
      </c>
      <c r="CQ175" s="0"/>
      <c r="CR175" s="1" t="s">
        <v>137</v>
      </c>
      <c r="CS175" s="1" t="s">
        <v>1917</v>
      </c>
      <c r="CT175" s="1" t="s">
        <v>1908</v>
      </c>
      <c r="CU175" s="1" t="s">
        <v>1918</v>
      </c>
      <c r="CV175" s="1" t="s">
        <v>1919</v>
      </c>
      <c r="CW175" s="24" t="s">
        <v>141</v>
      </c>
      <c r="CX175" s="1" t="s">
        <v>142</v>
      </c>
      <c r="DD175" s="1" t="s">
        <v>1920</v>
      </c>
      <c r="DE175" s="1" t="s">
        <v>144</v>
      </c>
      <c r="DF175" s="1" t="s">
        <v>116</v>
      </c>
      <c r="DG175" s="1" t="s">
        <v>145</v>
      </c>
      <c r="DH175" s="1" t="s">
        <v>1921</v>
      </c>
    </row>
    <row r="176" s="21" customFormat="true" ht="15" hidden="false" customHeight="true" outlineLevel="0" collapsed="false">
      <c r="A176" s="1" t="n">
        <v>175</v>
      </c>
      <c r="B176" s="1" t="s">
        <v>1922</v>
      </c>
      <c r="C176" s="1" t="s">
        <v>1923</v>
      </c>
      <c r="D176" s="1" t="s">
        <v>125</v>
      </c>
      <c r="E176" s="1" t="s">
        <v>125</v>
      </c>
      <c r="F176" s="3"/>
      <c r="G176" s="3"/>
      <c r="H176" s="0"/>
      <c r="J176" s="0"/>
      <c r="K176" s="1" t="s">
        <v>1894</v>
      </c>
      <c r="L176" s="1" t="s">
        <v>1895</v>
      </c>
      <c r="O176" s="1" t="s">
        <v>116</v>
      </c>
      <c r="P176" s="1" t="s">
        <v>1896</v>
      </c>
      <c r="Q176" s="5" t="n">
        <v>41072</v>
      </c>
      <c r="R176" s="1" t="s">
        <v>1924</v>
      </c>
      <c r="U176" s="1" t="s">
        <v>119</v>
      </c>
      <c r="V176" s="1" t="s">
        <v>519</v>
      </c>
      <c r="W176" s="1" t="s">
        <v>1576</v>
      </c>
      <c r="Z176" s="1" t="s">
        <v>1925</v>
      </c>
      <c r="AA176" s="1" t="s">
        <v>1926</v>
      </c>
      <c r="AB176" s="1" t="s">
        <v>1927</v>
      </c>
      <c r="AC176" s="1" t="s">
        <v>525</v>
      </c>
      <c r="AD176" s="1" t="s">
        <v>526</v>
      </c>
      <c r="AE176" s="1" t="s">
        <v>526</v>
      </c>
      <c r="AG176" s="1" t="s">
        <v>1733</v>
      </c>
      <c r="AH176" s="1" t="s">
        <v>1928</v>
      </c>
      <c r="AL176" s="1" t="s">
        <v>1894</v>
      </c>
      <c r="AM176" s="1" t="s">
        <v>1894</v>
      </c>
      <c r="AO176" s="5"/>
      <c r="AQ176" s="1" t="s">
        <v>150</v>
      </c>
      <c r="AR176" s="1" t="s">
        <v>150</v>
      </c>
      <c r="AS176" s="1" t="s">
        <v>150</v>
      </c>
      <c r="AZ176" s="1" t="n">
        <v>528973</v>
      </c>
      <c r="BA176" s="1" t="n">
        <v>3577889</v>
      </c>
      <c r="BB176" s="1" t="s">
        <v>1929</v>
      </c>
      <c r="BE176" s="1" t="s">
        <v>1930</v>
      </c>
      <c r="BG176" s="1" t="s">
        <v>532</v>
      </c>
      <c r="BH176" s="1" t="s">
        <v>127</v>
      </c>
      <c r="BI176" s="1" t="s">
        <v>127</v>
      </c>
      <c r="BJ176" s="1" t="s">
        <v>533</v>
      </c>
      <c r="BK176" s="1" t="s">
        <v>534</v>
      </c>
      <c r="BM176" s="1" t="n">
        <v>175716</v>
      </c>
      <c r="BU176" s="1" t="s">
        <v>1922</v>
      </c>
      <c r="BW176" s="0"/>
      <c r="BX176" s="0"/>
      <c r="BZ176" s="1" t="s">
        <v>1583</v>
      </c>
      <c r="CB176" s="1" t="s">
        <v>132</v>
      </c>
      <c r="CG176" s="1" t="s">
        <v>519</v>
      </c>
      <c r="CH176" s="1" t="s">
        <v>1584</v>
      </c>
      <c r="CN176" s="1" t="s">
        <v>1894</v>
      </c>
      <c r="CQ176" s="0"/>
      <c r="DD176" s="0"/>
      <c r="DG176" s="0"/>
      <c r="DH176" s="25"/>
    </row>
    <row r="177" s="21" customFormat="true" ht="15" hidden="false" customHeight="true" outlineLevel="0" collapsed="false">
      <c r="A177" s="1" t="n">
        <v>176</v>
      </c>
      <c r="B177" s="1" t="s">
        <v>1931</v>
      </c>
      <c r="C177" s="20" t="s">
        <v>1932</v>
      </c>
      <c r="D177" s="1" t="n">
        <f aca="false">TRUE()</f>
        <v>1</v>
      </c>
      <c r="E177" s="1" t="n">
        <f aca="false">TRUE()</f>
        <v>1</v>
      </c>
      <c r="H177" s="1" t="s">
        <v>1933</v>
      </c>
      <c r="I177" s="1"/>
      <c r="J177" s="1" t="n">
        <v>5233</v>
      </c>
      <c r="K177" s="1" t="s">
        <v>1657</v>
      </c>
      <c r="L177" s="1" t="s">
        <v>1658</v>
      </c>
      <c r="M177" s="1" t="s">
        <v>1658</v>
      </c>
      <c r="O177" s="1" t="s">
        <v>116</v>
      </c>
      <c r="P177" s="1" t="s">
        <v>1659</v>
      </c>
      <c r="Q177" s="5" t="n">
        <v>41110</v>
      </c>
      <c r="R177" s="1" t="s">
        <v>1924</v>
      </c>
      <c r="U177" s="1" t="s">
        <v>119</v>
      </c>
      <c r="V177" s="1" t="s">
        <v>519</v>
      </c>
      <c r="W177" s="1" t="s">
        <v>1576</v>
      </c>
      <c r="Z177" s="1" t="s">
        <v>1934</v>
      </c>
      <c r="AA177" s="1" t="s">
        <v>1935</v>
      </c>
      <c r="AB177" s="1" t="s">
        <v>1936</v>
      </c>
      <c r="AC177" s="1" t="s">
        <v>525</v>
      </c>
      <c r="AD177" s="1" t="s">
        <v>1937</v>
      </c>
      <c r="AE177" s="1" t="s">
        <v>526</v>
      </c>
      <c r="AH177" s="1" t="s">
        <v>1938</v>
      </c>
      <c r="AI177" s="1" t="s">
        <v>1939</v>
      </c>
      <c r="AL177" s="1" t="s">
        <v>1657</v>
      </c>
      <c r="AM177" s="1" t="s">
        <v>1657</v>
      </c>
      <c r="AQ177" s="1" t="s">
        <v>125</v>
      </c>
      <c r="AR177" s="1" t="s">
        <v>125</v>
      </c>
      <c r="AS177" s="1" t="s">
        <v>125</v>
      </c>
      <c r="AT177" s="1" t="s">
        <v>126</v>
      </c>
      <c r="AZ177" s="1" t="n">
        <v>671856</v>
      </c>
      <c r="BA177" s="1" t="n">
        <v>3541940</v>
      </c>
      <c r="BB177" s="1" t="s">
        <v>1940</v>
      </c>
      <c r="BE177" s="1" t="s">
        <v>1941</v>
      </c>
      <c r="BG177" s="1" t="s">
        <v>532</v>
      </c>
      <c r="BH177" s="1" t="s">
        <v>127</v>
      </c>
      <c r="BI177" s="1" t="s">
        <v>128</v>
      </c>
      <c r="BJ177" s="1" t="s">
        <v>127</v>
      </c>
      <c r="BK177" s="1" t="s">
        <v>534</v>
      </c>
      <c r="BM177" s="1" t="n">
        <v>175717</v>
      </c>
      <c r="BT177" s="1" t="s">
        <v>1933</v>
      </c>
      <c r="BU177" s="1" t="s">
        <v>1931</v>
      </c>
      <c r="BV177" s="1" t="s">
        <v>130</v>
      </c>
      <c r="BW177" s="1" t="s">
        <v>1933</v>
      </c>
      <c r="BX177" s="1" t="n">
        <v>5233</v>
      </c>
      <c r="BZ177" s="1" t="s">
        <v>1583</v>
      </c>
      <c r="CB177" s="1" t="s">
        <v>132</v>
      </c>
      <c r="CD177" s="1" t="n">
        <v>32.00051</v>
      </c>
      <c r="CE177" s="1" t="n">
        <v>-109.1806829</v>
      </c>
      <c r="CF177" s="1" t="s">
        <v>1942</v>
      </c>
      <c r="CG177" s="1" t="s">
        <v>519</v>
      </c>
      <c r="CH177" s="1" t="s">
        <v>1584</v>
      </c>
      <c r="CK177" s="1" t="s">
        <v>1943</v>
      </c>
      <c r="CL177" s="1" t="s">
        <v>1944</v>
      </c>
      <c r="CM177" s="1" t="s">
        <v>1945</v>
      </c>
      <c r="CN177" s="1" t="s">
        <v>1657</v>
      </c>
      <c r="CR177" s="1" t="s">
        <v>137</v>
      </c>
      <c r="CS177" s="1" t="s">
        <v>1946</v>
      </c>
      <c r="CT177" s="1" t="s">
        <v>1933</v>
      </c>
      <c r="CU177" s="1" t="s">
        <v>1669</v>
      </c>
      <c r="CV177" s="1" t="s">
        <v>1947</v>
      </c>
      <c r="CW177" s="1" t="s">
        <v>141</v>
      </c>
      <c r="CX177" s="1" t="s">
        <v>142</v>
      </c>
      <c r="DD177" s="1" t="s">
        <v>1948</v>
      </c>
      <c r="DE177" s="1" t="s">
        <v>144</v>
      </c>
      <c r="DF177" s="1" t="s">
        <v>116</v>
      </c>
      <c r="DG177" s="1" t="s">
        <v>145</v>
      </c>
      <c r="DH177" s="1" t="s">
        <v>1949</v>
      </c>
    </row>
    <row r="178" s="21" customFormat="true" ht="15" hidden="false" customHeight="true" outlineLevel="0" collapsed="false">
      <c r="A178" s="1" t="n">
        <v>177</v>
      </c>
      <c r="B178" s="1" t="s">
        <v>1950</v>
      </c>
      <c r="C178" s="20" t="s">
        <v>1951</v>
      </c>
      <c r="D178" s="1" t="n">
        <f aca="false">FALSE()</f>
        <v>0</v>
      </c>
      <c r="E178" s="1" t="n">
        <f aca="false">TRUE()</f>
        <v>1</v>
      </c>
      <c r="H178" s="1" t="s">
        <v>1952</v>
      </c>
      <c r="I178" s="1"/>
      <c r="J178" s="1" t="n">
        <v>3966</v>
      </c>
      <c r="K178" s="1" t="s">
        <v>1953</v>
      </c>
      <c r="L178" s="1" t="s">
        <v>1954</v>
      </c>
      <c r="M178" s="1" t="s">
        <v>1954</v>
      </c>
      <c r="O178" s="1" t="s">
        <v>116</v>
      </c>
      <c r="P178" s="1" t="s">
        <v>1955</v>
      </c>
      <c r="Q178" s="5" t="n">
        <v>41112</v>
      </c>
      <c r="R178" s="1" t="s">
        <v>1924</v>
      </c>
      <c r="U178" s="1" t="s">
        <v>119</v>
      </c>
      <c r="V178" s="1" t="s">
        <v>519</v>
      </c>
      <c r="W178" s="1" t="s">
        <v>1576</v>
      </c>
      <c r="Z178" s="1" t="s">
        <v>1956</v>
      </c>
      <c r="AA178" s="1" t="s">
        <v>1957</v>
      </c>
      <c r="AB178" s="1" t="s">
        <v>1958</v>
      </c>
      <c r="AC178" s="1" t="s">
        <v>525</v>
      </c>
      <c r="AD178" s="1" t="s">
        <v>526</v>
      </c>
      <c r="AE178" s="1" t="s">
        <v>526</v>
      </c>
      <c r="AG178" s="1" t="s">
        <v>1733</v>
      </c>
      <c r="AH178" s="1" t="s">
        <v>1684</v>
      </c>
      <c r="AI178" s="1" t="s">
        <v>1959</v>
      </c>
      <c r="AJ178" s="1" t="n">
        <v>733</v>
      </c>
      <c r="AL178" s="1" t="s">
        <v>1953</v>
      </c>
      <c r="AM178" s="1" t="s">
        <v>1953</v>
      </c>
      <c r="AQ178" s="1" t="s">
        <v>125</v>
      </c>
      <c r="AR178" s="1" t="s">
        <v>125</v>
      </c>
      <c r="AS178" s="1" t="s">
        <v>125</v>
      </c>
      <c r="AT178" s="1" t="s">
        <v>126</v>
      </c>
      <c r="AZ178" s="1" t="n">
        <v>338324</v>
      </c>
      <c r="BA178" s="1" t="n">
        <v>3548879</v>
      </c>
      <c r="BB178" s="1" t="s">
        <v>1960</v>
      </c>
      <c r="BE178" s="1" t="s">
        <v>1961</v>
      </c>
      <c r="BG178" s="1" t="s">
        <v>532</v>
      </c>
      <c r="BH178" s="1" t="s">
        <v>127</v>
      </c>
      <c r="BI178" s="1" t="s">
        <v>128</v>
      </c>
      <c r="BJ178" s="1" t="s">
        <v>127</v>
      </c>
      <c r="BK178" s="1" t="s">
        <v>534</v>
      </c>
      <c r="BM178" s="1" t="n">
        <v>175718</v>
      </c>
      <c r="BT178" s="1" t="s">
        <v>1952</v>
      </c>
      <c r="BU178" s="1" t="s">
        <v>1950</v>
      </c>
      <c r="BV178" s="1" t="s">
        <v>130</v>
      </c>
      <c r="BW178" s="1" t="s">
        <v>1952</v>
      </c>
      <c r="BX178" s="1" t="n">
        <v>3966</v>
      </c>
      <c r="BZ178" s="1" t="s">
        <v>1583</v>
      </c>
      <c r="CB178" s="1" t="s">
        <v>132</v>
      </c>
      <c r="CD178" s="1" t="n">
        <v>32.06459</v>
      </c>
      <c r="CE178" s="1" t="n">
        <v>-112.7127558</v>
      </c>
      <c r="CF178" s="1" t="s">
        <v>1942</v>
      </c>
      <c r="CG178" s="1" t="s">
        <v>519</v>
      </c>
      <c r="CH178" s="1" t="s">
        <v>1584</v>
      </c>
      <c r="CK178" s="1" t="s">
        <v>1962</v>
      </c>
      <c r="CL178" s="1" t="s">
        <v>1963</v>
      </c>
      <c r="CN178" s="1" t="s">
        <v>1953</v>
      </c>
      <c r="CR178" s="1" t="s">
        <v>137</v>
      </c>
      <c r="CS178" s="1" t="s">
        <v>1964</v>
      </c>
      <c r="CT178" s="1" t="s">
        <v>1952</v>
      </c>
      <c r="CU178" s="1" t="s">
        <v>1965</v>
      </c>
      <c r="CV178" s="1" t="s">
        <v>1966</v>
      </c>
      <c r="CW178" s="1" t="s">
        <v>141</v>
      </c>
      <c r="CX178" s="1" t="s">
        <v>1967</v>
      </c>
      <c r="DD178" s="1" t="s">
        <v>1968</v>
      </c>
      <c r="DE178" s="1" t="s">
        <v>144</v>
      </c>
      <c r="DF178" s="1" t="s">
        <v>116</v>
      </c>
      <c r="DG178" s="1" t="s">
        <v>145</v>
      </c>
      <c r="DH178" s="1" t="s">
        <v>1969</v>
      </c>
    </row>
    <row r="179" s="21" customFormat="true" ht="15" hidden="false" customHeight="true" outlineLevel="0" collapsed="false">
      <c r="A179" s="1" t="n">
        <v>178</v>
      </c>
      <c r="B179" s="1" t="s">
        <v>1970</v>
      </c>
      <c r="C179" s="20" t="s">
        <v>1971</v>
      </c>
      <c r="D179" s="1" t="n">
        <f aca="false">TRUE()</f>
        <v>1</v>
      </c>
      <c r="E179" s="1" t="n">
        <f aca="false">TRUE()</f>
        <v>1</v>
      </c>
      <c r="H179" s="1" t="s">
        <v>1972</v>
      </c>
      <c r="I179" s="1"/>
      <c r="J179" s="1" t="n">
        <v>5097</v>
      </c>
      <c r="K179" s="1" t="s">
        <v>1953</v>
      </c>
      <c r="L179" s="1" t="s">
        <v>1954</v>
      </c>
      <c r="M179" s="1" t="s">
        <v>1954</v>
      </c>
      <c r="O179" s="1" t="s">
        <v>116</v>
      </c>
      <c r="P179" s="1" t="s">
        <v>1955</v>
      </c>
      <c r="Q179" s="5" t="n">
        <v>41112</v>
      </c>
      <c r="R179" s="1" t="s">
        <v>1924</v>
      </c>
      <c r="U179" s="1" t="s">
        <v>119</v>
      </c>
      <c r="V179" s="1" t="s">
        <v>519</v>
      </c>
      <c r="W179" s="1" t="s">
        <v>1576</v>
      </c>
      <c r="Z179" s="1" t="s">
        <v>1973</v>
      </c>
      <c r="AA179" s="1" t="s">
        <v>1957</v>
      </c>
      <c r="AB179" s="1" t="s">
        <v>1974</v>
      </c>
      <c r="AC179" s="1" t="s">
        <v>526</v>
      </c>
      <c r="AD179" s="1" t="s">
        <v>526</v>
      </c>
      <c r="AE179" s="1" t="s">
        <v>526</v>
      </c>
      <c r="AG179" s="1" t="s">
        <v>1975</v>
      </c>
      <c r="AH179" s="1" t="s">
        <v>1684</v>
      </c>
      <c r="AI179" s="1" t="s">
        <v>1976</v>
      </c>
      <c r="AL179" s="1" t="s">
        <v>1953</v>
      </c>
      <c r="AM179" s="1" t="s">
        <v>1953</v>
      </c>
      <c r="AQ179" s="1" t="s">
        <v>125</v>
      </c>
      <c r="AR179" s="1" t="s">
        <v>125</v>
      </c>
      <c r="AS179" s="1" t="s">
        <v>125</v>
      </c>
      <c r="AT179" s="1" t="s">
        <v>126</v>
      </c>
      <c r="AZ179" s="1" t="n">
        <v>338320</v>
      </c>
      <c r="BA179" s="1" t="n">
        <v>3548917</v>
      </c>
      <c r="BB179" s="1" t="s">
        <v>1977</v>
      </c>
      <c r="BE179" s="1" t="s">
        <v>1978</v>
      </c>
      <c r="BG179" s="1" t="s">
        <v>532</v>
      </c>
      <c r="BH179" s="1" t="s">
        <v>127</v>
      </c>
      <c r="BI179" s="1" t="s">
        <v>128</v>
      </c>
      <c r="BJ179" s="1" t="s">
        <v>127</v>
      </c>
      <c r="BK179" s="1" t="s">
        <v>534</v>
      </c>
      <c r="BM179" s="1" t="n">
        <v>175719</v>
      </c>
      <c r="BT179" s="1" t="s">
        <v>1972</v>
      </c>
      <c r="BU179" s="1" t="s">
        <v>1970</v>
      </c>
      <c r="BV179" s="1" t="s">
        <v>130</v>
      </c>
      <c r="BW179" s="1" t="s">
        <v>1972</v>
      </c>
      <c r="BX179" s="1" t="n">
        <v>5097</v>
      </c>
      <c r="BZ179" s="1" t="s">
        <v>1583</v>
      </c>
      <c r="CB179" s="1" t="s">
        <v>132</v>
      </c>
      <c r="CD179" s="1" t="n">
        <v>32.06493</v>
      </c>
      <c r="CE179" s="1" t="n">
        <v>-112.7128045</v>
      </c>
      <c r="CF179" s="1" t="s">
        <v>1942</v>
      </c>
      <c r="CG179" s="1" t="s">
        <v>519</v>
      </c>
      <c r="CH179" s="1" t="s">
        <v>1584</v>
      </c>
      <c r="CK179" s="1" t="s">
        <v>1979</v>
      </c>
      <c r="CL179" s="1" t="s">
        <v>1980</v>
      </c>
      <c r="CN179" s="1" t="s">
        <v>1953</v>
      </c>
      <c r="CR179" s="1" t="s">
        <v>137</v>
      </c>
      <c r="CS179" s="1" t="s">
        <v>1981</v>
      </c>
      <c r="CT179" s="1" t="s">
        <v>1972</v>
      </c>
      <c r="CU179" s="1" t="s">
        <v>1965</v>
      </c>
      <c r="CV179" s="1" t="s">
        <v>1982</v>
      </c>
      <c r="CW179" s="1" t="s">
        <v>141</v>
      </c>
      <c r="CX179" s="1" t="s">
        <v>1967</v>
      </c>
      <c r="DD179" s="1" t="s">
        <v>1983</v>
      </c>
      <c r="DE179" s="1" t="s">
        <v>144</v>
      </c>
      <c r="DF179" s="1" t="s">
        <v>116</v>
      </c>
      <c r="DG179" s="1" t="s">
        <v>145</v>
      </c>
      <c r="DH179" s="1" t="s">
        <v>1984</v>
      </c>
    </row>
    <row r="180" customFormat="false" ht="15" hidden="false" customHeight="true" outlineLevel="0" collapsed="false">
      <c r="A180" s="1" t="n">
        <v>179</v>
      </c>
      <c r="B180" s="1" t="s">
        <v>1985</v>
      </c>
      <c r="C180" s="1" t="s">
        <v>1986</v>
      </c>
      <c r="D180" s="1" t="s">
        <v>125</v>
      </c>
      <c r="E180" s="1" t="s">
        <v>125</v>
      </c>
      <c r="I180" s="1"/>
      <c r="K180" s="1" t="s">
        <v>1987</v>
      </c>
      <c r="L180" s="1" t="s">
        <v>1988</v>
      </c>
      <c r="O180" s="1" t="s">
        <v>116</v>
      </c>
      <c r="P180" s="1" t="s">
        <v>1989</v>
      </c>
      <c r="Q180" s="5" t="n">
        <v>41132</v>
      </c>
      <c r="R180" s="1" t="s">
        <v>1990</v>
      </c>
      <c r="U180" s="1" t="s">
        <v>119</v>
      </c>
      <c r="V180" s="1" t="s">
        <v>519</v>
      </c>
      <c r="W180" s="1" t="s">
        <v>1991</v>
      </c>
      <c r="Z180" s="1" t="s">
        <v>1992</v>
      </c>
      <c r="AC180" s="1" t="s">
        <v>525</v>
      </c>
      <c r="AD180" s="1" t="s">
        <v>525</v>
      </c>
      <c r="AE180" s="1" t="s">
        <v>526</v>
      </c>
      <c r="AG180" s="1" t="s">
        <v>1993</v>
      </c>
      <c r="AI180" s="1" t="s">
        <v>1994</v>
      </c>
      <c r="AL180" s="1" t="s">
        <v>1995</v>
      </c>
      <c r="AM180" s="1" t="s">
        <v>1995</v>
      </c>
      <c r="AQ180" s="1" t="s">
        <v>150</v>
      </c>
      <c r="AR180" s="1" t="s">
        <v>150</v>
      </c>
      <c r="AS180" s="1" t="s">
        <v>150</v>
      </c>
      <c r="AU180" s="1" t="s">
        <v>150</v>
      </c>
      <c r="AV180" s="1" t="n">
        <v>29.9016166666667</v>
      </c>
      <c r="AW180" s="1" t="n">
        <v>-82.5823</v>
      </c>
      <c r="BE180" s="1" t="s">
        <v>1996</v>
      </c>
      <c r="BG180" s="1" t="s">
        <v>532</v>
      </c>
      <c r="BH180" s="1" t="s">
        <v>127</v>
      </c>
      <c r="BI180" s="1" t="s">
        <v>127</v>
      </c>
      <c r="BJ180" s="1" t="s">
        <v>533</v>
      </c>
      <c r="BK180" s="1" t="s">
        <v>534</v>
      </c>
      <c r="BM180" s="1" t="n">
        <v>175160</v>
      </c>
      <c r="BU180" s="1" t="s">
        <v>1985</v>
      </c>
      <c r="BZ180" s="1" t="s">
        <v>1997</v>
      </c>
      <c r="CB180" s="1" t="s">
        <v>132</v>
      </c>
      <c r="CD180" s="1" t="n">
        <v>29.9016166666667</v>
      </c>
      <c r="CE180" s="1" t="n">
        <v>-82.5823</v>
      </c>
      <c r="CG180" s="1" t="s">
        <v>519</v>
      </c>
      <c r="CH180" s="1" t="s">
        <v>1998</v>
      </c>
      <c r="CM180" s="1" t="s">
        <v>1999</v>
      </c>
      <c r="CN180" s="1" t="s">
        <v>1987</v>
      </c>
      <c r="DH180" s="25"/>
    </row>
    <row r="181" s="21" customFormat="true" ht="15" hidden="false" customHeight="true" outlineLevel="0" collapsed="false">
      <c r="A181" s="1" t="n">
        <v>180</v>
      </c>
      <c r="B181" s="1" t="s">
        <v>2000</v>
      </c>
      <c r="C181" s="1" t="s">
        <v>2001</v>
      </c>
      <c r="D181" s="1" t="s">
        <v>125</v>
      </c>
      <c r="E181" s="1" t="s">
        <v>125</v>
      </c>
      <c r="F181" s="3"/>
      <c r="G181" s="3"/>
      <c r="H181" s="1"/>
      <c r="I181" s="1"/>
      <c r="J181" s="1"/>
      <c r="K181" s="1" t="s">
        <v>1987</v>
      </c>
      <c r="L181" s="1" t="s">
        <v>1988</v>
      </c>
      <c r="M181" s="1"/>
      <c r="N181" s="1"/>
      <c r="O181" s="1" t="s">
        <v>116</v>
      </c>
      <c r="P181" s="1" t="s">
        <v>1989</v>
      </c>
      <c r="Q181" s="5" t="n">
        <v>41132</v>
      </c>
      <c r="R181" s="1" t="s">
        <v>1990</v>
      </c>
      <c r="S181" s="1"/>
      <c r="T181" s="1"/>
      <c r="U181" s="1" t="s">
        <v>119</v>
      </c>
      <c r="V181" s="1" t="s">
        <v>519</v>
      </c>
      <c r="W181" s="1" t="s">
        <v>1991</v>
      </c>
      <c r="X181" s="1"/>
      <c r="Y181" s="1"/>
      <c r="Z181" s="1" t="s">
        <v>2002</v>
      </c>
      <c r="AA181" s="1" t="s">
        <v>2003</v>
      </c>
      <c r="AC181" s="1" t="s">
        <v>525</v>
      </c>
      <c r="AD181" s="1" t="s">
        <v>525</v>
      </c>
      <c r="AE181" s="1" t="s">
        <v>526</v>
      </c>
      <c r="AG181" s="1" t="s">
        <v>2004</v>
      </c>
      <c r="AH181" s="1" t="s">
        <v>2005</v>
      </c>
      <c r="AL181" s="1" t="s">
        <v>1995</v>
      </c>
      <c r="AM181" s="1" t="s">
        <v>1995</v>
      </c>
      <c r="AO181" s="5"/>
      <c r="AQ181" s="1" t="s">
        <v>150</v>
      </c>
      <c r="AR181" s="1" t="s">
        <v>150</v>
      </c>
      <c r="AS181" s="1" t="s">
        <v>150</v>
      </c>
      <c r="AU181" s="1" t="s">
        <v>150</v>
      </c>
      <c r="AV181" s="1" t="n">
        <v>29.7389666666667</v>
      </c>
      <c r="AW181" s="1" t="n">
        <v>-82.4541333333333</v>
      </c>
      <c r="BE181" s="1" t="s">
        <v>2006</v>
      </c>
      <c r="BG181" s="1" t="s">
        <v>532</v>
      </c>
      <c r="BH181" s="1" t="s">
        <v>127</v>
      </c>
      <c r="BI181" s="1" t="s">
        <v>127</v>
      </c>
      <c r="BJ181" s="1" t="s">
        <v>533</v>
      </c>
      <c r="BK181" s="1" t="s">
        <v>534</v>
      </c>
      <c r="BL181" s="0"/>
      <c r="BM181" s="1" t="n">
        <v>175161</v>
      </c>
      <c r="BU181" s="1" t="s">
        <v>2000</v>
      </c>
      <c r="BZ181" s="1" t="s">
        <v>1997</v>
      </c>
      <c r="CB181" s="1" t="s">
        <v>132</v>
      </c>
      <c r="CD181" s="1" t="n">
        <v>29.7389666666667</v>
      </c>
      <c r="CE181" s="1" t="n">
        <v>-82.4541333333333</v>
      </c>
      <c r="CG181" s="1" t="s">
        <v>519</v>
      </c>
      <c r="CH181" s="1" t="s">
        <v>1998</v>
      </c>
      <c r="CM181" s="1" t="s">
        <v>2007</v>
      </c>
      <c r="CN181" s="1" t="s">
        <v>1987</v>
      </c>
      <c r="DH181" s="25"/>
    </row>
    <row r="182" s="21" customFormat="true" ht="15" hidden="false" customHeight="true" outlineLevel="0" collapsed="false">
      <c r="A182" s="1" t="n">
        <v>181</v>
      </c>
      <c r="B182" s="1" t="s">
        <v>2008</v>
      </c>
      <c r="C182" s="20" t="s">
        <v>2009</v>
      </c>
      <c r="D182" s="1" t="n">
        <f aca="false">FALSE()</f>
        <v>0</v>
      </c>
      <c r="E182" s="1" t="n">
        <f aca="false">TRUE()</f>
        <v>1</v>
      </c>
      <c r="F182" s="3"/>
      <c r="G182" s="3"/>
      <c r="H182" s="1" t="s">
        <v>2010</v>
      </c>
      <c r="J182" s="1" t="n">
        <v>5679</v>
      </c>
      <c r="K182" s="1" t="s">
        <v>1987</v>
      </c>
      <c r="L182" s="1" t="s">
        <v>1988</v>
      </c>
      <c r="M182" s="1" t="s">
        <v>1988</v>
      </c>
      <c r="O182" s="1" t="s">
        <v>116</v>
      </c>
      <c r="P182" s="1" t="s">
        <v>1989</v>
      </c>
      <c r="Q182" s="5" t="n">
        <v>41133</v>
      </c>
      <c r="R182" s="1" t="s">
        <v>1990</v>
      </c>
      <c r="U182" s="1" t="s">
        <v>119</v>
      </c>
      <c r="V182" s="1" t="s">
        <v>519</v>
      </c>
      <c r="W182" s="1" t="s">
        <v>1991</v>
      </c>
      <c r="Z182" s="1" t="s">
        <v>2011</v>
      </c>
      <c r="AC182" s="1" t="s">
        <v>525</v>
      </c>
      <c r="AD182" s="1" t="s">
        <v>525</v>
      </c>
      <c r="AE182" s="1" t="s">
        <v>526</v>
      </c>
      <c r="AF182" s="1" t="s">
        <v>526</v>
      </c>
      <c r="AG182" s="1" t="s">
        <v>2012</v>
      </c>
      <c r="AL182" s="1" t="s">
        <v>1995</v>
      </c>
      <c r="AM182" s="1" t="s">
        <v>1995</v>
      </c>
      <c r="AO182" s="5"/>
      <c r="AQ182" s="1" t="s">
        <v>125</v>
      </c>
      <c r="AR182" s="1" t="s">
        <v>125</v>
      </c>
      <c r="AS182" s="1" t="s">
        <v>125</v>
      </c>
      <c r="AT182" s="1" t="s">
        <v>126</v>
      </c>
      <c r="AU182" s="1" t="s">
        <v>150</v>
      </c>
      <c r="AV182" s="1" t="n">
        <v>29.97695</v>
      </c>
      <c r="AW182" s="1" t="n">
        <v>-82.76265</v>
      </c>
      <c r="BE182" s="1" t="s">
        <v>2013</v>
      </c>
      <c r="BG182" s="1" t="s">
        <v>532</v>
      </c>
      <c r="BH182" s="1" t="s">
        <v>127</v>
      </c>
      <c r="BI182" s="1" t="s">
        <v>128</v>
      </c>
      <c r="BJ182" s="1" t="s">
        <v>127</v>
      </c>
      <c r="BK182" s="1" t="s">
        <v>534</v>
      </c>
      <c r="BL182" s="0"/>
      <c r="BM182" s="1" t="n">
        <v>175162</v>
      </c>
      <c r="BT182" s="1" t="s">
        <v>2010</v>
      </c>
      <c r="BU182" s="1" t="s">
        <v>2008</v>
      </c>
      <c r="BV182" s="1" t="s">
        <v>130</v>
      </c>
      <c r="BW182" s="1" t="s">
        <v>2010</v>
      </c>
      <c r="BX182" s="1" t="n">
        <v>5679</v>
      </c>
      <c r="BZ182" s="1" t="s">
        <v>1997</v>
      </c>
      <c r="CB182" s="1" t="s">
        <v>132</v>
      </c>
      <c r="CD182" s="1" t="n">
        <v>29.97695</v>
      </c>
      <c r="CE182" s="1" t="n">
        <v>-82.76265</v>
      </c>
      <c r="CG182" s="1" t="s">
        <v>519</v>
      </c>
      <c r="CH182" s="1" t="s">
        <v>1998</v>
      </c>
      <c r="CK182" s="1" t="s">
        <v>2014</v>
      </c>
      <c r="CL182" s="1" t="s">
        <v>2015</v>
      </c>
      <c r="CM182" s="1" t="s">
        <v>2016</v>
      </c>
      <c r="CN182" s="1" t="s">
        <v>1987</v>
      </c>
      <c r="CR182" s="1" t="s">
        <v>137</v>
      </c>
      <c r="CS182" s="1" t="s">
        <v>2017</v>
      </c>
      <c r="CT182" s="1" t="s">
        <v>2010</v>
      </c>
      <c r="CU182" s="1" t="s">
        <v>2018</v>
      </c>
      <c r="CV182" s="1" t="s">
        <v>2019</v>
      </c>
      <c r="CW182" s="1" t="s">
        <v>141</v>
      </c>
      <c r="CX182" s="1" t="s">
        <v>235</v>
      </c>
      <c r="DD182" s="1" t="s">
        <v>2020</v>
      </c>
      <c r="DE182" s="1" t="s">
        <v>144</v>
      </c>
      <c r="DF182" s="1" t="s">
        <v>116</v>
      </c>
      <c r="DG182" s="1" t="s">
        <v>1386</v>
      </c>
      <c r="DH182" s="1" t="s">
        <v>2021</v>
      </c>
    </row>
    <row r="183" s="21" customFormat="true" ht="15" hidden="false" customHeight="true" outlineLevel="0" collapsed="false">
      <c r="A183" s="1" t="n">
        <v>182</v>
      </c>
      <c r="B183" s="1" t="s">
        <v>2022</v>
      </c>
      <c r="C183" s="20" t="s">
        <v>2023</v>
      </c>
      <c r="D183" s="1" t="n">
        <f aca="false">FALSE()</f>
        <v>0</v>
      </c>
      <c r="E183" s="1" t="n">
        <f aca="false">TRUE()</f>
        <v>1</v>
      </c>
      <c r="F183" s="3"/>
      <c r="G183" s="3"/>
      <c r="H183" s="1" t="s">
        <v>2024</v>
      </c>
      <c r="J183" s="1" t="n">
        <v>4309</v>
      </c>
      <c r="K183" s="1" t="s">
        <v>2025</v>
      </c>
      <c r="L183" s="1" t="s">
        <v>2026</v>
      </c>
      <c r="M183" s="1" t="s">
        <v>2026</v>
      </c>
      <c r="O183" s="1" t="s">
        <v>116</v>
      </c>
      <c r="P183" s="1" t="s">
        <v>2027</v>
      </c>
      <c r="Q183" s="5" t="n">
        <v>41132</v>
      </c>
      <c r="R183" s="1" t="s">
        <v>1990</v>
      </c>
      <c r="U183" s="1" t="s">
        <v>119</v>
      </c>
      <c r="V183" s="1" t="s">
        <v>519</v>
      </c>
      <c r="W183" s="1" t="s">
        <v>1991</v>
      </c>
      <c r="Z183" s="1" t="s">
        <v>2028</v>
      </c>
      <c r="AC183" s="1" t="s">
        <v>525</v>
      </c>
      <c r="AD183" s="1" t="s">
        <v>525</v>
      </c>
      <c r="AE183" s="1" t="s">
        <v>526</v>
      </c>
      <c r="AG183" s="1" t="s">
        <v>2029</v>
      </c>
      <c r="AH183" s="1" t="s">
        <v>2030</v>
      </c>
      <c r="AI183" s="1" t="s">
        <v>2031</v>
      </c>
      <c r="AL183" s="1" t="s">
        <v>2032</v>
      </c>
      <c r="AM183" s="1" t="s">
        <v>2032</v>
      </c>
      <c r="AO183" s="5"/>
      <c r="AQ183" s="1" t="s">
        <v>125</v>
      </c>
      <c r="AR183" s="1" t="s">
        <v>125</v>
      </c>
      <c r="AS183" s="1" t="s">
        <v>125</v>
      </c>
      <c r="AT183" s="1" t="s">
        <v>126</v>
      </c>
      <c r="AU183" s="1" t="s">
        <v>150</v>
      </c>
      <c r="AV183" s="1" t="n">
        <v>29.9001833333333</v>
      </c>
      <c r="AW183" s="1" t="n">
        <v>-82.5802</v>
      </c>
      <c r="BE183" s="1" t="s">
        <v>2033</v>
      </c>
      <c r="BG183" s="1" t="s">
        <v>532</v>
      </c>
      <c r="BH183" s="1" t="s">
        <v>127</v>
      </c>
      <c r="BI183" s="1" t="s">
        <v>128</v>
      </c>
      <c r="BJ183" s="1" t="s">
        <v>127</v>
      </c>
      <c r="BK183" s="1" t="s">
        <v>534</v>
      </c>
      <c r="BL183" s="0"/>
      <c r="BM183" s="1" t="n">
        <v>175169</v>
      </c>
      <c r="BO183" s="1" t="s">
        <v>2034</v>
      </c>
      <c r="BT183" s="1" t="s">
        <v>2024</v>
      </c>
      <c r="BU183" s="1" t="s">
        <v>2022</v>
      </c>
      <c r="BV183" s="1" t="s">
        <v>130</v>
      </c>
      <c r="BW183" s="1" t="s">
        <v>2024</v>
      </c>
      <c r="BX183" s="1" t="n">
        <v>4309</v>
      </c>
      <c r="BZ183" s="1" t="s">
        <v>1997</v>
      </c>
      <c r="CB183" s="1" t="s">
        <v>132</v>
      </c>
      <c r="CD183" s="1" t="n">
        <v>29.9001833333333</v>
      </c>
      <c r="CE183" s="1" t="n">
        <v>-82.5802</v>
      </c>
      <c r="CG183" s="1" t="s">
        <v>519</v>
      </c>
      <c r="CH183" s="1" t="s">
        <v>1998</v>
      </c>
      <c r="CK183" s="1" t="s">
        <v>2035</v>
      </c>
      <c r="CL183" s="1" t="s">
        <v>2036</v>
      </c>
      <c r="CM183" s="1" t="s">
        <v>2037</v>
      </c>
      <c r="CN183" s="1" t="s">
        <v>2025</v>
      </c>
      <c r="CR183" s="1" t="s">
        <v>137</v>
      </c>
      <c r="CS183" s="1" t="s">
        <v>2038</v>
      </c>
      <c r="CT183" s="1" t="s">
        <v>2024</v>
      </c>
      <c r="CU183" s="1" t="s">
        <v>2039</v>
      </c>
      <c r="CV183" s="1" t="s">
        <v>2040</v>
      </c>
      <c r="CW183" s="1" t="s">
        <v>141</v>
      </c>
      <c r="CX183" s="1" t="s">
        <v>142</v>
      </c>
      <c r="DD183" s="1" t="s">
        <v>2041</v>
      </c>
      <c r="DE183" s="1" t="s">
        <v>144</v>
      </c>
      <c r="DF183" s="1" t="s">
        <v>116</v>
      </c>
      <c r="DG183" s="1" t="s">
        <v>1386</v>
      </c>
      <c r="DH183" s="1" t="s">
        <v>2042</v>
      </c>
    </row>
    <row r="184" s="21" customFormat="true" ht="15" hidden="false" customHeight="true" outlineLevel="0" collapsed="false">
      <c r="A184" s="1" t="n">
        <v>183</v>
      </c>
      <c r="B184" s="1" t="s">
        <v>2043</v>
      </c>
      <c r="C184" s="20" t="s">
        <v>2044</v>
      </c>
      <c r="D184" s="1" t="n">
        <f aca="false">TRUE()</f>
        <v>1</v>
      </c>
      <c r="E184" s="1" t="n">
        <f aca="false">TRUE()</f>
        <v>1</v>
      </c>
      <c r="F184" s="3"/>
      <c r="G184" s="3"/>
      <c r="H184" s="1" t="s">
        <v>2045</v>
      </c>
      <c r="J184" s="1" t="n">
        <v>5037</v>
      </c>
      <c r="K184" s="1" t="s">
        <v>1346</v>
      </c>
      <c r="L184" s="1" t="s">
        <v>1347</v>
      </c>
      <c r="M184" s="1" t="s">
        <v>1347</v>
      </c>
      <c r="O184" s="1" t="s">
        <v>116</v>
      </c>
      <c r="P184" s="1" t="s">
        <v>1348</v>
      </c>
      <c r="Q184" s="5" t="n">
        <v>41132</v>
      </c>
      <c r="R184" s="1" t="s">
        <v>1990</v>
      </c>
      <c r="U184" s="1" t="s">
        <v>119</v>
      </c>
      <c r="V184" s="1" t="s">
        <v>519</v>
      </c>
      <c r="W184" s="1" t="s">
        <v>1991</v>
      </c>
      <c r="Z184" s="1" t="s">
        <v>2046</v>
      </c>
      <c r="AC184" s="1" t="s">
        <v>525</v>
      </c>
      <c r="AD184" s="1" t="s">
        <v>525</v>
      </c>
      <c r="AE184" s="1" t="s">
        <v>526</v>
      </c>
      <c r="AG184" s="1" t="s">
        <v>2047</v>
      </c>
      <c r="AH184" s="1" t="s">
        <v>2048</v>
      </c>
      <c r="AL184" s="1" t="s">
        <v>2049</v>
      </c>
      <c r="AM184" s="1" t="s">
        <v>2049</v>
      </c>
      <c r="AO184" s="5"/>
      <c r="AQ184" s="1" t="s">
        <v>125</v>
      </c>
      <c r="AR184" s="1" t="s">
        <v>125</v>
      </c>
      <c r="AS184" s="1" t="s">
        <v>125</v>
      </c>
      <c r="AT184" s="1" t="s">
        <v>126</v>
      </c>
      <c r="AU184" s="1" t="s">
        <v>150</v>
      </c>
      <c r="AV184" s="1" t="n">
        <v>29.73975</v>
      </c>
      <c r="AW184" s="1" t="n">
        <v>-82.4620166666667</v>
      </c>
      <c r="BE184" s="1" t="s">
        <v>2050</v>
      </c>
      <c r="BG184" s="1" t="s">
        <v>532</v>
      </c>
      <c r="BH184" s="1" t="s">
        <v>127</v>
      </c>
      <c r="BI184" s="1" t="s">
        <v>128</v>
      </c>
      <c r="BJ184" s="1" t="s">
        <v>127</v>
      </c>
      <c r="BK184" s="1" t="s">
        <v>534</v>
      </c>
      <c r="BL184" s="0"/>
      <c r="BM184" s="1" t="n">
        <v>175170</v>
      </c>
      <c r="BO184" s="1" t="s">
        <v>2051</v>
      </c>
      <c r="BT184" s="1" t="s">
        <v>2045</v>
      </c>
      <c r="BU184" s="1" t="s">
        <v>2043</v>
      </c>
      <c r="BV184" s="1" t="s">
        <v>130</v>
      </c>
      <c r="BW184" s="1" t="s">
        <v>2045</v>
      </c>
      <c r="BX184" s="1" t="n">
        <v>5037</v>
      </c>
      <c r="BZ184" s="1" t="s">
        <v>1997</v>
      </c>
      <c r="CB184" s="1" t="s">
        <v>132</v>
      </c>
      <c r="CD184" s="1" t="n">
        <v>29.73975</v>
      </c>
      <c r="CE184" s="1" t="n">
        <v>-82.4620166666667</v>
      </c>
      <c r="CG184" s="1" t="s">
        <v>519</v>
      </c>
      <c r="CH184" s="1" t="s">
        <v>1998</v>
      </c>
      <c r="CK184" s="1" t="s">
        <v>2052</v>
      </c>
      <c r="CL184" s="1" t="s">
        <v>2053</v>
      </c>
      <c r="CM184" s="1" t="s">
        <v>2054</v>
      </c>
      <c r="CN184" s="1" t="s">
        <v>1346</v>
      </c>
      <c r="CR184" s="1" t="s">
        <v>137</v>
      </c>
      <c r="CS184" s="1" t="s">
        <v>2055</v>
      </c>
      <c r="CT184" s="1" t="s">
        <v>2045</v>
      </c>
      <c r="CU184" s="1" t="s">
        <v>2056</v>
      </c>
      <c r="CV184" s="1" t="s">
        <v>2057</v>
      </c>
      <c r="CW184" s="1" t="s">
        <v>192</v>
      </c>
      <c r="CX184" s="1" t="s">
        <v>583</v>
      </c>
      <c r="DD184" s="1" t="s">
        <v>2058</v>
      </c>
      <c r="DE184" s="1" t="s">
        <v>144</v>
      </c>
      <c r="DF184" s="1" t="s">
        <v>195</v>
      </c>
      <c r="DG184" s="1" t="s">
        <v>585</v>
      </c>
      <c r="DH184" s="1" t="s">
        <v>2059</v>
      </c>
    </row>
    <row r="185" s="21" customFormat="true" ht="15" hidden="false" customHeight="true" outlineLevel="0" collapsed="false">
      <c r="A185" s="1" t="n">
        <v>184</v>
      </c>
      <c r="B185" s="1" t="s">
        <v>2060</v>
      </c>
      <c r="C185" s="1" t="s">
        <v>2061</v>
      </c>
      <c r="D185" s="1" t="s">
        <v>125</v>
      </c>
      <c r="E185" s="1" t="s">
        <v>125</v>
      </c>
      <c r="F185" s="3"/>
      <c r="G185" s="3"/>
      <c r="K185" s="1" t="s">
        <v>2062</v>
      </c>
      <c r="L185" s="1" t="s">
        <v>2063</v>
      </c>
      <c r="O185" s="1" t="s">
        <v>116</v>
      </c>
      <c r="P185" s="1" t="s">
        <v>2064</v>
      </c>
      <c r="Q185" s="5" t="n">
        <v>41133</v>
      </c>
      <c r="R185" s="1" t="s">
        <v>1990</v>
      </c>
      <c r="U185" s="1" t="s">
        <v>119</v>
      </c>
      <c r="V185" s="1" t="s">
        <v>519</v>
      </c>
      <c r="W185" s="1" t="s">
        <v>1991</v>
      </c>
      <c r="Z185" s="1" t="s">
        <v>2065</v>
      </c>
      <c r="AC185" s="1" t="s">
        <v>525</v>
      </c>
      <c r="AD185" s="1" t="s">
        <v>525</v>
      </c>
      <c r="AE185" s="1" t="s">
        <v>526</v>
      </c>
      <c r="AG185" s="1" t="s">
        <v>2066</v>
      </c>
      <c r="AH185" s="1" t="s">
        <v>2067</v>
      </c>
      <c r="AL185" s="1" t="s">
        <v>2068</v>
      </c>
      <c r="AM185" s="1" t="s">
        <v>2068</v>
      </c>
      <c r="AO185" s="5"/>
      <c r="AQ185" s="1" t="s">
        <v>150</v>
      </c>
      <c r="AR185" s="1" t="s">
        <v>150</v>
      </c>
      <c r="AS185" s="1" t="s">
        <v>150</v>
      </c>
      <c r="AU185" s="1" t="s">
        <v>150</v>
      </c>
      <c r="AV185" s="1" t="n">
        <v>29.9745</v>
      </c>
      <c r="AW185" s="1" t="n">
        <v>-82.7649833333333</v>
      </c>
      <c r="BE185" s="1" t="s">
        <v>2069</v>
      </c>
      <c r="BG185" s="1" t="s">
        <v>532</v>
      </c>
      <c r="BH185" s="1" t="s">
        <v>127</v>
      </c>
      <c r="BI185" s="1" t="s">
        <v>127</v>
      </c>
      <c r="BJ185" s="1" t="s">
        <v>533</v>
      </c>
      <c r="BK185" s="1" t="s">
        <v>534</v>
      </c>
      <c r="BL185" s="0"/>
      <c r="BM185" s="1" t="n">
        <v>175171</v>
      </c>
      <c r="BO185" s="1" t="s">
        <v>2070</v>
      </c>
      <c r="BU185" s="1" t="s">
        <v>2060</v>
      </c>
      <c r="BZ185" s="1" t="s">
        <v>1997</v>
      </c>
      <c r="CB185" s="1" t="s">
        <v>132</v>
      </c>
      <c r="CD185" s="1" t="n">
        <v>29.9745</v>
      </c>
      <c r="CE185" s="1" t="n">
        <v>-82.7649833333333</v>
      </c>
      <c r="CG185" s="1" t="s">
        <v>519</v>
      </c>
      <c r="CH185" s="1" t="s">
        <v>1998</v>
      </c>
      <c r="CM185" s="1" t="s">
        <v>2071</v>
      </c>
      <c r="CN185" s="1" t="s">
        <v>2062</v>
      </c>
      <c r="DH185" s="25"/>
    </row>
    <row r="186" s="21" customFormat="true" ht="15" hidden="false" customHeight="true" outlineLevel="0" collapsed="false">
      <c r="A186" s="1" t="n">
        <v>185</v>
      </c>
      <c r="B186" s="1" t="s">
        <v>2072</v>
      </c>
      <c r="C186" s="20" t="s">
        <v>2073</v>
      </c>
      <c r="D186" s="1" t="n">
        <f aca="false">FALSE()</f>
        <v>0</v>
      </c>
      <c r="E186" s="1" t="n">
        <f aca="false">TRUE()</f>
        <v>1</v>
      </c>
      <c r="F186" s="3"/>
      <c r="G186" s="3"/>
      <c r="H186" s="1" t="s">
        <v>2074</v>
      </c>
      <c r="J186" s="1" t="n">
        <v>2323</v>
      </c>
      <c r="K186" s="1" t="s">
        <v>2075</v>
      </c>
      <c r="L186" s="1" t="s">
        <v>2076</v>
      </c>
      <c r="M186" s="1" t="s">
        <v>2076</v>
      </c>
      <c r="O186" s="1" t="s">
        <v>116</v>
      </c>
      <c r="P186" s="1" t="s">
        <v>2077</v>
      </c>
      <c r="Q186" s="5" t="n">
        <v>41137</v>
      </c>
      <c r="R186" s="1" t="s">
        <v>1990</v>
      </c>
      <c r="U186" s="1" t="s">
        <v>119</v>
      </c>
      <c r="V186" s="1" t="s">
        <v>519</v>
      </c>
      <c r="W186" s="1" t="s">
        <v>1991</v>
      </c>
      <c r="Z186" s="1" t="s">
        <v>2078</v>
      </c>
      <c r="AA186" s="1" t="s">
        <v>2079</v>
      </c>
      <c r="AC186" s="1" t="s">
        <v>525</v>
      </c>
      <c r="AD186" s="1" t="s">
        <v>526</v>
      </c>
      <c r="AE186" s="1" t="s">
        <v>526</v>
      </c>
      <c r="AF186" s="1" t="s">
        <v>526</v>
      </c>
      <c r="AH186" s="1" t="s">
        <v>2080</v>
      </c>
      <c r="AI186" s="1" t="s">
        <v>2081</v>
      </c>
      <c r="AL186" s="1" t="s">
        <v>2082</v>
      </c>
      <c r="AM186" s="1" t="s">
        <v>2082</v>
      </c>
      <c r="AO186" s="5"/>
      <c r="AQ186" s="1" t="s">
        <v>125</v>
      </c>
      <c r="AR186" s="1" t="s">
        <v>125</v>
      </c>
      <c r="AS186" s="1" t="s">
        <v>125</v>
      </c>
      <c r="AT186" s="1" t="s">
        <v>126</v>
      </c>
      <c r="AU186" s="1" t="s">
        <v>150</v>
      </c>
      <c r="AV186" s="1" t="n">
        <v>27.1837666666667</v>
      </c>
      <c r="AW186" s="1" t="n">
        <v>-81.3530166666667</v>
      </c>
      <c r="BE186" s="1" t="s">
        <v>2083</v>
      </c>
      <c r="BG186" s="1" t="s">
        <v>532</v>
      </c>
      <c r="BH186" s="1" t="s">
        <v>127</v>
      </c>
      <c r="BI186" s="1" t="s">
        <v>128</v>
      </c>
      <c r="BJ186" s="1" t="s">
        <v>127</v>
      </c>
      <c r="BK186" s="1" t="s">
        <v>534</v>
      </c>
      <c r="BL186" s="0"/>
      <c r="BM186" s="1" t="n">
        <v>175158</v>
      </c>
      <c r="BT186" s="1" t="s">
        <v>2074</v>
      </c>
      <c r="BU186" s="1" t="s">
        <v>2072</v>
      </c>
      <c r="BV186" s="1" t="s">
        <v>130</v>
      </c>
      <c r="BW186" s="1" t="s">
        <v>2074</v>
      </c>
      <c r="BX186" s="1" t="n">
        <v>2323</v>
      </c>
      <c r="BZ186" s="1" t="s">
        <v>1997</v>
      </c>
      <c r="CB186" s="1" t="s">
        <v>132</v>
      </c>
      <c r="CD186" s="1" t="n">
        <v>27.1837666666667</v>
      </c>
      <c r="CE186" s="1" t="n">
        <v>-81.3530166666667</v>
      </c>
      <c r="CG186" s="1" t="s">
        <v>519</v>
      </c>
      <c r="CH186" s="1" t="s">
        <v>1998</v>
      </c>
      <c r="CK186" s="1" t="s">
        <v>2084</v>
      </c>
      <c r="CL186" s="1" t="s">
        <v>2085</v>
      </c>
      <c r="CM186" s="1" t="s">
        <v>2086</v>
      </c>
      <c r="CN186" s="1" t="s">
        <v>2075</v>
      </c>
      <c r="CR186" s="1" t="s">
        <v>137</v>
      </c>
      <c r="CS186" s="1" t="s">
        <v>2087</v>
      </c>
      <c r="CT186" s="1" t="s">
        <v>2074</v>
      </c>
      <c r="CU186" s="1" t="s">
        <v>2088</v>
      </c>
      <c r="CV186" s="1" t="s">
        <v>2089</v>
      </c>
      <c r="CW186" s="1" t="s">
        <v>192</v>
      </c>
      <c r="CX186" s="1" t="s">
        <v>193</v>
      </c>
      <c r="DD186" s="1" t="s">
        <v>2090</v>
      </c>
      <c r="DE186" s="1" t="s">
        <v>144</v>
      </c>
      <c r="DF186" s="1" t="s">
        <v>195</v>
      </c>
      <c r="DG186" s="1" t="s">
        <v>585</v>
      </c>
      <c r="DH186" s="1" t="s">
        <v>2091</v>
      </c>
    </row>
    <row r="187" s="21" customFormat="true" ht="15" hidden="false" customHeight="true" outlineLevel="0" collapsed="false">
      <c r="A187" s="1" t="n">
        <v>186</v>
      </c>
      <c r="B187" s="1" t="s">
        <v>2092</v>
      </c>
      <c r="C187" s="20" t="s">
        <v>2093</v>
      </c>
      <c r="D187" s="1" t="n">
        <f aca="false">TRUE()</f>
        <v>1</v>
      </c>
      <c r="E187" s="1" t="n">
        <f aca="false">TRUE()</f>
        <v>1</v>
      </c>
      <c r="F187" s="3"/>
      <c r="G187" s="3"/>
      <c r="H187" s="1" t="s">
        <v>2094</v>
      </c>
      <c r="J187" s="1" t="n">
        <v>5214</v>
      </c>
      <c r="K187" s="1" t="s">
        <v>2075</v>
      </c>
      <c r="L187" s="1" t="s">
        <v>2076</v>
      </c>
      <c r="M187" s="1" t="s">
        <v>2076</v>
      </c>
      <c r="O187" s="1" t="s">
        <v>116</v>
      </c>
      <c r="P187" s="1" t="s">
        <v>2077</v>
      </c>
      <c r="Q187" s="5" t="n">
        <v>41137</v>
      </c>
      <c r="R187" s="1" t="s">
        <v>1990</v>
      </c>
      <c r="U187" s="1" t="s">
        <v>119</v>
      </c>
      <c r="V187" s="1" t="s">
        <v>519</v>
      </c>
      <c r="W187" s="1" t="s">
        <v>1991</v>
      </c>
      <c r="Z187" s="1" t="s">
        <v>2078</v>
      </c>
      <c r="AA187" s="1" t="s">
        <v>2095</v>
      </c>
      <c r="AC187" s="1" t="s">
        <v>525</v>
      </c>
      <c r="AD187" s="1" t="s">
        <v>525</v>
      </c>
      <c r="AE187" s="1" t="s">
        <v>526</v>
      </c>
      <c r="AF187" s="1" t="s">
        <v>525</v>
      </c>
      <c r="AH187" s="1" t="s">
        <v>2096</v>
      </c>
      <c r="AI187" s="1" t="s">
        <v>2097</v>
      </c>
      <c r="AL187" s="1" t="s">
        <v>2082</v>
      </c>
      <c r="AM187" s="1" t="s">
        <v>2082</v>
      </c>
      <c r="AO187" s="5"/>
      <c r="AQ187" s="1" t="s">
        <v>125</v>
      </c>
      <c r="AR187" s="1" t="s">
        <v>125</v>
      </c>
      <c r="AS187" s="1" t="s">
        <v>125</v>
      </c>
      <c r="AT187" s="1" t="s">
        <v>126</v>
      </c>
      <c r="AU187" s="1" t="s">
        <v>150</v>
      </c>
      <c r="AV187" s="1" t="n">
        <v>27.1749</v>
      </c>
      <c r="AW187" s="1" t="n">
        <v>-81.3633333333333</v>
      </c>
      <c r="BE187" s="1" t="s">
        <v>2098</v>
      </c>
      <c r="BG187" s="1" t="s">
        <v>532</v>
      </c>
      <c r="BH187" s="1" t="s">
        <v>127</v>
      </c>
      <c r="BI187" s="1" t="s">
        <v>128</v>
      </c>
      <c r="BJ187" s="1" t="s">
        <v>127</v>
      </c>
      <c r="BK187" s="1" t="s">
        <v>534</v>
      </c>
      <c r="BL187" s="0"/>
      <c r="BM187" s="1" t="n">
        <v>175159</v>
      </c>
      <c r="BT187" s="1" t="s">
        <v>2094</v>
      </c>
      <c r="BU187" s="1" t="s">
        <v>2092</v>
      </c>
      <c r="BV187" s="1" t="s">
        <v>130</v>
      </c>
      <c r="BW187" s="1" t="s">
        <v>2094</v>
      </c>
      <c r="BX187" s="1" t="n">
        <v>5214</v>
      </c>
      <c r="BZ187" s="1" t="s">
        <v>1997</v>
      </c>
      <c r="CB187" s="1" t="s">
        <v>132</v>
      </c>
      <c r="CD187" s="1" t="n">
        <v>27.1749</v>
      </c>
      <c r="CE187" s="1" t="n">
        <v>-81.3633333333333</v>
      </c>
      <c r="CG187" s="1" t="s">
        <v>519</v>
      </c>
      <c r="CH187" s="1" t="s">
        <v>1998</v>
      </c>
      <c r="CK187" s="1" t="s">
        <v>2099</v>
      </c>
      <c r="CL187" s="1" t="s">
        <v>2100</v>
      </c>
      <c r="CM187" s="1" t="s">
        <v>2101</v>
      </c>
      <c r="CN187" s="1" t="s">
        <v>2075</v>
      </c>
      <c r="CR187" s="1" t="s">
        <v>137</v>
      </c>
      <c r="CS187" s="1" t="s">
        <v>2102</v>
      </c>
      <c r="CT187" s="1" t="s">
        <v>2094</v>
      </c>
      <c r="CU187" s="1" t="s">
        <v>2088</v>
      </c>
      <c r="CV187" s="1" t="s">
        <v>2103</v>
      </c>
      <c r="CW187" s="1" t="s">
        <v>192</v>
      </c>
      <c r="CX187" s="1" t="s">
        <v>583</v>
      </c>
      <c r="DD187" s="1" t="s">
        <v>2104</v>
      </c>
      <c r="DE187" s="1" t="s">
        <v>144</v>
      </c>
      <c r="DF187" s="1" t="s">
        <v>195</v>
      </c>
      <c r="DG187" s="1" t="s">
        <v>585</v>
      </c>
      <c r="DH187" s="1" t="s">
        <v>2105</v>
      </c>
    </row>
    <row r="188" s="21" customFormat="true" ht="15" hidden="false" customHeight="true" outlineLevel="0" collapsed="false">
      <c r="A188" s="1" t="n">
        <v>187</v>
      </c>
      <c r="B188" s="1" t="s">
        <v>2106</v>
      </c>
      <c r="C188" s="20" t="s">
        <v>2107</v>
      </c>
      <c r="D188" s="1" t="n">
        <f aca="false">TRUE()</f>
        <v>1</v>
      </c>
      <c r="E188" s="1" t="n">
        <f aca="false">TRUE()</f>
        <v>1</v>
      </c>
      <c r="F188" s="3"/>
      <c r="G188" s="3"/>
      <c r="H188" s="1" t="s">
        <v>2108</v>
      </c>
      <c r="J188" s="1" t="n">
        <v>5468</v>
      </c>
      <c r="K188" s="1" t="s">
        <v>2109</v>
      </c>
      <c r="L188" s="1" t="s">
        <v>2110</v>
      </c>
      <c r="M188" s="1" t="s">
        <v>2110</v>
      </c>
      <c r="O188" s="1" t="s">
        <v>116</v>
      </c>
      <c r="P188" s="1" t="s">
        <v>2111</v>
      </c>
      <c r="Q188" s="5" t="n">
        <v>41136</v>
      </c>
      <c r="R188" s="1" t="s">
        <v>1990</v>
      </c>
      <c r="U188" s="1" t="s">
        <v>119</v>
      </c>
      <c r="V188" s="1" t="s">
        <v>519</v>
      </c>
      <c r="W188" s="1" t="s">
        <v>1991</v>
      </c>
      <c r="Z188" s="1" t="s">
        <v>2112</v>
      </c>
      <c r="AA188" s="1" t="s">
        <v>2113</v>
      </c>
      <c r="AC188" s="1" t="s">
        <v>525</v>
      </c>
      <c r="AD188" s="1" t="s">
        <v>525</v>
      </c>
      <c r="AE188" s="1" t="s">
        <v>526</v>
      </c>
      <c r="AF188" s="1" t="s">
        <v>526</v>
      </c>
      <c r="AG188" s="1" t="s">
        <v>2114</v>
      </c>
      <c r="AH188" s="1" t="s">
        <v>2115</v>
      </c>
      <c r="AL188" s="1" t="s">
        <v>2116</v>
      </c>
      <c r="AM188" s="1" t="s">
        <v>2116</v>
      </c>
      <c r="AO188" s="5"/>
      <c r="AQ188" s="1" t="s">
        <v>125</v>
      </c>
      <c r="AR188" s="1" t="s">
        <v>125</v>
      </c>
      <c r="AS188" s="1" t="s">
        <v>125</v>
      </c>
      <c r="AT188" s="1" t="s">
        <v>126</v>
      </c>
      <c r="AU188" s="1" t="s">
        <v>150</v>
      </c>
      <c r="AV188" s="1" t="n">
        <v>29.7461833333333</v>
      </c>
      <c r="AW188" s="1" t="n">
        <v>-82.4595166666667</v>
      </c>
      <c r="BE188" s="1" t="s">
        <v>2117</v>
      </c>
      <c r="BG188" s="1" t="s">
        <v>532</v>
      </c>
      <c r="BH188" s="1" t="s">
        <v>127</v>
      </c>
      <c r="BI188" s="1" t="s">
        <v>128</v>
      </c>
      <c r="BJ188" s="1" t="s">
        <v>127</v>
      </c>
      <c r="BK188" s="1" t="s">
        <v>534</v>
      </c>
      <c r="BL188" s="0"/>
      <c r="BM188" s="1" t="n">
        <v>175167</v>
      </c>
      <c r="BO188" s="1" t="s">
        <v>2118</v>
      </c>
      <c r="BT188" s="1" t="s">
        <v>2108</v>
      </c>
      <c r="BU188" s="1" t="s">
        <v>2106</v>
      </c>
      <c r="BV188" s="1" t="s">
        <v>130</v>
      </c>
      <c r="BW188" s="1" t="s">
        <v>2108</v>
      </c>
      <c r="BX188" s="1" t="n">
        <v>5468</v>
      </c>
      <c r="BZ188" s="1" t="s">
        <v>1997</v>
      </c>
      <c r="CB188" s="1" t="s">
        <v>132</v>
      </c>
      <c r="CD188" s="1" t="n">
        <v>29.7461833333333</v>
      </c>
      <c r="CE188" s="1" t="n">
        <v>-82.4595166666667</v>
      </c>
      <c r="CG188" s="1" t="s">
        <v>519</v>
      </c>
      <c r="CH188" s="1" t="s">
        <v>1998</v>
      </c>
      <c r="CK188" s="1" t="s">
        <v>2119</v>
      </c>
      <c r="CL188" s="1" t="s">
        <v>2120</v>
      </c>
      <c r="CM188" s="1" t="s">
        <v>2121</v>
      </c>
      <c r="CN188" s="1" t="s">
        <v>2109</v>
      </c>
      <c r="CR188" s="1" t="s">
        <v>137</v>
      </c>
      <c r="CS188" s="1" t="s">
        <v>2122</v>
      </c>
      <c r="CT188" s="1" t="s">
        <v>2108</v>
      </c>
      <c r="CU188" s="1" t="s">
        <v>2123</v>
      </c>
      <c r="CV188" s="1" t="s">
        <v>2124</v>
      </c>
      <c r="CW188" s="1" t="s">
        <v>192</v>
      </c>
      <c r="CX188" s="1" t="s">
        <v>583</v>
      </c>
      <c r="DD188" s="1" t="s">
        <v>2125</v>
      </c>
      <c r="DE188" s="1" t="s">
        <v>144</v>
      </c>
      <c r="DF188" s="1" t="s">
        <v>195</v>
      </c>
      <c r="DG188" s="1" t="s">
        <v>585</v>
      </c>
      <c r="DH188" s="1" t="s">
        <v>2126</v>
      </c>
    </row>
    <row r="189" s="21" customFormat="true" ht="15" hidden="false" customHeight="true" outlineLevel="0" collapsed="false">
      <c r="A189" s="1" t="n">
        <v>188</v>
      </c>
      <c r="B189" s="1" t="s">
        <v>2127</v>
      </c>
      <c r="C189" s="20" t="s">
        <v>2128</v>
      </c>
      <c r="D189" s="1" t="n">
        <f aca="false">FALSE()</f>
        <v>0</v>
      </c>
      <c r="E189" s="1" t="n">
        <f aca="false">TRUE()</f>
        <v>1</v>
      </c>
      <c r="F189" s="3"/>
      <c r="G189" s="3"/>
      <c r="H189" s="1" t="s">
        <v>2129</v>
      </c>
      <c r="J189" s="1" t="n">
        <v>2135</v>
      </c>
      <c r="K189" s="1" t="s">
        <v>2109</v>
      </c>
      <c r="L189" s="1" t="s">
        <v>2110</v>
      </c>
      <c r="M189" s="1" t="s">
        <v>2110</v>
      </c>
      <c r="O189" s="1" t="s">
        <v>116</v>
      </c>
      <c r="P189" s="1" t="s">
        <v>2111</v>
      </c>
      <c r="Q189" s="5" t="n">
        <v>41136</v>
      </c>
      <c r="R189" s="1" t="s">
        <v>1990</v>
      </c>
      <c r="U189" s="1" t="s">
        <v>119</v>
      </c>
      <c r="V189" s="1" t="s">
        <v>519</v>
      </c>
      <c r="W189" s="1" t="s">
        <v>1991</v>
      </c>
      <c r="Z189" s="1" t="s">
        <v>2130</v>
      </c>
      <c r="AA189" s="1" t="s">
        <v>2113</v>
      </c>
      <c r="AC189" s="1" t="s">
        <v>525</v>
      </c>
      <c r="AD189" s="1" t="s">
        <v>525</v>
      </c>
      <c r="AE189" s="1" t="s">
        <v>526</v>
      </c>
      <c r="AF189" s="1" t="s">
        <v>525</v>
      </c>
      <c r="AG189" s="1" t="s">
        <v>2131</v>
      </c>
      <c r="AH189" s="1" t="s">
        <v>2132</v>
      </c>
      <c r="AL189" s="1" t="s">
        <v>2116</v>
      </c>
      <c r="AM189" s="1" t="s">
        <v>2116</v>
      </c>
      <c r="AO189" s="5"/>
      <c r="AQ189" s="1" t="s">
        <v>125</v>
      </c>
      <c r="AR189" s="1" t="s">
        <v>125</v>
      </c>
      <c r="AS189" s="1" t="s">
        <v>125</v>
      </c>
      <c r="AT189" s="1" t="s">
        <v>126</v>
      </c>
      <c r="AU189" s="1" t="s">
        <v>150</v>
      </c>
      <c r="AV189" s="1" t="n">
        <v>29.74675</v>
      </c>
      <c r="AW189" s="1" t="n">
        <v>-82.4585166666667</v>
      </c>
      <c r="BE189" s="1" t="s">
        <v>2133</v>
      </c>
      <c r="BG189" s="1" t="s">
        <v>532</v>
      </c>
      <c r="BH189" s="1" t="s">
        <v>127</v>
      </c>
      <c r="BI189" s="1" t="s">
        <v>128</v>
      </c>
      <c r="BJ189" s="1" t="s">
        <v>127</v>
      </c>
      <c r="BK189" s="1" t="s">
        <v>534</v>
      </c>
      <c r="BL189" s="0"/>
      <c r="BM189" s="1" t="n">
        <v>175168</v>
      </c>
      <c r="BO189" s="1" t="s">
        <v>2134</v>
      </c>
      <c r="BT189" s="1" t="s">
        <v>2129</v>
      </c>
      <c r="BU189" s="1" t="s">
        <v>2127</v>
      </c>
      <c r="BV189" s="1" t="s">
        <v>130</v>
      </c>
      <c r="BW189" s="1" t="s">
        <v>2129</v>
      </c>
      <c r="BX189" s="1" t="n">
        <v>2135</v>
      </c>
      <c r="BZ189" s="1" t="s">
        <v>1997</v>
      </c>
      <c r="CB189" s="1" t="s">
        <v>132</v>
      </c>
      <c r="CD189" s="1" t="n">
        <v>29.74675</v>
      </c>
      <c r="CE189" s="1" t="n">
        <v>-82.4585166666667</v>
      </c>
      <c r="CG189" s="1" t="s">
        <v>519</v>
      </c>
      <c r="CH189" s="1" t="s">
        <v>1998</v>
      </c>
      <c r="CK189" s="1" t="s">
        <v>2135</v>
      </c>
      <c r="CL189" s="1" t="s">
        <v>2136</v>
      </c>
      <c r="CM189" s="1" t="s">
        <v>2137</v>
      </c>
      <c r="CN189" s="1" t="s">
        <v>2109</v>
      </c>
      <c r="CR189" s="1" t="s">
        <v>137</v>
      </c>
      <c r="CS189" s="1" t="s">
        <v>2138</v>
      </c>
      <c r="CT189" s="1" t="s">
        <v>2129</v>
      </c>
      <c r="CU189" s="1" t="s">
        <v>2123</v>
      </c>
      <c r="CV189" s="1" t="s">
        <v>2139</v>
      </c>
      <c r="CW189" s="1" t="s">
        <v>192</v>
      </c>
      <c r="CX189" s="1" t="s">
        <v>193</v>
      </c>
      <c r="DD189" s="1" t="s">
        <v>2140</v>
      </c>
      <c r="DE189" s="1" t="s">
        <v>144</v>
      </c>
      <c r="DF189" s="1" t="s">
        <v>195</v>
      </c>
      <c r="DG189" s="1" t="s">
        <v>585</v>
      </c>
      <c r="DH189" s="1" t="s">
        <v>2141</v>
      </c>
    </row>
    <row r="190" s="21" customFormat="true" ht="15" hidden="false" customHeight="true" outlineLevel="0" collapsed="false">
      <c r="A190" s="1" t="n">
        <v>189</v>
      </c>
      <c r="B190" s="1" t="s">
        <v>2142</v>
      </c>
      <c r="C190" s="20" t="s">
        <v>2143</v>
      </c>
      <c r="D190" s="1" t="n">
        <f aca="false">FALSE()</f>
        <v>0</v>
      </c>
      <c r="E190" s="1" t="n">
        <f aca="false">TRUE()</f>
        <v>1</v>
      </c>
      <c r="F190" s="3"/>
      <c r="G190" s="3"/>
      <c r="H190" s="1" t="s">
        <v>2144</v>
      </c>
      <c r="J190" s="1" t="n">
        <v>1393</v>
      </c>
      <c r="K190" s="1" t="s">
        <v>874</v>
      </c>
      <c r="L190" s="1" t="s">
        <v>875</v>
      </c>
      <c r="M190" s="1" t="s">
        <v>875</v>
      </c>
      <c r="O190" s="1" t="s">
        <v>116</v>
      </c>
      <c r="P190" s="1" t="s">
        <v>876</v>
      </c>
      <c r="Q190" s="5" t="n">
        <v>41135</v>
      </c>
      <c r="R190" s="1" t="s">
        <v>1990</v>
      </c>
      <c r="U190" s="1" t="s">
        <v>119</v>
      </c>
      <c r="V190" s="1" t="s">
        <v>519</v>
      </c>
      <c r="W190" s="1" t="s">
        <v>1991</v>
      </c>
      <c r="Z190" s="1" t="s">
        <v>2145</v>
      </c>
      <c r="AC190" s="1" t="s">
        <v>525</v>
      </c>
      <c r="AD190" s="1" t="s">
        <v>525</v>
      </c>
      <c r="AE190" s="1" t="s">
        <v>526</v>
      </c>
      <c r="AG190" s="1" t="s">
        <v>2146</v>
      </c>
      <c r="AL190" s="1" t="s">
        <v>2147</v>
      </c>
      <c r="AM190" s="1" t="s">
        <v>2147</v>
      </c>
      <c r="AO190" s="5"/>
      <c r="AQ190" s="1" t="s">
        <v>125</v>
      </c>
      <c r="AR190" s="1" t="s">
        <v>125</v>
      </c>
      <c r="AS190" s="1" t="s">
        <v>125</v>
      </c>
      <c r="AT190" s="1" t="s">
        <v>126</v>
      </c>
      <c r="AU190" s="1" t="s">
        <v>150</v>
      </c>
      <c r="AV190" s="1" t="n">
        <v>29.9284666666667</v>
      </c>
      <c r="AW190" s="1" t="n">
        <v>-82.5515666666667</v>
      </c>
      <c r="BE190" s="1" t="s">
        <v>2148</v>
      </c>
      <c r="BG190" s="1" t="s">
        <v>532</v>
      </c>
      <c r="BH190" s="1" t="s">
        <v>127</v>
      </c>
      <c r="BI190" s="1" t="s">
        <v>128</v>
      </c>
      <c r="BJ190" s="1" t="s">
        <v>127</v>
      </c>
      <c r="BK190" s="1" t="s">
        <v>534</v>
      </c>
      <c r="BL190" s="0"/>
      <c r="BM190" s="1" t="n">
        <v>175172</v>
      </c>
      <c r="BO190" s="1" t="s">
        <v>2149</v>
      </c>
      <c r="BT190" s="1" t="s">
        <v>2144</v>
      </c>
      <c r="BU190" s="1" t="s">
        <v>2142</v>
      </c>
      <c r="BV190" s="1" t="s">
        <v>130</v>
      </c>
      <c r="BW190" s="1" t="s">
        <v>2144</v>
      </c>
      <c r="BX190" s="1" t="n">
        <v>1393</v>
      </c>
      <c r="BZ190" s="1" t="s">
        <v>1997</v>
      </c>
      <c r="CB190" s="1" t="s">
        <v>132</v>
      </c>
      <c r="CD190" s="1" t="n">
        <v>29.9284666666667</v>
      </c>
      <c r="CE190" s="1" t="n">
        <v>-82.5515666666667</v>
      </c>
      <c r="CG190" s="1" t="s">
        <v>519</v>
      </c>
      <c r="CH190" s="1" t="s">
        <v>1998</v>
      </c>
      <c r="CK190" s="1" t="s">
        <v>2150</v>
      </c>
      <c r="CL190" s="1" t="s">
        <v>2151</v>
      </c>
      <c r="CM190" s="1" t="s">
        <v>2152</v>
      </c>
      <c r="CN190" s="1" t="s">
        <v>874</v>
      </c>
      <c r="CR190" s="1" t="s">
        <v>137</v>
      </c>
      <c r="CS190" s="1" t="s">
        <v>2153</v>
      </c>
      <c r="CT190" s="1" t="s">
        <v>2144</v>
      </c>
      <c r="CU190" s="1" t="s">
        <v>2154</v>
      </c>
      <c r="CV190" s="1" t="s">
        <v>2155</v>
      </c>
      <c r="CW190" s="24" t="s">
        <v>141</v>
      </c>
      <c r="CX190" s="1" t="s">
        <v>142</v>
      </c>
      <c r="DD190" s="1" t="s">
        <v>2156</v>
      </c>
      <c r="DE190" s="1" t="s">
        <v>144</v>
      </c>
      <c r="DF190" s="1" t="s">
        <v>116</v>
      </c>
      <c r="DG190" s="1" t="s">
        <v>619</v>
      </c>
      <c r="DH190" s="1" t="s">
        <v>2157</v>
      </c>
    </row>
    <row r="191" s="21" customFormat="true" ht="15" hidden="false" customHeight="true" outlineLevel="0" collapsed="false">
      <c r="A191" s="1" t="n">
        <v>190</v>
      </c>
      <c r="B191" s="1" t="s">
        <v>2158</v>
      </c>
      <c r="C191" s="20" t="s">
        <v>2159</v>
      </c>
      <c r="D191" s="1" t="n">
        <f aca="false">FALSE()</f>
        <v>0</v>
      </c>
      <c r="E191" s="1" t="n">
        <f aca="false">TRUE()</f>
        <v>1</v>
      </c>
      <c r="F191" s="3"/>
      <c r="G191" s="3"/>
      <c r="H191" s="1" t="s">
        <v>2160</v>
      </c>
      <c r="J191" s="1" t="n">
        <v>1136</v>
      </c>
      <c r="K191" s="1" t="s">
        <v>2161</v>
      </c>
      <c r="L191" s="1" t="s">
        <v>2162</v>
      </c>
      <c r="M191" s="1" t="s">
        <v>2162</v>
      </c>
      <c r="O191" s="1" t="s">
        <v>116</v>
      </c>
      <c r="P191" s="1" t="s">
        <v>2163</v>
      </c>
      <c r="Q191" s="5" t="n">
        <v>41132</v>
      </c>
      <c r="R191" s="1" t="s">
        <v>1990</v>
      </c>
      <c r="U191" s="1" t="s">
        <v>119</v>
      </c>
      <c r="V191" s="1" t="s">
        <v>519</v>
      </c>
      <c r="W191" s="1" t="s">
        <v>1991</v>
      </c>
      <c r="Z191" s="1" t="s">
        <v>2164</v>
      </c>
      <c r="AB191" s="1" t="s">
        <v>2165</v>
      </c>
      <c r="AC191" s="1" t="s">
        <v>525</v>
      </c>
      <c r="AD191" s="1" t="s">
        <v>525</v>
      </c>
      <c r="AE191" s="1" t="s">
        <v>526</v>
      </c>
      <c r="AF191" s="1" t="s">
        <v>526</v>
      </c>
      <c r="AH191" s="1" t="s">
        <v>2166</v>
      </c>
      <c r="AI191" s="1" t="s">
        <v>2167</v>
      </c>
      <c r="AL191" s="1" t="s">
        <v>2168</v>
      </c>
      <c r="AM191" s="1" t="s">
        <v>2168</v>
      </c>
      <c r="AO191" s="5"/>
      <c r="AQ191" s="1" t="s">
        <v>125</v>
      </c>
      <c r="AR191" s="1" t="s">
        <v>125</v>
      </c>
      <c r="AS191" s="1" t="s">
        <v>125</v>
      </c>
      <c r="AT191" s="1" t="s">
        <v>126</v>
      </c>
      <c r="AU191" s="1" t="s">
        <v>150</v>
      </c>
      <c r="AV191" s="1" t="n">
        <v>29.9001833333333</v>
      </c>
      <c r="AW191" s="1" t="n">
        <v>-82.5802</v>
      </c>
      <c r="BE191" s="1" t="s">
        <v>2169</v>
      </c>
      <c r="BG191" s="1" t="s">
        <v>532</v>
      </c>
      <c r="BH191" s="1" t="s">
        <v>127</v>
      </c>
      <c r="BI191" s="1" t="s">
        <v>128</v>
      </c>
      <c r="BJ191" s="1" t="s">
        <v>127</v>
      </c>
      <c r="BK191" s="1" t="s">
        <v>534</v>
      </c>
      <c r="BL191" s="0"/>
      <c r="BM191" s="1" t="n">
        <v>175163</v>
      </c>
      <c r="BT191" s="1" t="s">
        <v>2170</v>
      </c>
      <c r="BU191" s="1" t="s">
        <v>2158</v>
      </c>
      <c r="BV191" s="1" t="s">
        <v>661</v>
      </c>
      <c r="BW191" s="1" t="s">
        <v>2170</v>
      </c>
      <c r="BX191" s="1" t="n">
        <v>1136</v>
      </c>
      <c r="BZ191" s="1" t="s">
        <v>1997</v>
      </c>
      <c r="CB191" s="1" t="s">
        <v>132</v>
      </c>
      <c r="CD191" s="1" t="n">
        <v>29.9001833333333</v>
      </c>
      <c r="CE191" s="1" t="n">
        <v>-82.5802</v>
      </c>
      <c r="CG191" s="1" t="s">
        <v>519</v>
      </c>
      <c r="CH191" s="1" t="s">
        <v>1998</v>
      </c>
      <c r="CK191" s="1" t="s">
        <v>2171</v>
      </c>
      <c r="CL191" s="1" t="s">
        <v>2172</v>
      </c>
      <c r="CM191" s="1" t="s">
        <v>2173</v>
      </c>
      <c r="CN191" s="1" t="s">
        <v>2161</v>
      </c>
      <c r="CR191" s="1" t="s">
        <v>137</v>
      </c>
      <c r="CS191" s="1" t="s">
        <v>2174</v>
      </c>
      <c r="CT191" s="1" t="s">
        <v>2170</v>
      </c>
      <c r="CU191" s="1" t="s">
        <v>2175</v>
      </c>
      <c r="CV191" s="1" t="s">
        <v>2176</v>
      </c>
      <c r="CW191" s="1" t="s">
        <v>192</v>
      </c>
      <c r="CX191" s="1" t="s">
        <v>193</v>
      </c>
      <c r="DD191" s="1" t="s">
        <v>2177</v>
      </c>
      <c r="DE191" s="1" t="s">
        <v>144</v>
      </c>
      <c r="DF191" s="1" t="s">
        <v>195</v>
      </c>
      <c r="DG191" s="1" t="s">
        <v>585</v>
      </c>
      <c r="DH191" s="1" t="s">
        <v>2178</v>
      </c>
    </row>
    <row r="192" s="21" customFormat="true" ht="15" hidden="false" customHeight="true" outlineLevel="0" collapsed="false">
      <c r="A192" s="1" t="n">
        <v>191</v>
      </c>
      <c r="B192" s="1" t="s">
        <v>2179</v>
      </c>
      <c r="C192" s="20" t="s">
        <v>2180</v>
      </c>
      <c r="D192" s="1" t="n">
        <f aca="false">TRUE()</f>
        <v>1</v>
      </c>
      <c r="E192" s="1" t="n">
        <f aca="false">TRUE()</f>
        <v>1</v>
      </c>
      <c r="F192" s="3"/>
      <c r="G192" s="3"/>
      <c r="H192" s="1" t="s">
        <v>2181</v>
      </c>
      <c r="J192" s="1" t="n">
        <v>3750</v>
      </c>
      <c r="K192" s="1" t="s">
        <v>2161</v>
      </c>
      <c r="L192" s="1" t="s">
        <v>2162</v>
      </c>
      <c r="M192" s="1" t="s">
        <v>2162</v>
      </c>
      <c r="O192" s="1" t="s">
        <v>116</v>
      </c>
      <c r="P192" s="1" t="s">
        <v>2163</v>
      </c>
      <c r="Q192" s="5" t="n">
        <v>41137</v>
      </c>
      <c r="R192" s="1" t="s">
        <v>1990</v>
      </c>
      <c r="U192" s="1" t="s">
        <v>119</v>
      </c>
      <c r="V192" s="1" t="s">
        <v>519</v>
      </c>
      <c r="W192" s="1" t="s">
        <v>1991</v>
      </c>
      <c r="Z192" s="1" t="s">
        <v>2182</v>
      </c>
      <c r="AC192" s="1" t="s">
        <v>525</v>
      </c>
      <c r="AD192" s="1" t="s">
        <v>526</v>
      </c>
      <c r="AE192" s="1" t="s">
        <v>526</v>
      </c>
      <c r="AF192" s="1" t="s">
        <v>526</v>
      </c>
      <c r="AH192" s="1" t="s">
        <v>1158</v>
      </c>
      <c r="AI192" s="1" t="s">
        <v>2183</v>
      </c>
      <c r="AL192" s="1" t="s">
        <v>2168</v>
      </c>
      <c r="AM192" s="1" t="s">
        <v>2168</v>
      </c>
      <c r="AO192" s="5"/>
      <c r="AQ192" s="1" t="s">
        <v>125</v>
      </c>
      <c r="AR192" s="1" t="s">
        <v>125</v>
      </c>
      <c r="AS192" s="1" t="s">
        <v>125</v>
      </c>
      <c r="AT192" s="1" t="s">
        <v>126</v>
      </c>
      <c r="AU192" s="1" t="s">
        <v>150</v>
      </c>
      <c r="AV192" s="1" t="n">
        <v>27.1828666666667</v>
      </c>
      <c r="AW192" s="1" t="n">
        <v>-81.3518833333333</v>
      </c>
      <c r="BE192" s="1" t="s">
        <v>2184</v>
      </c>
      <c r="BG192" s="1" t="s">
        <v>532</v>
      </c>
      <c r="BH192" s="1" t="s">
        <v>127</v>
      </c>
      <c r="BI192" s="1" t="s">
        <v>128</v>
      </c>
      <c r="BJ192" s="1" t="s">
        <v>127</v>
      </c>
      <c r="BK192" s="1" t="s">
        <v>534</v>
      </c>
      <c r="BL192" s="0"/>
      <c r="BM192" s="1" t="n">
        <v>175164</v>
      </c>
      <c r="BT192" s="1" t="s">
        <v>2181</v>
      </c>
      <c r="BU192" s="1" t="s">
        <v>2179</v>
      </c>
      <c r="BV192" s="1" t="s">
        <v>130</v>
      </c>
      <c r="BW192" s="1" t="s">
        <v>2181</v>
      </c>
      <c r="BX192" s="1" t="n">
        <v>3750</v>
      </c>
      <c r="BZ192" s="1" t="s">
        <v>1997</v>
      </c>
      <c r="CB192" s="1" t="s">
        <v>132</v>
      </c>
      <c r="CD192" s="1" t="n">
        <v>27.1828666666667</v>
      </c>
      <c r="CE192" s="1" t="n">
        <v>-81.3518833333333</v>
      </c>
      <c r="CG192" s="1" t="s">
        <v>519</v>
      </c>
      <c r="CH192" s="1" t="s">
        <v>1998</v>
      </c>
      <c r="CK192" s="1" t="s">
        <v>2185</v>
      </c>
      <c r="CL192" s="1" t="s">
        <v>2186</v>
      </c>
      <c r="CM192" s="1" t="s">
        <v>2187</v>
      </c>
      <c r="CN192" s="1" t="s">
        <v>2161</v>
      </c>
      <c r="CR192" s="1" t="s">
        <v>137</v>
      </c>
      <c r="CS192" s="1" t="s">
        <v>2188</v>
      </c>
      <c r="CT192" s="1" t="s">
        <v>2181</v>
      </c>
      <c r="CU192" s="1" t="s">
        <v>2175</v>
      </c>
      <c r="CV192" s="1" t="s">
        <v>2189</v>
      </c>
      <c r="CW192" s="1" t="s">
        <v>192</v>
      </c>
      <c r="CX192" s="1" t="s">
        <v>583</v>
      </c>
      <c r="DD192" s="1" t="s">
        <v>2190</v>
      </c>
      <c r="DE192" s="1" t="s">
        <v>144</v>
      </c>
      <c r="DF192" s="1" t="s">
        <v>195</v>
      </c>
      <c r="DG192" s="1" t="s">
        <v>585</v>
      </c>
      <c r="DH192" s="1" t="s">
        <v>2191</v>
      </c>
    </row>
    <row r="193" s="21" customFormat="true" ht="15" hidden="false" customHeight="true" outlineLevel="0" collapsed="false">
      <c r="A193" s="1" t="n">
        <v>192</v>
      </c>
      <c r="B193" s="1" t="s">
        <v>2192</v>
      </c>
      <c r="C193" s="20" t="s">
        <v>2193</v>
      </c>
      <c r="D193" s="1" t="n">
        <f aca="false">FALSE()</f>
        <v>0</v>
      </c>
      <c r="E193" s="1" t="n">
        <f aca="false">TRUE()</f>
        <v>1</v>
      </c>
      <c r="F193" s="3"/>
      <c r="G193" s="3"/>
      <c r="H193" s="1" t="s">
        <v>2194</v>
      </c>
      <c r="J193" s="1" t="n">
        <v>5415</v>
      </c>
      <c r="K193" s="1" t="s">
        <v>2195</v>
      </c>
      <c r="L193" s="1" t="s">
        <v>2196</v>
      </c>
      <c r="M193" s="1" t="s">
        <v>2196</v>
      </c>
      <c r="O193" s="1" t="s">
        <v>116</v>
      </c>
      <c r="P193" s="1" t="s">
        <v>2197</v>
      </c>
      <c r="Q193" s="5" t="n">
        <v>41136</v>
      </c>
      <c r="R193" s="1" t="s">
        <v>1990</v>
      </c>
      <c r="U193" s="1" t="s">
        <v>119</v>
      </c>
      <c r="V193" s="1" t="s">
        <v>519</v>
      </c>
      <c r="W193" s="1" t="s">
        <v>1991</v>
      </c>
      <c r="Z193" s="1" t="s">
        <v>2198</v>
      </c>
      <c r="AA193" s="1" t="s">
        <v>2199</v>
      </c>
      <c r="AC193" s="1" t="s">
        <v>525</v>
      </c>
      <c r="AD193" s="1" t="s">
        <v>526</v>
      </c>
      <c r="AE193" s="1" t="s">
        <v>526</v>
      </c>
      <c r="AF193" s="1" t="s">
        <v>525</v>
      </c>
      <c r="AH193" s="1" t="s">
        <v>2131</v>
      </c>
      <c r="AI193" s="1" t="s">
        <v>2200</v>
      </c>
      <c r="AL193" s="1" t="s">
        <v>2201</v>
      </c>
      <c r="AM193" s="1" t="s">
        <v>2202</v>
      </c>
      <c r="AO193" s="5"/>
      <c r="AQ193" s="1" t="s">
        <v>125</v>
      </c>
      <c r="AR193" s="1" t="s">
        <v>125</v>
      </c>
      <c r="AS193" s="1" t="s">
        <v>125</v>
      </c>
      <c r="AT193" s="1" t="s">
        <v>126</v>
      </c>
      <c r="AU193" s="1" t="s">
        <v>150</v>
      </c>
      <c r="AV193" s="1" t="n">
        <v>29.715217</v>
      </c>
      <c r="AW193" s="1" t="n">
        <v>-82.44625</v>
      </c>
      <c r="BE193" s="1" t="s">
        <v>2203</v>
      </c>
      <c r="BG193" s="1" t="s">
        <v>532</v>
      </c>
      <c r="BH193" s="1" t="s">
        <v>127</v>
      </c>
      <c r="BI193" s="1" t="s">
        <v>128</v>
      </c>
      <c r="BJ193" s="1" t="s">
        <v>127</v>
      </c>
      <c r="BK193" s="1" t="s">
        <v>534</v>
      </c>
      <c r="BL193" s="0"/>
      <c r="BM193" s="1" t="n">
        <v>175165</v>
      </c>
      <c r="BT193" s="1" t="s">
        <v>2194</v>
      </c>
      <c r="BU193" s="1" t="s">
        <v>2192</v>
      </c>
      <c r="BV193" s="1" t="s">
        <v>130</v>
      </c>
      <c r="BW193" s="1" t="s">
        <v>2194</v>
      </c>
      <c r="BX193" s="1" t="n">
        <v>5415</v>
      </c>
      <c r="BZ193" s="1" t="s">
        <v>1997</v>
      </c>
      <c r="CB193" s="1" t="s">
        <v>132</v>
      </c>
      <c r="CD193" s="1" t="n">
        <v>29.715217</v>
      </c>
      <c r="CE193" s="1" t="n">
        <v>-82.44625</v>
      </c>
      <c r="CG193" s="1" t="s">
        <v>519</v>
      </c>
      <c r="CH193" s="1" t="s">
        <v>1998</v>
      </c>
      <c r="CK193" s="1" t="s">
        <v>2204</v>
      </c>
      <c r="CL193" s="1" t="s">
        <v>2205</v>
      </c>
      <c r="CN193" s="1" t="s">
        <v>2195</v>
      </c>
      <c r="CR193" s="1" t="s">
        <v>137</v>
      </c>
      <c r="CS193" s="1" t="s">
        <v>2206</v>
      </c>
      <c r="CT193" s="1" t="s">
        <v>2194</v>
      </c>
      <c r="CU193" s="1" t="s">
        <v>2207</v>
      </c>
      <c r="CV193" s="1" t="s">
        <v>2208</v>
      </c>
      <c r="CW193" s="1" t="s">
        <v>192</v>
      </c>
      <c r="CX193" s="1" t="s">
        <v>193</v>
      </c>
      <c r="DD193" s="1" t="s">
        <v>2209</v>
      </c>
      <c r="DE193" s="1" t="s">
        <v>144</v>
      </c>
      <c r="DF193" s="1" t="s">
        <v>195</v>
      </c>
      <c r="DG193" s="1" t="s">
        <v>585</v>
      </c>
      <c r="DH193" s="1" t="s">
        <v>2210</v>
      </c>
    </row>
    <row r="194" s="21" customFormat="true" ht="15" hidden="false" customHeight="true" outlineLevel="0" collapsed="false">
      <c r="A194" s="1" t="n">
        <v>193</v>
      </c>
      <c r="B194" s="1" t="s">
        <v>2211</v>
      </c>
      <c r="C194" s="20" t="s">
        <v>2212</v>
      </c>
      <c r="D194" s="1" t="n">
        <f aca="false">TRUE()</f>
        <v>1</v>
      </c>
      <c r="E194" s="1" t="n">
        <f aca="false">TRUE()</f>
        <v>1</v>
      </c>
      <c r="F194" s="3"/>
      <c r="G194" s="3"/>
      <c r="H194" s="1" t="s">
        <v>2213</v>
      </c>
      <c r="J194" s="1" t="n">
        <v>5826</v>
      </c>
      <c r="K194" s="1" t="s">
        <v>2195</v>
      </c>
      <c r="L194" s="1" t="s">
        <v>2196</v>
      </c>
      <c r="M194" s="1" t="s">
        <v>2196</v>
      </c>
      <c r="O194" s="1" t="s">
        <v>116</v>
      </c>
      <c r="P194" s="1" t="s">
        <v>2197</v>
      </c>
      <c r="Q194" s="5" t="n">
        <v>41136</v>
      </c>
      <c r="R194" s="1" t="s">
        <v>1990</v>
      </c>
      <c r="U194" s="1" t="s">
        <v>119</v>
      </c>
      <c r="V194" s="1" t="s">
        <v>519</v>
      </c>
      <c r="W194" s="1" t="s">
        <v>1991</v>
      </c>
      <c r="Z194" s="1" t="s">
        <v>2214</v>
      </c>
      <c r="AA194" s="1" t="s">
        <v>2215</v>
      </c>
      <c r="AC194" s="1" t="s">
        <v>525</v>
      </c>
      <c r="AD194" s="1" t="s">
        <v>525</v>
      </c>
      <c r="AE194" s="1" t="s">
        <v>526</v>
      </c>
      <c r="AH194" s="1" t="s">
        <v>2131</v>
      </c>
      <c r="AI194" s="1" t="s">
        <v>2216</v>
      </c>
      <c r="AL194" s="1" t="s">
        <v>2201</v>
      </c>
      <c r="AM194" s="1" t="s">
        <v>2202</v>
      </c>
      <c r="AO194" s="5"/>
      <c r="AQ194" s="1" t="s">
        <v>125</v>
      </c>
      <c r="AR194" s="1" t="s">
        <v>125</v>
      </c>
      <c r="AS194" s="1" t="s">
        <v>125</v>
      </c>
      <c r="AT194" s="1" t="s">
        <v>126</v>
      </c>
      <c r="AU194" s="1" t="s">
        <v>150</v>
      </c>
      <c r="AV194" s="1" t="n">
        <v>29.715133</v>
      </c>
      <c r="AW194" s="1" t="n">
        <v>-82.4465</v>
      </c>
      <c r="BE194" s="1" t="s">
        <v>2217</v>
      </c>
      <c r="BG194" s="1" t="s">
        <v>532</v>
      </c>
      <c r="BH194" s="1" t="s">
        <v>127</v>
      </c>
      <c r="BI194" s="1" t="s">
        <v>128</v>
      </c>
      <c r="BJ194" s="1" t="s">
        <v>127</v>
      </c>
      <c r="BK194" s="1" t="s">
        <v>534</v>
      </c>
      <c r="BL194" s="0"/>
      <c r="BM194" s="1" t="n">
        <v>175166</v>
      </c>
      <c r="BT194" s="1" t="s">
        <v>2213</v>
      </c>
      <c r="BU194" s="1" t="s">
        <v>2211</v>
      </c>
      <c r="BV194" s="1" t="s">
        <v>130</v>
      </c>
      <c r="BW194" s="1" t="s">
        <v>2213</v>
      </c>
      <c r="BX194" s="1" t="n">
        <v>5826</v>
      </c>
      <c r="BZ194" s="1" t="s">
        <v>1997</v>
      </c>
      <c r="CB194" s="1" t="s">
        <v>132</v>
      </c>
      <c r="CD194" s="1" t="n">
        <v>29.715133</v>
      </c>
      <c r="CE194" s="1" t="n">
        <v>-82.4465</v>
      </c>
      <c r="CG194" s="1" t="s">
        <v>519</v>
      </c>
      <c r="CH194" s="1" t="s">
        <v>1998</v>
      </c>
      <c r="CK194" s="1" t="s">
        <v>2218</v>
      </c>
      <c r="CL194" s="1" t="s">
        <v>2219</v>
      </c>
      <c r="CN194" s="1" t="s">
        <v>2195</v>
      </c>
      <c r="CR194" s="1" t="s">
        <v>137</v>
      </c>
      <c r="CS194" s="1" t="s">
        <v>2220</v>
      </c>
      <c r="CT194" s="1" t="s">
        <v>2213</v>
      </c>
      <c r="CU194" s="1" t="s">
        <v>2207</v>
      </c>
      <c r="CV194" s="1" t="s">
        <v>2221</v>
      </c>
      <c r="CW194" s="1" t="s">
        <v>192</v>
      </c>
      <c r="CX194" s="1" t="s">
        <v>583</v>
      </c>
      <c r="DD194" s="1" t="s">
        <v>2222</v>
      </c>
      <c r="DE194" s="1" t="s">
        <v>144</v>
      </c>
      <c r="DF194" s="1" t="s">
        <v>195</v>
      </c>
      <c r="DG194" s="1" t="s">
        <v>585</v>
      </c>
      <c r="DH194" s="1" t="s">
        <v>2223</v>
      </c>
    </row>
    <row r="195" s="21" customFormat="true" ht="15" hidden="false" customHeight="true" outlineLevel="0" collapsed="false">
      <c r="A195" s="1" t="n">
        <v>194</v>
      </c>
      <c r="B195" s="1" t="s">
        <v>2224</v>
      </c>
      <c r="C195" s="1" t="s">
        <v>2225</v>
      </c>
      <c r="D195" s="1" t="s">
        <v>125</v>
      </c>
      <c r="E195" s="1" t="s">
        <v>125</v>
      </c>
      <c r="I195" s="1"/>
      <c r="K195" s="1" t="s">
        <v>249</v>
      </c>
      <c r="L195" s="1" t="s">
        <v>250</v>
      </c>
      <c r="O195" s="1" t="s">
        <v>116</v>
      </c>
      <c r="P195" s="1" t="s">
        <v>251</v>
      </c>
      <c r="Q195" s="5" t="n">
        <v>41041</v>
      </c>
      <c r="R195" s="1" t="s">
        <v>427</v>
      </c>
      <c r="U195" s="1" t="s">
        <v>119</v>
      </c>
      <c r="V195" s="1" t="s">
        <v>120</v>
      </c>
      <c r="W195" s="1" t="s">
        <v>2226</v>
      </c>
      <c r="Z195" s="1" t="s">
        <v>2227</v>
      </c>
      <c r="AG195" s="1" t="n">
        <v>40</v>
      </c>
      <c r="AH195" s="1" t="n">
        <v>15</v>
      </c>
      <c r="AJ195" s="1" t="n">
        <v>1712</v>
      </c>
      <c r="AK195" s="1" t="s">
        <v>2228</v>
      </c>
      <c r="AL195" s="1" t="s">
        <v>250</v>
      </c>
      <c r="AM195" s="1" t="s">
        <v>250</v>
      </c>
      <c r="AN195" s="1" t="s">
        <v>124</v>
      </c>
      <c r="AQ195" s="1" t="s">
        <v>150</v>
      </c>
      <c r="AR195" s="1" t="s">
        <v>150</v>
      </c>
      <c r="AS195" s="1" t="s">
        <v>150</v>
      </c>
      <c r="AU195" s="1" t="n">
        <v>48</v>
      </c>
      <c r="AV195" s="1" t="n">
        <v>18.17539327</v>
      </c>
      <c r="AW195" s="1" t="n">
        <v>-97.04990384</v>
      </c>
      <c r="AZ195" s="1" t="n">
        <v>2014321.06745154</v>
      </c>
      <c r="BA195" s="1" t="n">
        <v>71402.9811037</v>
      </c>
      <c r="BB195" s="1" t="n">
        <v>5618</v>
      </c>
      <c r="BD195" s="1" t="s">
        <v>2229</v>
      </c>
      <c r="BH195" s="1" t="s">
        <v>127</v>
      </c>
      <c r="BI195" s="1" t="s">
        <v>127</v>
      </c>
      <c r="BJ195" s="1" t="s">
        <v>533</v>
      </c>
      <c r="BK195" s="1" t="s">
        <v>534</v>
      </c>
      <c r="BM195" s="1" t="n">
        <v>175704</v>
      </c>
      <c r="BU195" s="1" t="s">
        <v>2224</v>
      </c>
      <c r="BZ195" s="1" t="s">
        <v>2230</v>
      </c>
      <c r="CB195" s="1" t="s">
        <v>132</v>
      </c>
      <c r="CD195" s="1" t="n">
        <v>18.17539327</v>
      </c>
      <c r="CE195" s="1" t="n">
        <v>-97.04990384</v>
      </c>
      <c r="CG195" s="1" t="s">
        <v>120</v>
      </c>
      <c r="CH195" s="1" t="s">
        <v>2226</v>
      </c>
      <c r="CN195" s="1" t="s">
        <v>249</v>
      </c>
      <c r="DH195" s="25"/>
    </row>
    <row r="196" s="21" customFormat="true" ht="15" hidden="false" customHeight="true" outlineLevel="0" collapsed="false">
      <c r="A196" s="1" t="n">
        <v>195</v>
      </c>
      <c r="B196" s="1" t="s">
        <v>2231</v>
      </c>
      <c r="C196" s="1" t="s">
        <v>2232</v>
      </c>
      <c r="D196" s="1" t="s">
        <v>125</v>
      </c>
      <c r="E196" s="1" t="s">
        <v>125</v>
      </c>
      <c r="I196" s="1"/>
      <c r="K196" s="1" t="s">
        <v>249</v>
      </c>
      <c r="L196" s="1" t="s">
        <v>250</v>
      </c>
      <c r="O196" s="1" t="s">
        <v>116</v>
      </c>
      <c r="P196" s="1" t="s">
        <v>251</v>
      </c>
      <c r="Q196" s="5" t="n">
        <v>41041</v>
      </c>
      <c r="R196" s="1" t="s">
        <v>427</v>
      </c>
      <c r="U196" s="1" t="s">
        <v>119</v>
      </c>
      <c r="V196" s="1" t="s">
        <v>120</v>
      </c>
      <c r="W196" s="1" t="s">
        <v>2226</v>
      </c>
      <c r="Z196" s="1" t="s">
        <v>2227</v>
      </c>
      <c r="AJ196" s="1" t="n">
        <v>1712</v>
      </c>
      <c r="AK196" s="1" t="s">
        <v>2228</v>
      </c>
      <c r="AL196" s="1" t="s">
        <v>250</v>
      </c>
      <c r="AM196" s="1" t="s">
        <v>250</v>
      </c>
      <c r="AN196" s="1" t="s">
        <v>124</v>
      </c>
      <c r="AQ196" s="1" t="s">
        <v>150</v>
      </c>
      <c r="AR196" s="1" t="s">
        <v>150</v>
      </c>
      <c r="AS196" s="1" t="s">
        <v>150</v>
      </c>
      <c r="AU196" s="1" t="n">
        <v>48</v>
      </c>
      <c r="AV196" s="1" t="n">
        <v>18.17539327</v>
      </c>
      <c r="AW196" s="1" t="n">
        <v>-97.04990384</v>
      </c>
      <c r="AZ196" s="1" t="n">
        <v>2014321.06745154</v>
      </c>
      <c r="BA196" s="1" t="n">
        <v>71402.9811037</v>
      </c>
      <c r="BB196" s="1" t="n">
        <v>5618</v>
      </c>
      <c r="BE196" s="1" t="s">
        <v>2233</v>
      </c>
      <c r="BH196" s="1" t="s">
        <v>127</v>
      </c>
      <c r="BI196" s="1" t="s">
        <v>127</v>
      </c>
      <c r="BJ196" s="1" t="s">
        <v>533</v>
      </c>
      <c r="BK196" s="1" t="s">
        <v>534</v>
      </c>
      <c r="BM196" s="1" t="n">
        <v>175705</v>
      </c>
      <c r="BU196" s="1" t="s">
        <v>2231</v>
      </c>
      <c r="BZ196" s="1" t="s">
        <v>2230</v>
      </c>
      <c r="CB196" s="1" t="s">
        <v>132</v>
      </c>
      <c r="CD196" s="1" t="n">
        <v>18.17539327</v>
      </c>
      <c r="CE196" s="1" t="n">
        <v>-97.04990384</v>
      </c>
      <c r="CG196" s="1" t="s">
        <v>120</v>
      </c>
      <c r="CH196" s="1" t="s">
        <v>2226</v>
      </c>
      <c r="CN196" s="1" t="s">
        <v>249</v>
      </c>
      <c r="DH196" s="25"/>
    </row>
    <row r="197" s="21" customFormat="true" ht="15" hidden="false" customHeight="true" outlineLevel="0" collapsed="false">
      <c r="A197" s="1" t="n">
        <v>196</v>
      </c>
      <c r="B197" s="1" t="s">
        <v>2234</v>
      </c>
      <c r="C197" s="1" t="s">
        <v>2235</v>
      </c>
      <c r="D197" s="1" t="s">
        <v>125</v>
      </c>
      <c r="E197" s="1" t="s">
        <v>125</v>
      </c>
      <c r="I197" s="1"/>
      <c r="K197" s="1" t="s">
        <v>249</v>
      </c>
      <c r="L197" s="1" t="s">
        <v>250</v>
      </c>
      <c r="O197" s="1" t="s">
        <v>116</v>
      </c>
      <c r="P197" s="1" t="s">
        <v>251</v>
      </c>
      <c r="Q197" s="5" t="n">
        <v>41041</v>
      </c>
      <c r="R197" s="1" t="s">
        <v>427</v>
      </c>
      <c r="U197" s="1" t="s">
        <v>119</v>
      </c>
      <c r="V197" s="1" t="s">
        <v>120</v>
      </c>
      <c r="W197" s="1" t="s">
        <v>2226</v>
      </c>
      <c r="Z197" s="1" t="s">
        <v>2227</v>
      </c>
      <c r="AG197" s="1" t="n">
        <v>25</v>
      </c>
      <c r="AH197" s="1" t="n">
        <v>13</v>
      </c>
      <c r="AJ197" s="1" t="n">
        <v>1780</v>
      </c>
      <c r="AK197" s="1" t="s">
        <v>2228</v>
      </c>
      <c r="AL197" s="1" t="s">
        <v>250</v>
      </c>
      <c r="AM197" s="1" t="s">
        <v>250</v>
      </c>
      <c r="AN197" s="1" t="s">
        <v>124</v>
      </c>
      <c r="AQ197" s="1" t="s">
        <v>150</v>
      </c>
      <c r="AR197" s="1" t="s">
        <v>150</v>
      </c>
      <c r="AS197" s="1" t="s">
        <v>150</v>
      </c>
      <c r="AU197" s="1" t="n">
        <v>49</v>
      </c>
      <c r="AV197" s="1" t="n">
        <v>18.17986887</v>
      </c>
      <c r="AW197" s="1" t="n">
        <v>-97.04693288</v>
      </c>
      <c r="AZ197" s="1" t="n">
        <v>2014810.29155724</v>
      </c>
      <c r="BA197" s="1" t="n">
        <v>71728.77076606</v>
      </c>
      <c r="BB197" s="1" t="n">
        <v>5864</v>
      </c>
      <c r="BD197" s="1" t="s">
        <v>2236</v>
      </c>
      <c r="BH197" s="1" t="s">
        <v>127</v>
      </c>
      <c r="BI197" s="1" t="s">
        <v>127</v>
      </c>
      <c r="BJ197" s="1" t="s">
        <v>533</v>
      </c>
      <c r="BK197" s="1" t="s">
        <v>534</v>
      </c>
      <c r="BM197" s="1" t="n">
        <v>175557</v>
      </c>
      <c r="BU197" s="1" t="s">
        <v>2234</v>
      </c>
      <c r="BZ197" s="1" t="s">
        <v>2230</v>
      </c>
      <c r="CB197" s="1" t="s">
        <v>132</v>
      </c>
      <c r="CD197" s="1" t="n">
        <v>18.17986887</v>
      </c>
      <c r="CE197" s="1" t="n">
        <v>-97.04693288</v>
      </c>
      <c r="CG197" s="1" t="s">
        <v>120</v>
      </c>
      <c r="CH197" s="1" t="s">
        <v>2226</v>
      </c>
      <c r="CN197" s="1" t="s">
        <v>249</v>
      </c>
      <c r="DH197" s="25"/>
    </row>
    <row r="198" s="21" customFormat="true" ht="15" hidden="false" customHeight="true" outlineLevel="0" collapsed="false">
      <c r="A198" s="1" t="n">
        <v>197</v>
      </c>
      <c r="B198" s="1" t="s">
        <v>2237</v>
      </c>
      <c r="C198" s="20" t="s">
        <v>2238</v>
      </c>
      <c r="D198" s="1" t="n">
        <f aca="false">TRUE()</f>
        <v>1</v>
      </c>
      <c r="E198" s="1" t="n">
        <f aca="false">TRUE()</f>
        <v>1</v>
      </c>
      <c r="H198" s="1" t="s">
        <v>2239</v>
      </c>
      <c r="I198" s="1"/>
      <c r="J198" s="1" t="n">
        <v>6030</v>
      </c>
      <c r="K198" s="1" t="s">
        <v>2240</v>
      </c>
      <c r="L198" s="1" t="s">
        <v>2241</v>
      </c>
      <c r="M198" s="1" t="s">
        <v>2241</v>
      </c>
      <c r="O198" s="1" t="s">
        <v>116</v>
      </c>
      <c r="P198" s="1" t="s">
        <v>2242</v>
      </c>
      <c r="Q198" s="5" t="n">
        <v>41041</v>
      </c>
      <c r="R198" s="1" t="s">
        <v>427</v>
      </c>
      <c r="U198" s="1" t="s">
        <v>119</v>
      </c>
      <c r="V198" s="1" t="s">
        <v>120</v>
      </c>
      <c r="W198" s="1" t="s">
        <v>2226</v>
      </c>
      <c r="Z198" s="1" t="s">
        <v>2227</v>
      </c>
      <c r="AG198" s="1" t="n">
        <v>5</v>
      </c>
      <c r="AH198" s="1" t="n">
        <v>5</v>
      </c>
      <c r="AJ198" s="1" t="n">
        <v>1780</v>
      </c>
      <c r="AK198" s="1" t="s">
        <v>2228</v>
      </c>
      <c r="AL198" s="1" t="s">
        <v>2241</v>
      </c>
      <c r="AM198" s="1" t="s">
        <v>2241</v>
      </c>
      <c r="AN198" s="1" t="s">
        <v>124</v>
      </c>
      <c r="AQ198" s="1" t="s">
        <v>125</v>
      </c>
      <c r="AR198" s="1" t="s">
        <v>125</v>
      </c>
      <c r="AS198" s="1" t="s">
        <v>125</v>
      </c>
      <c r="AT198" s="1" t="s">
        <v>126</v>
      </c>
      <c r="AU198" s="1" t="n">
        <v>49</v>
      </c>
      <c r="AV198" s="1" t="n">
        <v>18.17986887</v>
      </c>
      <c r="AW198" s="1" t="n">
        <v>-97.04693288</v>
      </c>
      <c r="AZ198" s="1" t="n">
        <v>2014810.29155724</v>
      </c>
      <c r="BA198" s="1" t="n">
        <v>71728.77076606</v>
      </c>
      <c r="BB198" s="1" t="n">
        <v>5864</v>
      </c>
      <c r="BD198" s="1" t="n">
        <v>45</v>
      </c>
      <c r="BH198" s="1" t="s">
        <v>127</v>
      </c>
      <c r="BI198" s="1" t="s">
        <v>128</v>
      </c>
      <c r="BJ198" s="1" t="s">
        <v>127</v>
      </c>
      <c r="BK198" s="1" t="s">
        <v>534</v>
      </c>
      <c r="BM198" s="1" t="n">
        <v>175550</v>
      </c>
      <c r="BT198" s="1" t="s">
        <v>2239</v>
      </c>
      <c r="BU198" s="1" t="s">
        <v>2237</v>
      </c>
      <c r="BV198" s="1" t="s">
        <v>130</v>
      </c>
      <c r="BW198" s="1" t="s">
        <v>2239</v>
      </c>
      <c r="BX198" s="1" t="n">
        <v>6030</v>
      </c>
      <c r="BZ198" s="1" t="s">
        <v>2230</v>
      </c>
      <c r="CB198" s="1" t="s">
        <v>132</v>
      </c>
      <c r="CD198" s="1" t="n">
        <v>18.17986887</v>
      </c>
      <c r="CE198" s="1" t="n">
        <v>-97.04693288</v>
      </c>
      <c r="CG198" s="1" t="s">
        <v>120</v>
      </c>
      <c r="CH198" s="1" t="s">
        <v>2226</v>
      </c>
      <c r="CK198" s="1" t="s">
        <v>2243</v>
      </c>
      <c r="CL198" s="1" t="s">
        <v>2244</v>
      </c>
      <c r="CN198" s="1" t="s">
        <v>2240</v>
      </c>
      <c r="CR198" s="1" t="s">
        <v>137</v>
      </c>
      <c r="CS198" s="1" t="s">
        <v>2245</v>
      </c>
      <c r="CT198" s="1" t="s">
        <v>2239</v>
      </c>
      <c r="CU198" s="1" t="s">
        <v>2246</v>
      </c>
      <c r="CV198" s="1" t="s">
        <v>2247</v>
      </c>
      <c r="CW198" s="1" t="s">
        <v>192</v>
      </c>
      <c r="CX198" s="1" t="s">
        <v>193</v>
      </c>
      <c r="DD198" s="1" t="s">
        <v>2248</v>
      </c>
      <c r="DE198" s="1" t="s">
        <v>144</v>
      </c>
      <c r="DF198" s="1" t="s">
        <v>195</v>
      </c>
      <c r="DG198" s="1" t="s">
        <v>196</v>
      </c>
      <c r="DH198" s="1" t="s">
        <v>2249</v>
      </c>
    </row>
    <row r="199" s="21" customFormat="true" ht="15" hidden="false" customHeight="true" outlineLevel="0" collapsed="false">
      <c r="A199" s="1" t="n">
        <v>198</v>
      </c>
      <c r="B199" s="1" t="s">
        <v>2250</v>
      </c>
      <c r="C199" s="1" t="s">
        <v>2251</v>
      </c>
      <c r="D199" s="1" t="s">
        <v>125</v>
      </c>
      <c r="E199" s="1" t="s">
        <v>125</v>
      </c>
      <c r="I199" s="1"/>
      <c r="K199" s="1" t="s">
        <v>2252</v>
      </c>
      <c r="L199" s="1" t="s">
        <v>2253</v>
      </c>
      <c r="O199" s="1" t="s">
        <v>116</v>
      </c>
      <c r="P199" s="1" t="s">
        <v>2254</v>
      </c>
      <c r="Q199" s="5" t="n">
        <v>41041</v>
      </c>
      <c r="R199" s="1" t="s">
        <v>427</v>
      </c>
      <c r="U199" s="1" t="s">
        <v>119</v>
      </c>
      <c r="V199" s="1" t="s">
        <v>120</v>
      </c>
      <c r="W199" s="1" t="s">
        <v>2226</v>
      </c>
      <c r="Z199" s="1" t="s">
        <v>2227</v>
      </c>
      <c r="AG199" s="1" t="n">
        <v>25</v>
      </c>
      <c r="AH199" s="1" t="n">
        <v>14</v>
      </c>
      <c r="AJ199" s="1" t="n">
        <v>1780</v>
      </c>
      <c r="AK199" s="1" t="s">
        <v>2228</v>
      </c>
      <c r="AL199" s="1" t="s">
        <v>2253</v>
      </c>
      <c r="AM199" s="1" t="s">
        <v>2253</v>
      </c>
      <c r="AN199" s="1" t="s">
        <v>124</v>
      </c>
      <c r="AQ199" s="1" t="s">
        <v>150</v>
      </c>
      <c r="AR199" s="1" t="s">
        <v>150</v>
      </c>
      <c r="AS199" s="1" t="s">
        <v>150</v>
      </c>
      <c r="AU199" s="1" t="n">
        <v>49</v>
      </c>
      <c r="AV199" s="1" t="n">
        <v>18.17986887</v>
      </c>
      <c r="AW199" s="1" t="n">
        <v>-97.04693288</v>
      </c>
      <c r="AZ199" s="1" t="n">
        <v>2014810.29155724</v>
      </c>
      <c r="BA199" s="1" t="n">
        <v>71728.77076606</v>
      </c>
      <c r="BB199" s="1" t="n">
        <v>5864</v>
      </c>
      <c r="BD199" s="1" t="s">
        <v>2255</v>
      </c>
      <c r="BH199" s="1" t="s">
        <v>127</v>
      </c>
      <c r="BI199" s="1" t="s">
        <v>127</v>
      </c>
      <c r="BJ199" s="1" t="s">
        <v>533</v>
      </c>
      <c r="BK199" s="1" t="s">
        <v>534</v>
      </c>
      <c r="BM199" s="1" t="n">
        <v>178903</v>
      </c>
      <c r="BU199" s="1" t="s">
        <v>2250</v>
      </c>
      <c r="BZ199" s="1" t="s">
        <v>2230</v>
      </c>
      <c r="CB199" s="1" t="s">
        <v>132</v>
      </c>
      <c r="CD199" s="1" t="n">
        <v>18.17986887</v>
      </c>
      <c r="CE199" s="1" t="n">
        <v>-97.04693288</v>
      </c>
      <c r="CG199" s="1" t="s">
        <v>120</v>
      </c>
      <c r="CH199" s="1" t="s">
        <v>2226</v>
      </c>
      <c r="CN199" s="1" t="s">
        <v>2252</v>
      </c>
      <c r="DH199" s="25"/>
    </row>
    <row r="200" s="21" customFormat="true" ht="15" hidden="false" customHeight="true" outlineLevel="0" collapsed="false">
      <c r="A200" s="1" t="n">
        <v>199</v>
      </c>
      <c r="B200" s="1" t="s">
        <v>2256</v>
      </c>
      <c r="C200" s="20" t="s">
        <v>2257</v>
      </c>
      <c r="D200" s="1" t="n">
        <f aca="false">FALSE()</f>
        <v>0</v>
      </c>
      <c r="E200" s="1" t="n">
        <f aca="false">TRUE()</f>
        <v>1</v>
      </c>
      <c r="H200" s="1" t="s">
        <v>2258</v>
      </c>
      <c r="I200" s="1"/>
      <c r="J200" s="1" t="n">
        <v>5730</v>
      </c>
      <c r="K200" s="1" t="s">
        <v>2240</v>
      </c>
      <c r="L200" s="1" t="s">
        <v>2241</v>
      </c>
      <c r="M200" s="1" t="s">
        <v>2241</v>
      </c>
      <c r="O200" s="1" t="s">
        <v>116</v>
      </c>
      <c r="P200" s="1" t="s">
        <v>2242</v>
      </c>
      <c r="Q200" s="5" t="n">
        <v>41041</v>
      </c>
      <c r="R200" s="1" t="s">
        <v>427</v>
      </c>
      <c r="U200" s="1" t="s">
        <v>119</v>
      </c>
      <c r="V200" s="1" t="s">
        <v>120</v>
      </c>
      <c r="W200" s="1" t="s">
        <v>2226</v>
      </c>
      <c r="Z200" s="1" t="s">
        <v>2227</v>
      </c>
      <c r="AG200" s="1" t="n">
        <v>10</v>
      </c>
      <c r="AH200" s="1" t="n">
        <v>10</v>
      </c>
      <c r="AJ200" s="1" t="n">
        <v>1780</v>
      </c>
      <c r="AK200" s="1" t="s">
        <v>2228</v>
      </c>
      <c r="AL200" s="1" t="s">
        <v>2241</v>
      </c>
      <c r="AM200" s="1" t="s">
        <v>2241</v>
      </c>
      <c r="AN200" s="1" t="s">
        <v>124</v>
      </c>
      <c r="AQ200" s="1" t="s">
        <v>125</v>
      </c>
      <c r="AR200" s="1" t="s">
        <v>125</v>
      </c>
      <c r="AS200" s="1" t="s">
        <v>125</v>
      </c>
      <c r="AT200" s="1" t="s">
        <v>126</v>
      </c>
      <c r="AU200" s="1" t="n">
        <v>49</v>
      </c>
      <c r="AV200" s="1" t="n">
        <v>18.17986887</v>
      </c>
      <c r="AW200" s="1" t="n">
        <v>-97.04693288</v>
      </c>
      <c r="AZ200" s="1" t="n">
        <v>2014810.29155724</v>
      </c>
      <c r="BA200" s="1" t="n">
        <v>71728.77076606</v>
      </c>
      <c r="BB200" s="1" t="n">
        <v>5864</v>
      </c>
      <c r="BD200" s="1" t="s">
        <v>2259</v>
      </c>
      <c r="BH200" s="1" t="s">
        <v>127</v>
      </c>
      <c r="BI200" s="1" t="s">
        <v>128</v>
      </c>
      <c r="BJ200" s="1" t="s">
        <v>127</v>
      </c>
      <c r="BK200" s="1" t="s">
        <v>534</v>
      </c>
      <c r="BM200" s="1" t="n">
        <v>175709</v>
      </c>
      <c r="BT200" s="1" t="s">
        <v>2258</v>
      </c>
      <c r="BU200" s="1" t="s">
        <v>2256</v>
      </c>
      <c r="BV200" s="1" t="s">
        <v>130</v>
      </c>
      <c r="BW200" s="1" t="s">
        <v>2258</v>
      </c>
      <c r="BX200" s="1" t="n">
        <v>5730</v>
      </c>
      <c r="BZ200" s="1" t="s">
        <v>2230</v>
      </c>
      <c r="CB200" s="1" t="s">
        <v>132</v>
      </c>
      <c r="CD200" s="1" t="n">
        <v>18.17986887</v>
      </c>
      <c r="CE200" s="1" t="n">
        <v>-97.04693288</v>
      </c>
      <c r="CG200" s="1" t="s">
        <v>120</v>
      </c>
      <c r="CH200" s="1" t="s">
        <v>2226</v>
      </c>
      <c r="CK200" s="1" t="s">
        <v>2260</v>
      </c>
      <c r="CL200" s="1" t="s">
        <v>2261</v>
      </c>
      <c r="CN200" s="1" t="s">
        <v>2240</v>
      </c>
      <c r="CR200" s="1" t="s">
        <v>137</v>
      </c>
      <c r="CS200" s="1" t="s">
        <v>2262</v>
      </c>
      <c r="CT200" s="1" t="s">
        <v>2258</v>
      </c>
      <c r="CU200" s="1" t="s">
        <v>2246</v>
      </c>
      <c r="CV200" s="1" t="s">
        <v>2263</v>
      </c>
      <c r="CW200" s="1" t="s">
        <v>192</v>
      </c>
      <c r="CX200" s="1" t="s">
        <v>583</v>
      </c>
      <c r="DD200" s="1" t="s">
        <v>2264</v>
      </c>
      <c r="DE200" s="1" t="s">
        <v>144</v>
      </c>
      <c r="DF200" s="1" t="s">
        <v>195</v>
      </c>
      <c r="DG200" s="1" t="s">
        <v>196</v>
      </c>
      <c r="DH200" s="1" t="s">
        <v>2265</v>
      </c>
    </row>
    <row r="201" s="21" customFormat="true" ht="15" hidden="false" customHeight="true" outlineLevel="0" collapsed="false">
      <c r="A201" s="1" t="n">
        <v>200</v>
      </c>
      <c r="B201" s="1" t="s">
        <v>2266</v>
      </c>
      <c r="C201" s="20" t="s">
        <v>2267</v>
      </c>
      <c r="D201" s="1" t="n">
        <f aca="false">TRUE()</f>
        <v>1</v>
      </c>
      <c r="E201" s="1" t="n">
        <f aca="false">TRUE()</f>
        <v>1</v>
      </c>
      <c r="H201" s="1" t="s">
        <v>2268</v>
      </c>
      <c r="I201" s="1"/>
      <c r="J201" s="1" t="n">
        <v>4948</v>
      </c>
      <c r="K201" s="1" t="s">
        <v>2269</v>
      </c>
      <c r="L201" s="1" t="s">
        <v>2270</v>
      </c>
      <c r="M201" s="1" t="s">
        <v>2271</v>
      </c>
      <c r="O201" s="1" t="s">
        <v>116</v>
      </c>
      <c r="P201" s="1" t="s">
        <v>2272</v>
      </c>
      <c r="Q201" s="5" t="n">
        <v>41041</v>
      </c>
      <c r="R201" s="1" t="s">
        <v>427</v>
      </c>
      <c r="U201" s="1" t="s">
        <v>119</v>
      </c>
      <c r="V201" s="1" t="s">
        <v>120</v>
      </c>
      <c r="W201" s="1" t="s">
        <v>2226</v>
      </c>
      <c r="Z201" s="1" t="s">
        <v>2227</v>
      </c>
      <c r="AJ201" s="1" t="n">
        <v>1780</v>
      </c>
      <c r="AK201" s="1" t="s">
        <v>2228</v>
      </c>
      <c r="AL201" s="1" t="s">
        <v>2271</v>
      </c>
      <c r="AM201" s="1" t="s">
        <v>2271</v>
      </c>
      <c r="AN201" s="1" t="s">
        <v>124</v>
      </c>
      <c r="AQ201" s="1" t="s">
        <v>125</v>
      </c>
      <c r="AR201" s="1" t="s">
        <v>125</v>
      </c>
      <c r="AS201" s="1" t="s">
        <v>125</v>
      </c>
      <c r="AT201" s="1" t="s">
        <v>126</v>
      </c>
      <c r="AU201" s="1" t="n">
        <v>49</v>
      </c>
      <c r="AV201" s="1" t="n">
        <v>18.17986887</v>
      </c>
      <c r="AW201" s="1" t="n">
        <v>-97.04693288</v>
      </c>
      <c r="AZ201" s="1" t="n">
        <v>2014810.29155724</v>
      </c>
      <c r="BA201" s="1" t="n">
        <v>71728.77076606</v>
      </c>
      <c r="BB201" s="1" t="n">
        <v>5864</v>
      </c>
      <c r="BD201" s="1" t="s">
        <v>2273</v>
      </c>
      <c r="BH201" s="1" t="s">
        <v>127</v>
      </c>
      <c r="BI201" s="1" t="s">
        <v>128</v>
      </c>
      <c r="BJ201" s="1" t="s">
        <v>127</v>
      </c>
      <c r="BK201" s="1" t="s">
        <v>534</v>
      </c>
      <c r="BM201" s="1" t="n">
        <v>175558</v>
      </c>
      <c r="BT201" s="1" t="s">
        <v>2268</v>
      </c>
      <c r="BU201" s="1" t="s">
        <v>2266</v>
      </c>
      <c r="BV201" s="1" t="s">
        <v>130</v>
      </c>
      <c r="BW201" s="1" t="s">
        <v>2268</v>
      </c>
      <c r="BX201" s="1" t="n">
        <v>4948</v>
      </c>
      <c r="BZ201" s="1" t="s">
        <v>2230</v>
      </c>
      <c r="CB201" s="1" t="s">
        <v>132</v>
      </c>
      <c r="CD201" s="1" t="n">
        <v>18.17986887</v>
      </c>
      <c r="CE201" s="1" t="n">
        <v>-97.04693288</v>
      </c>
      <c r="CG201" s="1" t="s">
        <v>120</v>
      </c>
      <c r="CH201" s="1" t="s">
        <v>2226</v>
      </c>
      <c r="CK201" s="1" t="s">
        <v>2274</v>
      </c>
      <c r="CL201" s="1" t="s">
        <v>2275</v>
      </c>
      <c r="CN201" s="1" t="s">
        <v>2269</v>
      </c>
      <c r="CR201" s="1" t="s">
        <v>137</v>
      </c>
      <c r="CS201" s="1" t="s">
        <v>2276</v>
      </c>
      <c r="CT201" s="1" t="s">
        <v>2268</v>
      </c>
      <c r="CU201" s="1" t="s">
        <v>2277</v>
      </c>
      <c r="CV201" s="1" t="s">
        <v>2278</v>
      </c>
      <c r="CW201" s="24" t="s">
        <v>141</v>
      </c>
      <c r="CX201" s="1" t="s">
        <v>235</v>
      </c>
      <c r="DD201" s="1" t="s">
        <v>2279</v>
      </c>
      <c r="DE201" s="1" t="s">
        <v>144</v>
      </c>
      <c r="DF201" s="1" t="s">
        <v>116</v>
      </c>
      <c r="DG201" s="1" t="s">
        <v>145</v>
      </c>
      <c r="DH201" s="1" t="s">
        <v>2280</v>
      </c>
    </row>
    <row r="202" s="21" customFormat="true" ht="15" hidden="false" customHeight="true" outlineLevel="0" collapsed="false">
      <c r="A202" s="1" t="n">
        <v>201</v>
      </c>
      <c r="B202" s="1" t="s">
        <v>2281</v>
      </c>
      <c r="C202" s="1" t="s">
        <v>2282</v>
      </c>
      <c r="D202" s="1" t="s">
        <v>125</v>
      </c>
      <c r="E202" s="1" t="s">
        <v>125</v>
      </c>
      <c r="I202" s="1"/>
      <c r="K202" s="1" t="s">
        <v>2269</v>
      </c>
      <c r="L202" s="1" t="s">
        <v>2270</v>
      </c>
      <c r="O202" s="1" t="s">
        <v>116</v>
      </c>
      <c r="P202" s="1" t="s">
        <v>2272</v>
      </c>
      <c r="Q202" s="5" t="n">
        <v>41041</v>
      </c>
      <c r="R202" s="1" t="s">
        <v>427</v>
      </c>
      <c r="U202" s="1" t="s">
        <v>119</v>
      </c>
      <c r="V202" s="1" t="s">
        <v>120</v>
      </c>
      <c r="W202" s="1" t="s">
        <v>2226</v>
      </c>
      <c r="Z202" s="1" t="s">
        <v>2227</v>
      </c>
      <c r="AG202" s="1" t="n">
        <v>30</v>
      </c>
      <c r="AH202" s="1" t="n">
        <v>14</v>
      </c>
      <c r="AK202" s="1" t="s">
        <v>2228</v>
      </c>
      <c r="AL202" s="1" t="s">
        <v>2271</v>
      </c>
      <c r="AM202" s="1" t="s">
        <v>2271</v>
      </c>
      <c r="AN202" s="1" t="s">
        <v>124</v>
      </c>
      <c r="AQ202" s="1" t="s">
        <v>150</v>
      </c>
      <c r="AR202" s="1" t="s">
        <v>150</v>
      </c>
      <c r="AS202" s="1" t="s">
        <v>150</v>
      </c>
      <c r="AU202" s="1" t="n">
        <v>50</v>
      </c>
      <c r="AV202" s="1" t="n">
        <v>18.18323102</v>
      </c>
      <c r="AW202" s="1" t="n">
        <v>-97.04337199</v>
      </c>
      <c r="AZ202" s="1" t="n">
        <v>2015174.69967445</v>
      </c>
      <c r="BA202" s="1" t="n">
        <v>72114.33530344</v>
      </c>
      <c r="BB202" s="1" t="n">
        <v>6449</v>
      </c>
      <c r="BD202" s="1" t="s">
        <v>2283</v>
      </c>
      <c r="BH202" s="1" t="s">
        <v>127</v>
      </c>
      <c r="BI202" s="1" t="s">
        <v>127</v>
      </c>
      <c r="BJ202" s="1" t="s">
        <v>533</v>
      </c>
      <c r="BK202" s="1" t="s">
        <v>534</v>
      </c>
      <c r="BM202" s="1" t="n">
        <v>175706</v>
      </c>
      <c r="BU202" s="1" t="s">
        <v>2281</v>
      </c>
      <c r="BZ202" s="1" t="s">
        <v>2230</v>
      </c>
      <c r="CB202" s="1" t="s">
        <v>132</v>
      </c>
      <c r="CD202" s="1" t="n">
        <v>18.18323102</v>
      </c>
      <c r="CE202" s="1" t="n">
        <v>-97.04337199</v>
      </c>
      <c r="CG202" s="1" t="s">
        <v>120</v>
      </c>
      <c r="CH202" s="1" t="s">
        <v>2226</v>
      </c>
      <c r="CN202" s="1" t="s">
        <v>2269</v>
      </c>
      <c r="DH202" s="25"/>
    </row>
    <row r="203" s="21" customFormat="true" ht="15" hidden="false" customHeight="true" outlineLevel="0" collapsed="false">
      <c r="A203" s="1" t="n">
        <v>202</v>
      </c>
      <c r="B203" s="1" t="s">
        <v>2284</v>
      </c>
      <c r="C203" s="20" t="s">
        <v>2285</v>
      </c>
      <c r="D203" s="1" t="n">
        <f aca="false">FALSE()</f>
        <v>0</v>
      </c>
      <c r="E203" s="1" t="n">
        <f aca="false">TRUE()</f>
        <v>1</v>
      </c>
      <c r="H203" s="1" t="s">
        <v>2286</v>
      </c>
      <c r="I203" s="1"/>
      <c r="J203" s="1" t="n">
        <v>4994</v>
      </c>
      <c r="K203" s="1" t="s">
        <v>2287</v>
      </c>
      <c r="L203" s="1" t="s">
        <v>2288</v>
      </c>
      <c r="M203" s="1" t="s">
        <v>2288</v>
      </c>
      <c r="O203" s="1" t="s">
        <v>116</v>
      </c>
      <c r="P203" s="1" t="s">
        <v>2289</v>
      </c>
      <c r="Q203" s="5" t="n">
        <v>41041</v>
      </c>
      <c r="R203" s="1" t="s">
        <v>427</v>
      </c>
      <c r="U203" s="1" t="s">
        <v>119</v>
      </c>
      <c r="V203" s="1" t="s">
        <v>120</v>
      </c>
      <c r="W203" s="1" t="s">
        <v>2226</v>
      </c>
      <c r="Z203" s="1" t="s">
        <v>2227</v>
      </c>
      <c r="AG203" s="1" t="n">
        <v>25</v>
      </c>
      <c r="AH203" s="1" t="n">
        <v>12</v>
      </c>
      <c r="AJ203" s="1" t="n">
        <v>2095</v>
      </c>
      <c r="AK203" s="1" t="s">
        <v>2228</v>
      </c>
      <c r="AL203" s="1" t="s">
        <v>2288</v>
      </c>
      <c r="AM203" s="1" t="s">
        <v>2288</v>
      </c>
      <c r="AN203" s="1" t="s">
        <v>124</v>
      </c>
      <c r="AQ203" s="1" t="s">
        <v>125</v>
      </c>
      <c r="AR203" s="1" t="s">
        <v>125</v>
      </c>
      <c r="AS203" s="1" t="s">
        <v>125</v>
      </c>
      <c r="AT203" s="1" t="s">
        <v>126</v>
      </c>
      <c r="AU203" s="1" t="n">
        <v>51</v>
      </c>
      <c r="AV203" s="1" t="n">
        <v>18.17126887</v>
      </c>
      <c r="AW203" s="1" t="n">
        <v>-97.03584756</v>
      </c>
      <c r="AZ203" s="1" t="n">
        <v>2013830.99175256</v>
      </c>
      <c r="BA203" s="1" t="n">
        <v>72882.48043561</v>
      </c>
      <c r="BB203" s="1" t="n">
        <v>6872</v>
      </c>
      <c r="BD203" s="1" t="s">
        <v>2290</v>
      </c>
      <c r="BH203" s="1" t="s">
        <v>127</v>
      </c>
      <c r="BI203" s="1" t="s">
        <v>128</v>
      </c>
      <c r="BJ203" s="1" t="s">
        <v>127</v>
      </c>
      <c r="BK203" s="1" t="s">
        <v>534</v>
      </c>
      <c r="BM203" s="1" t="n">
        <v>175556</v>
      </c>
      <c r="BT203" s="1" t="s">
        <v>2286</v>
      </c>
      <c r="BU203" s="1" t="s">
        <v>2284</v>
      </c>
      <c r="BV203" s="1" t="s">
        <v>130</v>
      </c>
      <c r="BW203" s="1" t="s">
        <v>2286</v>
      </c>
      <c r="BX203" s="1" t="n">
        <v>4994</v>
      </c>
      <c r="BZ203" s="1" t="s">
        <v>2230</v>
      </c>
      <c r="CB203" s="1" t="s">
        <v>132</v>
      </c>
      <c r="CD203" s="1" t="n">
        <v>18.17126887</v>
      </c>
      <c r="CE203" s="1" t="n">
        <v>-97.03584756</v>
      </c>
      <c r="CG203" s="1" t="s">
        <v>120</v>
      </c>
      <c r="CH203" s="1" t="s">
        <v>2226</v>
      </c>
      <c r="CK203" s="1" t="s">
        <v>2291</v>
      </c>
      <c r="CL203" s="1" t="s">
        <v>2292</v>
      </c>
      <c r="CM203" s="1" t="s">
        <v>2293</v>
      </c>
      <c r="CN203" s="1" t="s">
        <v>2287</v>
      </c>
      <c r="CR203" s="1" t="s">
        <v>137</v>
      </c>
      <c r="CS203" s="1" t="s">
        <v>2294</v>
      </c>
      <c r="CT203" s="1" t="s">
        <v>2286</v>
      </c>
      <c r="CU203" s="1" t="s">
        <v>2295</v>
      </c>
      <c r="CV203" s="1" t="s">
        <v>2296</v>
      </c>
      <c r="CW203" s="1" t="s">
        <v>141</v>
      </c>
      <c r="CX203" s="1" t="s">
        <v>142</v>
      </c>
      <c r="DD203" s="1" t="s">
        <v>2297</v>
      </c>
      <c r="DE203" s="1" t="s">
        <v>144</v>
      </c>
      <c r="DF203" s="1" t="s">
        <v>116</v>
      </c>
      <c r="DG203" s="1" t="s">
        <v>145</v>
      </c>
      <c r="DH203" s="1" t="s">
        <v>2298</v>
      </c>
    </row>
    <row r="204" s="21" customFormat="true" ht="15" hidden="false" customHeight="true" outlineLevel="0" collapsed="false">
      <c r="A204" s="1" t="n">
        <v>203</v>
      </c>
      <c r="B204" s="1" t="s">
        <v>2299</v>
      </c>
      <c r="C204" s="20" t="s">
        <v>2300</v>
      </c>
      <c r="D204" s="1" t="n">
        <f aca="false">FALSE()</f>
        <v>0</v>
      </c>
      <c r="E204" s="1" t="n">
        <f aca="false">TRUE()</f>
        <v>1</v>
      </c>
      <c r="H204" s="1" t="s">
        <v>2301</v>
      </c>
      <c r="I204" s="1"/>
      <c r="J204" s="1" t="n">
        <v>4790</v>
      </c>
      <c r="K204" s="1" t="s">
        <v>2302</v>
      </c>
      <c r="L204" s="1" t="s">
        <v>2303</v>
      </c>
      <c r="M204" s="1" t="s">
        <v>2304</v>
      </c>
      <c r="O204" s="1" t="s">
        <v>116</v>
      </c>
      <c r="P204" s="1" t="s">
        <v>2305</v>
      </c>
      <c r="Q204" s="5" t="n">
        <v>41041</v>
      </c>
      <c r="R204" s="1" t="s">
        <v>427</v>
      </c>
      <c r="U204" s="1" t="s">
        <v>119</v>
      </c>
      <c r="V204" s="1" t="s">
        <v>120</v>
      </c>
      <c r="W204" s="1" t="s">
        <v>2226</v>
      </c>
      <c r="Z204" s="1" t="s">
        <v>2227</v>
      </c>
      <c r="AG204" s="1" t="n">
        <v>25</v>
      </c>
      <c r="AH204" s="1" t="n">
        <v>13</v>
      </c>
      <c r="AJ204" s="1" t="n">
        <v>2095</v>
      </c>
      <c r="AK204" s="1" t="s">
        <v>2228</v>
      </c>
      <c r="AL204" s="1" t="s">
        <v>2303</v>
      </c>
      <c r="AM204" s="1" t="s">
        <v>2306</v>
      </c>
      <c r="AN204" s="1" t="s">
        <v>124</v>
      </c>
      <c r="AQ204" s="1" t="s">
        <v>125</v>
      </c>
      <c r="AR204" s="1" t="s">
        <v>125</v>
      </c>
      <c r="AS204" s="1" t="s">
        <v>125</v>
      </c>
      <c r="AT204" s="1" t="s">
        <v>126</v>
      </c>
      <c r="AU204" s="1" t="n">
        <v>51</v>
      </c>
      <c r="AV204" s="1" t="n">
        <v>18.17126887</v>
      </c>
      <c r="AW204" s="1" t="n">
        <v>-97.03584756</v>
      </c>
      <c r="AZ204" s="1" t="n">
        <v>2013830.99175256</v>
      </c>
      <c r="BA204" s="1" t="n">
        <v>72882.48043561</v>
      </c>
      <c r="BB204" s="1" t="n">
        <v>6872</v>
      </c>
      <c r="BD204" s="1" t="s">
        <v>2307</v>
      </c>
      <c r="BH204" s="1" t="s">
        <v>127</v>
      </c>
      <c r="BI204" s="1" t="s">
        <v>128</v>
      </c>
      <c r="BJ204" s="1" t="s">
        <v>127</v>
      </c>
      <c r="BK204" s="1" t="s">
        <v>534</v>
      </c>
      <c r="BM204" s="1" t="n">
        <v>175555</v>
      </c>
      <c r="BT204" s="1" t="s">
        <v>2301</v>
      </c>
      <c r="BU204" s="1" t="s">
        <v>2299</v>
      </c>
      <c r="BV204" s="1" t="s">
        <v>130</v>
      </c>
      <c r="BW204" s="1" t="s">
        <v>2301</v>
      </c>
      <c r="BX204" s="1" t="n">
        <v>4790</v>
      </c>
      <c r="BZ204" s="1" t="s">
        <v>2230</v>
      </c>
      <c r="CB204" s="1" t="s">
        <v>132</v>
      </c>
      <c r="CD204" s="1" t="n">
        <v>18.17126887</v>
      </c>
      <c r="CE204" s="1" t="n">
        <v>-97.03584756</v>
      </c>
      <c r="CG204" s="1" t="s">
        <v>120</v>
      </c>
      <c r="CH204" s="1" t="s">
        <v>2226</v>
      </c>
      <c r="CK204" s="1" t="s">
        <v>2308</v>
      </c>
      <c r="CL204" s="1" t="s">
        <v>2309</v>
      </c>
      <c r="CN204" s="1" t="s">
        <v>2302</v>
      </c>
      <c r="CR204" s="1" t="s">
        <v>137</v>
      </c>
      <c r="CS204" s="1" t="s">
        <v>2310</v>
      </c>
      <c r="CT204" s="1" t="s">
        <v>2301</v>
      </c>
      <c r="CU204" s="1" t="s">
        <v>2311</v>
      </c>
      <c r="CV204" s="1" t="s">
        <v>2312</v>
      </c>
      <c r="CW204" s="1" t="s">
        <v>192</v>
      </c>
      <c r="CX204" s="1" t="s">
        <v>583</v>
      </c>
      <c r="DD204" s="1" t="s">
        <v>2313</v>
      </c>
      <c r="DE204" s="1" t="s">
        <v>144</v>
      </c>
      <c r="DF204" s="1" t="s">
        <v>195</v>
      </c>
      <c r="DG204" s="1" t="s">
        <v>196</v>
      </c>
      <c r="DH204" s="1" t="s">
        <v>2314</v>
      </c>
    </row>
    <row r="205" s="21" customFormat="true" ht="15" hidden="false" customHeight="true" outlineLevel="0" collapsed="false">
      <c r="A205" s="1" t="n">
        <v>204</v>
      </c>
      <c r="B205" s="1" t="s">
        <v>2315</v>
      </c>
      <c r="C205" s="1" t="s">
        <v>2316</v>
      </c>
      <c r="D205" s="1" t="s">
        <v>125</v>
      </c>
      <c r="E205" s="1" t="s">
        <v>125</v>
      </c>
      <c r="I205" s="1"/>
      <c r="K205" s="1" t="s">
        <v>2240</v>
      </c>
      <c r="L205" s="1" t="s">
        <v>2241</v>
      </c>
      <c r="O205" s="1" t="s">
        <v>116</v>
      </c>
      <c r="P205" s="1" t="s">
        <v>2242</v>
      </c>
      <c r="Q205" s="5" t="n">
        <v>41041</v>
      </c>
      <c r="R205" s="1" t="s">
        <v>427</v>
      </c>
      <c r="U205" s="1" t="s">
        <v>119</v>
      </c>
      <c r="V205" s="1" t="s">
        <v>120</v>
      </c>
      <c r="W205" s="1" t="s">
        <v>2226</v>
      </c>
      <c r="Z205" s="1" t="s">
        <v>2227</v>
      </c>
      <c r="AG205" s="1" t="n">
        <v>10</v>
      </c>
      <c r="AH205" s="1" t="n">
        <v>8</v>
      </c>
      <c r="AJ205" s="1" t="n">
        <v>2095</v>
      </c>
      <c r="AK205" s="1" t="s">
        <v>2228</v>
      </c>
      <c r="AL205" s="1" t="s">
        <v>2241</v>
      </c>
      <c r="AM205" s="1" t="s">
        <v>2241</v>
      </c>
      <c r="AN205" s="1" t="s">
        <v>124</v>
      </c>
      <c r="AQ205" s="1" t="s">
        <v>150</v>
      </c>
      <c r="AR205" s="1" t="s">
        <v>150</v>
      </c>
      <c r="AS205" s="1" t="s">
        <v>150</v>
      </c>
      <c r="AU205" s="1" t="n">
        <v>51</v>
      </c>
      <c r="AV205" s="1" t="n">
        <v>18.17126887</v>
      </c>
      <c r="AW205" s="1" t="n">
        <v>-97.03584756</v>
      </c>
      <c r="AZ205" s="1" t="n">
        <v>2013830.99175256</v>
      </c>
      <c r="BA205" s="1" t="n">
        <v>72882.48043561</v>
      </c>
      <c r="BB205" s="1" t="n">
        <v>6872</v>
      </c>
      <c r="BD205" s="1" t="s">
        <v>2317</v>
      </c>
      <c r="BH205" s="1" t="s">
        <v>127</v>
      </c>
      <c r="BI205" s="1" t="s">
        <v>127</v>
      </c>
      <c r="BJ205" s="1" t="s">
        <v>533</v>
      </c>
      <c r="BK205" s="1" t="s">
        <v>534</v>
      </c>
      <c r="BM205" s="1" t="n">
        <v>175532</v>
      </c>
      <c r="BU205" s="1" t="s">
        <v>2315</v>
      </c>
      <c r="BZ205" s="1" t="s">
        <v>2230</v>
      </c>
      <c r="CB205" s="1" t="s">
        <v>132</v>
      </c>
      <c r="CD205" s="1" t="n">
        <v>18.17126887</v>
      </c>
      <c r="CE205" s="1" t="n">
        <v>-97.03584756</v>
      </c>
      <c r="CG205" s="1" t="s">
        <v>120</v>
      </c>
      <c r="CH205" s="1" t="s">
        <v>2226</v>
      </c>
      <c r="CN205" s="1" t="s">
        <v>2240</v>
      </c>
      <c r="DH205" s="25"/>
    </row>
    <row r="206" s="21" customFormat="true" ht="15" hidden="false" customHeight="true" outlineLevel="0" collapsed="false">
      <c r="A206" s="1" t="n">
        <v>205</v>
      </c>
      <c r="B206" s="1" t="s">
        <v>2318</v>
      </c>
      <c r="C206" s="20" t="s">
        <v>2319</v>
      </c>
      <c r="D206" s="1" t="n">
        <f aca="false">TRUE()</f>
        <v>1</v>
      </c>
      <c r="E206" s="1" t="n">
        <f aca="false">TRUE()</f>
        <v>1</v>
      </c>
      <c r="H206" s="1" t="s">
        <v>2320</v>
      </c>
      <c r="I206" s="1"/>
      <c r="J206" s="1" t="n">
        <v>5234</v>
      </c>
      <c r="K206" s="1" t="s">
        <v>2287</v>
      </c>
      <c r="L206" s="1" t="s">
        <v>2288</v>
      </c>
      <c r="M206" s="1" t="s">
        <v>2288</v>
      </c>
      <c r="O206" s="1" t="s">
        <v>116</v>
      </c>
      <c r="P206" s="1" t="s">
        <v>2289</v>
      </c>
      <c r="Q206" s="5" t="n">
        <v>41041</v>
      </c>
      <c r="R206" s="1" t="s">
        <v>427</v>
      </c>
      <c r="U206" s="1" t="s">
        <v>119</v>
      </c>
      <c r="V206" s="1" t="s">
        <v>120</v>
      </c>
      <c r="W206" s="1" t="s">
        <v>2226</v>
      </c>
      <c r="Z206" s="1" t="s">
        <v>2227</v>
      </c>
      <c r="AG206" s="1" t="n">
        <v>14</v>
      </c>
      <c r="AH206" s="1" t="n">
        <v>30</v>
      </c>
      <c r="AJ206" s="1" t="n">
        <v>2095</v>
      </c>
      <c r="AK206" s="1" t="s">
        <v>2228</v>
      </c>
      <c r="AL206" s="1" t="s">
        <v>2288</v>
      </c>
      <c r="AM206" s="1" t="s">
        <v>2288</v>
      </c>
      <c r="AN206" s="1" t="s">
        <v>124</v>
      </c>
      <c r="AQ206" s="1" t="s">
        <v>125</v>
      </c>
      <c r="AR206" s="1" t="s">
        <v>125</v>
      </c>
      <c r="AS206" s="1" t="s">
        <v>125</v>
      </c>
      <c r="AT206" s="1" t="s">
        <v>126</v>
      </c>
      <c r="AU206" s="1" t="n">
        <v>51</v>
      </c>
      <c r="AV206" s="1" t="n">
        <v>18.17126887</v>
      </c>
      <c r="AW206" s="1" t="n">
        <v>-97.03584756</v>
      </c>
      <c r="AZ206" s="1" t="n">
        <v>2013830.99175256</v>
      </c>
      <c r="BA206" s="1" t="n">
        <v>72882.48043561</v>
      </c>
      <c r="BB206" s="1" t="n">
        <v>6872</v>
      </c>
      <c r="BD206" s="1" t="s">
        <v>2321</v>
      </c>
      <c r="BH206" s="1" t="s">
        <v>127</v>
      </c>
      <c r="BI206" s="1" t="s">
        <v>128</v>
      </c>
      <c r="BJ206" s="1" t="s">
        <v>127</v>
      </c>
      <c r="BK206" s="1" t="s">
        <v>534</v>
      </c>
      <c r="BM206" s="1" t="n">
        <v>175539</v>
      </c>
      <c r="BT206" s="1" t="s">
        <v>2320</v>
      </c>
      <c r="BU206" s="1" t="s">
        <v>2318</v>
      </c>
      <c r="BV206" s="1" t="s">
        <v>130</v>
      </c>
      <c r="BW206" s="1" t="s">
        <v>2320</v>
      </c>
      <c r="BX206" s="1" t="n">
        <v>5234</v>
      </c>
      <c r="BZ206" s="1" t="s">
        <v>2230</v>
      </c>
      <c r="CB206" s="1" t="s">
        <v>132</v>
      </c>
      <c r="CD206" s="1" t="n">
        <v>18.17126887</v>
      </c>
      <c r="CE206" s="1" t="n">
        <v>-97.03584756</v>
      </c>
      <c r="CG206" s="1" t="s">
        <v>120</v>
      </c>
      <c r="CH206" s="1" t="s">
        <v>2226</v>
      </c>
      <c r="CK206" s="1" t="s">
        <v>2322</v>
      </c>
      <c r="CL206" s="1" t="s">
        <v>2323</v>
      </c>
      <c r="CM206" s="1" t="s">
        <v>2324</v>
      </c>
      <c r="CN206" s="1" t="s">
        <v>2287</v>
      </c>
      <c r="CR206" s="1" t="s">
        <v>137</v>
      </c>
      <c r="CS206" s="1" t="s">
        <v>2325</v>
      </c>
      <c r="CT206" s="1" t="s">
        <v>2320</v>
      </c>
      <c r="CU206" s="1" t="s">
        <v>2295</v>
      </c>
      <c r="CV206" s="1" t="s">
        <v>2326</v>
      </c>
      <c r="CW206" s="1" t="s">
        <v>141</v>
      </c>
      <c r="CX206" s="1" t="s">
        <v>235</v>
      </c>
      <c r="DD206" s="1" t="s">
        <v>2327</v>
      </c>
      <c r="DE206" s="1" t="s">
        <v>144</v>
      </c>
      <c r="DF206" s="1" t="s">
        <v>116</v>
      </c>
      <c r="DG206" s="1" t="s">
        <v>145</v>
      </c>
      <c r="DH206" s="1" t="s">
        <v>2328</v>
      </c>
    </row>
    <row r="207" s="21" customFormat="true" ht="15" hidden="false" customHeight="true" outlineLevel="0" collapsed="false">
      <c r="A207" s="1" t="n">
        <v>206</v>
      </c>
      <c r="B207" s="1" t="s">
        <v>2329</v>
      </c>
      <c r="C207" s="1" t="s">
        <v>2330</v>
      </c>
      <c r="D207" s="1" t="s">
        <v>125</v>
      </c>
      <c r="E207" s="1" t="s">
        <v>125</v>
      </c>
      <c r="I207" s="1"/>
      <c r="K207" s="1" t="s">
        <v>203</v>
      </c>
      <c r="L207" s="1" t="s">
        <v>204</v>
      </c>
      <c r="O207" s="1" t="s">
        <v>116</v>
      </c>
      <c r="P207" s="1" t="s">
        <v>205</v>
      </c>
      <c r="Q207" s="5" t="n">
        <v>41042</v>
      </c>
      <c r="R207" s="1" t="s">
        <v>427</v>
      </c>
      <c r="U207" s="1" t="s">
        <v>119</v>
      </c>
      <c r="V207" s="1" t="s">
        <v>120</v>
      </c>
      <c r="W207" s="1" t="s">
        <v>2226</v>
      </c>
      <c r="Z207" s="1" t="s">
        <v>2331</v>
      </c>
      <c r="AG207" s="1" t="n">
        <v>20</v>
      </c>
      <c r="AH207" s="1" t="n">
        <v>9</v>
      </c>
      <c r="AJ207" s="1" t="n">
        <v>1658</v>
      </c>
      <c r="AK207" s="1" t="s">
        <v>2228</v>
      </c>
      <c r="AL207" s="1" t="s">
        <v>204</v>
      </c>
      <c r="AM207" s="1" t="s">
        <v>204</v>
      </c>
      <c r="AN207" s="1" t="s">
        <v>124</v>
      </c>
      <c r="AQ207" s="1" t="s">
        <v>150</v>
      </c>
      <c r="AR207" s="1" t="s">
        <v>150</v>
      </c>
      <c r="AS207" s="1" t="s">
        <v>150</v>
      </c>
      <c r="AU207" s="1" t="n">
        <v>52</v>
      </c>
      <c r="AV207" s="1" t="n">
        <v>17.83546267</v>
      </c>
      <c r="AW207" s="1" t="n">
        <v>-96.91566708</v>
      </c>
      <c r="AZ207" s="1" t="n">
        <v>1976331.89678823</v>
      </c>
      <c r="BA207" s="1" t="n">
        <v>84830.12417081</v>
      </c>
      <c r="BB207" s="1" t="n">
        <v>5439</v>
      </c>
      <c r="BD207" s="1" t="n">
        <v>315316317</v>
      </c>
      <c r="BH207" s="1" t="s">
        <v>127</v>
      </c>
      <c r="BI207" s="1" t="s">
        <v>127</v>
      </c>
      <c r="BJ207" s="1" t="s">
        <v>533</v>
      </c>
      <c r="BK207" s="1" t="s">
        <v>534</v>
      </c>
      <c r="BM207" s="1" t="n">
        <v>175541</v>
      </c>
      <c r="BU207" s="1" t="s">
        <v>2329</v>
      </c>
      <c r="BZ207" s="1" t="s">
        <v>2230</v>
      </c>
      <c r="CB207" s="1" t="s">
        <v>132</v>
      </c>
      <c r="CD207" s="1" t="n">
        <v>17.83546267</v>
      </c>
      <c r="CE207" s="1" t="n">
        <v>-96.91566708</v>
      </c>
      <c r="CG207" s="1" t="s">
        <v>120</v>
      </c>
      <c r="CH207" s="1" t="s">
        <v>2226</v>
      </c>
      <c r="CN207" s="1" t="s">
        <v>203</v>
      </c>
      <c r="DH207" s="25"/>
    </row>
    <row r="208" s="21" customFormat="true" ht="15" hidden="false" customHeight="true" outlineLevel="0" collapsed="false">
      <c r="A208" s="1" t="n">
        <v>207</v>
      </c>
      <c r="B208" s="1" t="s">
        <v>2332</v>
      </c>
      <c r="C208" s="20" t="s">
        <v>2333</v>
      </c>
      <c r="D208" s="1" t="n">
        <f aca="false">TRUE()</f>
        <v>1</v>
      </c>
      <c r="E208" s="1" t="n">
        <f aca="false">TRUE()</f>
        <v>1</v>
      </c>
      <c r="H208" s="1" t="s">
        <v>2334</v>
      </c>
      <c r="I208" s="1"/>
      <c r="J208" s="1" t="n">
        <v>5353</v>
      </c>
      <c r="K208" s="1" t="s">
        <v>2335</v>
      </c>
      <c r="L208" s="1" t="s">
        <v>2336</v>
      </c>
      <c r="M208" s="1" t="s">
        <v>2336</v>
      </c>
      <c r="O208" s="1" t="s">
        <v>116</v>
      </c>
      <c r="P208" s="1" t="s">
        <v>2337</v>
      </c>
      <c r="Q208" s="5" t="n">
        <v>41042</v>
      </c>
      <c r="R208" s="1" t="s">
        <v>427</v>
      </c>
      <c r="U208" s="1" t="s">
        <v>119</v>
      </c>
      <c r="V208" s="1" t="s">
        <v>120</v>
      </c>
      <c r="W208" s="1" t="s">
        <v>2226</v>
      </c>
      <c r="Z208" s="1" t="s">
        <v>2331</v>
      </c>
      <c r="AG208" s="1" t="n">
        <v>30</v>
      </c>
      <c r="AH208" s="1" t="n">
        <v>9</v>
      </c>
      <c r="AJ208" s="1" t="n">
        <v>1658</v>
      </c>
      <c r="AK208" s="1" t="s">
        <v>2228</v>
      </c>
      <c r="AL208" s="1" t="s">
        <v>2336</v>
      </c>
      <c r="AM208" s="1" t="s">
        <v>2336</v>
      </c>
      <c r="AN208" s="1" t="s">
        <v>124</v>
      </c>
      <c r="AQ208" s="1" t="s">
        <v>125</v>
      </c>
      <c r="AR208" s="1" t="s">
        <v>125</v>
      </c>
      <c r="AS208" s="1" t="s">
        <v>125</v>
      </c>
      <c r="AT208" s="1" t="s">
        <v>126</v>
      </c>
      <c r="AU208" s="1" t="n">
        <v>52</v>
      </c>
      <c r="AV208" s="1" t="n">
        <v>17.83546267</v>
      </c>
      <c r="AW208" s="1" t="n">
        <v>-96.91566708</v>
      </c>
      <c r="AZ208" s="1" t="n">
        <v>1976331.89678823</v>
      </c>
      <c r="BA208" s="1" t="n">
        <v>84830.12417081</v>
      </c>
      <c r="BB208" s="1" t="n">
        <v>5439</v>
      </c>
      <c r="BD208" s="1" t="n">
        <v>318319320321</v>
      </c>
      <c r="BH208" s="1" t="s">
        <v>127</v>
      </c>
      <c r="BI208" s="1" t="s">
        <v>128</v>
      </c>
      <c r="BJ208" s="1" t="s">
        <v>127</v>
      </c>
      <c r="BK208" s="1" t="s">
        <v>534</v>
      </c>
      <c r="BM208" s="1" t="n">
        <v>175517</v>
      </c>
      <c r="BT208" s="1" t="s">
        <v>2334</v>
      </c>
      <c r="BU208" s="1" t="s">
        <v>2332</v>
      </c>
      <c r="BV208" s="1" t="s">
        <v>130</v>
      </c>
      <c r="BW208" s="1" t="s">
        <v>2334</v>
      </c>
      <c r="BX208" s="1" t="n">
        <v>5353</v>
      </c>
      <c r="BZ208" s="1" t="s">
        <v>2230</v>
      </c>
      <c r="CB208" s="1" t="s">
        <v>132</v>
      </c>
      <c r="CD208" s="1" t="n">
        <v>17.83546267</v>
      </c>
      <c r="CE208" s="1" t="n">
        <v>-96.91566708</v>
      </c>
      <c r="CG208" s="1" t="s">
        <v>120</v>
      </c>
      <c r="CH208" s="1" t="s">
        <v>2226</v>
      </c>
      <c r="CK208" s="1" t="s">
        <v>2338</v>
      </c>
      <c r="CL208" s="1" t="s">
        <v>2339</v>
      </c>
      <c r="CM208" s="1" t="s">
        <v>2340</v>
      </c>
      <c r="CN208" s="1" t="s">
        <v>2335</v>
      </c>
      <c r="CR208" s="1" t="s">
        <v>137</v>
      </c>
      <c r="CS208" s="1" t="s">
        <v>2341</v>
      </c>
      <c r="CT208" s="1" t="s">
        <v>2334</v>
      </c>
      <c r="CU208" s="1" t="s">
        <v>2342</v>
      </c>
      <c r="CV208" s="1" t="s">
        <v>2343</v>
      </c>
      <c r="CW208" s="24" t="s">
        <v>141</v>
      </c>
      <c r="CX208" s="1" t="s">
        <v>142</v>
      </c>
      <c r="DD208" s="1" t="s">
        <v>2344</v>
      </c>
      <c r="DE208" s="1" t="s">
        <v>144</v>
      </c>
      <c r="DF208" s="1" t="s">
        <v>116</v>
      </c>
      <c r="DG208" s="1" t="s">
        <v>145</v>
      </c>
      <c r="DH208" s="1" t="s">
        <v>2345</v>
      </c>
    </row>
    <row r="209" s="21" customFormat="true" ht="15" hidden="false" customHeight="true" outlineLevel="0" collapsed="false">
      <c r="A209" s="1" t="n">
        <v>208</v>
      </c>
      <c r="B209" s="1" t="s">
        <v>2346</v>
      </c>
      <c r="C209" s="1" t="s">
        <v>2347</v>
      </c>
      <c r="D209" s="1" t="s">
        <v>125</v>
      </c>
      <c r="E209" s="1" t="s">
        <v>125</v>
      </c>
      <c r="I209" s="1"/>
      <c r="K209" s="1" t="s">
        <v>203</v>
      </c>
      <c r="L209" s="1" t="s">
        <v>204</v>
      </c>
      <c r="O209" s="1" t="s">
        <v>116</v>
      </c>
      <c r="P209" s="1" t="s">
        <v>205</v>
      </c>
      <c r="Q209" s="5" t="n">
        <v>41042</v>
      </c>
      <c r="R209" s="1" t="s">
        <v>427</v>
      </c>
      <c r="U209" s="1" t="s">
        <v>119</v>
      </c>
      <c r="V209" s="1" t="s">
        <v>120</v>
      </c>
      <c r="W209" s="1" t="s">
        <v>2226</v>
      </c>
      <c r="Z209" s="1" t="s">
        <v>2331</v>
      </c>
      <c r="AG209" s="1" t="s">
        <v>2348</v>
      </c>
      <c r="AH209" s="1" t="n">
        <v>15</v>
      </c>
      <c r="AJ209" s="1" t="n">
        <v>1658</v>
      </c>
      <c r="AK209" s="1" t="s">
        <v>2228</v>
      </c>
      <c r="AL209" s="1" t="s">
        <v>204</v>
      </c>
      <c r="AM209" s="1" t="s">
        <v>204</v>
      </c>
      <c r="AN209" s="1" t="s">
        <v>124</v>
      </c>
      <c r="AQ209" s="1" t="s">
        <v>150</v>
      </c>
      <c r="AR209" s="1" t="s">
        <v>150</v>
      </c>
      <c r="AS209" s="1" t="s">
        <v>150</v>
      </c>
      <c r="AU209" s="1" t="n">
        <v>52</v>
      </c>
      <c r="AV209" s="1" t="n">
        <v>17.83546267</v>
      </c>
      <c r="AW209" s="1" t="n">
        <v>-96.91566708</v>
      </c>
      <c r="AZ209" s="1" t="n">
        <v>1976331.89678823</v>
      </c>
      <c r="BA209" s="1" t="n">
        <v>84830.12417081</v>
      </c>
      <c r="BB209" s="1" t="n">
        <v>5439</v>
      </c>
      <c r="BD209" s="1" t="n">
        <v>323324325</v>
      </c>
      <c r="BE209" s="1" t="s">
        <v>2349</v>
      </c>
      <c r="BH209" s="1" t="s">
        <v>127</v>
      </c>
      <c r="BI209" s="1" t="s">
        <v>127</v>
      </c>
      <c r="BJ209" s="1" t="s">
        <v>533</v>
      </c>
      <c r="BK209" s="1" t="s">
        <v>534</v>
      </c>
      <c r="BM209" s="1" t="n">
        <v>175543</v>
      </c>
      <c r="BU209" s="1" t="s">
        <v>2346</v>
      </c>
      <c r="BZ209" s="1" t="s">
        <v>2230</v>
      </c>
      <c r="CB209" s="1" t="s">
        <v>132</v>
      </c>
      <c r="CD209" s="1" t="n">
        <v>17.83546267</v>
      </c>
      <c r="CE209" s="1" t="n">
        <v>-96.91566708</v>
      </c>
      <c r="CG209" s="1" t="s">
        <v>120</v>
      </c>
      <c r="CH209" s="1" t="s">
        <v>2226</v>
      </c>
      <c r="CN209" s="1" t="s">
        <v>203</v>
      </c>
      <c r="DH209" s="25"/>
    </row>
    <row r="210" s="21" customFormat="true" ht="15" hidden="false" customHeight="true" outlineLevel="0" collapsed="false">
      <c r="A210" s="1" t="n">
        <v>209</v>
      </c>
      <c r="B210" s="1" t="s">
        <v>2350</v>
      </c>
      <c r="C210" s="1" t="s">
        <v>2351</v>
      </c>
      <c r="D210" s="1" t="s">
        <v>125</v>
      </c>
      <c r="E210" s="1" t="s">
        <v>125</v>
      </c>
      <c r="I210" s="1"/>
      <c r="K210" s="1" t="s">
        <v>2240</v>
      </c>
      <c r="L210" s="1" t="s">
        <v>2241</v>
      </c>
      <c r="O210" s="1" t="s">
        <v>116</v>
      </c>
      <c r="P210" s="1" t="s">
        <v>2242</v>
      </c>
      <c r="Q210" s="5" t="n">
        <v>41042</v>
      </c>
      <c r="R210" s="1" t="s">
        <v>427</v>
      </c>
      <c r="U210" s="1" t="s">
        <v>119</v>
      </c>
      <c r="V210" s="1" t="s">
        <v>120</v>
      </c>
      <c r="W210" s="1" t="s">
        <v>2226</v>
      </c>
      <c r="Z210" s="1" t="s">
        <v>2331</v>
      </c>
      <c r="AG210" s="1" t="n">
        <v>23</v>
      </c>
      <c r="AH210" s="1" t="n">
        <v>10</v>
      </c>
      <c r="AJ210" s="1" t="n">
        <v>1918</v>
      </c>
      <c r="AK210" s="1" t="s">
        <v>2228</v>
      </c>
      <c r="AL210" s="1" t="s">
        <v>2352</v>
      </c>
      <c r="AM210" s="1" t="s">
        <v>2241</v>
      </c>
      <c r="AN210" s="1" t="s">
        <v>124</v>
      </c>
      <c r="AQ210" s="1" t="s">
        <v>150</v>
      </c>
      <c r="AR210" s="1" t="s">
        <v>150</v>
      </c>
      <c r="AS210" s="1" t="s">
        <v>150</v>
      </c>
      <c r="AU210" s="1" t="n">
        <v>53</v>
      </c>
      <c r="AV210" s="1" t="n">
        <v>17.84075106</v>
      </c>
      <c r="AW210" s="1" t="n">
        <v>-96.90470606</v>
      </c>
      <c r="AZ210" s="1" t="n">
        <v>1976893.72485206</v>
      </c>
      <c r="BA210" s="1" t="n">
        <v>86006.02956022</v>
      </c>
      <c r="BB210" s="1" t="n">
        <v>6292</v>
      </c>
      <c r="BD210" s="1" t="n">
        <v>377328329</v>
      </c>
      <c r="BH210" s="1" t="s">
        <v>127</v>
      </c>
      <c r="BI210" s="1" t="s">
        <v>127</v>
      </c>
      <c r="BJ210" s="1" t="s">
        <v>533</v>
      </c>
      <c r="BK210" s="1" t="s">
        <v>534</v>
      </c>
      <c r="BM210" s="1" t="n">
        <v>175542</v>
      </c>
      <c r="BU210" s="1" t="s">
        <v>2350</v>
      </c>
      <c r="BZ210" s="1" t="s">
        <v>2230</v>
      </c>
      <c r="CB210" s="1" t="s">
        <v>132</v>
      </c>
      <c r="CD210" s="1" t="n">
        <v>17.84075106</v>
      </c>
      <c r="CE210" s="1" t="n">
        <v>-96.90470606</v>
      </c>
      <c r="CG210" s="1" t="s">
        <v>120</v>
      </c>
      <c r="CH210" s="1" t="s">
        <v>2226</v>
      </c>
      <c r="CN210" s="1" t="s">
        <v>2240</v>
      </c>
      <c r="DH210" s="25"/>
    </row>
    <row r="211" s="21" customFormat="true" ht="15" hidden="false" customHeight="true" outlineLevel="0" collapsed="false">
      <c r="A211" s="1" t="n">
        <v>210</v>
      </c>
      <c r="B211" s="1" t="s">
        <v>2353</v>
      </c>
      <c r="C211" s="20" t="s">
        <v>2354</v>
      </c>
      <c r="D211" s="1" t="n">
        <f aca="false">TRUE()</f>
        <v>1</v>
      </c>
      <c r="E211" s="1" t="n">
        <f aca="false">TRUE()</f>
        <v>1</v>
      </c>
      <c r="H211" s="1" t="s">
        <v>2355</v>
      </c>
      <c r="I211" s="1"/>
      <c r="J211" s="1" t="n">
        <v>6132</v>
      </c>
      <c r="K211" s="1" t="s">
        <v>292</v>
      </c>
      <c r="L211" s="1" t="s">
        <v>293</v>
      </c>
      <c r="M211" s="1" t="s">
        <v>293</v>
      </c>
      <c r="O211" s="1" t="s">
        <v>116</v>
      </c>
      <c r="P211" s="1" t="s">
        <v>294</v>
      </c>
      <c r="Q211" s="5" t="n">
        <v>41042</v>
      </c>
      <c r="R211" s="1" t="s">
        <v>427</v>
      </c>
      <c r="U211" s="1" t="s">
        <v>119</v>
      </c>
      <c r="V211" s="1" t="s">
        <v>120</v>
      </c>
      <c r="W211" s="1" t="s">
        <v>2226</v>
      </c>
      <c r="Z211" s="1" t="s">
        <v>2331</v>
      </c>
      <c r="AG211" s="1" t="n">
        <v>22</v>
      </c>
      <c r="AH211" s="1" t="n">
        <v>9</v>
      </c>
      <c r="AJ211" s="1" t="n">
        <v>2110</v>
      </c>
      <c r="AK211" s="1" t="s">
        <v>2228</v>
      </c>
      <c r="AM211" s="1" t="s">
        <v>293</v>
      </c>
      <c r="AN211" s="1" t="s">
        <v>124</v>
      </c>
      <c r="AQ211" s="1" t="s">
        <v>125</v>
      </c>
      <c r="AR211" s="1" t="s">
        <v>125</v>
      </c>
      <c r="AS211" s="1" t="s">
        <v>125</v>
      </c>
      <c r="AT211" s="1" t="s">
        <v>126</v>
      </c>
      <c r="AU211" s="1" t="n">
        <v>54</v>
      </c>
      <c r="AV211" s="1" t="n">
        <v>17.84560377</v>
      </c>
      <c r="AW211" s="1" t="n">
        <v>-96.89748287</v>
      </c>
      <c r="AZ211" s="1" t="n">
        <v>1977415.59757728</v>
      </c>
      <c r="BA211" s="1" t="n">
        <v>86784.06055299</v>
      </c>
      <c r="BB211" s="1" t="n">
        <v>6921</v>
      </c>
      <c r="BD211" s="1" t="n">
        <v>333332331330</v>
      </c>
      <c r="BH211" s="1" t="s">
        <v>127</v>
      </c>
      <c r="BI211" s="1" t="s">
        <v>128</v>
      </c>
      <c r="BJ211" s="1" t="s">
        <v>127</v>
      </c>
      <c r="BK211" s="1" t="s">
        <v>534</v>
      </c>
      <c r="BM211" s="1" t="n">
        <v>175529</v>
      </c>
      <c r="BT211" s="1" t="s">
        <v>2355</v>
      </c>
      <c r="BU211" s="1" t="s">
        <v>2353</v>
      </c>
      <c r="BV211" s="1" t="s">
        <v>130</v>
      </c>
      <c r="BW211" s="1" t="s">
        <v>2355</v>
      </c>
      <c r="BX211" s="1" t="n">
        <v>6132</v>
      </c>
      <c r="BZ211" s="1" t="s">
        <v>2230</v>
      </c>
      <c r="CB211" s="1" t="s">
        <v>132</v>
      </c>
      <c r="CD211" s="1" t="n">
        <v>17.84560377</v>
      </c>
      <c r="CE211" s="1" t="n">
        <v>-96.89748287</v>
      </c>
      <c r="CG211" s="1" t="s">
        <v>120</v>
      </c>
      <c r="CH211" s="1" t="s">
        <v>2226</v>
      </c>
      <c r="CK211" s="1" t="s">
        <v>2356</v>
      </c>
      <c r="CL211" s="1" t="s">
        <v>2357</v>
      </c>
      <c r="CM211" s="1" t="s">
        <v>2358</v>
      </c>
      <c r="CN211" s="1" t="s">
        <v>292</v>
      </c>
      <c r="CR211" s="1" t="s">
        <v>137</v>
      </c>
      <c r="CS211" s="1" t="s">
        <v>2359</v>
      </c>
      <c r="CT211" s="1" t="s">
        <v>2355</v>
      </c>
      <c r="CU211" s="1" t="s">
        <v>2360</v>
      </c>
      <c r="CV211" s="1" t="s">
        <v>2361</v>
      </c>
      <c r="CW211" s="1" t="s">
        <v>192</v>
      </c>
      <c r="CX211" s="1" t="s">
        <v>193</v>
      </c>
      <c r="DD211" s="1" t="s">
        <v>2362</v>
      </c>
      <c r="DE211" s="1" t="s">
        <v>144</v>
      </c>
      <c r="DF211" s="1" t="s">
        <v>195</v>
      </c>
      <c r="DG211" s="1" t="s">
        <v>196</v>
      </c>
      <c r="DH211" s="1" t="s">
        <v>2363</v>
      </c>
    </row>
    <row r="212" s="21" customFormat="true" ht="15" hidden="false" customHeight="true" outlineLevel="0" collapsed="false">
      <c r="A212" s="1" t="n">
        <v>211</v>
      </c>
      <c r="B212" s="1" t="s">
        <v>2364</v>
      </c>
      <c r="C212" s="1" t="s">
        <v>2365</v>
      </c>
      <c r="D212" s="1" t="s">
        <v>125</v>
      </c>
      <c r="E212" s="1" t="s">
        <v>125</v>
      </c>
      <c r="I212" s="1"/>
      <c r="K212" s="1" t="s">
        <v>2366</v>
      </c>
      <c r="L212" s="1" t="s">
        <v>218</v>
      </c>
      <c r="O212" s="1" t="s">
        <v>116</v>
      </c>
      <c r="P212" s="0"/>
      <c r="Q212" s="5" t="n">
        <v>41042</v>
      </c>
      <c r="R212" s="1" t="s">
        <v>427</v>
      </c>
      <c r="U212" s="1" t="s">
        <v>119</v>
      </c>
      <c r="V212" s="1" t="s">
        <v>120</v>
      </c>
      <c r="W212" s="1" t="s">
        <v>2226</v>
      </c>
      <c r="Z212" s="1" t="s">
        <v>2331</v>
      </c>
      <c r="AG212" s="1" t="n">
        <v>18</v>
      </c>
      <c r="AJ212" s="1" t="n">
        <v>2110</v>
      </c>
      <c r="AK212" s="1" t="s">
        <v>2228</v>
      </c>
      <c r="AM212" s="1" t="s">
        <v>218</v>
      </c>
      <c r="AN212" s="1" t="s">
        <v>124</v>
      </c>
      <c r="AQ212" s="1" t="s">
        <v>150</v>
      </c>
      <c r="AR212" s="1" t="s">
        <v>150</v>
      </c>
      <c r="AS212" s="1" t="s">
        <v>150</v>
      </c>
      <c r="AU212" s="1" t="n">
        <v>54</v>
      </c>
      <c r="AV212" s="1" t="n">
        <v>17.84560377</v>
      </c>
      <c r="AW212" s="1" t="n">
        <v>-96.89748287</v>
      </c>
      <c r="AZ212" s="1" t="n">
        <v>1977415.59757728</v>
      </c>
      <c r="BA212" s="1" t="n">
        <v>86784.06055299</v>
      </c>
      <c r="BB212" s="1" t="n">
        <v>6921</v>
      </c>
      <c r="BD212" s="1" t="n">
        <v>334335336</v>
      </c>
      <c r="BH212" s="1" t="s">
        <v>127</v>
      </c>
      <c r="BI212" s="1" t="s">
        <v>127</v>
      </c>
      <c r="BJ212" s="1" t="s">
        <v>533</v>
      </c>
      <c r="BK212" s="1" t="s">
        <v>534</v>
      </c>
      <c r="BM212" s="1" t="n">
        <v>175922</v>
      </c>
      <c r="BU212" s="1" t="s">
        <v>2364</v>
      </c>
      <c r="BZ212" s="1" t="s">
        <v>2230</v>
      </c>
      <c r="CB212" s="1" t="s">
        <v>132</v>
      </c>
      <c r="CD212" s="1" t="n">
        <v>17.84560377</v>
      </c>
      <c r="CE212" s="1" t="n">
        <v>-96.89748287</v>
      </c>
      <c r="CG212" s="1" t="s">
        <v>120</v>
      </c>
      <c r="CH212" s="1" t="s">
        <v>2226</v>
      </c>
      <c r="CN212" s="1" t="s">
        <v>2366</v>
      </c>
      <c r="DH212" s="25"/>
    </row>
    <row r="213" customFormat="false" ht="15" hidden="false" customHeight="true" outlineLevel="0" collapsed="false">
      <c r="A213" s="1" t="n">
        <v>212</v>
      </c>
      <c r="B213" s="1" t="s">
        <v>2367</v>
      </c>
      <c r="C213" s="1" t="s">
        <v>2368</v>
      </c>
      <c r="D213" s="1" t="s">
        <v>125</v>
      </c>
      <c r="E213" s="1" t="s">
        <v>125</v>
      </c>
      <c r="I213" s="1"/>
      <c r="K213" s="1" t="s">
        <v>2369</v>
      </c>
      <c r="L213" s="1" t="s">
        <v>2370</v>
      </c>
      <c r="O213" s="1" t="s">
        <v>116</v>
      </c>
      <c r="P213" s="1" t="s">
        <v>2371</v>
      </c>
      <c r="Q213" s="5" t="n">
        <v>41042</v>
      </c>
      <c r="R213" s="1" t="s">
        <v>427</v>
      </c>
      <c r="U213" s="1" t="s">
        <v>119</v>
      </c>
      <c r="V213" s="1" t="s">
        <v>120</v>
      </c>
      <c r="W213" s="1" t="s">
        <v>2226</v>
      </c>
      <c r="Z213" s="1" t="s">
        <v>2331</v>
      </c>
      <c r="AG213" s="1" t="n">
        <v>30</v>
      </c>
      <c r="AH213" s="1" t="n">
        <v>12</v>
      </c>
      <c r="AJ213" s="1" t="n">
        <v>2110</v>
      </c>
      <c r="AK213" s="1" t="s">
        <v>2228</v>
      </c>
      <c r="AM213" s="1" t="s">
        <v>2370</v>
      </c>
      <c r="AN213" s="1" t="s">
        <v>124</v>
      </c>
      <c r="AQ213" s="1" t="s">
        <v>150</v>
      </c>
      <c r="AR213" s="1" t="s">
        <v>150</v>
      </c>
      <c r="AS213" s="1" t="s">
        <v>150</v>
      </c>
      <c r="AU213" s="1" t="n">
        <v>54</v>
      </c>
      <c r="AV213" s="1" t="n">
        <v>17.84560377</v>
      </c>
      <c r="AW213" s="1" t="n">
        <v>-96.89748287</v>
      </c>
      <c r="AZ213" s="1" t="n">
        <v>1977415.59757728</v>
      </c>
      <c r="BA213" s="1" t="n">
        <v>86784.06055299</v>
      </c>
      <c r="BB213" s="1" t="n">
        <v>6921</v>
      </c>
      <c r="BD213" s="1" t="n">
        <v>337338339</v>
      </c>
      <c r="BH213" s="1" t="s">
        <v>127</v>
      </c>
      <c r="BI213" s="1" t="s">
        <v>127</v>
      </c>
      <c r="BJ213" s="1" t="s">
        <v>533</v>
      </c>
      <c r="BK213" s="1" t="s">
        <v>534</v>
      </c>
      <c r="BM213" s="1" t="n">
        <v>175921</v>
      </c>
      <c r="BU213" s="1" t="s">
        <v>2367</v>
      </c>
      <c r="BZ213" s="1" t="s">
        <v>2230</v>
      </c>
      <c r="CB213" s="1" t="s">
        <v>132</v>
      </c>
      <c r="CD213" s="1" t="n">
        <v>17.84560377</v>
      </c>
      <c r="CE213" s="1" t="n">
        <v>-96.89748287</v>
      </c>
      <c r="CG213" s="1" t="s">
        <v>120</v>
      </c>
      <c r="CH213" s="1" t="s">
        <v>2226</v>
      </c>
      <c r="CN213" s="1" t="s">
        <v>2369</v>
      </c>
      <c r="DH213" s="25"/>
    </row>
    <row r="214" s="21" customFormat="true" ht="15" hidden="false" customHeight="true" outlineLevel="0" collapsed="false">
      <c r="A214" s="1" t="n">
        <v>213</v>
      </c>
      <c r="B214" s="1" t="s">
        <v>2372</v>
      </c>
      <c r="C214" s="20" t="s">
        <v>2373</v>
      </c>
      <c r="D214" s="1" t="n">
        <f aca="false">FALSE()</f>
        <v>0</v>
      </c>
      <c r="E214" s="1" t="n">
        <f aca="false">TRUE()</f>
        <v>1</v>
      </c>
      <c r="H214" s="1" t="s">
        <v>2374</v>
      </c>
      <c r="I214" s="1"/>
      <c r="J214" s="1" t="n">
        <v>5979</v>
      </c>
      <c r="K214" s="1" t="s">
        <v>249</v>
      </c>
      <c r="L214" s="1" t="s">
        <v>250</v>
      </c>
      <c r="M214" s="1" t="s">
        <v>250</v>
      </c>
      <c r="O214" s="1" t="s">
        <v>116</v>
      </c>
      <c r="P214" s="1" t="s">
        <v>251</v>
      </c>
      <c r="Q214" s="5" t="n">
        <v>41042</v>
      </c>
      <c r="R214" s="1" t="s">
        <v>427</v>
      </c>
      <c r="U214" s="1" t="s">
        <v>119</v>
      </c>
      <c r="V214" s="1" t="s">
        <v>120</v>
      </c>
      <c r="W214" s="1" t="s">
        <v>2226</v>
      </c>
      <c r="Z214" s="1" t="s">
        <v>2331</v>
      </c>
      <c r="AG214" s="1" t="n">
        <v>25</v>
      </c>
      <c r="AH214" s="1" t="n">
        <v>14</v>
      </c>
      <c r="AK214" s="1" t="s">
        <v>2228</v>
      </c>
      <c r="AM214" s="1" t="s">
        <v>250</v>
      </c>
      <c r="AN214" s="1" t="s">
        <v>124</v>
      </c>
      <c r="AQ214" s="1" t="s">
        <v>125</v>
      </c>
      <c r="AR214" s="1" t="s">
        <v>125</v>
      </c>
      <c r="AS214" s="1" t="s">
        <v>125</v>
      </c>
      <c r="AT214" s="1" t="s">
        <v>126</v>
      </c>
      <c r="AU214" s="1" t="n">
        <v>55</v>
      </c>
      <c r="AV214" s="1" t="n">
        <v>17.84329087</v>
      </c>
      <c r="AW214" s="1" t="n">
        <v>-96.88743431</v>
      </c>
      <c r="AZ214" s="1" t="n">
        <v>1977136.98646159</v>
      </c>
      <c r="BA214" s="1" t="n">
        <v>87845.42239073</v>
      </c>
      <c r="BB214" s="1" t="n">
        <v>7031</v>
      </c>
      <c r="BD214" s="1" t="n">
        <v>341342</v>
      </c>
      <c r="BH214" s="1" t="s">
        <v>127</v>
      </c>
      <c r="BI214" s="1" t="s">
        <v>128</v>
      </c>
      <c r="BJ214" s="1" t="s">
        <v>127</v>
      </c>
      <c r="BK214" s="1" t="s">
        <v>534</v>
      </c>
      <c r="BM214" s="1" t="n">
        <v>175552</v>
      </c>
      <c r="BT214" s="1" t="s">
        <v>2374</v>
      </c>
      <c r="BU214" s="1" t="s">
        <v>2372</v>
      </c>
      <c r="BV214" s="1" t="s">
        <v>130</v>
      </c>
      <c r="BW214" s="1" t="s">
        <v>2374</v>
      </c>
      <c r="BX214" s="1" t="n">
        <v>5979</v>
      </c>
      <c r="BZ214" s="1" t="s">
        <v>2230</v>
      </c>
      <c r="CB214" s="1" t="s">
        <v>132</v>
      </c>
      <c r="CD214" s="1" t="n">
        <v>17.84329087</v>
      </c>
      <c r="CE214" s="1" t="n">
        <v>-96.88743431</v>
      </c>
      <c r="CG214" s="1" t="s">
        <v>120</v>
      </c>
      <c r="CH214" s="1" t="s">
        <v>2226</v>
      </c>
      <c r="CK214" s="1" t="s">
        <v>2375</v>
      </c>
      <c r="CL214" s="1" t="s">
        <v>2376</v>
      </c>
      <c r="CM214" s="1" t="s">
        <v>2377</v>
      </c>
      <c r="CN214" s="1" t="s">
        <v>249</v>
      </c>
      <c r="CR214" s="1" t="s">
        <v>137</v>
      </c>
      <c r="CS214" s="1" t="s">
        <v>2378</v>
      </c>
      <c r="CT214" s="1" t="s">
        <v>2374</v>
      </c>
      <c r="CU214" s="1" t="s">
        <v>2379</v>
      </c>
      <c r="CV214" s="1" t="s">
        <v>2380</v>
      </c>
      <c r="CW214" s="1" t="s">
        <v>192</v>
      </c>
      <c r="CX214" s="1" t="s">
        <v>193</v>
      </c>
      <c r="DD214" s="1" t="s">
        <v>2381</v>
      </c>
      <c r="DE214" s="1" t="s">
        <v>144</v>
      </c>
      <c r="DF214" s="1" t="s">
        <v>195</v>
      </c>
      <c r="DG214" s="1" t="s">
        <v>196</v>
      </c>
      <c r="DH214" s="1" t="s">
        <v>2382</v>
      </c>
    </row>
    <row r="215" customFormat="false" ht="15" hidden="false" customHeight="true" outlineLevel="0" collapsed="false">
      <c r="A215" s="1" t="n">
        <v>214</v>
      </c>
      <c r="B215" s="1" t="s">
        <v>2383</v>
      </c>
      <c r="C215" s="1" t="s">
        <v>2384</v>
      </c>
      <c r="D215" s="1" t="s">
        <v>125</v>
      </c>
      <c r="E215" s="1" t="s">
        <v>125</v>
      </c>
      <c r="I215" s="1"/>
      <c r="K215" s="1" t="s">
        <v>2252</v>
      </c>
      <c r="L215" s="1" t="s">
        <v>2253</v>
      </c>
      <c r="O215" s="1" t="s">
        <v>116</v>
      </c>
      <c r="P215" s="1" t="s">
        <v>2254</v>
      </c>
      <c r="Q215" s="5" t="n">
        <v>41042</v>
      </c>
      <c r="R215" s="1" t="s">
        <v>427</v>
      </c>
      <c r="U215" s="1" t="s">
        <v>119</v>
      </c>
      <c r="V215" s="1" t="s">
        <v>120</v>
      </c>
      <c r="W215" s="1" t="s">
        <v>2226</v>
      </c>
      <c r="Z215" s="1" t="s">
        <v>2331</v>
      </c>
      <c r="AG215" s="1" t="n">
        <v>25</v>
      </c>
      <c r="AH215" s="1" t="n">
        <v>8</v>
      </c>
      <c r="AK215" s="1" t="s">
        <v>2228</v>
      </c>
      <c r="AM215" s="1" t="s">
        <v>2253</v>
      </c>
      <c r="AN215" s="1" t="s">
        <v>124</v>
      </c>
      <c r="AQ215" s="1" t="s">
        <v>150</v>
      </c>
      <c r="AR215" s="1" t="s">
        <v>150</v>
      </c>
      <c r="AS215" s="1" t="s">
        <v>150</v>
      </c>
      <c r="AU215" s="1" t="n">
        <v>55</v>
      </c>
      <c r="AV215" s="1" t="n">
        <v>17.84329087</v>
      </c>
      <c r="AW215" s="1" t="n">
        <v>-96.88743431</v>
      </c>
      <c r="AZ215" s="1" t="n">
        <v>1977136.98646159</v>
      </c>
      <c r="BA215" s="1" t="n">
        <v>87845.42239073</v>
      </c>
      <c r="BB215" s="1" t="n">
        <v>7031</v>
      </c>
      <c r="BD215" s="1" t="n">
        <v>350351352353</v>
      </c>
      <c r="BH215" s="1" t="s">
        <v>127</v>
      </c>
      <c r="BI215" s="1" t="s">
        <v>127</v>
      </c>
      <c r="BJ215" s="1" t="s">
        <v>533</v>
      </c>
      <c r="BK215" s="1" t="s">
        <v>534</v>
      </c>
      <c r="BM215" s="1" t="n">
        <v>175919</v>
      </c>
      <c r="BU215" s="1" t="s">
        <v>2383</v>
      </c>
      <c r="BZ215" s="1" t="s">
        <v>2230</v>
      </c>
      <c r="CB215" s="1" t="s">
        <v>132</v>
      </c>
      <c r="CD215" s="1" t="n">
        <v>17.84329087</v>
      </c>
      <c r="CE215" s="1" t="n">
        <v>-96.88743431</v>
      </c>
      <c r="CG215" s="1" t="s">
        <v>120</v>
      </c>
      <c r="CH215" s="1" t="s">
        <v>2226</v>
      </c>
      <c r="CN215" s="1" t="s">
        <v>2252</v>
      </c>
      <c r="DH215" s="25"/>
    </row>
    <row r="216" s="21" customFormat="true" ht="15" hidden="false" customHeight="true" outlineLevel="0" collapsed="false">
      <c r="A216" s="1" t="n">
        <v>215</v>
      </c>
      <c r="B216" s="1" t="s">
        <v>2385</v>
      </c>
      <c r="C216" s="1" t="s">
        <v>2386</v>
      </c>
      <c r="D216" s="1" t="s">
        <v>125</v>
      </c>
      <c r="E216" s="1" t="s">
        <v>125</v>
      </c>
      <c r="I216" s="1"/>
      <c r="K216" s="1" t="s">
        <v>2387</v>
      </c>
      <c r="L216" s="1" t="s">
        <v>2388</v>
      </c>
      <c r="O216" s="1" t="s">
        <v>116</v>
      </c>
      <c r="P216" s="1" t="s">
        <v>2389</v>
      </c>
      <c r="Q216" s="5" t="n">
        <v>41042</v>
      </c>
      <c r="R216" s="1" t="s">
        <v>427</v>
      </c>
      <c r="U216" s="1" t="s">
        <v>119</v>
      </c>
      <c r="V216" s="1" t="s">
        <v>120</v>
      </c>
      <c r="W216" s="1" t="s">
        <v>2226</v>
      </c>
      <c r="Z216" s="1" t="s">
        <v>2331</v>
      </c>
      <c r="AG216" s="1" t="n">
        <v>16</v>
      </c>
      <c r="AH216" s="1" t="n">
        <v>40</v>
      </c>
      <c r="AJ216" s="1" t="n">
        <v>2582</v>
      </c>
      <c r="AK216" s="1" t="s">
        <v>2228</v>
      </c>
      <c r="AL216" s="1" t="s">
        <v>2390</v>
      </c>
      <c r="AM216" s="1" t="s">
        <v>2388</v>
      </c>
      <c r="AN216" s="1" t="s">
        <v>124</v>
      </c>
      <c r="AQ216" s="1" t="s">
        <v>150</v>
      </c>
      <c r="AR216" s="1" t="s">
        <v>150</v>
      </c>
      <c r="AS216" s="1" t="s">
        <v>150</v>
      </c>
      <c r="AU216" s="1" t="n">
        <v>56</v>
      </c>
      <c r="AV216" s="1" t="n">
        <v>17.85031071</v>
      </c>
      <c r="AW216" s="1" t="n">
        <v>-96.82435186</v>
      </c>
      <c r="AZ216" s="1" t="n">
        <v>1977776.74013476</v>
      </c>
      <c r="BA216" s="1" t="n">
        <v>94557.70256938</v>
      </c>
      <c r="BB216" s="1" t="n">
        <v>8471</v>
      </c>
      <c r="BD216" s="1" t="n">
        <v>354355</v>
      </c>
      <c r="BH216" s="1" t="s">
        <v>127</v>
      </c>
      <c r="BI216" s="1" t="s">
        <v>127</v>
      </c>
      <c r="BJ216" s="1" t="s">
        <v>533</v>
      </c>
      <c r="BK216" s="1" t="s">
        <v>534</v>
      </c>
      <c r="BM216" s="1" t="n">
        <v>175540</v>
      </c>
      <c r="BU216" s="1" t="s">
        <v>2385</v>
      </c>
      <c r="BZ216" s="1" t="s">
        <v>2230</v>
      </c>
      <c r="CB216" s="1" t="s">
        <v>132</v>
      </c>
      <c r="CD216" s="1" t="n">
        <v>17.85031071</v>
      </c>
      <c r="CE216" s="1" t="n">
        <v>-96.82435186</v>
      </c>
      <c r="CG216" s="1" t="s">
        <v>120</v>
      </c>
      <c r="CH216" s="1" t="s">
        <v>2226</v>
      </c>
      <c r="CN216" s="1" t="s">
        <v>2387</v>
      </c>
      <c r="DH216" s="25"/>
    </row>
    <row r="217" s="21" customFormat="true" ht="15" hidden="false" customHeight="true" outlineLevel="0" collapsed="false">
      <c r="A217" s="1" t="n">
        <v>216</v>
      </c>
      <c r="B217" s="1" t="s">
        <v>2391</v>
      </c>
      <c r="C217" s="1" t="s">
        <v>2392</v>
      </c>
      <c r="D217" s="1" t="s">
        <v>125</v>
      </c>
      <c r="E217" s="1" t="s">
        <v>125</v>
      </c>
      <c r="I217" s="1"/>
      <c r="K217" s="1" t="s">
        <v>467</v>
      </c>
      <c r="L217" s="1" t="s">
        <v>468</v>
      </c>
      <c r="O217" s="1" t="s">
        <v>116</v>
      </c>
      <c r="P217" s="1" t="s">
        <v>469</v>
      </c>
      <c r="Q217" s="5" t="n">
        <v>41042</v>
      </c>
      <c r="R217" s="1" t="s">
        <v>427</v>
      </c>
      <c r="U217" s="1" t="s">
        <v>119</v>
      </c>
      <c r="V217" s="1" t="s">
        <v>120</v>
      </c>
      <c r="W217" s="1" t="s">
        <v>2226</v>
      </c>
      <c r="Z217" s="1" t="s">
        <v>2331</v>
      </c>
      <c r="AG217" s="1" t="n">
        <v>30</v>
      </c>
      <c r="AH217" s="1" t="n">
        <v>12</v>
      </c>
      <c r="AJ217" s="1" t="n">
        <v>2582</v>
      </c>
      <c r="AK217" s="1" t="s">
        <v>2228</v>
      </c>
      <c r="AM217" s="1" t="s">
        <v>468</v>
      </c>
      <c r="AN217" s="1" t="s">
        <v>124</v>
      </c>
      <c r="AQ217" s="1" t="s">
        <v>150</v>
      </c>
      <c r="AR217" s="1" t="s">
        <v>150</v>
      </c>
      <c r="AS217" s="1" t="s">
        <v>150</v>
      </c>
      <c r="AU217" s="1" t="n">
        <v>56</v>
      </c>
      <c r="AV217" s="1" t="n">
        <v>17.85031071</v>
      </c>
      <c r="AW217" s="1" t="n">
        <v>-96.82435186</v>
      </c>
      <c r="AZ217" s="1" t="n">
        <v>1977776.74013476</v>
      </c>
      <c r="BA217" s="1" t="n">
        <v>94557.70256938</v>
      </c>
      <c r="BB217" s="1" t="n">
        <v>8471</v>
      </c>
      <c r="BD217" s="1" t="n">
        <v>356357358</v>
      </c>
      <c r="BH217" s="1" t="s">
        <v>127</v>
      </c>
      <c r="BI217" s="1" t="s">
        <v>127</v>
      </c>
      <c r="BJ217" s="1" t="s">
        <v>533</v>
      </c>
      <c r="BK217" s="1" t="s">
        <v>534</v>
      </c>
      <c r="BM217" s="1" t="n">
        <v>175559</v>
      </c>
      <c r="BU217" s="1" t="s">
        <v>2391</v>
      </c>
      <c r="BZ217" s="1" t="s">
        <v>2230</v>
      </c>
      <c r="CB217" s="1" t="s">
        <v>132</v>
      </c>
      <c r="CD217" s="1" t="n">
        <v>17.85031071</v>
      </c>
      <c r="CE217" s="1" t="n">
        <v>-96.82435186</v>
      </c>
      <c r="CG217" s="1" t="s">
        <v>120</v>
      </c>
      <c r="CH217" s="1" t="s">
        <v>2226</v>
      </c>
      <c r="CN217" s="1" t="s">
        <v>467</v>
      </c>
      <c r="DH217" s="25"/>
    </row>
    <row r="218" s="21" customFormat="true" ht="15" hidden="false" customHeight="true" outlineLevel="0" collapsed="false">
      <c r="A218" s="1" t="n">
        <v>217</v>
      </c>
      <c r="B218" s="1" t="s">
        <v>2393</v>
      </c>
      <c r="C218" s="1" t="s">
        <v>2394</v>
      </c>
      <c r="D218" s="1" t="s">
        <v>125</v>
      </c>
      <c r="E218" s="1" t="s">
        <v>125</v>
      </c>
      <c r="I218" s="1"/>
      <c r="K218" s="1" t="s">
        <v>2387</v>
      </c>
      <c r="L218" s="1" t="s">
        <v>2388</v>
      </c>
      <c r="O218" s="1" t="s">
        <v>116</v>
      </c>
      <c r="P218" s="1" t="s">
        <v>2389</v>
      </c>
      <c r="Q218" s="5" t="n">
        <v>41042</v>
      </c>
      <c r="R218" s="1" t="s">
        <v>427</v>
      </c>
      <c r="U218" s="1" t="s">
        <v>119</v>
      </c>
      <c r="V218" s="1" t="s">
        <v>120</v>
      </c>
      <c r="W218" s="1" t="s">
        <v>2226</v>
      </c>
      <c r="Z218" s="1" t="s">
        <v>2331</v>
      </c>
      <c r="AG218" s="1" t="n">
        <v>30</v>
      </c>
      <c r="AH218" s="1" t="n">
        <v>13</v>
      </c>
      <c r="AJ218" s="1" t="n">
        <v>2582</v>
      </c>
      <c r="AK218" s="1" t="s">
        <v>2228</v>
      </c>
      <c r="AM218" s="1" t="s">
        <v>2388</v>
      </c>
      <c r="AN218" s="1" t="s">
        <v>124</v>
      </c>
      <c r="AQ218" s="1" t="s">
        <v>150</v>
      </c>
      <c r="AR218" s="1" t="s">
        <v>150</v>
      </c>
      <c r="AS218" s="1" t="s">
        <v>150</v>
      </c>
      <c r="AU218" s="1" t="n">
        <v>56</v>
      </c>
      <c r="AV218" s="1" t="n">
        <v>17.85031071</v>
      </c>
      <c r="AW218" s="1" t="n">
        <v>-96.82435186</v>
      </c>
      <c r="AZ218" s="1" t="n">
        <v>1977776.74013476</v>
      </c>
      <c r="BA218" s="1" t="n">
        <v>94557.70256938</v>
      </c>
      <c r="BB218" s="1" t="n">
        <v>8471</v>
      </c>
      <c r="BD218" s="1" t="n">
        <v>359360361</v>
      </c>
      <c r="BH218" s="1" t="s">
        <v>127</v>
      </c>
      <c r="BI218" s="1" t="s">
        <v>127</v>
      </c>
      <c r="BJ218" s="1" t="s">
        <v>533</v>
      </c>
      <c r="BK218" s="1" t="s">
        <v>534</v>
      </c>
      <c r="BM218" s="1" t="n">
        <v>175516</v>
      </c>
      <c r="BU218" s="1" t="s">
        <v>2393</v>
      </c>
      <c r="BZ218" s="1" t="s">
        <v>2230</v>
      </c>
      <c r="CB218" s="1" t="s">
        <v>132</v>
      </c>
      <c r="CD218" s="1" t="n">
        <v>17.85031071</v>
      </c>
      <c r="CE218" s="1" t="n">
        <v>-96.82435186</v>
      </c>
      <c r="CG218" s="1" t="s">
        <v>120</v>
      </c>
      <c r="CH218" s="1" t="s">
        <v>2226</v>
      </c>
      <c r="CN218" s="1" t="s">
        <v>2387</v>
      </c>
      <c r="DH218" s="25"/>
    </row>
    <row r="219" s="21" customFormat="true" ht="15" hidden="false" customHeight="true" outlineLevel="0" collapsed="false">
      <c r="A219" s="1" t="n">
        <v>218</v>
      </c>
      <c r="B219" s="1" t="s">
        <v>2395</v>
      </c>
      <c r="C219" s="20" t="s">
        <v>2396</v>
      </c>
      <c r="D219" s="1" t="n">
        <f aca="false">FALSE()</f>
        <v>0</v>
      </c>
      <c r="E219" s="1" t="n">
        <f aca="false">TRUE()</f>
        <v>1</v>
      </c>
      <c r="H219" s="1" t="s">
        <v>2397</v>
      </c>
      <c r="I219" s="1"/>
      <c r="J219" s="1" t="n">
        <v>2690</v>
      </c>
      <c r="K219" s="1" t="s">
        <v>114</v>
      </c>
      <c r="L219" s="1" t="s">
        <v>115</v>
      </c>
      <c r="M219" s="1" t="s">
        <v>115</v>
      </c>
      <c r="O219" s="1" t="s">
        <v>116</v>
      </c>
      <c r="P219" s="1" t="s">
        <v>117</v>
      </c>
      <c r="Q219" s="5" t="n">
        <v>41042</v>
      </c>
      <c r="R219" s="1" t="s">
        <v>427</v>
      </c>
      <c r="U219" s="1" t="s">
        <v>119</v>
      </c>
      <c r="V219" s="1" t="s">
        <v>120</v>
      </c>
      <c r="W219" s="1" t="s">
        <v>2226</v>
      </c>
      <c r="Z219" s="1" t="s">
        <v>2331</v>
      </c>
      <c r="AJ219" s="1" t="n">
        <v>2640</v>
      </c>
      <c r="AK219" s="1" t="s">
        <v>2228</v>
      </c>
      <c r="AL219" s="1" t="s">
        <v>123</v>
      </c>
      <c r="AM219" s="1" t="s">
        <v>115</v>
      </c>
      <c r="AN219" s="1" t="s">
        <v>124</v>
      </c>
      <c r="AQ219" s="1" t="s">
        <v>125</v>
      </c>
      <c r="AR219" s="1" t="s">
        <v>125</v>
      </c>
      <c r="AS219" s="1" t="s">
        <v>125</v>
      </c>
      <c r="AT219" s="1" t="s">
        <v>126</v>
      </c>
      <c r="AU219" s="1" t="n">
        <v>59</v>
      </c>
      <c r="AV219" s="1" t="n">
        <v>17.85043275</v>
      </c>
      <c r="AW219" s="1" t="n">
        <v>-96.81965187</v>
      </c>
      <c r="AZ219" s="1" t="n">
        <v>1977780.05022866</v>
      </c>
      <c r="BA219" s="1" t="n">
        <v>95056.85769794</v>
      </c>
      <c r="BB219" s="1" t="n">
        <v>8660</v>
      </c>
      <c r="BD219" s="1" t="n">
        <v>365</v>
      </c>
      <c r="BH219" s="1" t="s">
        <v>127</v>
      </c>
      <c r="BI219" s="1" t="s">
        <v>128</v>
      </c>
      <c r="BJ219" s="1" t="s">
        <v>127</v>
      </c>
      <c r="BK219" s="1" t="s">
        <v>534</v>
      </c>
      <c r="BM219" s="1" t="n">
        <v>175531</v>
      </c>
      <c r="BT219" s="1" t="s">
        <v>2397</v>
      </c>
      <c r="BU219" s="1" t="s">
        <v>2395</v>
      </c>
      <c r="BV219" s="1" t="s">
        <v>537</v>
      </c>
      <c r="BW219" s="1" t="s">
        <v>2397</v>
      </c>
      <c r="BX219" s="1" t="n">
        <v>2690</v>
      </c>
      <c r="BZ219" s="1" t="s">
        <v>2230</v>
      </c>
      <c r="CB219" s="1" t="s">
        <v>132</v>
      </c>
      <c r="CD219" s="1" t="n">
        <v>17.85043275</v>
      </c>
      <c r="CE219" s="1" t="n">
        <v>-96.81965187</v>
      </c>
      <c r="CG219" s="1" t="s">
        <v>120</v>
      </c>
      <c r="CH219" s="1" t="s">
        <v>2226</v>
      </c>
      <c r="CK219" s="1" t="s">
        <v>2398</v>
      </c>
      <c r="CL219" s="1" t="s">
        <v>2399</v>
      </c>
      <c r="CM219" s="1" t="s">
        <v>2400</v>
      </c>
      <c r="CN219" s="1" t="s">
        <v>114</v>
      </c>
      <c r="CR219" s="1" t="s">
        <v>137</v>
      </c>
      <c r="CS219" s="1" t="s">
        <v>2401</v>
      </c>
      <c r="CT219" s="1" t="s">
        <v>2397</v>
      </c>
      <c r="CU219" s="1" t="s">
        <v>2402</v>
      </c>
      <c r="CV219" s="1" t="s">
        <v>2403</v>
      </c>
      <c r="CW219" s="1" t="s">
        <v>141</v>
      </c>
      <c r="CX219" s="1" t="s">
        <v>142</v>
      </c>
      <c r="DD219" s="1" t="s">
        <v>2404</v>
      </c>
      <c r="DE219" s="1" t="s">
        <v>144</v>
      </c>
      <c r="DF219" s="1" t="s">
        <v>116</v>
      </c>
      <c r="DG219" s="1" t="s">
        <v>145</v>
      </c>
      <c r="DH219" s="1" t="s">
        <v>2405</v>
      </c>
    </row>
    <row r="220" s="21" customFormat="true" ht="15" hidden="false" customHeight="true" outlineLevel="0" collapsed="false">
      <c r="A220" s="1" t="n">
        <v>219</v>
      </c>
      <c r="B220" s="1" t="s">
        <v>2406</v>
      </c>
      <c r="C220" s="1" t="s">
        <v>2407</v>
      </c>
      <c r="D220" s="1" t="s">
        <v>125</v>
      </c>
      <c r="E220" s="1" t="s">
        <v>125</v>
      </c>
      <c r="I220" s="1"/>
      <c r="K220" s="1" t="s">
        <v>249</v>
      </c>
      <c r="L220" s="1" t="s">
        <v>250</v>
      </c>
      <c r="O220" s="1" t="s">
        <v>116</v>
      </c>
      <c r="P220" s="1" t="s">
        <v>251</v>
      </c>
      <c r="Q220" s="5" t="n">
        <v>41042</v>
      </c>
      <c r="R220" s="1" t="s">
        <v>427</v>
      </c>
      <c r="U220" s="1" t="s">
        <v>119</v>
      </c>
      <c r="V220" s="1" t="s">
        <v>120</v>
      </c>
      <c r="W220" s="1" t="s">
        <v>2226</v>
      </c>
      <c r="Z220" s="1" t="s">
        <v>2331</v>
      </c>
      <c r="AK220" s="1" t="s">
        <v>2228</v>
      </c>
      <c r="AM220" s="1" t="s">
        <v>250</v>
      </c>
      <c r="AN220" s="1" t="s">
        <v>124</v>
      </c>
      <c r="AQ220" s="1" t="s">
        <v>150</v>
      </c>
      <c r="AR220" s="1" t="s">
        <v>150</v>
      </c>
      <c r="AS220" s="1" t="s">
        <v>150</v>
      </c>
      <c r="AU220" s="1" t="n">
        <v>60</v>
      </c>
      <c r="AV220" s="1" t="n">
        <v>17.83978983</v>
      </c>
      <c r="AW220" s="1" t="n">
        <v>-96.85983228</v>
      </c>
      <c r="AZ220" s="1" t="n">
        <v>1976688.13828569</v>
      </c>
      <c r="BA220" s="1" t="n">
        <v>90767.46634098</v>
      </c>
      <c r="BB220" s="1" t="n">
        <v>8796</v>
      </c>
      <c r="BD220" s="1" t="n">
        <v>369370</v>
      </c>
      <c r="BH220" s="1" t="s">
        <v>127</v>
      </c>
      <c r="BI220" s="1" t="s">
        <v>127</v>
      </c>
      <c r="BJ220" s="1" t="s">
        <v>533</v>
      </c>
      <c r="BK220" s="1" t="s">
        <v>534</v>
      </c>
      <c r="BM220" s="1" t="n">
        <v>175521</v>
      </c>
      <c r="BU220" s="1" t="s">
        <v>2406</v>
      </c>
      <c r="BZ220" s="1" t="s">
        <v>2230</v>
      </c>
      <c r="CB220" s="1" t="s">
        <v>132</v>
      </c>
      <c r="CD220" s="1" t="n">
        <v>17.83978983</v>
      </c>
      <c r="CE220" s="1" t="n">
        <v>-96.85983228</v>
      </c>
      <c r="CG220" s="1" t="s">
        <v>120</v>
      </c>
      <c r="CH220" s="1" t="s">
        <v>2226</v>
      </c>
      <c r="CN220" s="1" t="s">
        <v>249</v>
      </c>
      <c r="DH220" s="25"/>
    </row>
    <row r="221" s="21" customFormat="true" ht="15" hidden="false" customHeight="true" outlineLevel="0" collapsed="false">
      <c r="A221" s="1" t="n">
        <v>220</v>
      </c>
      <c r="B221" s="1" t="s">
        <v>2408</v>
      </c>
      <c r="C221" s="1" t="s">
        <v>2409</v>
      </c>
      <c r="D221" s="1" t="s">
        <v>125</v>
      </c>
      <c r="E221" s="1" t="s">
        <v>125</v>
      </c>
      <c r="I221" s="1"/>
      <c r="K221" s="1" t="s">
        <v>2410</v>
      </c>
      <c r="L221" s="1" t="s">
        <v>2411</v>
      </c>
      <c r="N221" s="1" t="s">
        <v>2412</v>
      </c>
      <c r="O221" s="1" t="s">
        <v>116</v>
      </c>
      <c r="P221" s="1" t="s">
        <v>2413</v>
      </c>
      <c r="Q221" s="5" t="n">
        <v>41042</v>
      </c>
      <c r="R221" s="1" t="s">
        <v>427</v>
      </c>
      <c r="U221" s="1" t="s">
        <v>119</v>
      </c>
      <c r="V221" s="1" t="s">
        <v>120</v>
      </c>
      <c r="W221" s="1" t="s">
        <v>2226</v>
      </c>
      <c r="Z221" s="1" t="s">
        <v>2331</v>
      </c>
      <c r="AK221" s="1" t="s">
        <v>2228</v>
      </c>
      <c r="AM221" s="1" t="s">
        <v>2411</v>
      </c>
      <c r="AN221" s="1" t="s">
        <v>124</v>
      </c>
      <c r="AQ221" s="1" t="s">
        <v>150</v>
      </c>
      <c r="AR221" s="1" t="s">
        <v>150</v>
      </c>
      <c r="AS221" s="1" t="s">
        <v>150</v>
      </c>
      <c r="AU221" s="1" t="n">
        <v>60</v>
      </c>
      <c r="AV221" s="1" t="n">
        <v>17.83978983</v>
      </c>
      <c r="AW221" s="1" t="n">
        <v>-96.85983228</v>
      </c>
      <c r="AZ221" s="1" t="n">
        <v>1976688.13828569</v>
      </c>
      <c r="BA221" s="1" t="n">
        <v>90767.46634098</v>
      </c>
      <c r="BB221" s="1" t="n">
        <v>8796</v>
      </c>
      <c r="BD221" s="1" t="n">
        <v>371372</v>
      </c>
      <c r="BH221" s="1" t="s">
        <v>127</v>
      </c>
      <c r="BI221" s="1" t="s">
        <v>127</v>
      </c>
      <c r="BJ221" s="1" t="s">
        <v>533</v>
      </c>
      <c r="BK221" s="1" t="s">
        <v>534</v>
      </c>
      <c r="BM221" s="1" t="n">
        <v>175920</v>
      </c>
      <c r="BU221" s="1" t="s">
        <v>2408</v>
      </c>
      <c r="BZ221" s="1" t="s">
        <v>2230</v>
      </c>
      <c r="CB221" s="1" t="s">
        <v>132</v>
      </c>
      <c r="CD221" s="1" t="n">
        <v>17.83978983</v>
      </c>
      <c r="CE221" s="1" t="n">
        <v>-96.85983228</v>
      </c>
      <c r="CG221" s="1" t="s">
        <v>120</v>
      </c>
      <c r="CH221" s="1" t="s">
        <v>2226</v>
      </c>
      <c r="CN221" s="1" t="s">
        <v>292</v>
      </c>
      <c r="DH221" s="25"/>
    </row>
    <row r="222" s="21" customFormat="true" ht="15" hidden="false" customHeight="true" outlineLevel="0" collapsed="false">
      <c r="A222" s="1" t="n">
        <v>221</v>
      </c>
      <c r="B222" s="1" t="s">
        <v>2414</v>
      </c>
      <c r="C222" s="1" t="s">
        <v>2415</v>
      </c>
      <c r="D222" s="1" t="s">
        <v>125</v>
      </c>
      <c r="E222" s="1" t="s">
        <v>125</v>
      </c>
      <c r="I222" s="1"/>
      <c r="K222" s="1" t="s">
        <v>2302</v>
      </c>
      <c r="L222" s="1" t="s">
        <v>2303</v>
      </c>
      <c r="O222" s="1" t="s">
        <v>116</v>
      </c>
      <c r="P222" s="1" t="s">
        <v>2305</v>
      </c>
      <c r="Q222" s="5" t="n">
        <v>41042</v>
      </c>
      <c r="R222" s="1" t="s">
        <v>427</v>
      </c>
      <c r="U222" s="1" t="s">
        <v>119</v>
      </c>
      <c r="V222" s="1" t="s">
        <v>120</v>
      </c>
      <c r="W222" s="1" t="s">
        <v>2226</v>
      </c>
      <c r="Z222" s="1" t="s">
        <v>2416</v>
      </c>
      <c r="AG222" s="1" t="n">
        <v>40</v>
      </c>
      <c r="AH222" s="1" t="n">
        <v>15</v>
      </c>
      <c r="AJ222" s="1" t="n">
        <v>1998</v>
      </c>
      <c r="AK222" s="1" t="s">
        <v>2228</v>
      </c>
      <c r="AL222" s="1" t="s">
        <v>2417</v>
      </c>
      <c r="AM222" s="1" t="s">
        <v>2303</v>
      </c>
      <c r="AN222" s="1" t="s">
        <v>124</v>
      </c>
      <c r="AQ222" s="1" t="s">
        <v>150</v>
      </c>
      <c r="AR222" s="1" t="s">
        <v>150</v>
      </c>
      <c r="AS222" s="1" t="s">
        <v>150</v>
      </c>
      <c r="AU222" s="1" t="n">
        <v>62</v>
      </c>
      <c r="AV222" s="1" t="n">
        <v>17.53687254</v>
      </c>
      <c r="AW222" s="1" t="n">
        <v>-96.95384472</v>
      </c>
      <c r="AZ222" s="1" t="n">
        <v>1943318.8392152</v>
      </c>
      <c r="BA222" s="1" t="n">
        <v>80081.97425432</v>
      </c>
      <c r="BB222" s="1" t="n">
        <v>6554</v>
      </c>
      <c r="BD222" s="1" t="n">
        <v>377378379</v>
      </c>
      <c r="BH222" s="1" t="s">
        <v>127</v>
      </c>
      <c r="BI222" s="1" t="s">
        <v>127</v>
      </c>
      <c r="BJ222" s="1" t="s">
        <v>533</v>
      </c>
      <c r="BK222" s="1" t="s">
        <v>534</v>
      </c>
      <c r="BM222" s="1" t="n">
        <v>175514</v>
      </c>
      <c r="BU222" s="1" t="s">
        <v>2414</v>
      </c>
      <c r="BZ222" s="1" t="s">
        <v>2230</v>
      </c>
      <c r="CB222" s="1" t="s">
        <v>132</v>
      </c>
      <c r="CD222" s="1" t="n">
        <v>17.53687254</v>
      </c>
      <c r="CE222" s="1" t="n">
        <v>-96.95384472</v>
      </c>
      <c r="CG222" s="1" t="s">
        <v>120</v>
      </c>
      <c r="CH222" s="1" t="s">
        <v>2226</v>
      </c>
      <c r="CN222" s="1" t="s">
        <v>2302</v>
      </c>
      <c r="DH222" s="25"/>
    </row>
    <row r="223" s="21" customFormat="true" ht="15" hidden="false" customHeight="true" outlineLevel="0" collapsed="false">
      <c r="A223" s="1" t="n">
        <v>222</v>
      </c>
      <c r="B223" s="1" t="s">
        <v>2418</v>
      </c>
      <c r="C223" s="20" t="s">
        <v>2419</v>
      </c>
      <c r="D223" s="1" t="n">
        <f aca="false">TRUE()</f>
        <v>1</v>
      </c>
      <c r="E223" s="1" t="n">
        <f aca="false">TRUE()</f>
        <v>1</v>
      </c>
      <c r="H223" s="1" t="s">
        <v>2420</v>
      </c>
      <c r="I223" s="1"/>
      <c r="J223" s="1" t="n">
        <v>6309</v>
      </c>
      <c r="K223" s="1" t="s">
        <v>2302</v>
      </c>
      <c r="L223" s="1" t="s">
        <v>2303</v>
      </c>
      <c r="M223" s="1" t="s">
        <v>2304</v>
      </c>
      <c r="O223" s="1" t="s">
        <v>116</v>
      </c>
      <c r="P223" s="1" t="s">
        <v>2305</v>
      </c>
      <c r="Q223" s="5" t="n">
        <v>41042</v>
      </c>
      <c r="R223" s="1" t="s">
        <v>427</v>
      </c>
      <c r="U223" s="1" t="s">
        <v>119</v>
      </c>
      <c r="V223" s="1" t="s">
        <v>120</v>
      </c>
      <c r="W223" s="1" t="s">
        <v>2226</v>
      </c>
      <c r="Z223" s="1" t="s">
        <v>2416</v>
      </c>
      <c r="AJ223" s="1" t="n">
        <v>1998</v>
      </c>
      <c r="AK223" s="1" t="s">
        <v>2228</v>
      </c>
      <c r="AM223" s="1" t="s">
        <v>2306</v>
      </c>
      <c r="AN223" s="1" t="s">
        <v>124</v>
      </c>
      <c r="AQ223" s="1" t="s">
        <v>125</v>
      </c>
      <c r="AR223" s="1" t="s">
        <v>125</v>
      </c>
      <c r="AS223" s="1" t="s">
        <v>125</v>
      </c>
      <c r="AT223" s="1" t="s">
        <v>126</v>
      </c>
      <c r="AU223" s="1" t="n">
        <v>62</v>
      </c>
      <c r="AV223" s="1" t="n">
        <v>17.53687254</v>
      </c>
      <c r="AW223" s="1" t="n">
        <v>-96.95384472</v>
      </c>
      <c r="AZ223" s="1" t="n">
        <v>1943318.8392152</v>
      </c>
      <c r="BA223" s="1" t="n">
        <v>80081.97425432</v>
      </c>
      <c r="BB223" s="1" t="n">
        <v>6554</v>
      </c>
      <c r="BD223" s="1" t="n">
        <v>380381382</v>
      </c>
      <c r="BH223" s="1" t="s">
        <v>127</v>
      </c>
      <c r="BI223" s="1" t="s">
        <v>128</v>
      </c>
      <c r="BJ223" s="1" t="s">
        <v>127</v>
      </c>
      <c r="BK223" s="1" t="s">
        <v>534</v>
      </c>
      <c r="BM223" s="1" t="n">
        <v>175528</v>
      </c>
      <c r="BT223" s="1" t="s">
        <v>2420</v>
      </c>
      <c r="BU223" s="1" t="s">
        <v>2418</v>
      </c>
      <c r="BV223" s="1" t="s">
        <v>130</v>
      </c>
      <c r="BW223" s="1" t="s">
        <v>2420</v>
      </c>
      <c r="BX223" s="1" t="n">
        <v>6309</v>
      </c>
      <c r="BZ223" s="1" t="s">
        <v>2230</v>
      </c>
      <c r="CB223" s="1" t="s">
        <v>132</v>
      </c>
      <c r="CD223" s="1" t="n">
        <v>17.53687254</v>
      </c>
      <c r="CE223" s="1" t="n">
        <v>-96.95384472</v>
      </c>
      <c r="CG223" s="1" t="s">
        <v>120</v>
      </c>
      <c r="CH223" s="1" t="s">
        <v>2226</v>
      </c>
      <c r="CK223" s="1" t="s">
        <v>2421</v>
      </c>
      <c r="CL223" s="1" t="s">
        <v>2422</v>
      </c>
      <c r="CM223" s="1" t="s">
        <v>2423</v>
      </c>
      <c r="CN223" s="1" t="s">
        <v>2302</v>
      </c>
      <c r="CR223" s="1" t="s">
        <v>137</v>
      </c>
      <c r="CS223" s="1" t="s">
        <v>2424</v>
      </c>
      <c r="CT223" s="1" t="s">
        <v>2420</v>
      </c>
      <c r="CU223" s="1" t="s">
        <v>2311</v>
      </c>
      <c r="CV223" s="1" t="s">
        <v>2425</v>
      </c>
      <c r="CW223" s="1" t="s">
        <v>192</v>
      </c>
      <c r="CX223" s="1" t="s">
        <v>193</v>
      </c>
      <c r="DD223" s="1" t="s">
        <v>2426</v>
      </c>
      <c r="DE223" s="1" t="s">
        <v>144</v>
      </c>
      <c r="DF223" s="1" t="s">
        <v>195</v>
      </c>
      <c r="DG223" s="1" t="s">
        <v>196</v>
      </c>
      <c r="DH223" s="1" t="s">
        <v>2427</v>
      </c>
    </row>
    <row r="224" s="21" customFormat="true" ht="15" hidden="false" customHeight="true" outlineLevel="0" collapsed="false">
      <c r="A224" s="1" t="n">
        <v>223</v>
      </c>
      <c r="B224" s="1" t="s">
        <v>2428</v>
      </c>
      <c r="C224" s="1" t="s">
        <v>2429</v>
      </c>
      <c r="D224" s="1" t="s">
        <v>125</v>
      </c>
      <c r="E224" s="1" t="s">
        <v>125</v>
      </c>
      <c r="I224" s="1"/>
      <c r="K224" s="1" t="s">
        <v>249</v>
      </c>
      <c r="L224" s="1" t="s">
        <v>250</v>
      </c>
      <c r="O224" s="1" t="s">
        <v>116</v>
      </c>
      <c r="P224" s="1" t="s">
        <v>251</v>
      </c>
      <c r="Q224" s="5" t="n">
        <v>41042</v>
      </c>
      <c r="R224" s="1" t="s">
        <v>427</v>
      </c>
      <c r="U224" s="1" t="s">
        <v>119</v>
      </c>
      <c r="V224" s="1" t="s">
        <v>120</v>
      </c>
      <c r="W224" s="1" t="s">
        <v>2226</v>
      </c>
      <c r="Z224" s="1" t="s">
        <v>2416</v>
      </c>
      <c r="AK224" s="1" t="s">
        <v>2228</v>
      </c>
      <c r="AM224" s="1" t="s">
        <v>250</v>
      </c>
      <c r="AN224" s="1" t="s">
        <v>124</v>
      </c>
      <c r="AQ224" s="1" t="s">
        <v>150</v>
      </c>
      <c r="AR224" s="1" t="s">
        <v>150</v>
      </c>
      <c r="AS224" s="1" t="s">
        <v>150</v>
      </c>
      <c r="AU224" s="1" t="n">
        <v>63</v>
      </c>
      <c r="AV224" s="1" t="n">
        <v>17.45344478</v>
      </c>
      <c r="AW224" s="1" t="n">
        <v>-96.93179738</v>
      </c>
      <c r="AZ224" s="1" t="n">
        <v>1934022.54855535</v>
      </c>
      <c r="BA224" s="1" t="n">
        <v>82235.470835</v>
      </c>
      <c r="BB224" s="1" t="n">
        <v>7566</v>
      </c>
      <c r="BD224" s="1" t="n">
        <v>383384</v>
      </c>
      <c r="BH224" s="1" t="s">
        <v>127</v>
      </c>
      <c r="BI224" s="1" t="s">
        <v>127</v>
      </c>
      <c r="BJ224" s="1" t="s">
        <v>533</v>
      </c>
      <c r="BK224" s="1" t="s">
        <v>534</v>
      </c>
      <c r="BM224" s="1" t="n">
        <v>175515</v>
      </c>
      <c r="BU224" s="1" t="s">
        <v>2428</v>
      </c>
      <c r="BZ224" s="1" t="s">
        <v>2230</v>
      </c>
      <c r="CB224" s="1" t="s">
        <v>132</v>
      </c>
      <c r="CD224" s="1" t="n">
        <v>17.45344478</v>
      </c>
      <c r="CE224" s="1" t="n">
        <v>-96.93179738</v>
      </c>
      <c r="CG224" s="1" t="s">
        <v>120</v>
      </c>
      <c r="CH224" s="1" t="s">
        <v>2226</v>
      </c>
      <c r="CN224" s="1" t="s">
        <v>249</v>
      </c>
      <c r="DH224" s="25"/>
    </row>
    <row r="225" s="21" customFormat="true" ht="15" hidden="false" customHeight="true" outlineLevel="0" collapsed="false">
      <c r="A225" s="1" t="n">
        <v>224</v>
      </c>
      <c r="B225" s="1" t="s">
        <v>2430</v>
      </c>
      <c r="C225" s="1" t="s">
        <v>2431</v>
      </c>
      <c r="D225" s="1" t="s">
        <v>125</v>
      </c>
      <c r="E225" s="1" t="s">
        <v>125</v>
      </c>
      <c r="I225" s="1"/>
      <c r="K225" s="1" t="s">
        <v>114</v>
      </c>
      <c r="L225" s="1" t="s">
        <v>115</v>
      </c>
      <c r="O225" s="1" t="s">
        <v>116</v>
      </c>
      <c r="P225" s="1" t="s">
        <v>117</v>
      </c>
      <c r="Q225" s="5" t="n">
        <v>41042</v>
      </c>
      <c r="R225" s="1" t="s">
        <v>427</v>
      </c>
      <c r="U225" s="1" t="s">
        <v>119</v>
      </c>
      <c r="V225" s="1" t="s">
        <v>120</v>
      </c>
      <c r="W225" s="1" t="s">
        <v>2226</v>
      </c>
      <c r="Z225" s="1" t="s">
        <v>2416</v>
      </c>
      <c r="AG225" s="1" t="n">
        <v>23</v>
      </c>
      <c r="AH225" s="1" t="n">
        <v>12</v>
      </c>
      <c r="AK225" s="1" t="s">
        <v>2228</v>
      </c>
      <c r="AM225" s="1" t="s">
        <v>115</v>
      </c>
      <c r="AN225" s="1" t="s">
        <v>124</v>
      </c>
      <c r="AQ225" s="1" t="s">
        <v>150</v>
      </c>
      <c r="AR225" s="1" t="s">
        <v>150</v>
      </c>
      <c r="AS225" s="1" t="s">
        <v>150</v>
      </c>
      <c r="AU225" s="1" t="n">
        <v>63</v>
      </c>
      <c r="AV225" s="1" t="n">
        <v>17.45344478</v>
      </c>
      <c r="AW225" s="1" t="n">
        <v>-96.93179738</v>
      </c>
      <c r="AZ225" s="1" t="n">
        <v>1934022.54855535</v>
      </c>
      <c r="BA225" s="1" t="n">
        <v>82235.470835</v>
      </c>
      <c r="BB225" s="1" t="n">
        <v>7566</v>
      </c>
      <c r="BD225" s="1" t="n">
        <v>385386387</v>
      </c>
      <c r="BH225" s="1" t="s">
        <v>127</v>
      </c>
      <c r="BI225" s="1" t="s">
        <v>127</v>
      </c>
      <c r="BJ225" s="1" t="s">
        <v>533</v>
      </c>
      <c r="BK225" s="1" t="s">
        <v>534</v>
      </c>
      <c r="BM225" s="1" t="n">
        <v>175560</v>
      </c>
      <c r="BU225" s="1" t="s">
        <v>2430</v>
      </c>
      <c r="BZ225" s="1" t="s">
        <v>2230</v>
      </c>
      <c r="CB225" s="1" t="s">
        <v>132</v>
      </c>
      <c r="CD225" s="1" t="n">
        <v>17.45344478</v>
      </c>
      <c r="CE225" s="1" t="n">
        <v>-96.93179738</v>
      </c>
      <c r="CG225" s="1" t="s">
        <v>120</v>
      </c>
      <c r="CH225" s="1" t="s">
        <v>2226</v>
      </c>
      <c r="CM225" s="1" t="s">
        <v>2432</v>
      </c>
      <c r="CN225" s="1" t="s">
        <v>114</v>
      </c>
      <c r="DH225" s="25"/>
    </row>
    <row r="226" s="21" customFormat="true" ht="15" hidden="false" customHeight="true" outlineLevel="0" collapsed="false">
      <c r="A226" s="1" t="n">
        <v>225</v>
      </c>
      <c r="B226" s="1" t="s">
        <v>2433</v>
      </c>
      <c r="C226" s="1" t="s">
        <v>2434</v>
      </c>
      <c r="D226" s="1" t="s">
        <v>125</v>
      </c>
      <c r="E226" s="1" t="s">
        <v>125</v>
      </c>
      <c r="I226" s="1"/>
      <c r="K226" s="1" t="s">
        <v>2366</v>
      </c>
      <c r="L226" s="1" t="s">
        <v>218</v>
      </c>
      <c r="O226" s="1" t="s">
        <v>116</v>
      </c>
      <c r="P226" s="0"/>
      <c r="Q226" s="5" t="n">
        <v>41042</v>
      </c>
      <c r="R226" s="1" t="s">
        <v>427</v>
      </c>
      <c r="U226" s="1" t="s">
        <v>119</v>
      </c>
      <c r="V226" s="1" t="s">
        <v>120</v>
      </c>
      <c r="W226" s="1" t="s">
        <v>2226</v>
      </c>
      <c r="Z226" s="1" t="s">
        <v>2416</v>
      </c>
      <c r="AG226" s="1" t="n">
        <v>25</v>
      </c>
      <c r="AH226" s="1" t="n">
        <v>14</v>
      </c>
      <c r="AK226" s="1" t="s">
        <v>2228</v>
      </c>
      <c r="AL226" s="1" t="s">
        <v>2352</v>
      </c>
      <c r="AM226" s="1" t="s">
        <v>2435</v>
      </c>
      <c r="AN226" s="1" t="s">
        <v>124</v>
      </c>
      <c r="AQ226" s="1" t="s">
        <v>150</v>
      </c>
      <c r="AR226" s="1" t="s">
        <v>150</v>
      </c>
      <c r="AS226" s="1" t="s">
        <v>150</v>
      </c>
      <c r="AU226" s="1" t="n">
        <v>63</v>
      </c>
      <c r="AV226" s="1" t="n">
        <v>17.45344478</v>
      </c>
      <c r="AW226" s="1" t="n">
        <v>-96.93179738</v>
      </c>
      <c r="AZ226" s="1" t="n">
        <v>1934022.54855535</v>
      </c>
      <c r="BA226" s="1" t="n">
        <v>82235.470835</v>
      </c>
      <c r="BB226" s="1" t="n">
        <v>7566</v>
      </c>
      <c r="BD226" s="1" t="n">
        <v>388389390391</v>
      </c>
      <c r="BH226" s="1" t="s">
        <v>127</v>
      </c>
      <c r="BI226" s="1" t="s">
        <v>127</v>
      </c>
      <c r="BJ226" s="1" t="s">
        <v>533</v>
      </c>
      <c r="BK226" s="1" t="s">
        <v>534</v>
      </c>
      <c r="BM226" s="1" t="n">
        <v>175553</v>
      </c>
      <c r="BU226" s="1" t="s">
        <v>2433</v>
      </c>
      <c r="BZ226" s="1" t="s">
        <v>2230</v>
      </c>
      <c r="CB226" s="1" t="s">
        <v>132</v>
      </c>
      <c r="CD226" s="1" t="n">
        <v>17.45344478</v>
      </c>
      <c r="CE226" s="1" t="n">
        <v>-96.93179738</v>
      </c>
      <c r="CG226" s="1" t="s">
        <v>120</v>
      </c>
      <c r="CH226" s="1" t="s">
        <v>2226</v>
      </c>
      <c r="CN226" s="1" t="s">
        <v>2366</v>
      </c>
      <c r="DH226" s="25"/>
    </row>
    <row r="227" s="21" customFormat="true" ht="15" hidden="false" customHeight="true" outlineLevel="0" collapsed="false">
      <c r="A227" s="1" t="n">
        <v>226</v>
      </c>
      <c r="B227" s="1" t="s">
        <v>2436</v>
      </c>
      <c r="C227" s="1" t="s">
        <v>2437</v>
      </c>
      <c r="D227" s="1" t="s">
        <v>125</v>
      </c>
      <c r="E227" s="1" t="s">
        <v>125</v>
      </c>
      <c r="I227" s="1"/>
      <c r="K227" s="1" t="s">
        <v>2240</v>
      </c>
      <c r="L227" s="1" t="s">
        <v>2241</v>
      </c>
      <c r="O227" s="1" t="s">
        <v>116</v>
      </c>
      <c r="P227" s="1" t="s">
        <v>2242</v>
      </c>
      <c r="Q227" s="5" t="n">
        <v>41042</v>
      </c>
      <c r="R227" s="1" t="s">
        <v>427</v>
      </c>
      <c r="U227" s="1" t="s">
        <v>119</v>
      </c>
      <c r="V227" s="1" t="s">
        <v>120</v>
      </c>
      <c r="W227" s="1" t="s">
        <v>2226</v>
      </c>
      <c r="Z227" s="1" t="s">
        <v>2438</v>
      </c>
      <c r="AG227" s="1" t="s">
        <v>2439</v>
      </c>
      <c r="AH227" s="1" t="n">
        <v>12</v>
      </c>
      <c r="AK227" s="1" t="s">
        <v>2228</v>
      </c>
      <c r="AM227" s="1" t="s">
        <v>2241</v>
      </c>
      <c r="AN227" s="1" t="s">
        <v>124</v>
      </c>
      <c r="AQ227" s="1" t="s">
        <v>150</v>
      </c>
      <c r="AR227" s="1" t="s">
        <v>150</v>
      </c>
      <c r="AS227" s="1" t="s">
        <v>150</v>
      </c>
      <c r="AU227" s="1" t="n">
        <v>64</v>
      </c>
      <c r="AV227" s="1" t="n">
        <v>17.40285899</v>
      </c>
      <c r="AW227" s="1" t="n">
        <v>-96.92909203</v>
      </c>
      <c r="AZ227" s="1" t="n">
        <v>1928409.44177513</v>
      </c>
      <c r="BA227" s="1" t="n">
        <v>82407.94441598</v>
      </c>
      <c r="BB227" s="1" t="n">
        <v>7086</v>
      </c>
      <c r="BD227" s="1" t="n">
        <v>392393394395</v>
      </c>
      <c r="BH227" s="1" t="s">
        <v>127</v>
      </c>
      <c r="BI227" s="1" t="s">
        <v>127</v>
      </c>
      <c r="BJ227" s="1" t="s">
        <v>533</v>
      </c>
      <c r="BK227" s="1" t="s">
        <v>534</v>
      </c>
      <c r="BM227" s="1" t="n">
        <v>175530</v>
      </c>
      <c r="BU227" s="1" t="s">
        <v>2436</v>
      </c>
      <c r="BZ227" s="1" t="s">
        <v>2230</v>
      </c>
      <c r="CB227" s="1" t="s">
        <v>132</v>
      </c>
      <c r="CD227" s="1" t="n">
        <v>17.40285899</v>
      </c>
      <c r="CE227" s="1" t="n">
        <v>-96.92909203</v>
      </c>
      <c r="CG227" s="1" t="s">
        <v>120</v>
      </c>
      <c r="CH227" s="1" t="s">
        <v>2226</v>
      </c>
      <c r="CN227" s="1" t="s">
        <v>2240</v>
      </c>
      <c r="DH227" s="25"/>
    </row>
    <row r="228" s="21" customFormat="true" ht="15" hidden="false" customHeight="true" outlineLevel="0" collapsed="false">
      <c r="A228" s="1" t="n">
        <v>227</v>
      </c>
      <c r="B228" s="1" t="s">
        <v>2440</v>
      </c>
      <c r="C228" s="20" t="s">
        <v>2441</v>
      </c>
      <c r="D228" s="1" t="n">
        <f aca="false">TRUE()</f>
        <v>1</v>
      </c>
      <c r="E228" s="1" t="n">
        <f aca="false">TRUE()</f>
        <v>1</v>
      </c>
      <c r="H228" s="1" t="s">
        <v>2442</v>
      </c>
      <c r="I228" s="1"/>
      <c r="J228" s="1" t="n">
        <v>4189</v>
      </c>
      <c r="K228" s="1" t="s">
        <v>2443</v>
      </c>
      <c r="L228" s="1" t="s">
        <v>2444</v>
      </c>
      <c r="M228" s="1" t="s">
        <v>2445</v>
      </c>
      <c r="O228" s="1" t="s">
        <v>116</v>
      </c>
      <c r="P228" s="1" t="s">
        <v>2446</v>
      </c>
      <c r="Q228" s="5" t="n">
        <v>41042</v>
      </c>
      <c r="R228" s="1" t="s">
        <v>427</v>
      </c>
      <c r="U228" s="1" t="s">
        <v>119</v>
      </c>
      <c r="V228" s="1" t="s">
        <v>120</v>
      </c>
      <c r="W228" s="1" t="s">
        <v>2226</v>
      </c>
      <c r="Z228" s="1" t="s">
        <v>2438</v>
      </c>
      <c r="AG228" s="1" t="n">
        <v>50</v>
      </c>
      <c r="AH228" s="1" t="n">
        <v>16</v>
      </c>
      <c r="AK228" s="1" t="s">
        <v>2228</v>
      </c>
      <c r="AM228" s="1" t="s">
        <v>2447</v>
      </c>
      <c r="AN228" s="1" t="s">
        <v>124</v>
      </c>
      <c r="AQ228" s="1" t="s">
        <v>125</v>
      </c>
      <c r="AR228" s="1" t="s">
        <v>125</v>
      </c>
      <c r="AS228" s="1" t="s">
        <v>125</v>
      </c>
      <c r="AT228" s="1" t="s">
        <v>126</v>
      </c>
      <c r="AU228" s="1" t="n">
        <v>65</v>
      </c>
      <c r="AV228" s="1" t="n">
        <v>16.57455521</v>
      </c>
      <c r="AW228" s="1" t="n">
        <v>-96.92784112</v>
      </c>
      <c r="AZ228" s="1" t="n">
        <v>1836595.7005293</v>
      </c>
      <c r="BA228" s="1" t="n">
        <v>80699.14824636</v>
      </c>
      <c r="BB228" s="1" t="n">
        <v>6003</v>
      </c>
      <c r="BD228" s="1" t="n">
        <v>396397398</v>
      </c>
      <c r="BH228" s="1" t="s">
        <v>127</v>
      </c>
      <c r="BI228" s="1" t="s">
        <v>128</v>
      </c>
      <c r="BJ228" s="1" t="s">
        <v>127</v>
      </c>
      <c r="BK228" s="1" t="s">
        <v>534</v>
      </c>
      <c r="BM228" s="1" t="n">
        <v>176353</v>
      </c>
      <c r="BT228" s="1" t="s">
        <v>2441</v>
      </c>
      <c r="BU228" s="1" t="s">
        <v>2440</v>
      </c>
      <c r="BV228" s="1" t="s">
        <v>661</v>
      </c>
      <c r="BW228" s="1" t="s">
        <v>2441</v>
      </c>
      <c r="BX228" s="1" t="n">
        <v>4189</v>
      </c>
      <c r="BZ228" s="1" t="s">
        <v>2230</v>
      </c>
      <c r="CB228" s="1" t="s">
        <v>132</v>
      </c>
      <c r="CD228" s="1" t="n">
        <v>16.57455521</v>
      </c>
      <c r="CE228" s="1" t="n">
        <v>-96.92784112</v>
      </c>
      <c r="CG228" s="1" t="s">
        <v>120</v>
      </c>
      <c r="CH228" s="1" t="s">
        <v>2226</v>
      </c>
      <c r="CK228" s="1" t="s">
        <v>2448</v>
      </c>
      <c r="CL228" s="1" t="s">
        <v>2449</v>
      </c>
      <c r="CN228" s="1" t="s">
        <v>2366</v>
      </c>
      <c r="CR228" s="1" t="s">
        <v>137</v>
      </c>
      <c r="CS228" s="1" t="s">
        <v>2450</v>
      </c>
      <c r="CT228" s="1" t="s">
        <v>2441</v>
      </c>
      <c r="CU228" s="1" t="s">
        <v>2451</v>
      </c>
      <c r="CV228" s="1" t="s">
        <v>2452</v>
      </c>
      <c r="CW228" s="1" t="s">
        <v>141</v>
      </c>
      <c r="CX228" s="1" t="s">
        <v>2453</v>
      </c>
      <c r="DD228" s="1" t="s">
        <v>2454</v>
      </c>
      <c r="DE228" s="1" t="s">
        <v>144</v>
      </c>
      <c r="DF228" s="1" t="s">
        <v>116</v>
      </c>
      <c r="DG228" s="1" t="s">
        <v>145</v>
      </c>
      <c r="DH228" s="1" t="s">
        <v>2455</v>
      </c>
    </row>
    <row r="229" s="21" customFormat="true" ht="15" hidden="false" customHeight="true" outlineLevel="0" collapsed="false">
      <c r="A229" s="1" t="n">
        <v>228</v>
      </c>
      <c r="B229" s="1" t="s">
        <v>2456</v>
      </c>
      <c r="C229" s="1" t="s">
        <v>2457</v>
      </c>
      <c r="D229" s="1" t="s">
        <v>125</v>
      </c>
      <c r="E229" s="1" t="s">
        <v>125</v>
      </c>
      <c r="I229" s="1"/>
      <c r="K229" s="1" t="s">
        <v>2302</v>
      </c>
      <c r="L229" s="1" t="s">
        <v>2303</v>
      </c>
      <c r="O229" s="1" t="s">
        <v>116</v>
      </c>
      <c r="P229" s="1" t="s">
        <v>2305</v>
      </c>
      <c r="Q229" s="5" t="n">
        <v>41042</v>
      </c>
      <c r="R229" s="1" t="s">
        <v>427</v>
      </c>
      <c r="U229" s="1" t="s">
        <v>119</v>
      </c>
      <c r="V229" s="1" t="s">
        <v>120</v>
      </c>
      <c r="W229" s="1" t="s">
        <v>2226</v>
      </c>
      <c r="Z229" s="1" t="s">
        <v>2438</v>
      </c>
      <c r="AG229" s="1" t="n">
        <v>10</v>
      </c>
      <c r="AH229" s="1" t="n">
        <v>2</v>
      </c>
      <c r="AJ229" s="1" t="n">
        <v>1830</v>
      </c>
      <c r="AK229" s="1" t="s">
        <v>2228</v>
      </c>
      <c r="AL229" s="1" t="s">
        <v>2417</v>
      </c>
      <c r="AM229" s="1" t="s">
        <v>2303</v>
      </c>
      <c r="AN229" s="1" t="s">
        <v>124</v>
      </c>
      <c r="AQ229" s="1" t="s">
        <v>150</v>
      </c>
      <c r="AR229" s="1" t="s">
        <v>150</v>
      </c>
      <c r="AS229" s="1" t="s">
        <v>150</v>
      </c>
      <c r="AU229" s="1" t="n">
        <v>65</v>
      </c>
      <c r="AV229" s="1" t="n">
        <v>16.57455521</v>
      </c>
      <c r="AW229" s="1" t="n">
        <v>-96.92784112</v>
      </c>
      <c r="AZ229" s="1" t="n">
        <v>1836595.7005293</v>
      </c>
      <c r="BA229" s="1" t="n">
        <v>80699.14824636</v>
      </c>
      <c r="BB229" s="1" t="n">
        <v>6003</v>
      </c>
      <c r="BD229" s="1" t="n">
        <v>399400</v>
      </c>
      <c r="BH229" s="1" t="s">
        <v>127</v>
      </c>
      <c r="BI229" s="1" t="s">
        <v>127</v>
      </c>
      <c r="BJ229" s="1" t="s">
        <v>533</v>
      </c>
      <c r="BK229" s="1" t="s">
        <v>534</v>
      </c>
      <c r="BM229" s="1" t="n">
        <v>175713</v>
      </c>
      <c r="BU229" s="1" t="s">
        <v>2456</v>
      </c>
      <c r="BZ229" s="1" t="s">
        <v>2230</v>
      </c>
      <c r="CB229" s="1" t="s">
        <v>132</v>
      </c>
      <c r="CD229" s="1" t="n">
        <v>16.57455521</v>
      </c>
      <c r="CE229" s="1" t="n">
        <v>-96.92784112</v>
      </c>
      <c r="CG229" s="1" t="s">
        <v>120</v>
      </c>
      <c r="CH229" s="1" t="s">
        <v>2226</v>
      </c>
      <c r="CN229" s="1" t="s">
        <v>2302</v>
      </c>
      <c r="DH229" s="25"/>
    </row>
    <row r="230" s="21" customFormat="true" ht="15" hidden="false" customHeight="true" outlineLevel="0" collapsed="false">
      <c r="A230" s="1" t="n">
        <v>229</v>
      </c>
      <c r="B230" s="1" t="s">
        <v>2458</v>
      </c>
      <c r="C230" s="1" t="s">
        <v>2459</v>
      </c>
      <c r="D230" s="1" t="s">
        <v>125</v>
      </c>
      <c r="E230" s="1" t="s">
        <v>125</v>
      </c>
      <c r="I230" s="1"/>
      <c r="K230" s="1" t="s">
        <v>2269</v>
      </c>
      <c r="L230" s="1" t="s">
        <v>2270</v>
      </c>
      <c r="O230" s="1" t="s">
        <v>116</v>
      </c>
      <c r="P230" s="1" t="s">
        <v>2460</v>
      </c>
      <c r="Q230" s="5" t="n">
        <v>41043</v>
      </c>
      <c r="R230" s="1" t="s">
        <v>427</v>
      </c>
      <c r="U230" s="1" t="s">
        <v>119</v>
      </c>
      <c r="V230" s="1" t="s">
        <v>120</v>
      </c>
      <c r="W230" s="1" t="s">
        <v>2226</v>
      </c>
      <c r="Z230" s="1" t="s">
        <v>2438</v>
      </c>
      <c r="AG230" s="1" t="n">
        <v>50</v>
      </c>
      <c r="AH230" s="1" t="n">
        <v>12</v>
      </c>
      <c r="AJ230" s="1" t="n">
        <v>1830</v>
      </c>
      <c r="AK230" s="1" t="s">
        <v>2228</v>
      </c>
      <c r="AL230" s="1" t="s">
        <v>378</v>
      </c>
      <c r="AM230" s="1" t="s">
        <v>2461</v>
      </c>
      <c r="AN230" s="1" t="s">
        <v>124</v>
      </c>
      <c r="AQ230" s="1" t="s">
        <v>150</v>
      </c>
      <c r="AR230" s="1" t="s">
        <v>150</v>
      </c>
      <c r="AS230" s="1" t="s">
        <v>150</v>
      </c>
      <c r="AU230" s="1" t="n">
        <v>65</v>
      </c>
      <c r="AV230" s="1" t="n">
        <v>16.57455521</v>
      </c>
      <c r="AW230" s="1" t="n">
        <v>-96.92784112</v>
      </c>
      <c r="AZ230" s="1" t="n">
        <v>1836595.7005293</v>
      </c>
      <c r="BA230" s="1" t="n">
        <v>80699.14824636</v>
      </c>
      <c r="BB230" s="1" t="n">
        <v>6003</v>
      </c>
      <c r="BD230" s="1" t="n">
        <v>401402403</v>
      </c>
      <c r="BH230" s="1" t="s">
        <v>127</v>
      </c>
      <c r="BI230" s="1" t="s">
        <v>127</v>
      </c>
      <c r="BJ230" s="1" t="s">
        <v>533</v>
      </c>
      <c r="BK230" s="1" t="s">
        <v>534</v>
      </c>
      <c r="BM230" s="1" t="n">
        <v>175707</v>
      </c>
      <c r="BU230" s="1" t="s">
        <v>2458</v>
      </c>
      <c r="BZ230" s="1" t="s">
        <v>2230</v>
      </c>
      <c r="CB230" s="1" t="s">
        <v>132</v>
      </c>
      <c r="CD230" s="1" t="n">
        <v>16.57455521</v>
      </c>
      <c r="CE230" s="1" t="n">
        <v>-96.92784112</v>
      </c>
      <c r="CG230" s="1" t="s">
        <v>120</v>
      </c>
      <c r="CH230" s="1" t="s">
        <v>2226</v>
      </c>
      <c r="CN230" s="1" t="s">
        <v>2269</v>
      </c>
      <c r="DH230" s="25"/>
    </row>
    <row r="231" s="21" customFormat="true" ht="15" hidden="false" customHeight="true" outlineLevel="0" collapsed="false">
      <c r="A231" s="1" t="n">
        <v>230</v>
      </c>
      <c r="B231" s="1" t="s">
        <v>2462</v>
      </c>
      <c r="C231" s="20" t="s">
        <v>2463</v>
      </c>
      <c r="D231" s="1" t="n">
        <f aca="false">FALSE()</f>
        <v>0</v>
      </c>
      <c r="E231" s="1" t="n">
        <f aca="false">TRUE()</f>
        <v>1</v>
      </c>
      <c r="H231" s="1" t="s">
        <v>2464</v>
      </c>
      <c r="I231" s="1"/>
      <c r="J231" s="1" t="n">
        <v>4746</v>
      </c>
      <c r="K231" s="1" t="s">
        <v>2269</v>
      </c>
      <c r="L231" s="1" t="s">
        <v>2270</v>
      </c>
      <c r="M231" s="1" t="s">
        <v>2271</v>
      </c>
      <c r="O231" s="1" t="s">
        <v>116</v>
      </c>
      <c r="P231" s="1" t="s">
        <v>2460</v>
      </c>
      <c r="Q231" s="5" t="n">
        <v>41043</v>
      </c>
      <c r="R231" s="1" t="s">
        <v>427</v>
      </c>
      <c r="U231" s="1" t="s">
        <v>119</v>
      </c>
      <c r="V231" s="1" t="s">
        <v>120</v>
      </c>
      <c r="W231" s="1" t="s">
        <v>2226</v>
      </c>
      <c r="Z231" s="1" t="s">
        <v>2465</v>
      </c>
      <c r="AG231" s="1" t="s">
        <v>2466</v>
      </c>
      <c r="AH231" s="1" t="n">
        <v>9</v>
      </c>
      <c r="AJ231" s="1" t="n">
        <v>1830</v>
      </c>
      <c r="AK231" s="1" t="s">
        <v>2228</v>
      </c>
      <c r="AM231" s="1" t="s">
        <v>2271</v>
      </c>
      <c r="AN231" s="1" t="s">
        <v>124</v>
      </c>
      <c r="AQ231" s="1" t="s">
        <v>125</v>
      </c>
      <c r="AR231" s="1" t="s">
        <v>125</v>
      </c>
      <c r="AS231" s="1" t="s">
        <v>125</v>
      </c>
      <c r="AT231" s="1" t="s">
        <v>126</v>
      </c>
      <c r="AU231" s="1" t="n">
        <v>65</v>
      </c>
      <c r="AV231" s="1" t="n">
        <v>16.57455521</v>
      </c>
      <c r="AW231" s="1" t="n">
        <v>-96.92784112</v>
      </c>
      <c r="AZ231" s="1" t="n">
        <v>1836595.7005293</v>
      </c>
      <c r="BA231" s="1" t="n">
        <v>80699.14824636</v>
      </c>
      <c r="BB231" s="1" t="n">
        <v>6003</v>
      </c>
      <c r="BD231" s="1" t="n">
        <v>404405</v>
      </c>
      <c r="BE231" s="1" t="s">
        <v>2467</v>
      </c>
      <c r="BH231" s="1" t="s">
        <v>127</v>
      </c>
      <c r="BI231" s="1" t="s">
        <v>128</v>
      </c>
      <c r="BJ231" s="1" t="s">
        <v>127</v>
      </c>
      <c r="BK231" s="1" t="s">
        <v>534</v>
      </c>
      <c r="BM231" s="1" t="n">
        <v>175714</v>
      </c>
      <c r="BT231" s="1" t="s">
        <v>2464</v>
      </c>
      <c r="BU231" s="1" t="s">
        <v>2462</v>
      </c>
      <c r="BV231" s="1" t="s">
        <v>130</v>
      </c>
      <c r="BW231" s="1" t="s">
        <v>2464</v>
      </c>
      <c r="BX231" s="1" t="n">
        <v>4746</v>
      </c>
      <c r="BZ231" s="1" t="s">
        <v>2230</v>
      </c>
      <c r="CB231" s="1" t="s">
        <v>132</v>
      </c>
      <c r="CD231" s="1" t="n">
        <v>16.57455521</v>
      </c>
      <c r="CE231" s="1" t="n">
        <v>-96.92784112</v>
      </c>
      <c r="CG231" s="1" t="s">
        <v>120</v>
      </c>
      <c r="CH231" s="1" t="s">
        <v>2226</v>
      </c>
      <c r="CK231" s="1" t="s">
        <v>2468</v>
      </c>
      <c r="CL231" s="1" t="s">
        <v>2469</v>
      </c>
      <c r="CN231" s="1" t="s">
        <v>2269</v>
      </c>
      <c r="CR231" s="1" t="s">
        <v>137</v>
      </c>
      <c r="CS231" s="1" t="s">
        <v>2470</v>
      </c>
      <c r="CT231" s="1" t="s">
        <v>2464</v>
      </c>
      <c r="CU231" s="1" t="s">
        <v>2277</v>
      </c>
      <c r="CV231" s="1" t="s">
        <v>2471</v>
      </c>
      <c r="CW231" s="24" t="s">
        <v>141</v>
      </c>
      <c r="CX231" s="1" t="s">
        <v>142</v>
      </c>
      <c r="DD231" s="1" t="s">
        <v>2472</v>
      </c>
      <c r="DE231" s="1" t="s">
        <v>144</v>
      </c>
      <c r="DF231" s="1" t="s">
        <v>116</v>
      </c>
      <c r="DG231" s="1" t="s">
        <v>145</v>
      </c>
      <c r="DH231" s="1" t="s">
        <v>2473</v>
      </c>
    </row>
    <row r="232" s="21" customFormat="true" ht="15" hidden="false" customHeight="true" outlineLevel="0" collapsed="false">
      <c r="A232" s="1" t="n">
        <v>231</v>
      </c>
      <c r="B232" s="1" t="s">
        <v>2474</v>
      </c>
      <c r="C232" s="1" t="s">
        <v>2475</v>
      </c>
      <c r="D232" s="1" t="s">
        <v>125</v>
      </c>
      <c r="E232" s="1" t="s">
        <v>125</v>
      </c>
      <c r="I232" s="1"/>
      <c r="K232" s="1" t="s">
        <v>2269</v>
      </c>
      <c r="L232" s="1" t="s">
        <v>2270</v>
      </c>
      <c r="O232" s="1" t="s">
        <v>116</v>
      </c>
      <c r="P232" s="1" t="s">
        <v>2460</v>
      </c>
      <c r="Q232" s="5" t="n">
        <v>41043</v>
      </c>
      <c r="R232" s="1" t="s">
        <v>427</v>
      </c>
      <c r="U232" s="1" t="s">
        <v>119</v>
      </c>
      <c r="V232" s="1" t="s">
        <v>120</v>
      </c>
      <c r="W232" s="1" t="s">
        <v>2226</v>
      </c>
      <c r="Z232" s="1" t="s">
        <v>2465</v>
      </c>
      <c r="AG232" s="1" t="n">
        <v>45</v>
      </c>
      <c r="AH232" s="1" t="n">
        <v>10</v>
      </c>
      <c r="AJ232" s="1" t="n">
        <v>1830</v>
      </c>
      <c r="AK232" s="1" t="s">
        <v>2228</v>
      </c>
      <c r="AM232" s="1" t="s">
        <v>2271</v>
      </c>
      <c r="AN232" s="1" t="s">
        <v>124</v>
      </c>
      <c r="AQ232" s="1" t="s">
        <v>150</v>
      </c>
      <c r="AR232" s="1" t="s">
        <v>150</v>
      </c>
      <c r="AS232" s="1" t="s">
        <v>150</v>
      </c>
      <c r="AU232" s="1" t="n">
        <v>65</v>
      </c>
      <c r="AV232" s="1" t="n">
        <v>16.57455521</v>
      </c>
      <c r="AW232" s="1" t="n">
        <v>-96.92784112</v>
      </c>
      <c r="AZ232" s="1" t="n">
        <v>1836595.7005293</v>
      </c>
      <c r="BA232" s="1" t="n">
        <v>80699.14824636</v>
      </c>
      <c r="BB232" s="1" t="n">
        <v>6003</v>
      </c>
      <c r="BD232" s="1" t="n">
        <v>406407</v>
      </c>
      <c r="BH232" s="1" t="s">
        <v>127</v>
      </c>
      <c r="BI232" s="1" t="s">
        <v>127</v>
      </c>
      <c r="BJ232" s="1" t="s">
        <v>533</v>
      </c>
      <c r="BK232" s="1" t="s">
        <v>534</v>
      </c>
      <c r="BM232" s="1" t="n">
        <v>175506</v>
      </c>
      <c r="BU232" s="1" t="s">
        <v>2474</v>
      </c>
      <c r="BZ232" s="1" t="s">
        <v>2230</v>
      </c>
      <c r="CB232" s="1" t="s">
        <v>132</v>
      </c>
      <c r="CD232" s="1" t="n">
        <v>16.57455521</v>
      </c>
      <c r="CE232" s="1" t="n">
        <v>-96.92784112</v>
      </c>
      <c r="CG232" s="1" t="s">
        <v>120</v>
      </c>
      <c r="CH232" s="1" t="s">
        <v>2226</v>
      </c>
      <c r="CN232" s="1" t="s">
        <v>2269</v>
      </c>
      <c r="DH232" s="25"/>
    </row>
    <row r="233" s="21" customFormat="true" ht="15" hidden="false" customHeight="true" outlineLevel="0" collapsed="false">
      <c r="A233" s="1" t="n">
        <v>232</v>
      </c>
      <c r="B233" s="1" t="s">
        <v>2476</v>
      </c>
      <c r="C233" s="1" t="s">
        <v>2477</v>
      </c>
      <c r="D233" s="1" t="s">
        <v>125</v>
      </c>
      <c r="E233" s="1" t="s">
        <v>125</v>
      </c>
      <c r="I233" s="1"/>
      <c r="K233" s="1" t="s">
        <v>249</v>
      </c>
      <c r="L233" s="1" t="s">
        <v>250</v>
      </c>
      <c r="O233" s="1" t="s">
        <v>116</v>
      </c>
      <c r="P233" s="1" t="s">
        <v>251</v>
      </c>
      <c r="Q233" s="5" t="n">
        <v>41043</v>
      </c>
      <c r="R233" s="1" t="s">
        <v>427</v>
      </c>
      <c r="U233" s="1" t="s">
        <v>119</v>
      </c>
      <c r="V233" s="1" t="s">
        <v>120</v>
      </c>
      <c r="W233" s="1" t="s">
        <v>2226</v>
      </c>
      <c r="Z233" s="1" t="s">
        <v>2465</v>
      </c>
      <c r="AG233" s="1" t="n">
        <v>10</v>
      </c>
      <c r="AH233" s="1" t="n">
        <v>2</v>
      </c>
      <c r="AJ233" s="1" t="n">
        <v>1892</v>
      </c>
      <c r="AK233" s="1" t="s">
        <v>2228</v>
      </c>
      <c r="AL233" s="1" t="s">
        <v>2478</v>
      </c>
      <c r="AM233" s="1" t="s">
        <v>2479</v>
      </c>
      <c r="AN233" s="1" t="s">
        <v>124</v>
      </c>
      <c r="AQ233" s="1" t="s">
        <v>150</v>
      </c>
      <c r="AR233" s="1" t="s">
        <v>150</v>
      </c>
      <c r="AS233" s="1" t="s">
        <v>150</v>
      </c>
      <c r="AU233" s="1" t="n">
        <v>66</v>
      </c>
      <c r="AV233" s="1" t="n">
        <v>16.57422672</v>
      </c>
      <c r="AW233" s="1" t="n">
        <v>-96.93958182</v>
      </c>
      <c r="AZ233" s="1" t="n">
        <v>1836583.9088353</v>
      </c>
      <c r="BA233" s="1" t="n">
        <v>79443.43775705</v>
      </c>
      <c r="BB233" s="1" t="n">
        <v>6206</v>
      </c>
      <c r="BD233" s="1" t="n">
        <v>409410</v>
      </c>
      <c r="BH233" s="1" t="s">
        <v>127</v>
      </c>
      <c r="BI233" s="1" t="s">
        <v>127</v>
      </c>
      <c r="BJ233" s="1" t="s">
        <v>533</v>
      </c>
      <c r="BK233" s="1" t="s">
        <v>534</v>
      </c>
      <c r="BM233" s="1" t="n">
        <v>175509</v>
      </c>
      <c r="BU233" s="1" t="s">
        <v>2476</v>
      </c>
      <c r="BZ233" s="1" t="s">
        <v>2230</v>
      </c>
      <c r="CB233" s="1" t="s">
        <v>132</v>
      </c>
      <c r="CD233" s="1" t="n">
        <v>16.57422672</v>
      </c>
      <c r="CE233" s="1" t="n">
        <v>-96.93958182</v>
      </c>
      <c r="CG233" s="1" t="s">
        <v>120</v>
      </c>
      <c r="CH233" s="1" t="s">
        <v>2226</v>
      </c>
      <c r="CN233" s="1" t="s">
        <v>249</v>
      </c>
      <c r="DH233" s="25"/>
    </row>
    <row r="234" s="21" customFormat="true" ht="15" hidden="false" customHeight="true" outlineLevel="0" collapsed="false">
      <c r="A234" s="1" t="n">
        <v>233</v>
      </c>
      <c r="B234" s="1" t="s">
        <v>2480</v>
      </c>
      <c r="C234" s="1" t="s">
        <v>2481</v>
      </c>
      <c r="D234" s="1" t="s">
        <v>125</v>
      </c>
      <c r="E234" s="1" t="s">
        <v>125</v>
      </c>
      <c r="I234" s="1"/>
      <c r="K234" s="1" t="s">
        <v>2335</v>
      </c>
      <c r="L234" s="1" t="s">
        <v>2336</v>
      </c>
      <c r="O234" s="1" t="s">
        <v>116</v>
      </c>
      <c r="P234" s="1" t="s">
        <v>2337</v>
      </c>
      <c r="Q234" s="5" t="n">
        <v>41043</v>
      </c>
      <c r="R234" s="1" t="s">
        <v>427</v>
      </c>
      <c r="U234" s="1" t="s">
        <v>119</v>
      </c>
      <c r="V234" s="1" t="s">
        <v>120</v>
      </c>
      <c r="W234" s="1" t="s">
        <v>2226</v>
      </c>
      <c r="Z234" s="1" t="s">
        <v>2465</v>
      </c>
      <c r="AG234" s="1" t="n">
        <v>8</v>
      </c>
      <c r="AH234" s="1" t="n">
        <v>3</v>
      </c>
      <c r="AJ234" s="1" t="n">
        <v>1892</v>
      </c>
      <c r="AK234" s="1" t="s">
        <v>2228</v>
      </c>
      <c r="AL234" s="1" t="s">
        <v>2482</v>
      </c>
      <c r="AM234" s="1" t="s">
        <v>2483</v>
      </c>
      <c r="AN234" s="1" t="s">
        <v>124</v>
      </c>
      <c r="AQ234" s="1" t="s">
        <v>150</v>
      </c>
      <c r="AR234" s="1" t="s">
        <v>150</v>
      </c>
      <c r="AS234" s="1" t="s">
        <v>150</v>
      </c>
      <c r="AU234" s="1" t="n">
        <v>66</v>
      </c>
      <c r="AV234" s="1" t="n">
        <v>16.57422672</v>
      </c>
      <c r="AW234" s="1" t="n">
        <v>-96.93958182</v>
      </c>
      <c r="AZ234" s="1" t="n">
        <v>1836583.9088353</v>
      </c>
      <c r="BA234" s="1" t="n">
        <v>79443.43775705</v>
      </c>
      <c r="BB234" s="1" t="n">
        <v>6206</v>
      </c>
      <c r="BD234" s="1" t="n">
        <v>411412</v>
      </c>
      <c r="BH234" s="1" t="s">
        <v>127</v>
      </c>
      <c r="BI234" s="1" t="s">
        <v>127</v>
      </c>
      <c r="BJ234" s="1" t="s">
        <v>533</v>
      </c>
      <c r="BK234" s="1" t="s">
        <v>534</v>
      </c>
      <c r="BM234" s="1" t="n">
        <v>175715</v>
      </c>
      <c r="BU234" s="1" t="s">
        <v>2480</v>
      </c>
      <c r="BZ234" s="1" t="s">
        <v>2230</v>
      </c>
      <c r="CB234" s="1" t="s">
        <v>132</v>
      </c>
      <c r="CD234" s="1" t="n">
        <v>16.57422672</v>
      </c>
      <c r="CE234" s="1" t="n">
        <v>-96.93958182</v>
      </c>
      <c r="CG234" s="1" t="s">
        <v>120</v>
      </c>
      <c r="CH234" s="1" t="s">
        <v>2226</v>
      </c>
      <c r="CN234" s="1" t="s">
        <v>2335</v>
      </c>
      <c r="DH234" s="25"/>
    </row>
    <row r="235" s="21" customFormat="true" ht="15" hidden="false" customHeight="true" outlineLevel="0" collapsed="false">
      <c r="A235" s="1" t="n">
        <v>234</v>
      </c>
      <c r="B235" s="1" t="s">
        <v>2484</v>
      </c>
      <c r="C235" s="1" t="s">
        <v>2485</v>
      </c>
      <c r="D235" s="1" t="s">
        <v>125</v>
      </c>
      <c r="E235" s="1" t="s">
        <v>125</v>
      </c>
      <c r="I235" s="1"/>
      <c r="K235" s="1" t="s">
        <v>2486</v>
      </c>
      <c r="L235" s="1" t="s">
        <v>2486</v>
      </c>
      <c r="O235" s="1" t="s">
        <v>116</v>
      </c>
      <c r="P235" s="0"/>
      <c r="Q235" s="5" t="n">
        <v>41043</v>
      </c>
      <c r="R235" s="1" t="s">
        <v>427</v>
      </c>
      <c r="U235" s="1" t="s">
        <v>119</v>
      </c>
      <c r="V235" s="1" t="s">
        <v>120</v>
      </c>
      <c r="W235" s="1" t="s">
        <v>2226</v>
      </c>
      <c r="Z235" s="1" t="s">
        <v>2465</v>
      </c>
      <c r="AJ235" s="1" t="n">
        <v>1837</v>
      </c>
      <c r="AK235" s="1" t="s">
        <v>2228</v>
      </c>
      <c r="AM235" s="1" t="s">
        <v>2486</v>
      </c>
      <c r="AQ235" s="1" t="s">
        <v>150</v>
      </c>
      <c r="AR235" s="1" t="s">
        <v>150</v>
      </c>
      <c r="AS235" s="1" t="s">
        <v>150</v>
      </c>
      <c r="AU235" s="1" t="n">
        <v>67</v>
      </c>
      <c r="AV235" s="1" t="n">
        <v>16.57395624</v>
      </c>
      <c r="AW235" s="1" t="n">
        <v>-96.95352755</v>
      </c>
      <c r="AZ235" s="1" t="n">
        <v>1836583.26588214</v>
      </c>
      <c r="BA235" s="1" t="n">
        <v>77952.12793896</v>
      </c>
      <c r="BB235" s="1" t="n">
        <v>6026</v>
      </c>
      <c r="BH235" s="1" t="s">
        <v>127</v>
      </c>
      <c r="BI235" s="1" t="s">
        <v>127</v>
      </c>
      <c r="BJ235" s="1" t="s">
        <v>129</v>
      </c>
      <c r="BK235" s="1" t="s">
        <v>129</v>
      </c>
      <c r="BM235" s="1" t="s">
        <v>152</v>
      </c>
      <c r="BU235" s="1" t="s">
        <v>2484</v>
      </c>
      <c r="BZ235" s="1" t="s">
        <v>2230</v>
      </c>
      <c r="CB235" s="1" t="s">
        <v>132</v>
      </c>
      <c r="CD235" s="1" t="n">
        <v>16.57395624</v>
      </c>
      <c r="CE235" s="1" t="n">
        <v>-96.95352755</v>
      </c>
      <c r="CG235" s="1" t="s">
        <v>120</v>
      </c>
      <c r="CH235" s="1" t="s">
        <v>2226</v>
      </c>
      <c r="CN235" s="1" t="s">
        <v>2366</v>
      </c>
      <c r="DH235" s="25"/>
    </row>
    <row r="236" s="21" customFormat="true" ht="15" hidden="false" customHeight="true" outlineLevel="0" collapsed="false">
      <c r="A236" s="1" t="n">
        <v>235</v>
      </c>
      <c r="B236" s="1" t="s">
        <v>2487</v>
      </c>
      <c r="C236" s="20" t="s">
        <v>2488</v>
      </c>
      <c r="D236" s="1" t="n">
        <f aca="false">FALSE()</f>
        <v>0</v>
      </c>
      <c r="E236" s="1" t="n">
        <f aca="false">TRUE()</f>
        <v>1</v>
      </c>
      <c r="H236" s="1" t="s">
        <v>2489</v>
      </c>
      <c r="I236" s="1"/>
      <c r="J236" s="1" t="n">
        <v>4364</v>
      </c>
      <c r="K236" s="1" t="s">
        <v>2369</v>
      </c>
      <c r="L236" s="1" t="s">
        <v>2370</v>
      </c>
      <c r="M236" s="1" t="s">
        <v>2370</v>
      </c>
      <c r="O236" s="1" t="s">
        <v>116</v>
      </c>
      <c r="P236" s="1" t="s">
        <v>2371</v>
      </c>
      <c r="Q236" s="5" t="n">
        <v>41043</v>
      </c>
      <c r="R236" s="1" t="s">
        <v>427</v>
      </c>
      <c r="U236" s="1" t="s">
        <v>119</v>
      </c>
      <c r="V236" s="1" t="s">
        <v>120</v>
      </c>
      <c r="W236" s="1" t="s">
        <v>2226</v>
      </c>
      <c r="Z236" s="1" t="s">
        <v>2490</v>
      </c>
      <c r="AG236" s="1" t="n">
        <v>15</v>
      </c>
      <c r="AH236" s="1" t="n">
        <v>5</v>
      </c>
      <c r="AJ236" s="1" t="n">
        <v>1662</v>
      </c>
      <c r="AK236" s="1" t="s">
        <v>2228</v>
      </c>
      <c r="AM236" s="1" t="s">
        <v>2370</v>
      </c>
      <c r="AN236" s="1" t="s">
        <v>124</v>
      </c>
      <c r="AQ236" s="1" t="s">
        <v>125</v>
      </c>
      <c r="AR236" s="1" t="s">
        <v>125</v>
      </c>
      <c r="AS236" s="1" t="s">
        <v>125</v>
      </c>
      <c r="AT236" s="1" t="s">
        <v>126</v>
      </c>
      <c r="AU236" s="1" t="n">
        <v>68</v>
      </c>
      <c r="AV236" s="1" t="n">
        <v>16.48842378</v>
      </c>
      <c r="AW236" s="1" t="n">
        <v>-96.98358413</v>
      </c>
      <c r="AZ236" s="1" t="n">
        <v>1827165.92977877</v>
      </c>
      <c r="BA236" s="1" t="n">
        <v>74551.30673515</v>
      </c>
      <c r="BB236" s="1" t="n">
        <v>5454</v>
      </c>
      <c r="BD236" s="1" t="n">
        <v>420421</v>
      </c>
      <c r="BH236" s="1" t="s">
        <v>127</v>
      </c>
      <c r="BI236" s="1" t="s">
        <v>128</v>
      </c>
      <c r="BJ236" s="1" t="s">
        <v>127</v>
      </c>
      <c r="BK236" s="1" t="s">
        <v>534</v>
      </c>
      <c r="BM236" s="1" t="n">
        <v>175510</v>
      </c>
      <c r="BT236" s="1" t="s">
        <v>2489</v>
      </c>
      <c r="BU236" s="1" t="s">
        <v>2487</v>
      </c>
      <c r="BV236" s="1" t="s">
        <v>130</v>
      </c>
      <c r="BW236" s="1" t="s">
        <v>2489</v>
      </c>
      <c r="BX236" s="1" t="n">
        <v>4364</v>
      </c>
      <c r="BZ236" s="1" t="s">
        <v>2230</v>
      </c>
      <c r="CB236" s="1" t="s">
        <v>132</v>
      </c>
      <c r="CD236" s="1" t="n">
        <v>16.48842378</v>
      </c>
      <c r="CE236" s="1" t="n">
        <v>-96.98358413</v>
      </c>
      <c r="CG236" s="1" t="s">
        <v>120</v>
      </c>
      <c r="CH236" s="1" t="s">
        <v>2226</v>
      </c>
      <c r="CK236" s="1" t="s">
        <v>2491</v>
      </c>
      <c r="CL236" s="1" t="s">
        <v>2492</v>
      </c>
      <c r="CM236" s="1" t="s">
        <v>2493</v>
      </c>
      <c r="CN236" s="1" t="s">
        <v>2369</v>
      </c>
      <c r="CR236" s="1" t="s">
        <v>137</v>
      </c>
      <c r="CS236" s="1" t="s">
        <v>2494</v>
      </c>
      <c r="CT236" s="1" t="s">
        <v>2489</v>
      </c>
      <c r="CU236" s="1" t="s">
        <v>2495</v>
      </c>
      <c r="CV236" s="1" t="s">
        <v>2496</v>
      </c>
      <c r="CW236" s="24" t="s">
        <v>141</v>
      </c>
      <c r="CX236" s="1" t="s">
        <v>235</v>
      </c>
      <c r="DD236" s="1" t="s">
        <v>2497</v>
      </c>
      <c r="DE236" s="1" t="s">
        <v>144</v>
      </c>
      <c r="DF236" s="1" t="s">
        <v>116</v>
      </c>
      <c r="DG236" s="1" t="s">
        <v>145</v>
      </c>
      <c r="DH236" s="1" t="s">
        <v>2498</v>
      </c>
    </row>
    <row r="237" s="21" customFormat="true" ht="15" hidden="false" customHeight="true" outlineLevel="0" collapsed="false">
      <c r="A237" s="1" t="n">
        <v>236</v>
      </c>
      <c r="B237" s="1" t="s">
        <v>2499</v>
      </c>
      <c r="C237" s="20" t="s">
        <v>2500</v>
      </c>
      <c r="D237" s="1" t="n">
        <f aca="false">FALSE()</f>
        <v>0</v>
      </c>
      <c r="E237" s="1" t="n">
        <f aca="false">TRUE()</f>
        <v>1</v>
      </c>
      <c r="H237" s="1" t="s">
        <v>2501</v>
      </c>
      <c r="I237" s="1"/>
      <c r="J237" s="1" t="n">
        <v>4226</v>
      </c>
      <c r="K237" s="1" t="s">
        <v>2335</v>
      </c>
      <c r="L237" s="1" t="s">
        <v>2336</v>
      </c>
      <c r="M237" s="1" t="s">
        <v>2336</v>
      </c>
      <c r="O237" s="1" t="s">
        <v>116</v>
      </c>
      <c r="P237" s="1" t="s">
        <v>2337</v>
      </c>
      <c r="Q237" s="5" t="n">
        <v>41043</v>
      </c>
      <c r="R237" s="1" t="s">
        <v>427</v>
      </c>
      <c r="U237" s="1" t="s">
        <v>119</v>
      </c>
      <c r="V237" s="1" t="s">
        <v>120</v>
      </c>
      <c r="W237" s="1" t="s">
        <v>2226</v>
      </c>
      <c r="Z237" s="1" t="s">
        <v>2490</v>
      </c>
      <c r="AG237" s="1" t="n">
        <v>25</v>
      </c>
      <c r="AH237" s="1" t="n">
        <v>9</v>
      </c>
      <c r="AJ237" s="1" t="n">
        <v>1662</v>
      </c>
      <c r="AK237" s="1" t="s">
        <v>2228</v>
      </c>
      <c r="AL237" s="1" t="s">
        <v>2502</v>
      </c>
      <c r="AM237" s="1" t="s">
        <v>2503</v>
      </c>
      <c r="AN237" s="1" t="s">
        <v>124</v>
      </c>
      <c r="AQ237" s="1" t="s">
        <v>125</v>
      </c>
      <c r="AR237" s="1" t="s">
        <v>125</v>
      </c>
      <c r="AS237" s="1" t="s">
        <v>125</v>
      </c>
      <c r="AT237" s="1" t="s">
        <v>126</v>
      </c>
      <c r="AU237" s="1" t="n">
        <v>68</v>
      </c>
      <c r="AV237" s="1" t="n">
        <v>16.48842378</v>
      </c>
      <c r="AW237" s="1" t="n">
        <v>-96.98358413</v>
      </c>
      <c r="AZ237" s="1" t="n">
        <v>1827165.92977877</v>
      </c>
      <c r="BA237" s="1" t="n">
        <v>74551.30673515</v>
      </c>
      <c r="BB237" s="1" t="n">
        <v>5454</v>
      </c>
      <c r="BD237" s="1" t="n">
        <v>422423</v>
      </c>
      <c r="BH237" s="1" t="s">
        <v>127</v>
      </c>
      <c r="BI237" s="1" t="s">
        <v>128</v>
      </c>
      <c r="BJ237" s="1" t="s">
        <v>127</v>
      </c>
      <c r="BK237" s="1" t="s">
        <v>534</v>
      </c>
      <c r="BM237" s="1" t="n">
        <v>175508</v>
      </c>
      <c r="BT237" s="1" t="s">
        <v>2501</v>
      </c>
      <c r="BU237" s="1" t="s">
        <v>2499</v>
      </c>
      <c r="BV237" s="1" t="s">
        <v>130</v>
      </c>
      <c r="BW237" s="1" t="s">
        <v>2501</v>
      </c>
      <c r="BX237" s="1" t="n">
        <v>4226</v>
      </c>
      <c r="BZ237" s="1" t="s">
        <v>2230</v>
      </c>
      <c r="CB237" s="1" t="s">
        <v>132</v>
      </c>
      <c r="CD237" s="1" t="n">
        <v>16.48842378</v>
      </c>
      <c r="CE237" s="1" t="n">
        <v>-96.98358413</v>
      </c>
      <c r="CG237" s="1" t="s">
        <v>120</v>
      </c>
      <c r="CH237" s="1" t="s">
        <v>2226</v>
      </c>
      <c r="CK237" s="1" t="s">
        <v>2504</v>
      </c>
      <c r="CL237" s="1" t="s">
        <v>2505</v>
      </c>
      <c r="CM237" s="1" t="s">
        <v>2506</v>
      </c>
      <c r="CN237" s="1" t="s">
        <v>2335</v>
      </c>
      <c r="CR237" s="1" t="s">
        <v>137</v>
      </c>
      <c r="CS237" s="1" t="s">
        <v>2507</v>
      </c>
      <c r="CT237" s="1" t="s">
        <v>2501</v>
      </c>
      <c r="CU237" s="1" t="s">
        <v>2342</v>
      </c>
      <c r="CV237" s="1" t="s">
        <v>2508</v>
      </c>
      <c r="CW237" s="24" t="s">
        <v>141</v>
      </c>
      <c r="CX237" s="1" t="s">
        <v>235</v>
      </c>
      <c r="DD237" s="1" t="s">
        <v>2509</v>
      </c>
      <c r="DE237" s="1" t="s">
        <v>144</v>
      </c>
      <c r="DF237" s="1" t="s">
        <v>116</v>
      </c>
      <c r="DG237" s="1" t="s">
        <v>145</v>
      </c>
      <c r="DH237" s="1" t="s">
        <v>2510</v>
      </c>
    </row>
    <row r="238" customFormat="false" ht="15" hidden="false" customHeight="true" outlineLevel="0" collapsed="false">
      <c r="A238" s="1" t="n">
        <v>237</v>
      </c>
      <c r="B238" s="1" t="s">
        <v>2511</v>
      </c>
      <c r="C238" s="1" t="s">
        <v>2512</v>
      </c>
      <c r="D238" s="1" t="s">
        <v>125</v>
      </c>
      <c r="E238" s="1" t="s">
        <v>125</v>
      </c>
      <c r="I238" s="1"/>
      <c r="K238" s="1" t="s">
        <v>2335</v>
      </c>
      <c r="L238" s="1" t="s">
        <v>2336</v>
      </c>
      <c r="O238" s="1" t="s">
        <v>116</v>
      </c>
      <c r="P238" s="1" t="s">
        <v>2337</v>
      </c>
      <c r="Q238" s="5" t="n">
        <v>41043</v>
      </c>
      <c r="R238" s="1" t="s">
        <v>427</v>
      </c>
      <c r="U238" s="1" t="s">
        <v>119</v>
      </c>
      <c r="V238" s="1" t="s">
        <v>120</v>
      </c>
      <c r="W238" s="1" t="s">
        <v>2226</v>
      </c>
      <c r="Z238" s="1" t="s">
        <v>2490</v>
      </c>
      <c r="AG238" s="1" t="n">
        <v>40</v>
      </c>
      <c r="AH238" s="1" t="n">
        <v>10</v>
      </c>
      <c r="AJ238" s="1" t="n">
        <v>1662</v>
      </c>
      <c r="AK238" s="1" t="s">
        <v>2228</v>
      </c>
      <c r="AM238" s="1" t="s">
        <v>2336</v>
      </c>
      <c r="AN238" s="1" t="s">
        <v>124</v>
      </c>
      <c r="AQ238" s="1" t="s">
        <v>150</v>
      </c>
      <c r="AR238" s="1" t="s">
        <v>150</v>
      </c>
      <c r="AS238" s="1" t="s">
        <v>150</v>
      </c>
      <c r="AU238" s="1" t="n">
        <v>68</v>
      </c>
      <c r="AV238" s="1" t="n">
        <v>16.48842378</v>
      </c>
      <c r="AW238" s="1" t="n">
        <v>-96.98358413</v>
      </c>
      <c r="AZ238" s="1" t="n">
        <v>1827165.92977877</v>
      </c>
      <c r="BA238" s="1" t="n">
        <v>74551.30673515</v>
      </c>
      <c r="BB238" s="1" t="n">
        <v>5454</v>
      </c>
      <c r="BD238" s="1" t="n">
        <v>424425426</v>
      </c>
      <c r="BH238" s="1" t="s">
        <v>127</v>
      </c>
      <c r="BI238" s="1" t="s">
        <v>127</v>
      </c>
      <c r="BJ238" s="1" t="s">
        <v>533</v>
      </c>
      <c r="BK238" s="1" t="s">
        <v>534</v>
      </c>
      <c r="BM238" s="1" t="n">
        <v>175511</v>
      </c>
      <c r="BU238" s="1" t="s">
        <v>2511</v>
      </c>
      <c r="BZ238" s="1" t="s">
        <v>2230</v>
      </c>
      <c r="CB238" s="1" t="s">
        <v>132</v>
      </c>
      <c r="CD238" s="1" t="n">
        <v>16.48842378</v>
      </c>
      <c r="CE238" s="1" t="n">
        <v>-96.98358413</v>
      </c>
      <c r="CG238" s="1" t="s">
        <v>120</v>
      </c>
      <c r="CH238" s="1" t="s">
        <v>2226</v>
      </c>
      <c r="CN238" s="1" t="s">
        <v>2335</v>
      </c>
      <c r="DH238" s="25"/>
    </row>
    <row r="239" customFormat="false" ht="15" hidden="false" customHeight="true" outlineLevel="0" collapsed="false">
      <c r="A239" s="1" t="n">
        <v>238</v>
      </c>
      <c r="B239" s="1" t="s">
        <v>2513</v>
      </c>
      <c r="C239" s="1" t="s">
        <v>2514</v>
      </c>
      <c r="D239" s="1" t="s">
        <v>125</v>
      </c>
      <c r="E239" s="1" t="s">
        <v>125</v>
      </c>
      <c r="I239" s="1"/>
      <c r="K239" s="1" t="s">
        <v>2369</v>
      </c>
      <c r="L239" s="1" t="s">
        <v>2370</v>
      </c>
      <c r="O239" s="1" t="s">
        <v>116</v>
      </c>
      <c r="P239" s="1" t="s">
        <v>2371</v>
      </c>
      <c r="Q239" s="5" t="n">
        <v>41043</v>
      </c>
      <c r="R239" s="1" t="s">
        <v>427</v>
      </c>
      <c r="U239" s="1" t="s">
        <v>119</v>
      </c>
      <c r="V239" s="1" t="s">
        <v>120</v>
      </c>
      <c r="W239" s="1" t="s">
        <v>2226</v>
      </c>
      <c r="Z239" s="1" t="s">
        <v>2490</v>
      </c>
      <c r="AG239" s="1" t="s">
        <v>2515</v>
      </c>
      <c r="AH239" s="1" t="n">
        <v>15</v>
      </c>
      <c r="AJ239" s="1" t="n">
        <v>1662</v>
      </c>
      <c r="AK239" s="1" t="s">
        <v>2228</v>
      </c>
      <c r="AM239" s="1" t="s">
        <v>2370</v>
      </c>
      <c r="AN239" s="1" t="s">
        <v>124</v>
      </c>
      <c r="AQ239" s="1" t="s">
        <v>150</v>
      </c>
      <c r="AR239" s="1" t="s">
        <v>150</v>
      </c>
      <c r="AS239" s="1" t="s">
        <v>150</v>
      </c>
      <c r="AU239" s="1" t="n">
        <v>68</v>
      </c>
      <c r="AV239" s="1" t="n">
        <v>16.48842378</v>
      </c>
      <c r="AW239" s="1" t="n">
        <v>-96.98358413</v>
      </c>
      <c r="AZ239" s="1" t="n">
        <v>1827165.92977877</v>
      </c>
      <c r="BA239" s="1" t="n">
        <v>74551.30673515</v>
      </c>
      <c r="BB239" s="1" t="n">
        <v>5454</v>
      </c>
      <c r="BD239" s="1" t="n">
        <v>427428429</v>
      </c>
      <c r="BE239" s="1" t="s">
        <v>2516</v>
      </c>
      <c r="BH239" s="1" t="s">
        <v>127</v>
      </c>
      <c r="BI239" s="1" t="s">
        <v>127</v>
      </c>
      <c r="BJ239" s="1" t="s">
        <v>533</v>
      </c>
      <c r="BK239" s="1" t="s">
        <v>534</v>
      </c>
      <c r="BM239" s="1" t="n">
        <v>175507</v>
      </c>
      <c r="BU239" s="1" t="s">
        <v>2513</v>
      </c>
      <c r="BZ239" s="1" t="s">
        <v>2230</v>
      </c>
      <c r="CB239" s="1" t="s">
        <v>132</v>
      </c>
      <c r="CD239" s="1" t="n">
        <v>16.48842378</v>
      </c>
      <c r="CE239" s="1" t="n">
        <v>-96.98358413</v>
      </c>
      <c r="CG239" s="1" t="s">
        <v>120</v>
      </c>
      <c r="CH239" s="1" t="s">
        <v>2226</v>
      </c>
      <c r="CN239" s="1" t="s">
        <v>2369</v>
      </c>
      <c r="DH239" s="25"/>
    </row>
    <row r="240" s="21" customFormat="true" ht="15" hidden="false" customHeight="true" outlineLevel="0" collapsed="false">
      <c r="A240" s="1" t="n">
        <v>239</v>
      </c>
      <c r="B240" s="1" t="s">
        <v>2517</v>
      </c>
      <c r="C240" s="20" t="s">
        <v>2518</v>
      </c>
      <c r="D240" s="1" t="n">
        <f aca="false">FALSE()</f>
        <v>0</v>
      </c>
      <c r="E240" s="1" t="n">
        <f aca="false">TRUE()</f>
        <v>1</v>
      </c>
      <c r="F240" s="0"/>
      <c r="G240" s="0"/>
      <c r="H240" s="1" t="s">
        <v>2519</v>
      </c>
      <c r="I240" s="1"/>
      <c r="J240" s="1" t="n">
        <v>5437</v>
      </c>
      <c r="K240" s="1" t="s">
        <v>2520</v>
      </c>
      <c r="L240" s="1" t="s">
        <v>2521</v>
      </c>
      <c r="M240" s="1" t="s">
        <v>2303</v>
      </c>
      <c r="N240" s="0"/>
      <c r="O240" s="1" t="s">
        <v>116</v>
      </c>
      <c r="P240" s="1" t="s">
        <v>2522</v>
      </c>
      <c r="Q240" s="5" t="n">
        <v>41043</v>
      </c>
      <c r="R240" s="1" t="s">
        <v>427</v>
      </c>
      <c r="S240" s="0"/>
      <c r="T240" s="0"/>
      <c r="U240" s="1" t="s">
        <v>119</v>
      </c>
      <c r="V240" s="1" t="s">
        <v>120</v>
      </c>
      <c r="W240" s="1" t="s">
        <v>2226</v>
      </c>
      <c r="X240" s="0"/>
      <c r="Y240" s="0"/>
      <c r="Z240" s="1" t="s">
        <v>2490</v>
      </c>
      <c r="AA240" s="0"/>
      <c r="AB240" s="0"/>
      <c r="AC240" s="0"/>
      <c r="AD240" s="0"/>
      <c r="AE240" s="0"/>
      <c r="AF240" s="0"/>
      <c r="AG240" s="1" t="n">
        <v>22</v>
      </c>
      <c r="AH240" s="1" t="n">
        <v>9</v>
      </c>
      <c r="AI240" s="0"/>
      <c r="AJ240" s="1" t="n">
        <v>1662</v>
      </c>
      <c r="AK240" s="1" t="s">
        <v>2228</v>
      </c>
      <c r="AL240" s="1" t="s">
        <v>2523</v>
      </c>
      <c r="AM240" s="1" t="s">
        <v>2524</v>
      </c>
      <c r="AN240" s="1" t="s">
        <v>124</v>
      </c>
      <c r="AO240" s="0"/>
      <c r="AP240" s="0"/>
      <c r="AQ240" s="1" t="s">
        <v>125</v>
      </c>
      <c r="AR240" s="1" t="s">
        <v>125</v>
      </c>
      <c r="AS240" s="1" t="s">
        <v>125</v>
      </c>
      <c r="AT240" s="1" t="s">
        <v>126</v>
      </c>
      <c r="AU240" s="1" t="n">
        <v>68</v>
      </c>
      <c r="AV240" s="1" t="n">
        <v>16.48842378</v>
      </c>
      <c r="AW240" s="1" t="n">
        <v>-96.98358413</v>
      </c>
      <c r="AX240" s="0"/>
      <c r="AY240" s="0"/>
      <c r="AZ240" s="1" t="n">
        <v>1827165.92977877</v>
      </c>
      <c r="BA240" s="1" t="n">
        <v>74551.30673515</v>
      </c>
      <c r="BB240" s="1" t="n">
        <v>5454</v>
      </c>
      <c r="BC240" s="0"/>
      <c r="BD240" s="1" t="n">
        <v>430431432</v>
      </c>
      <c r="BE240" s="0"/>
      <c r="BF240" s="0"/>
      <c r="BG240" s="0"/>
      <c r="BH240" s="1" t="s">
        <v>127</v>
      </c>
      <c r="BI240" s="1" t="s">
        <v>128</v>
      </c>
      <c r="BJ240" s="1" t="s">
        <v>127</v>
      </c>
      <c r="BK240" s="1" t="s">
        <v>534</v>
      </c>
      <c r="BL240" s="0"/>
      <c r="BM240" s="1" t="n">
        <v>175708</v>
      </c>
      <c r="BN240" s="0"/>
      <c r="BO240" s="0"/>
      <c r="BP240" s="0"/>
      <c r="BQ240" s="0"/>
      <c r="BR240" s="0"/>
      <c r="BS240" s="0"/>
      <c r="BT240" s="1" t="s">
        <v>2519</v>
      </c>
      <c r="BU240" s="1" t="s">
        <v>2517</v>
      </c>
      <c r="BV240" s="1" t="s">
        <v>130</v>
      </c>
      <c r="BW240" s="1" t="s">
        <v>2519</v>
      </c>
      <c r="BX240" s="1" t="n">
        <v>5437</v>
      </c>
      <c r="BY240" s="0"/>
      <c r="BZ240" s="1" t="s">
        <v>2230</v>
      </c>
      <c r="CA240" s="0"/>
      <c r="CB240" s="1" t="s">
        <v>132</v>
      </c>
      <c r="CC240" s="0"/>
      <c r="CD240" s="1" t="n">
        <v>16.48842378</v>
      </c>
      <c r="CE240" s="1" t="n">
        <v>-96.98358413</v>
      </c>
      <c r="CF240" s="0"/>
      <c r="CG240" s="1" t="s">
        <v>120</v>
      </c>
      <c r="CH240" s="1" t="s">
        <v>2226</v>
      </c>
      <c r="CI240" s="0"/>
      <c r="CJ240" s="0"/>
      <c r="CK240" s="1" t="s">
        <v>2525</v>
      </c>
      <c r="CL240" s="1" t="s">
        <v>2526</v>
      </c>
      <c r="CM240" s="0"/>
      <c r="CN240" s="1" t="s">
        <v>2520</v>
      </c>
      <c r="CO240" s="0"/>
      <c r="CP240" s="0"/>
      <c r="CQ240" s="0"/>
      <c r="CR240" s="1" t="s">
        <v>137</v>
      </c>
      <c r="CS240" s="1" t="s">
        <v>2527</v>
      </c>
      <c r="CT240" s="1" t="s">
        <v>2519</v>
      </c>
      <c r="CU240" s="1" t="s">
        <v>2528</v>
      </c>
      <c r="CV240" s="1" t="s">
        <v>2529</v>
      </c>
      <c r="CW240" s="1" t="s">
        <v>192</v>
      </c>
      <c r="CX240" s="1" t="s">
        <v>583</v>
      </c>
      <c r="CY240" s="0"/>
      <c r="CZ240" s="0"/>
      <c r="DA240" s="0"/>
      <c r="DB240" s="0"/>
      <c r="DC240" s="0"/>
      <c r="DD240" s="1" t="s">
        <v>2530</v>
      </c>
      <c r="DE240" s="1" t="s">
        <v>144</v>
      </c>
      <c r="DF240" s="1" t="s">
        <v>195</v>
      </c>
      <c r="DG240" s="1" t="s">
        <v>196</v>
      </c>
      <c r="DH240" s="1" t="s">
        <v>2531</v>
      </c>
    </row>
    <row r="241" s="21" customFormat="true" ht="15" hidden="false" customHeight="true" outlineLevel="0" collapsed="false">
      <c r="A241" s="1" t="n">
        <v>240</v>
      </c>
      <c r="B241" s="1" t="s">
        <v>2532</v>
      </c>
      <c r="C241" s="1" t="s">
        <v>2533</v>
      </c>
      <c r="D241" s="1" t="s">
        <v>125</v>
      </c>
      <c r="E241" s="1" t="s">
        <v>125</v>
      </c>
      <c r="I241" s="1"/>
      <c r="K241" s="1" t="s">
        <v>2369</v>
      </c>
      <c r="L241" s="1" t="s">
        <v>2370</v>
      </c>
      <c r="O241" s="1" t="s">
        <v>116</v>
      </c>
      <c r="P241" s="1" t="s">
        <v>2371</v>
      </c>
      <c r="Q241" s="5" t="n">
        <v>41043</v>
      </c>
      <c r="R241" s="1" t="s">
        <v>427</v>
      </c>
      <c r="U241" s="1" t="s">
        <v>119</v>
      </c>
      <c r="V241" s="1" t="s">
        <v>120</v>
      </c>
      <c r="W241" s="1" t="s">
        <v>2226</v>
      </c>
      <c r="Z241" s="1" t="s">
        <v>2490</v>
      </c>
      <c r="AG241" s="1" t="s">
        <v>2534</v>
      </c>
      <c r="AH241" s="1" t="n">
        <v>8</v>
      </c>
      <c r="AJ241" s="1" t="n">
        <v>1662</v>
      </c>
      <c r="AK241" s="1" t="s">
        <v>2228</v>
      </c>
      <c r="AM241" s="1" t="s">
        <v>2370</v>
      </c>
      <c r="AN241" s="1" t="s">
        <v>124</v>
      </c>
      <c r="AQ241" s="1" t="s">
        <v>150</v>
      </c>
      <c r="AR241" s="1" t="s">
        <v>150</v>
      </c>
      <c r="AS241" s="1" t="s">
        <v>150</v>
      </c>
      <c r="AU241" s="1" t="n">
        <v>68</v>
      </c>
      <c r="AV241" s="1" t="n">
        <v>16.48842378</v>
      </c>
      <c r="AW241" s="1" t="n">
        <v>-96.98358413</v>
      </c>
      <c r="AZ241" s="1" t="n">
        <v>1827165.92977877</v>
      </c>
      <c r="BA241" s="1" t="n">
        <v>74551.30673515</v>
      </c>
      <c r="BB241" s="1" t="n">
        <v>5454</v>
      </c>
      <c r="BE241" s="1" t="s">
        <v>2535</v>
      </c>
      <c r="BH241" s="1" t="s">
        <v>127</v>
      </c>
      <c r="BI241" s="1" t="s">
        <v>127</v>
      </c>
      <c r="BJ241" s="1" t="s">
        <v>533</v>
      </c>
      <c r="BK241" s="1" t="s">
        <v>534</v>
      </c>
      <c r="BM241" s="1" t="n">
        <v>175712</v>
      </c>
      <c r="BU241" s="1" t="s">
        <v>2532</v>
      </c>
      <c r="BZ241" s="1" t="s">
        <v>2230</v>
      </c>
      <c r="CB241" s="1" t="s">
        <v>132</v>
      </c>
      <c r="CD241" s="1" t="n">
        <v>16.48842378</v>
      </c>
      <c r="CE241" s="1" t="n">
        <v>-96.98358413</v>
      </c>
      <c r="CG241" s="1" t="s">
        <v>120</v>
      </c>
      <c r="CH241" s="1" t="s">
        <v>2226</v>
      </c>
      <c r="CN241" s="1" t="s">
        <v>2369</v>
      </c>
      <c r="DH241" s="25"/>
    </row>
    <row r="242" s="21" customFormat="true" ht="15" hidden="false" customHeight="true" outlineLevel="0" collapsed="false">
      <c r="A242" s="1" t="n">
        <v>241</v>
      </c>
      <c r="B242" s="1" t="s">
        <v>2536</v>
      </c>
      <c r="C242" s="1" t="s">
        <v>2537</v>
      </c>
      <c r="D242" s="1" t="s">
        <v>125</v>
      </c>
      <c r="E242" s="1" t="s">
        <v>125</v>
      </c>
      <c r="I242" s="1"/>
      <c r="K242" s="1" t="s">
        <v>2335</v>
      </c>
      <c r="L242" s="1" t="s">
        <v>2336</v>
      </c>
      <c r="O242" s="1" t="s">
        <v>116</v>
      </c>
      <c r="P242" s="1" t="s">
        <v>2337</v>
      </c>
      <c r="Q242" s="5" t="n">
        <v>41043</v>
      </c>
      <c r="R242" s="1" t="s">
        <v>427</v>
      </c>
      <c r="U242" s="1" t="s">
        <v>119</v>
      </c>
      <c r="V242" s="1" t="s">
        <v>120</v>
      </c>
      <c r="W242" s="1" t="s">
        <v>2226</v>
      </c>
      <c r="Z242" s="1" t="s">
        <v>2490</v>
      </c>
      <c r="AG242" s="1" t="n">
        <v>5</v>
      </c>
      <c r="AH242" s="1" t="n">
        <v>4.5</v>
      </c>
      <c r="AK242" s="1" t="s">
        <v>2228</v>
      </c>
      <c r="AM242" s="1" t="s">
        <v>2336</v>
      </c>
      <c r="AN242" s="1" t="s">
        <v>124</v>
      </c>
      <c r="AQ242" s="1" t="s">
        <v>150</v>
      </c>
      <c r="AR242" s="1" t="s">
        <v>150</v>
      </c>
      <c r="AS242" s="1" t="s">
        <v>150</v>
      </c>
      <c r="AU242" s="1" t="n">
        <v>69</v>
      </c>
      <c r="AV242" s="1" t="n">
        <v>16.48325851</v>
      </c>
      <c r="AW242" s="1" t="n">
        <v>-96.98402183</v>
      </c>
      <c r="AZ242" s="1" t="n">
        <v>1826594.30719421</v>
      </c>
      <c r="BA242" s="1" t="n">
        <v>74493.1802118</v>
      </c>
      <c r="BB242" s="1" t="n">
        <v>5759</v>
      </c>
      <c r="BD242" s="1" t="n">
        <v>434</v>
      </c>
      <c r="BE242" s="1" t="s">
        <v>2538</v>
      </c>
      <c r="BH242" s="1" t="s">
        <v>127</v>
      </c>
      <c r="BI242" s="1" t="s">
        <v>127</v>
      </c>
      <c r="BJ242" s="1" t="s">
        <v>533</v>
      </c>
      <c r="BK242" s="1" t="s">
        <v>534</v>
      </c>
      <c r="BM242" s="1" t="n">
        <v>175711</v>
      </c>
      <c r="BU242" s="1" t="s">
        <v>2536</v>
      </c>
      <c r="BZ242" s="1" t="s">
        <v>2230</v>
      </c>
      <c r="CB242" s="1" t="s">
        <v>132</v>
      </c>
      <c r="CD242" s="1" t="n">
        <v>16.48325851</v>
      </c>
      <c r="CE242" s="1" t="n">
        <v>-96.98402183</v>
      </c>
      <c r="CG242" s="1" t="s">
        <v>120</v>
      </c>
      <c r="CH242" s="1" t="s">
        <v>2226</v>
      </c>
      <c r="CN242" s="1" t="s">
        <v>2335</v>
      </c>
      <c r="DH242" s="25"/>
    </row>
    <row r="243" s="21" customFormat="true" ht="15" hidden="false" customHeight="true" outlineLevel="0" collapsed="false">
      <c r="A243" s="1" t="n">
        <v>242</v>
      </c>
      <c r="B243" s="1" t="s">
        <v>2539</v>
      </c>
      <c r="C243" s="1" t="s">
        <v>2540</v>
      </c>
      <c r="D243" s="1" t="s">
        <v>125</v>
      </c>
      <c r="E243" s="1" t="s">
        <v>125</v>
      </c>
      <c r="I243" s="1"/>
      <c r="K243" s="1" t="s">
        <v>292</v>
      </c>
      <c r="L243" s="1" t="s">
        <v>293</v>
      </c>
      <c r="O243" s="1" t="s">
        <v>116</v>
      </c>
      <c r="P243" s="1" t="s">
        <v>294</v>
      </c>
      <c r="Q243" s="5" t="n">
        <v>41043</v>
      </c>
      <c r="R243" s="1" t="s">
        <v>427</v>
      </c>
      <c r="U243" s="1" t="s">
        <v>119</v>
      </c>
      <c r="V243" s="1" t="s">
        <v>120</v>
      </c>
      <c r="W243" s="1" t="s">
        <v>2226</v>
      </c>
      <c r="Z243" s="1" t="s">
        <v>2490</v>
      </c>
      <c r="AG243" s="1" t="n">
        <v>50</v>
      </c>
      <c r="AH243" s="1" t="n">
        <v>16</v>
      </c>
      <c r="AJ243" s="1" t="n">
        <v>1880</v>
      </c>
      <c r="AK243" s="1" t="s">
        <v>2228</v>
      </c>
      <c r="AL243" s="1" t="s">
        <v>296</v>
      </c>
      <c r="AM243" s="1" t="s">
        <v>293</v>
      </c>
      <c r="AN243" s="1" t="s">
        <v>124</v>
      </c>
      <c r="AQ243" s="1" t="s">
        <v>150</v>
      </c>
      <c r="AR243" s="1" t="s">
        <v>150</v>
      </c>
      <c r="AS243" s="1" t="s">
        <v>150</v>
      </c>
      <c r="AU243" s="1" t="n">
        <v>70</v>
      </c>
      <c r="AV243" s="1" t="n">
        <v>16.47202249</v>
      </c>
      <c r="AW243" s="1" t="n">
        <v>-96.99743003</v>
      </c>
      <c r="AZ243" s="1" t="n">
        <v>1825377.21245629</v>
      </c>
      <c r="BA243" s="1" t="n">
        <v>73034.49058565</v>
      </c>
      <c r="BB243" s="1" t="n">
        <v>6169</v>
      </c>
      <c r="BD243" s="1" t="n">
        <v>438439440</v>
      </c>
      <c r="BH243" s="1" t="s">
        <v>127</v>
      </c>
      <c r="BI243" s="1" t="s">
        <v>127</v>
      </c>
      <c r="BJ243" s="1" t="s">
        <v>533</v>
      </c>
      <c r="BK243" s="1" t="s">
        <v>534</v>
      </c>
      <c r="BM243" s="1" t="n">
        <v>175710</v>
      </c>
      <c r="BU243" s="1" t="s">
        <v>2539</v>
      </c>
      <c r="BZ243" s="1" t="s">
        <v>2230</v>
      </c>
      <c r="CB243" s="1" t="s">
        <v>132</v>
      </c>
      <c r="CD243" s="1" t="n">
        <v>16.47202249</v>
      </c>
      <c r="CE243" s="1" t="n">
        <v>-96.99743003</v>
      </c>
      <c r="CG243" s="1" t="s">
        <v>120</v>
      </c>
      <c r="CH243" s="1" t="s">
        <v>2226</v>
      </c>
      <c r="CN243" s="1" t="s">
        <v>292</v>
      </c>
      <c r="DH243" s="25"/>
    </row>
    <row r="244" s="21" customFormat="true" ht="15" hidden="false" customHeight="true" outlineLevel="0" collapsed="false">
      <c r="A244" s="1" t="n">
        <v>243</v>
      </c>
      <c r="B244" s="1" t="s">
        <v>2541</v>
      </c>
      <c r="C244" s="1" t="s">
        <v>2542</v>
      </c>
      <c r="D244" s="1" t="s">
        <v>125</v>
      </c>
      <c r="E244" s="1" t="s">
        <v>125</v>
      </c>
      <c r="I244" s="1"/>
      <c r="K244" s="1" t="s">
        <v>2543</v>
      </c>
      <c r="L244" s="1" t="s">
        <v>2544</v>
      </c>
      <c r="O244" s="1" t="s">
        <v>116</v>
      </c>
      <c r="P244" s="1" t="s">
        <v>2545</v>
      </c>
      <c r="Q244" s="5" t="n">
        <v>41043</v>
      </c>
      <c r="R244" s="1" t="s">
        <v>427</v>
      </c>
      <c r="U244" s="1" t="s">
        <v>119</v>
      </c>
      <c r="V244" s="1" t="s">
        <v>120</v>
      </c>
      <c r="W244" s="1" t="s">
        <v>2226</v>
      </c>
      <c r="Z244" s="1" t="s">
        <v>2490</v>
      </c>
      <c r="AG244" s="1" t="n">
        <v>4</v>
      </c>
      <c r="AH244" s="1" t="n">
        <v>2.5</v>
      </c>
      <c r="AJ244" s="1" t="n">
        <v>1880</v>
      </c>
      <c r="AK244" s="1" t="s">
        <v>2228</v>
      </c>
      <c r="AL244" s="1" t="s">
        <v>2546</v>
      </c>
      <c r="AM244" s="1" t="s">
        <v>2547</v>
      </c>
      <c r="AN244" s="1" t="s">
        <v>124</v>
      </c>
      <c r="AQ244" s="1" t="s">
        <v>150</v>
      </c>
      <c r="AR244" s="1" t="s">
        <v>150</v>
      </c>
      <c r="AS244" s="1" t="s">
        <v>150</v>
      </c>
      <c r="AU244" s="1" t="n">
        <v>70</v>
      </c>
      <c r="AV244" s="1" t="n">
        <v>16.47202249</v>
      </c>
      <c r="AW244" s="1" t="n">
        <v>-96.99743003</v>
      </c>
      <c r="AZ244" s="1" t="n">
        <v>1825377.21245629</v>
      </c>
      <c r="BA244" s="1" t="n">
        <v>73034.49058565</v>
      </c>
      <c r="BB244" s="1" t="n">
        <v>6169</v>
      </c>
      <c r="BD244" s="1" t="n">
        <v>441442</v>
      </c>
      <c r="BH244" s="1" t="s">
        <v>127</v>
      </c>
      <c r="BI244" s="1" t="s">
        <v>127</v>
      </c>
      <c r="BJ244" s="1" t="s">
        <v>533</v>
      </c>
      <c r="BK244" s="1" t="s">
        <v>534</v>
      </c>
      <c r="BM244" s="1" t="n">
        <v>175502</v>
      </c>
      <c r="BU244" s="1" t="s">
        <v>2541</v>
      </c>
      <c r="BZ244" s="1" t="s">
        <v>2230</v>
      </c>
      <c r="CB244" s="1" t="s">
        <v>132</v>
      </c>
      <c r="CD244" s="1" t="n">
        <v>16.47202249</v>
      </c>
      <c r="CE244" s="1" t="n">
        <v>-96.99743003</v>
      </c>
      <c r="CG244" s="1" t="s">
        <v>120</v>
      </c>
      <c r="CH244" s="1" t="s">
        <v>2226</v>
      </c>
      <c r="CN244" s="1" t="s">
        <v>2543</v>
      </c>
      <c r="DH244" s="25"/>
    </row>
    <row r="245" customFormat="false" ht="15" hidden="false" customHeight="true" outlineLevel="0" collapsed="false">
      <c r="A245" s="1" t="n">
        <v>244</v>
      </c>
      <c r="B245" s="1" t="s">
        <v>2548</v>
      </c>
      <c r="C245" s="20" t="s">
        <v>2549</v>
      </c>
      <c r="D245" s="1" t="n">
        <f aca="false">FALSE()</f>
        <v>0</v>
      </c>
      <c r="E245" s="1" t="n">
        <f aca="false">TRUE()</f>
        <v>1</v>
      </c>
      <c r="H245" s="1" t="s">
        <v>2550</v>
      </c>
      <c r="I245" s="1"/>
      <c r="J245" s="1" t="n">
        <v>5499</v>
      </c>
      <c r="K245" s="1" t="s">
        <v>165</v>
      </c>
      <c r="L245" s="1" t="s">
        <v>166</v>
      </c>
      <c r="M245" s="1" t="s">
        <v>166</v>
      </c>
      <c r="O245" s="1" t="s">
        <v>116</v>
      </c>
      <c r="P245" s="1" t="s">
        <v>167</v>
      </c>
      <c r="Q245" s="5" t="n">
        <v>41043</v>
      </c>
      <c r="R245" s="1" t="s">
        <v>427</v>
      </c>
      <c r="U245" s="1" t="s">
        <v>119</v>
      </c>
      <c r="V245" s="1" t="s">
        <v>120</v>
      </c>
      <c r="W245" s="1" t="s">
        <v>2226</v>
      </c>
      <c r="Z245" s="1" t="s">
        <v>2490</v>
      </c>
      <c r="AG245" s="1" t="n">
        <v>45</v>
      </c>
      <c r="AH245" s="1" t="n">
        <v>15</v>
      </c>
      <c r="AJ245" s="1" t="n">
        <v>1880</v>
      </c>
      <c r="AK245" s="1" t="s">
        <v>2228</v>
      </c>
      <c r="AM245" s="1" t="s">
        <v>166</v>
      </c>
      <c r="AN245" s="1" t="s">
        <v>124</v>
      </c>
      <c r="AQ245" s="1" t="s">
        <v>125</v>
      </c>
      <c r="AR245" s="1" t="s">
        <v>125</v>
      </c>
      <c r="AS245" s="1" t="s">
        <v>125</v>
      </c>
      <c r="AT245" s="1" t="s">
        <v>126</v>
      </c>
      <c r="AU245" s="1" t="n">
        <v>70</v>
      </c>
      <c r="AV245" s="1" t="n">
        <v>16.47202249</v>
      </c>
      <c r="AW245" s="1" t="n">
        <v>-96.99743003</v>
      </c>
      <c r="AZ245" s="1" t="n">
        <v>1825377.21245629</v>
      </c>
      <c r="BA245" s="1" t="n">
        <v>73034.49058565</v>
      </c>
      <c r="BB245" s="1" t="n">
        <v>6169</v>
      </c>
      <c r="BH245" s="1" t="s">
        <v>127</v>
      </c>
      <c r="BI245" s="1" t="s">
        <v>128</v>
      </c>
      <c r="BJ245" s="1" t="s">
        <v>127</v>
      </c>
      <c r="BK245" s="1" t="s">
        <v>534</v>
      </c>
      <c r="BM245" s="1" t="n">
        <v>175501</v>
      </c>
      <c r="BT245" s="1" t="s">
        <v>2550</v>
      </c>
      <c r="BU245" s="1" t="s">
        <v>2548</v>
      </c>
      <c r="BV245" s="1" t="s">
        <v>130</v>
      </c>
      <c r="BW245" s="1" t="s">
        <v>2550</v>
      </c>
      <c r="BX245" s="1" t="n">
        <v>5499</v>
      </c>
      <c r="BZ245" s="1" t="s">
        <v>2230</v>
      </c>
      <c r="CB245" s="1" t="s">
        <v>132</v>
      </c>
      <c r="CD245" s="1" t="n">
        <v>16.47202249</v>
      </c>
      <c r="CE245" s="1" t="n">
        <v>-96.99743003</v>
      </c>
      <c r="CG245" s="1" t="s">
        <v>120</v>
      </c>
      <c r="CH245" s="1" t="s">
        <v>2226</v>
      </c>
      <c r="CK245" s="1" t="s">
        <v>2551</v>
      </c>
      <c r="CL245" s="1" t="s">
        <v>2552</v>
      </c>
      <c r="CM245" s="1" t="s">
        <v>2553</v>
      </c>
      <c r="CN245" s="1" t="s">
        <v>165</v>
      </c>
      <c r="CR245" s="1" t="s">
        <v>137</v>
      </c>
      <c r="CS245" s="1" t="s">
        <v>2554</v>
      </c>
      <c r="CT245" s="1" t="s">
        <v>2550</v>
      </c>
      <c r="CU245" s="1" t="s">
        <v>2555</v>
      </c>
      <c r="CV245" s="1" t="s">
        <v>2556</v>
      </c>
      <c r="CW245" s="24" t="s">
        <v>141</v>
      </c>
      <c r="CX245" s="1" t="s">
        <v>142</v>
      </c>
      <c r="DD245" s="1" t="s">
        <v>2557</v>
      </c>
      <c r="DE245" s="1" t="s">
        <v>144</v>
      </c>
      <c r="DF245" s="1" t="s">
        <v>116</v>
      </c>
      <c r="DG245" s="1" t="s">
        <v>145</v>
      </c>
      <c r="DH245" s="1" t="s">
        <v>2558</v>
      </c>
    </row>
    <row r="246" s="21" customFormat="true" ht="15" hidden="false" customHeight="true" outlineLevel="0" collapsed="false">
      <c r="A246" s="1" t="n">
        <v>245</v>
      </c>
      <c r="B246" s="1" t="s">
        <v>2559</v>
      </c>
      <c r="C246" s="1" t="s">
        <v>2560</v>
      </c>
      <c r="D246" s="1" t="s">
        <v>125</v>
      </c>
      <c r="E246" s="1" t="s">
        <v>125</v>
      </c>
      <c r="F246" s="0"/>
      <c r="G246" s="0"/>
      <c r="H246" s="0"/>
      <c r="I246" s="1"/>
      <c r="J246" s="0"/>
      <c r="K246" s="1" t="s">
        <v>2369</v>
      </c>
      <c r="L246" s="1" t="s">
        <v>2370</v>
      </c>
      <c r="M246" s="0"/>
      <c r="N246" s="0"/>
      <c r="O246" s="1" t="s">
        <v>116</v>
      </c>
      <c r="P246" s="1" t="s">
        <v>2371</v>
      </c>
      <c r="Q246" s="5" t="n">
        <v>41043</v>
      </c>
      <c r="R246" s="1" t="s">
        <v>427</v>
      </c>
      <c r="S246" s="0"/>
      <c r="T246" s="0"/>
      <c r="U246" s="1" t="s">
        <v>119</v>
      </c>
      <c r="V246" s="1" t="s">
        <v>120</v>
      </c>
      <c r="W246" s="1" t="s">
        <v>2226</v>
      </c>
      <c r="X246" s="0"/>
      <c r="Y246" s="0"/>
      <c r="Z246" s="1" t="s">
        <v>2490</v>
      </c>
      <c r="AA246" s="0"/>
      <c r="AB246" s="0"/>
      <c r="AC246" s="0"/>
      <c r="AD246" s="0"/>
      <c r="AE246" s="0"/>
      <c r="AF246" s="0"/>
      <c r="AG246" s="1" t="n">
        <v>50</v>
      </c>
      <c r="AH246" s="1" t="n">
        <v>16</v>
      </c>
      <c r="AI246" s="0"/>
      <c r="AJ246" s="0"/>
      <c r="AK246" s="1" t="s">
        <v>2228</v>
      </c>
      <c r="AL246" s="0"/>
      <c r="AM246" s="1" t="s">
        <v>2370</v>
      </c>
      <c r="AN246" s="1" t="s">
        <v>124</v>
      </c>
      <c r="AO246" s="0"/>
      <c r="AP246" s="0"/>
      <c r="AQ246" s="1" t="s">
        <v>150</v>
      </c>
      <c r="AR246" s="1" t="s">
        <v>150</v>
      </c>
      <c r="AS246" s="1" t="s">
        <v>150</v>
      </c>
      <c r="AT246" s="0"/>
      <c r="AU246" s="1" t="n">
        <v>72</v>
      </c>
      <c r="AV246" s="1" t="n">
        <v>16.44565805</v>
      </c>
      <c r="AW246" s="1" t="n">
        <v>-97.03259186</v>
      </c>
      <c r="AX246" s="0"/>
      <c r="AY246" s="0"/>
      <c r="AZ246" s="1" t="n">
        <v>1822529.53688278</v>
      </c>
      <c r="BA246" s="1" t="n">
        <v>69215.25696187</v>
      </c>
      <c r="BB246" s="1" t="n">
        <v>4736</v>
      </c>
      <c r="BC246" s="0"/>
      <c r="BD246" s="1" t="n">
        <v>444443</v>
      </c>
      <c r="BE246" s="0"/>
      <c r="BF246" s="0"/>
      <c r="BG246" s="0"/>
      <c r="BH246" s="1" t="s">
        <v>127</v>
      </c>
      <c r="BI246" s="1" t="s">
        <v>127</v>
      </c>
      <c r="BJ246" s="1" t="s">
        <v>533</v>
      </c>
      <c r="BK246" s="1" t="s">
        <v>534</v>
      </c>
      <c r="BL246" s="0"/>
      <c r="BM246" s="1" t="n">
        <v>175522</v>
      </c>
      <c r="BN246" s="0"/>
      <c r="BO246" s="0"/>
      <c r="BP246" s="0"/>
      <c r="BQ246" s="0"/>
      <c r="BR246" s="0"/>
      <c r="BS246" s="0"/>
      <c r="BT246" s="0"/>
      <c r="BU246" s="1" t="s">
        <v>2559</v>
      </c>
      <c r="BV246" s="0"/>
      <c r="BW246" s="0"/>
      <c r="BX246" s="0"/>
      <c r="BY246" s="0"/>
      <c r="BZ246" s="1" t="s">
        <v>2230</v>
      </c>
      <c r="CA246" s="0"/>
      <c r="CB246" s="1" t="s">
        <v>132</v>
      </c>
      <c r="CC246" s="0"/>
      <c r="CD246" s="1" t="n">
        <v>16.44565805</v>
      </c>
      <c r="CE246" s="1" t="n">
        <v>-97.03259186</v>
      </c>
      <c r="CF246" s="0"/>
      <c r="CG246" s="1" t="s">
        <v>120</v>
      </c>
      <c r="CH246" s="1" t="s">
        <v>2226</v>
      </c>
      <c r="CI246" s="0"/>
      <c r="CJ246" s="0"/>
      <c r="CK246" s="0"/>
      <c r="CL246" s="0"/>
      <c r="CM246" s="0"/>
      <c r="CN246" s="1" t="s">
        <v>2369</v>
      </c>
      <c r="CO246" s="0"/>
      <c r="CP246" s="0"/>
      <c r="CQ246" s="0"/>
      <c r="CR246" s="0"/>
      <c r="CS246" s="0"/>
      <c r="CT246" s="0"/>
      <c r="CU246" s="0"/>
      <c r="CV246" s="0"/>
      <c r="CW246" s="0"/>
      <c r="CX246" s="0"/>
      <c r="CY246" s="0"/>
      <c r="CZ246" s="0"/>
      <c r="DA246" s="0"/>
      <c r="DB246" s="0"/>
      <c r="DC246" s="0"/>
      <c r="DD246" s="0"/>
      <c r="DE246" s="0"/>
      <c r="DF246" s="0"/>
      <c r="DG246" s="0"/>
      <c r="DH246" s="25"/>
    </row>
    <row r="247" s="21" customFormat="true" ht="15" hidden="false" customHeight="true" outlineLevel="0" collapsed="false">
      <c r="A247" s="1" t="n">
        <v>246</v>
      </c>
      <c r="B247" s="1" t="s">
        <v>2561</v>
      </c>
      <c r="C247" s="20" t="s">
        <v>2562</v>
      </c>
      <c r="D247" s="1" t="n">
        <f aca="false">FALSE()</f>
        <v>0</v>
      </c>
      <c r="E247" s="1" t="n">
        <f aca="false">FALSE()</f>
        <v>0</v>
      </c>
      <c r="H247" s="1" t="s">
        <v>2563</v>
      </c>
      <c r="I247" s="1"/>
      <c r="J247" s="1" t="n">
        <v>5316</v>
      </c>
      <c r="K247" s="1" t="s">
        <v>2564</v>
      </c>
      <c r="L247" s="1" t="s">
        <v>2388</v>
      </c>
      <c r="M247" s="1" t="s">
        <v>2565</v>
      </c>
      <c r="O247" s="1" t="s">
        <v>116</v>
      </c>
      <c r="P247" s="1" t="s">
        <v>2566</v>
      </c>
      <c r="Q247" s="5" t="n">
        <v>41043</v>
      </c>
      <c r="R247" s="1" t="s">
        <v>427</v>
      </c>
      <c r="U247" s="1" t="s">
        <v>119</v>
      </c>
      <c r="V247" s="1" t="s">
        <v>120</v>
      </c>
      <c r="W247" s="1" t="s">
        <v>2226</v>
      </c>
      <c r="Z247" s="1" t="s">
        <v>2567</v>
      </c>
      <c r="AG247" s="1" t="n">
        <v>12</v>
      </c>
      <c r="AH247" s="1" t="n">
        <v>8</v>
      </c>
      <c r="AJ247" s="1" t="n">
        <v>1863</v>
      </c>
      <c r="AK247" s="1" t="s">
        <v>2228</v>
      </c>
      <c r="AL247" s="1" t="s">
        <v>2565</v>
      </c>
      <c r="AM247" s="1" t="s">
        <v>2568</v>
      </c>
      <c r="AN247" s="1" t="s">
        <v>2569</v>
      </c>
      <c r="AO247" s="5" t="n">
        <v>41843</v>
      </c>
      <c r="AP247" s="1" t="s">
        <v>2570</v>
      </c>
      <c r="AQ247" s="1" t="s">
        <v>150</v>
      </c>
      <c r="AR247" s="1" t="s">
        <v>150</v>
      </c>
      <c r="AS247" s="1" t="s">
        <v>150</v>
      </c>
      <c r="AT247" s="1" t="s">
        <v>126</v>
      </c>
      <c r="AU247" s="1" t="n">
        <v>73</v>
      </c>
      <c r="AV247" s="1" t="n">
        <v>16.21648877</v>
      </c>
      <c r="AW247" s="1" t="n">
        <v>-97.13741175</v>
      </c>
      <c r="AZ247" s="1" t="n">
        <v>1797349.9501193</v>
      </c>
      <c r="BA247" s="1" t="n">
        <v>57484.74040606</v>
      </c>
      <c r="BB247" s="1" t="n">
        <v>6113</v>
      </c>
      <c r="BH247" s="1" t="s">
        <v>127</v>
      </c>
      <c r="BI247" s="1" t="s">
        <v>127</v>
      </c>
      <c r="BJ247" s="1" t="s">
        <v>533</v>
      </c>
      <c r="BK247" s="1" t="s">
        <v>534</v>
      </c>
      <c r="BM247" s="1" t="n">
        <v>175499</v>
      </c>
      <c r="BN247" s="1" t="s">
        <v>2571</v>
      </c>
      <c r="BT247" s="1" t="s">
        <v>2572</v>
      </c>
      <c r="BU247" s="1" t="s">
        <v>2561</v>
      </c>
      <c r="BV247" s="1" t="s">
        <v>661</v>
      </c>
      <c r="BW247" s="1" t="s">
        <v>2572</v>
      </c>
      <c r="BX247" s="1" t="n">
        <v>5316</v>
      </c>
      <c r="BY247" s="1" t="s">
        <v>2573</v>
      </c>
      <c r="BZ247" s="1" t="s">
        <v>2230</v>
      </c>
      <c r="CB247" s="1" t="s">
        <v>132</v>
      </c>
      <c r="CD247" s="1" t="n">
        <v>16.21648877</v>
      </c>
      <c r="CE247" s="1" t="n">
        <v>-97.13741175</v>
      </c>
      <c r="CG247" s="1" t="s">
        <v>120</v>
      </c>
      <c r="CH247" s="1" t="s">
        <v>2226</v>
      </c>
      <c r="CK247" s="1" t="s">
        <v>2574</v>
      </c>
      <c r="CL247" s="1" t="s">
        <v>2575</v>
      </c>
      <c r="CR247" s="1" t="s">
        <v>137</v>
      </c>
      <c r="CS247" s="1" t="s">
        <v>2576</v>
      </c>
      <c r="CT247" s="1" t="s">
        <v>2572</v>
      </c>
      <c r="CU247" s="1" t="s">
        <v>2577</v>
      </c>
      <c r="CV247" s="1" t="s">
        <v>2578</v>
      </c>
      <c r="CW247" s="1" t="s">
        <v>192</v>
      </c>
      <c r="CX247" s="1" t="s">
        <v>192</v>
      </c>
      <c r="DD247" s="1" t="s">
        <v>2579</v>
      </c>
      <c r="DE247" s="1" t="s">
        <v>144</v>
      </c>
      <c r="DF247" s="1" t="s">
        <v>195</v>
      </c>
      <c r="DG247" s="1" t="s">
        <v>196</v>
      </c>
      <c r="DH247" s="1" t="s">
        <v>2580</v>
      </c>
    </row>
    <row r="248" s="21" customFormat="true" ht="15" hidden="false" customHeight="true" outlineLevel="0" collapsed="false">
      <c r="A248" s="1" t="n">
        <v>247</v>
      </c>
      <c r="B248" s="1" t="s">
        <v>2581</v>
      </c>
      <c r="C248" s="1" t="s">
        <v>2582</v>
      </c>
      <c r="D248" s="1" t="s">
        <v>125</v>
      </c>
      <c r="E248" s="1" t="s">
        <v>125</v>
      </c>
      <c r="I248" s="1"/>
      <c r="K248" s="1" t="s">
        <v>2366</v>
      </c>
      <c r="L248" s="1" t="s">
        <v>218</v>
      </c>
      <c r="O248" s="1" t="s">
        <v>116</v>
      </c>
      <c r="P248" s="0"/>
      <c r="Q248" s="5" t="n">
        <v>41043</v>
      </c>
      <c r="R248" s="1" t="s">
        <v>427</v>
      </c>
      <c r="U248" s="1" t="s">
        <v>119</v>
      </c>
      <c r="V248" s="1" t="s">
        <v>120</v>
      </c>
      <c r="W248" s="1" t="s">
        <v>2226</v>
      </c>
      <c r="Z248" s="1" t="s">
        <v>2567</v>
      </c>
      <c r="AG248" s="1" t="n">
        <v>18</v>
      </c>
      <c r="AH248" s="1" t="n">
        <v>11</v>
      </c>
      <c r="AJ248" s="1" t="n">
        <v>1863</v>
      </c>
      <c r="AK248" s="1" t="s">
        <v>2228</v>
      </c>
      <c r="AL248" s="1" t="s">
        <v>2565</v>
      </c>
      <c r="AM248" s="1" t="s">
        <v>2583</v>
      </c>
      <c r="AN248" s="1" t="s">
        <v>124</v>
      </c>
      <c r="AQ248" s="1" t="s">
        <v>150</v>
      </c>
      <c r="AR248" s="1" t="s">
        <v>150</v>
      </c>
      <c r="AS248" s="1" t="s">
        <v>150</v>
      </c>
      <c r="AU248" s="1" t="n">
        <v>73</v>
      </c>
      <c r="AV248" s="1" t="n">
        <v>16.21648877</v>
      </c>
      <c r="AW248" s="1" t="n">
        <v>-97.13741175</v>
      </c>
      <c r="AZ248" s="1" t="n">
        <v>1797349.9501193</v>
      </c>
      <c r="BA248" s="1" t="n">
        <v>57484.74040606</v>
      </c>
      <c r="BB248" s="1" t="n">
        <v>6113</v>
      </c>
      <c r="BH248" s="1" t="s">
        <v>127</v>
      </c>
      <c r="BI248" s="1" t="s">
        <v>127</v>
      </c>
      <c r="BJ248" s="1" t="s">
        <v>533</v>
      </c>
      <c r="BK248" s="1" t="s">
        <v>534</v>
      </c>
      <c r="BM248" s="1" t="n">
        <v>175500</v>
      </c>
      <c r="BU248" s="1" t="s">
        <v>2581</v>
      </c>
      <c r="BZ248" s="1" t="s">
        <v>2230</v>
      </c>
      <c r="CB248" s="1" t="s">
        <v>132</v>
      </c>
      <c r="CD248" s="1" t="n">
        <v>16.21648877</v>
      </c>
      <c r="CE248" s="1" t="n">
        <v>-97.13741175</v>
      </c>
      <c r="CG248" s="1" t="s">
        <v>120</v>
      </c>
      <c r="CH248" s="1" t="s">
        <v>2226</v>
      </c>
      <c r="CN248" s="1" t="s">
        <v>2366</v>
      </c>
      <c r="DH248" s="25"/>
    </row>
    <row r="249" s="21" customFormat="true" ht="15" hidden="false" customHeight="true" outlineLevel="0" collapsed="false">
      <c r="A249" s="1" t="n">
        <v>248</v>
      </c>
      <c r="B249" s="1" t="s">
        <v>2584</v>
      </c>
      <c r="C249" s="1" t="s">
        <v>2585</v>
      </c>
      <c r="D249" s="1" t="s">
        <v>125</v>
      </c>
      <c r="E249" s="1" t="s">
        <v>125</v>
      </c>
      <c r="I249" s="1"/>
      <c r="K249" s="1" t="s">
        <v>2586</v>
      </c>
      <c r="L249" s="1" t="s">
        <v>2587</v>
      </c>
      <c r="O249" s="1" t="s">
        <v>116</v>
      </c>
      <c r="P249" s="1" t="s">
        <v>2588</v>
      </c>
      <c r="Q249" s="5" t="n">
        <v>41043</v>
      </c>
      <c r="R249" s="1" t="s">
        <v>427</v>
      </c>
      <c r="U249" s="1" t="s">
        <v>119</v>
      </c>
      <c r="V249" s="1" t="s">
        <v>120</v>
      </c>
      <c r="W249" s="1" t="s">
        <v>2226</v>
      </c>
      <c r="Z249" s="1" t="s">
        <v>2567</v>
      </c>
      <c r="AG249" s="1" t="n">
        <v>13</v>
      </c>
      <c r="AH249" s="1" t="n">
        <v>5.5</v>
      </c>
      <c r="AJ249" s="1" t="n">
        <v>1873</v>
      </c>
      <c r="AK249" s="1" t="s">
        <v>2228</v>
      </c>
      <c r="AM249" s="1" t="s">
        <v>2587</v>
      </c>
      <c r="AN249" s="1" t="s">
        <v>124</v>
      </c>
      <c r="AQ249" s="1" t="s">
        <v>150</v>
      </c>
      <c r="AR249" s="1" t="s">
        <v>150</v>
      </c>
      <c r="AS249" s="1" t="s">
        <v>150</v>
      </c>
      <c r="AU249" s="1" t="n">
        <v>74</v>
      </c>
      <c r="AV249" s="1" t="n">
        <v>16.17089071</v>
      </c>
      <c r="AW249" s="1" t="n">
        <v>-97.0935899</v>
      </c>
      <c r="AZ249" s="1" t="n">
        <v>1792200.77448651</v>
      </c>
      <c r="BA249" s="1" t="n">
        <v>62077.61494128</v>
      </c>
      <c r="BB249" s="1" t="n">
        <v>6144</v>
      </c>
      <c r="BD249" s="1" t="n">
        <v>450451452</v>
      </c>
      <c r="BH249" s="1" t="s">
        <v>127</v>
      </c>
      <c r="BI249" s="1" t="s">
        <v>127</v>
      </c>
      <c r="BJ249" s="1" t="s">
        <v>533</v>
      </c>
      <c r="BK249" s="1" t="s">
        <v>534</v>
      </c>
      <c r="BM249" s="1" t="n">
        <v>175897</v>
      </c>
      <c r="BU249" s="1" t="s">
        <v>2584</v>
      </c>
      <c r="BZ249" s="1" t="s">
        <v>2230</v>
      </c>
      <c r="CB249" s="1" t="s">
        <v>132</v>
      </c>
      <c r="CD249" s="1" t="n">
        <v>16.17089071</v>
      </c>
      <c r="CE249" s="1" t="n">
        <v>-97.0935899</v>
      </c>
      <c r="CG249" s="1" t="s">
        <v>120</v>
      </c>
      <c r="CH249" s="1" t="s">
        <v>2226</v>
      </c>
      <c r="CN249" s="1" t="s">
        <v>2586</v>
      </c>
    </row>
    <row r="250" s="21" customFormat="true" ht="15" hidden="false" customHeight="true" outlineLevel="0" collapsed="false">
      <c r="A250" s="1" t="n">
        <v>249</v>
      </c>
      <c r="B250" s="1" t="s">
        <v>2589</v>
      </c>
      <c r="C250" s="1" t="s">
        <v>2590</v>
      </c>
      <c r="D250" s="1" t="s">
        <v>125</v>
      </c>
      <c r="E250" s="1" t="s">
        <v>125</v>
      </c>
      <c r="I250" s="1"/>
      <c r="K250" s="1" t="s">
        <v>2591</v>
      </c>
      <c r="L250" s="1" t="s">
        <v>2592</v>
      </c>
      <c r="N250" s="1" t="s">
        <v>2412</v>
      </c>
      <c r="O250" s="1" t="s">
        <v>116</v>
      </c>
      <c r="P250" s="1" t="s">
        <v>2593</v>
      </c>
      <c r="Q250" s="5" t="n">
        <v>41043</v>
      </c>
      <c r="R250" s="1" t="s">
        <v>427</v>
      </c>
      <c r="U250" s="1" t="s">
        <v>119</v>
      </c>
      <c r="V250" s="1" t="s">
        <v>120</v>
      </c>
      <c r="W250" s="1" t="s">
        <v>2226</v>
      </c>
      <c r="Z250" s="1" t="s">
        <v>2567</v>
      </c>
      <c r="AG250" s="1" t="n">
        <v>15</v>
      </c>
      <c r="AH250" s="1" t="n">
        <v>8</v>
      </c>
      <c r="AJ250" s="1" t="n">
        <v>1873</v>
      </c>
      <c r="AK250" s="1" t="s">
        <v>2228</v>
      </c>
      <c r="AM250" s="1" t="s">
        <v>2594</v>
      </c>
      <c r="AN250" s="1" t="s">
        <v>124</v>
      </c>
      <c r="AQ250" s="1" t="s">
        <v>150</v>
      </c>
      <c r="AR250" s="1" t="s">
        <v>150</v>
      </c>
      <c r="AS250" s="1" t="s">
        <v>150</v>
      </c>
      <c r="AU250" s="1" t="n">
        <v>74</v>
      </c>
      <c r="AV250" s="1" t="n">
        <v>16.17089071</v>
      </c>
      <c r="AW250" s="1" t="n">
        <v>-97.0935899</v>
      </c>
      <c r="AZ250" s="1" t="n">
        <v>1792200.77448651</v>
      </c>
      <c r="BA250" s="1" t="n">
        <v>62077.61494128</v>
      </c>
      <c r="BB250" s="1" t="n">
        <v>6144</v>
      </c>
      <c r="BD250" s="1" t="n">
        <v>453454455</v>
      </c>
      <c r="BH250" s="1" t="s">
        <v>127</v>
      </c>
      <c r="BI250" s="1" t="s">
        <v>127</v>
      </c>
      <c r="BJ250" s="1" t="s">
        <v>533</v>
      </c>
      <c r="BK250" s="1" t="s">
        <v>534</v>
      </c>
      <c r="BM250" s="1" t="n">
        <v>175896</v>
      </c>
      <c r="BU250" s="1" t="s">
        <v>2589</v>
      </c>
      <c r="BZ250" s="1" t="s">
        <v>2230</v>
      </c>
      <c r="CB250" s="1" t="s">
        <v>132</v>
      </c>
      <c r="CD250" s="1" t="n">
        <v>16.17089071</v>
      </c>
      <c r="CE250" s="1" t="n">
        <v>-97.0935899</v>
      </c>
      <c r="CG250" s="1" t="s">
        <v>120</v>
      </c>
      <c r="CH250" s="1" t="s">
        <v>2226</v>
      </c>
      <c r="CN250" s="1" t="s">
        <v>2595</v>
      </c>
    </row>
    <row r="251" s="21" customFormat="true" ht="15" hidden="false" customHeight="true" outlineLevel="0" collapsed="false">
      <c r="A251" s="1" t="n">
        <v>250</v>
      </c>
      <c r="B251" s="1" t="s">
        <v>2596</v>
      </c>
      <c r="C251" s="1" t="s">
        <v>2597</v>
      </c>
      <c r="D251" s="1" t="s">
        <v>125</v>
      </c>
      <c r="E251" s="1" t="s">
        <v>125</v>
      </c>
      <c r="I251" s="1"/>
      <c r="K251" s="1" t="s">
        <v>203</v>
      </c>
      <c r="L251" s="1" t="s">
        <v>204</v>
      </c>
      <c r="O251" s="1" t="s">
        <v>116</v>
      </c>
      <c r="P251" s="1" t="s">
        <v>205</v>
      </c>
      <c r="Q251" s="5" t="n">
        <v>41043</v>
      </c>
      <c r="R251" s="1" t="s">
        <v>427</v>
      </c>
      <c r="U251" s="1" t="s">
        <v>119</v>
      </c>
      <c r="V251" s="1" t="s">
        <v>120</v>
      </c>
      <c r="W251" s="1" t="s">
        <v>2226</v>
      </c>
      <c r="Z251" s="1" t="s">
        <v>2567</v>
      </c>
      <c r="AG251" s="1" t="n">
        <v>20</v>
      </c>
      <c r="AH251" s="1" t="n">
        <v>2.5</v>
      </c>
      <c r="AJ251" s="1" t="n">
        <v>663</v>
      </c>
      <c r="AK251" s="1" t="s">
        <v>2228</v>
      </c>
      <c r="AL251" s="1" t="s">
        <v>2598</v>
      </c>
      <c r="AM251" s="1" t="s">
        <v>2599</v>
      </c>
      <c r="AN251" s="1" t="s">
        <v>124</v>
      </c>
      <c r="AQ251" s="1" t="s">
        <v>150</v>
      </c>
      <c r="AR251" s="1" t="s">
        <v>150</v>
      </c>
      <c r="AS251" s="1" t="s">
        <v>150</v>
      </c>
      <c r="AU251" s="1" t="n">
        <v>75</v>
      </c>
      <c r="AV251" s="1" t="n">
        <v>16.04375342</v>
      </c>
      <c r="AW251" s="1" t="n">
        <v>-97.06302932</v>
      </c>
      <c r="AZ251" s="1" t="n">
        <v>1778042.23620644</v>
      </c>
      <c r="BA251" s="1" t="n">
        <v>65073.84659165</v>
      </c>
      <c r="BB251" s="1" t="n">
        <v>2174</v>
      </c>
      <c r="BD251" s="1" t="n">
        <v>456457</v>
      </c>
      <c r="BH251" s="1" t="s">
        <v>127</v>
      </c>
      <c r="BI251" s="1" t="s">
        <v>127</v>
      </c>
      <c r="BJ251" s="1" t="s">
        <v>533</v>
      </c>
      <c r="BK251" s="1" t="s">
        <v>534</v>
      </c>
      <c r="BM251" s="1" t="n">
        <v>175498</v>
      </c>
      <c r="BU251" s="1" t="s">
        <v>2596</v>
      </c>
      <c r="BZ251" s="1" t="s">
        <v>2230</v>
      </c>
      <c r="CB251" s="1" t="s">
        <v>132</v>
      </c>
      <c r="CD251" s="1" t="n">
        <v>16.04375342</v>
      </c>
      <c r="CE251" s="1" t="n">
        <v>-97.06302932</v>
      </c>
      <c r="CG251" s="1" t="s">
        <v>120</v>
      </c>
      <c r="CH251" s="1" t="s">
        <v>2226</v>
      </c>
      <c r="CN251" s="1" t="s">
        <v>203</v>
      </c>
    </row>
    <row r="252" s="21" customFormat="true" ht="15" hidden="false" customHeight="true" outlineLevel="0" collapsed="false">
      <c r="A252" s="1" t="n">
        <v>251</v>
      </c>
      <c r="B252" s="1" t="s">
        <v>2600</v>
      </c>
      <c r="C252" s="20" t="s">
        <v>2601</v>
      </c>
      <c r="D252" s="1" t="n">
        <f aca="false">TRUE()</f>
        <v>1</v>
      </c>
      <c r="E252" s="1" t="n">
        <f aca="false">TRUE()</f>
        <v>1</v>
      </c>
      <c r="H252" s="1" t="s">
        <v>2602</v>
      </c>
      <c r="I252" s="1"/>
      <c r="J252" s="1" t="n">
        <v>3690</v>
      </c>
      <c r="K252" s="1" t="s">
        <v>2603</v>
      </c>
      <c r="L252" s="1" t="s">
        <v>2604</v>
      </c>
      <c r="M252" s="1" t="s">
        <v>2604</v>
      </c>
      <c r="O252" s="1" t="s">
        <v>116</v>
      </c>
      <c r="P252" s="1" t="s">
        <v>2605</v>
      </c>
      <c r="Q252" s="5" t="n">
        <v>41044</v>
      </c>
      <c r="R252" s="1" t="s">
        <v>427</v>
      </c>
      <c r="U252" s="1" t="s">
        <v>119</v>
      </c>
      <c r="V252" s="1" t="s">
        <v>120</v>
      </c>
      <c r="W252" s="1" t="s">
        <v>2226</v>
      </c>
      <c r="Z252" s="1" t="s">
        <v>2606</v>
      </c>
      <c r="AG252" s="1" t="n">
        <v>35</v>
      </c>
      <c r="AH252" s="1" t="n">
        <v>13</v>
      </c>
      <c r="AK252" s="1" t="s">
        <v>2228</v>
      </c>
      <c r="AM252" s="1" t="s">
        <v>2604</v>
      </c>
      <c r="AN252" s="1" t="s">
        <v>124</v>
      </c>
      <c r="AQ252" s="1" t="s">
        <v>125</v>
      </c>
      <c r="AR252" s="1" t="s">
        <v>125</v>
      </c>
      <c r="AS252" s="1" t="s">
        <v>125</v>
      </c>
      <c r="AT252" s="1" t="s">
        <v>126</v>
      </c>
      <c r="AU252" s="1" t="n">
        <v>76</v>
      </c>
      <c r="AV252" s="1" t="n">
        <v>15.85948993</v>
      </c>
      <c r="AW252" s="1" t="n">
        <v>-96.46557589</v>
      </c>
      <c r="AZ252" s="1" t="n">
        <v>1756463.94136596</v>
      </c>
      <c r="BA252" s="1" t="n">
        <v>128760.68621116</v>
      </c>
      <c r="BB252" s="1" t="n">
        <v>943</v>
      </c>
      <c r="BD252" s="1" t="n">
        <v>458459460</v>
      </c>
      <c r="BH252" s="1" t="s">
        <v>127</v>
      </c>
      <c r="BI252" s="1" t="s">
        <v>128</v>
      </c>
      <c r="BJ252" s="1" t="s">
        <v>127</v>
      </c>
      <c r="BK252" s="1" t="s">
        <v>534</v>
      </c>
      <c r="BM252" s="1" t="n">
        <v>175496</v>
      </c>
      <c r="BT252" s="1" t="s">
        <v>2602</v>
      </c>
      <c r="BU252" s="1" t="s">
        <v>2600</v>
      </c>
      <c r="BV252" s="1" t="s">
        <v>130</v>
      </c>
      <c r="BW252" s="1" t="s">
        <v>2602</v>
      </c>
      <c r="BX252" s="1" t="n">
        <v>3690</v>
      </c>
      <c r="BZ252" s="1" t="s">
        <v>2230</v>
      </c>
      <c r="CB252" s="1" t="s">
        <v>132</v>
      </c>
      <c r="CD252" s="1" t="n">
        <v>15.85948993</v>
      </c>
      <c r="CE252" s="1" t="n">
        <v>-96.46557589</v>
      </c>
      <c r="CG252" s="1" t="s">
        <v>120</v>
      </c>
      <c r="CH252" s="1" t="s">
        <v>2226</v>
      </c>
      <c r="CK252" s="1" t="s">
        <v>2607</v>
      </c>
      <c r="CL252" s="1" t="s">
        <v>2608</v>
      </c>
      <c r="CM252" s="1" t="s">
        <v>2609</v>
      </c>
      <c r="CN252" s="1" t="s">
        <v>2603</v>
      </c>
      <c r="CR252" s="1" t="s">
        <v>137</v>
      </c>
      <c r="CS252" s="1" t="s">
        <v>2610</v>
      </c>
      <c r="CT252" s="1" t="s">
        <v>2602</v>
      </c>
      <c r="CU252" s="1" t="s">
        <v>2611</v>
      </c>
      <c r="CV252" s="1" t="s">
        <v>2612</v>
      </c>
      <c r="CW252" s="24" t="s">
        <v>141</v>
      </c>
      <c r="CX252" s="1" t="s">
        <v>142</v>
      </c>
      <c r="DD252" s="1" t="s">
        <v>2613</v>
      </c>
      <c r="DE252" s="1" t="s">
        <v>144</v>
      </c>
      <c r="DF252" s="1" t="s">
        <v>116</v>
      </c>
      <c r="DG252" s="1" t="s">
        <v>145</v>
      </c>
      <c r="DH252" s="1" t="s">
        <v>2614</v>
      </c>
    </row>
    <row r="253" s="21" customFormat="true" ht="15" hidden="false" customHeight="true" outlineLevel="0" collapsed="false">
      <c r="A253" s="1" t="n">
        <v>252</v>
      </c>
      <c r="B253" s="1" t="s">
        <v>2615</v>
      </c>
      <c r="C253" s="1" t="s">
        <v>2616</v>
      </c>
      <c r="D253" s="1" t="s">
        <v>125</v>
      </c>
      <c r="E253" s="1" t="s">
        <v>125</v>
      </c>
      <c r="I253" s="1"/>
      <c r="K253" s="1" t="s">
        <v>2486</v>
      </c>
      <c r="L253" s="1" t="s">
        <v>2486</v>
      </c>
      <c r="O253" s="1" t="s">
        <v>116</v>
      </c>
      <c r="P253" s="0"/>
      <c r="Q253" s="5" t="n">
        <v>41044</v>
      </c>
      <c r="R253" s="1" t="s">
        <v>427</v>
      </c>
      <c r="U253" s="1" t="s">
        <v>119</v>
      </c>
      <c r="V253" s="1" t="s">
        <v>120</v>
      </c>
      <c r="W253" s="1" t="s">
        <v>2226</v>
      </c>
      <c r="Z253" s="1" t="s">
        <v>2606</v>
      </c>
      <c r="AG253" s="1" t="n">
        <v>4</v>
      </c>
      <c r="AH253" s="1" t="n">
        <v>2.8</v>
      </c>
      <c r="AK253" s="1" t="s">
        <v>2228</v>
      </c>
      <c r="AQ253" s="1" t="s">
        <v>150</v>
      </c>
      <c r="AR253" s="1" t="s">
        <v>150</v>
      </c>
      <c r="AS253" s="1" t="s">
        <v>150</v>
      </c>
      <c r="AU253" s="1" t="n">
        <v>76</v>
      </c>
      <c r="AV253" s="1" t="n">
        <v>15.85948993</v>
      </c>
      <c r="AW253" s="1" t="n">
        <v>-96.46557589</v>
      </c>
      <c r="AZ253" s="1" t="n">
        <v>1756463.94136596</v>
      </c>
      <c r="BA253" s="1" t="n">
        <v>128760.68621116</v>
      </c>
      <c r="BB253" s="1" t="n">
        <v>943</v>
      </c>
      <c r="BH253" s="1" t="s">
        <v>127</v>
      </c>
      <c r="BI253" s="1" t="s">
        <v>127</v>
      </c>
      <c r="BJ253" s="1" t="s">
        <v>533</v>
      </c>
      <c r="BK253" s="1" t="s">
        <v>534</v>
      </c>
      <c r="BU253" s="1" t="s">
        <v>2615</v>
      </c>
      <c r="BZ253" s="1" t="s">
        <v>2230</v>
      </c>
      <c r="CB253" s="1" t="s">
        <v>132</v>
      </c>
      <c r="CD253" s="1" t="n">
        <v>15.85948993</v>
      </c>
      <c r="CE253" s="1" t="n">
        <v>-96.46557589</v>
      </c>
      <c r="CG253" s="1" t="s">
        <v>120</v>
      </c>
      <c r="CH253" s="1" t="s">
        <v>2226</v>
      </c>
      <c r="CN253" s="1" t="s">
        <v>2366</v>
      </c>
    </row>
    <row r="254" s="21" customFormat="true" ht="15" hidden="false" customHeight="true" outlineLevel="0" collapsed="false">
      <c r="A254" s="1" t="n">
        <v>253</v>
      </c>
      <c r="B254" s="1" t="s">
        <v>2617</v>
      </c>
      <c r="C254" s="20" t="s">
        <v>2618</v>
      </c>
      <c r="D254" s="1" t="n">
        <f aca="false">TRUE()</f>
        <v>1</v>
      </c>
      <c r="E254" s="1" t="n">
        <f aca="false">TRUE()</f>
        <v>1</v>
      </c>
      <c r="H254" s="1" t="s">
        <v>2619</v>
      </c>
      <c r="I254" s="1"/>
      <c r="J254" s="1" t="n">
        <v>5748</v>
      </c>
      <c r="K254" s="1" t="s">
        <v>2543</v>
      </c>
      <c r="L254" s="1" t="s">
        <v>2544</v>
      </c>
      <c r="M254" s="1" t="s">
        <v>2544</v>
      </c>
      <c r="O254" s="1" t="s">
        <v>116</v>
      </c>
      <c r="P254" s="1" t="s">
        <v>2545</v>
      </c>
      <c r="Q254" s="5" t="n">
        <v>41044</v>
      </c>
      <c r="R254" s="1" t="s">
        <v>427</v>
      </c>
      <c r="U254" s="1" t="s">
        <v>119</v>
      </c>
      <c r="V254" s="1" t="s">
        <v>120</v>
      </c>
      <c r="W254" s="1" t="s">
        <v>2226</v>
      </c>
      <c r="Z254" s="1" t="s">
        <v>2606</v>
      </c>
      <c r="AG254" s="1" t="n">
        <v>40</v>
      </c>
      <c r="AH254" s="1" t="n">
        <v>17</v>
      </c>
      <c r="AJ254" s="1" t="n">
        <v>1023</v>
      </c>
      <c r="AK254" s="1" t="s">
        <v>2228</v>
      </c>
      <c r="AM254" s="1" t="s">
        <v>2544</v>
      </c>
      <c r="AN254" s="1" t="s">
        <v>124</v>
      </c>
      <c r="AQ254" s="1" t="s">
        <v>125</v>
      </c>
      <c r="AR254" s="1" t="s">
        <v>125</v>
      </c>
      <c r="AS254" s="1" t="s">
        <v>125</v>
      </c>
      <c r="AT254" s="1" t="s">
        <v>126</v>
      </c>
      <c r="AU254" s="1" t="n">
        <v>77</v>
      </c>
      <c r="AV254" s="1" t="n">
        <v>15.96032917</v>
      </c>
      <c r="AW254" s="1" t="n">
        <v>-96.46176145</v>
      </c>
      <c r="AZ254" s="1" t="n">
        <v>1767628.79269455</v>
      </c>
      <c r="BA254" s="1" t="n">
        <v>129354.98141194</v>
      </c>
      <c r="BB254" s="1" t="n">
        <v>3356</v>
      </c>
      <c r="BD254" s="1" t="n">
        <v>462463464</v>
      </c>
      <c r="BH254" s="1" t="s">
        <v>127</v>
      </c>
      <c r="BI254" s="1" t="s">
        <v>128</v>
      </c>
      <c r="BJ254" s="1" t="s">
        <v>127</v>
      </c>
      <c r="BK254" s="1" t="s">
        <v>534</v>
      </c>
      <c r="BM254" s="1" t="n">
        <v>175497</v>
      </c>
      <c r="BT254" s="1" t="s">
        <v>2619</v>
      </c>
      <c r="BU254" s="1" t="s">
        <v>2617</v>
      </c>
      <c r="BV254" s="1" t="s">
        <v>130</v>
      </c>
      <c r="BW254" s="1" t="s">
        <v>2619</v>
      </c>
      <c r="BX254" s="1" t="n">
        <v>5748</v>
      </c>
      <c r="BZ254" s="1" t="s">
        <v>2230</v>
      </c>
      <c r="CB254" s="1" t="s">
        <v>132</v>
      </c>
      <c r="CD254" s="1" t="n">
        <v>15.96032917</v>
      </c>
      <c r="CE254" s="1" t="n">
        <v>-96.46176145</v>
      </c>
      <c r="CG254" s="1" t="s">
        <v>120</v>
      </c>
      <c r="CH254" s="1" t="s">
        <v>2226</v>
      </c>
      <c r="CK254" s="1" t="s">
        <v>2620</v>
      </c>
      <c r="CL254" s="1" t="s">
        <v>2621</v>
      </c>
      <c r="CM254" s="1" t="s">
        <v>2622</v>
      </c>
      <c r="CN254" s="1" t="s">
        <v>2543</v>
      </c>
      <c r="CR254" s="1" t="s">
        <v>137</v>
      </c>
      <c r="CS254" s="1" t="s">
        <v>2623</v>
      </c>
      <c r="CT254" s="1" t="s">
        <v>2619</v>
      </c>
      <c r="CU254" s="1" t="s">
        <v>2624</v>
      </c>
      <c r="CV254" s="1" t="s">
        <v>2625</v>
      </c>
      <c r="CW254" s="1" t="s">
        <v>192</v>
      </c>
      <c r="CX254" s="1" t="s">
        <v>583</v>
      </c>
      <c r="DD254" s="1" t="s">
        <v>2626</v>
      </c>
      <c r="DE254" s="1" t="s">
        <v>144</v>
      </c>
      <c r="DF254" s="1" t="s">
        <v>195</v>
      </c>
      <c r="DG254" s="1" t="s">
        <v>196</v>
      </c>
      <c r="DH254" s="1" t="s">
        <v>2627</v>
      </c>
    </row>
    <row r="255" s="21" customFormat="true" ht="15" hidden="false" customHeight="true" outlineLevel="0" collapsed="false">
      <c r="A255" s="1" t="n">
        <v>254</v>
      </c>
      <c r="B255" s="1" t="s">
        <v>2628</v>
      </c>
      <c r="C255" s="1" t="s">
        <v>2629</v>
      </c>
      <c r="D255" s="1" t="s">
        <v>125</v>
      </c>
      <c r="E255" s="1" t="s">
        <v>125</v>
      </c>
      <c r="I255" s="1"/>
      <c r="K255" s="1" t="s">
        <v>2543</v>
      </c>
      <c r="L255" s="1" t="s">
        <v>2544</v>
      </c>
      <c r="O255" s="1" t="s">
        <v>116</v>
      </c>
      <c r="P255" s="1" t="s">
        <v>2545</v>
      </c>
      <c r="Q255" s="5" t="n">
        <v>41044</v>
      </c>
      <c r="R255" s="1" t="s">
        <v>427</v>
      </c>
      <c r="U255" s="1" t="s">
        <v>119</v>
      </c>
      <c r="V255" s="1" t="s">
        <v>120</v>
      </c>
      <c r="W255" s="1" t="s">
        <v>2226</v>
      </c>
      <c r="Z255" s="1" t="s">
        <v>2606</v>
      </c>
      <c r="AG255" s="1" t="n">
        <v>20</v>
      </c>
      <c r="AH255" s="1" t="n">
        <v>12</v>
      </c>
      <c r="AJ255" s="1" t="n">
        <v>1023</v>
      </c>
      <c r="AK255" s="1" t="s">
        <v>2228</v>
      </c>
      <c r="AM255" s="1" t="s">
        <v>2544</v>
      </c>
      <c r="AN255" s="1" t="s">
        <v>124</v>
      </c>
      <c r="AQ255" s="1" t="s">
        <v>150</v>
      </c>
      <c r="AR255" s="1" t="s">
        <v>150</v>
      </c>
      <c r="AS255" s="1" t="s">
        <v>150</v>
      </c>
      <c r="AU255" s="1" t="n">
        <v>77</v>
      </c>
      <c r="AV255" s="1" t="n">
        <v>15.96032917</v>
      </c>
      <c r="AW255" s="1" t="n">
        <v>-96.46176145</v>
      </c>
      <c r="AZ255" s="1" t="n">
        <v>1767628.79269455</v>
      </c>
      <c r="BA255" s="1" t="n">
        <v>129354.98141194</v>
      </c>
      <c r="BB255" s="1" t="n">
        <v>3356</v>
      </c>
      <c r="BD255" s="1" t="n">
        <v>465466467</v>
      </c>
      <c r="BH255" s="1" t="s">
        <v>127</v>
      </c>
      <c r="BI255" s="1" t="s">
        <v>127</v>
      </c>
      <c r="BJ255" s="1" t="s">
        <v>533</v>
      </c>
      <c r="BK255" s="1" t="s">
        <v>534</v>
      </c>
      <c r="BM255" s="1" t="n">
        <v>175495</v>
      </c>
      <c r="BU255" s="1" t="s">
        <v>2628</v>
      </c>
      <c r="BZ255" s="1" t="s">
        <v>2230</v>
      </c>
      <c r="CB255" s="1" t="s">
        <v>132</v>
      </c>
      <c r="CD255" s="1" t="n">
        <v>15.96032917</v>
      </c>
      <c r="CE255" s="1" t="n">
        <v>-96.46176145</v>
      </c>
      <c r="CG255" s="1" t="s">
        <v>120</v>
      </c>
      <c r="CH255" s="1" t="s">
        <v>2226</v>
      </c>
      <c r="CN255" s="1" t="s">
        <v>2543</v>
      </c>
    </row>
    <row r="256" s="21" customFormat="true" ht="15" hidden="false" customHeight="true" outlineLevel="0" collapsed="false">
      <c r="A256" s="1" t="n">
        <v>255</v>
      </c>
      <c r="B256" s="1" t="s">
        <v>2630</v>
      </c>
      <c r="C256" s="1" t="s">
        <v>2631</v>
      </c>
      <c r="D256" s="1" t="s">
        <v>125</v>
      </c>
      <c r="E256" s="1" t="s">
        <v>125</v>
      </c>
      <c r="I256" s="1"/>
      <c r="K256" s="1" t="s">
        <v>2632</v>
      </c>
      <c r="L256" s="1" t="s">
        <v>2565</v>
      </c>
      <c r="O256" s="1" t="s">
        <v>116</v>
      </c>
      <c r="P256" s="1" t="s">
        <v>2633</v>
      </c>
      <c r="Q256" s="5" t="n">
        <v>41044</v>
      </c>
      <c r="R256" s="1" t="s">
        <v>427</v>
      </c>
      <c r="U256" s="1" t="s">
        <v>119</v>
      </c>
      <c r="V256" s="1" t="s">
        <v>120</v>
      </c>
      <c r="W256" s="1" t="s">
        <v>2226</v>
      </c>
      <c r="Z256" s="1" t="s">
        <v>2606</v>
      </c>
      <c r="AG256" s="1" t="n">
        <v>20</v>
      </c>
      <c r="AH256" s="1" t="n">
        <v>10</v>
      </c>
      <c r="AJ256" s="1" t="n">
        <v>1047</v>
      </c>
      <c r="AK256" s="1" t="s">
        <v>2228</v>
      </c>
      <c r="AM256" s="1" t="s">
        <v>2565</v>
      </c>
      <c r="AN256" s="1" t="s">
        <v>124</v>
      </c>
      <c r="AQ256" s="1" t="s">
        <v>150</v>
      </c>
      <c r="AR256" s="1" t="s">
        <v>150</v>
      </c>
      <c r="AS256" s="1" t="s">
        <v>150</v>
      </c>
      <c r="AU256" s="1" t="n">
        <v>78</v>
      </c>
      <c r="AV256" s="1" t="n">
        <v>15.96251316</v>
      </c>
      <c r="AW256" s="1" t="n">
        <v>-96.45862235</v>
      </c>
      <c r="AZ256" s="1" t="n">
        <v>1767865.15517301</v>
      </c>
      <c r="BA256" s="1" t="n">
        <v>129695.45024115</v>
      </c>
      <c r="BB256" s="1" t="n">
        <v>3436</v>
      </c>
      <c r="BD256" s="1" t="n">
        <v>469470</v>
      </c>
      <c r="BH256" s="1" t="s">
        <v>127</v>
      </c>
      <c r="BI256" s="1" t="s">
        <v>127</v>
      </c>
      <c r="BJ256" s="1" t="s">
        <v>533</v>
      </c>
      <c r="BK256" s="1" t="s">
        <v>534</v>
      </c>
      <c r="BM256" s="1" t="n">
        <v>175547</v>
      </c>
      <c r="BU256" s="1" t="s">
        <v>2630</v>
      </c>
      <c r="BZ256" s="1" t="s">
        <v>2230</v>
      </c>
      <c r="CB256" s="1" t="s">
        <v>132</v>
      </c>
      <c r="CD256" s="1" t="n">
        <v>15.96251316</v>
      </c>
      <c r="CE256" s="1" t="n">
        <v>-96.45862235</v>
      </c>
      <c r="CG256" s="1" t="s">
        <v>120</v>
      </c>
      <c r="CH256" s="1" t="s">
        <v>2226</v>
      </c>
      <c r="CN256" s="1" t="s">
        <v>2632</v>
      </c>
    </row>
    <row r="257" s="21" customFormat="true" ht="15" hidden="false" customHeight="true" outlineLevel="0" collapsed="false">
      <c r="A257" s="1" t="n">
        <v>256</v>
      </c>
      <c r="B257" s="1" t="s">
        <v>2634</v>
      </c>
      <c r="C257" s="20" t="s">
        <v>2635</v>
      </c>
      <c r="D257" s="1" t="n">
        <f aca="false">TRUE()</f>
        <v>1</v>
      </c>
      <c r="E257" s="1" t="n">
        <f aca="false">TRUE()</f>
        <v>1</v>
      </c>
      <c r="H257" s="1" t="s">
        <v>2636</v>
      </c>
      <c r="I257" s="1"/>
      <c r="J257" s="1" t="n">
        <v>5265</v>
      </c>
      <c r="K257" s="1" t="s">
        <v>2632</v>
      </c>
      <c r="L257" s="1" t="s">
        <v>2565</v>
      </c>
      <c r="M257" s="1" t="s">
        <v>2565</v>
      </c>
      <c r="O257" s="1" t="s">
        <v>116</v>
      </c>
      <c r="P257" s="1" t="s">
        <v>2633</v>
      </c>
      <c r="Q257" s="5" t="n">
        <v>41044</v>
      </c>
      <c r="R257" s="1" t="s">
        <v>427</v>
      </c>
      <c r="U257" s="1" t="s">
        <v>119</v>
      </c>
      <c r="V257" s="1" t="s">
        <v>120</v>
      </c>
      <c r="W257" s="1" t="s">
        <v>2226</v>
      </c>
      <c r="Z257" s="1" t="s">
        <v>2606</v>
      </c>
      <c r="AG257" s="1" t="n">
        <v>15</v>
      </c>
      <c r="AH257" s="1" t="n">
        <v>10</v>
      </c>
      <c r="AJ257" s="1" t="n">
        <v>1047</v>
      </c>
      <c r="AK257" s="1" t="s">
        <v>2228</v>
      </c>
      <c r="AL257" s="1" t="s">
        <v>2565</v>
      </c>
      <c r="AM257" s="1" t="s">
        <v>2565</v>
      </c>
      <c r="AN257" s="1" t="s">
        <v>124</v>
      </c>
      <c r="AQ257" s="1" t="s">
        <v>125</v>
      </c>
      <c r="AR257" s="1" t="s">
        <v>125</v>
      </c>
      <c r="AS257" s="1" t="s">
        <v>125</v>
      </c>
      <c r="AT257" s="1" t="s">
        <v>126</v>
      </c>
      <c r="AU257" s="1" t="n">
        <v>78</v>
      </c>
      <c r="AV257" s="1" t="n">
        <v>15.96251316</v>
      </c>
      <c r="AW257" s="1" t="n">
        <v>-96.45862235</v>
      </c>
      <c r="AZ257" s="1" t="n">
        <v>1767865.15517301</v>
      </c>
      <c r="BA257" s="1" t="n">
        <v>129695.45024115</v>
      </c>
      <c r="BB257" s="1" t="n">
        <v>3436</v>
      </c>
      <c r="BD257" s="1" t="n">
        <v>471</v>
      </c>
      <c r="BH257" s="1" t="s">
        <v>127</v>
      </c>
      <c r="BI257" s="1" t="s">
        <v>128</v>
      </c>
      <c r="BJ257" s="1" t="s">
        <v>127</v>
      </c>
      <c r="BK257" s="1" t="s">
        <v>534</v>
      </c>
      <c r="BM257" s="1" t="n">
        <v>175546</v>
      </c>
      <c r="BN257" s="1" t="s">
        <v>2637</v>
      </c>
      <c r="BT257" s="1" t="s">
        <v>2636</v>
      </c>
      <c r="BU257" s="1" t="s">
        <v>2634</v>
      </c>
      <c r="BV257" s="1" t="s">
        <v>130</v>
      </c>
      <c r="BW257" s="1" t="s">
        <v>2636</v>
      </c>
      <c r="BX257" s="1" t="n">
        <v>5265</v>
      </c>
      <c r="BY257" s="1" t="s">
        <v>2638</v>
      </c>
      <c r="BZ257" s="1" t="s">
        <v>2230</v>
      </c>
      <c r="CB257" s="1" t="s">
        <v>132</v>
      </c>
      <c r="CD257" s="1" t="n">
        <v>15.96251316</v>
      </c>
      <c r="CE257" s="1" t="n">
        <v>-96.45862235</v>
      </c>
      <c r="CG257" s="1" t="s">
        <v>120</v>
      </c>
      <c r="CH257" s="1" t="s">
        <v>2226</v>
      </c>
      <c r="CK257" s="1" t="s">
        <v>2639</v>
      </c>
      <c r="CL257" s="1" t="s">
        <v>2640</v>
      </c>
      <c r="CN257" s="1" t="s">
        <v>2632</v>
      </c>
      <c r="CR257" s="1" t="s">
        <v>137</v>
      </c>
      <c r="CS257" s="1" t="s">
        <v>2641</v>
      </c>
      <c r="CT257" s="1" t="s">
        <v>2636</v>
      </c>
      <c r="CU257" s="1" t="s">
        <v>2577</v>
      </c>
      <c r="CV257" s="1" t="s">
        <v>2642</v>
      </c>
      <c r="CW257" s="1" t="s">
        <v>192</v>
      </c>
      <c r="CX257" s="1" t="s">
        <v>193</v>
      </c>
      <c r="DD257" s="1" t="s">
        <v>2643</v>
      </c>
      <c r="DE257" s="1" t="s">
        <v>144</v>
      </c>
      <c r="DF257" s="1" t="s">
        <v>195</v>
      </c>
      <c r="DG257" s="1" t="s">
        <v>196</v>
      </c>
      <c r="DH257" s="1" t="s">
        <v>2644</v>
      </c>
    </row>
    <row r="258" s="21" customFormat="true" ht="15" hidden="false" customHeight="true" outlineLevel="0" collapsed="false">
      <c r="A258" s="1" t="n">
        <v>257</v>
      </c>
      <c r="B258" s="1" t="s">
        <v>2645</v>
      </c>
      <c r="C258" s="1" t="s">
        <v>2646</v>
      </c>
      <c r="D258" s="1" t="s">
        <v>125</v>
      </c>
      <c r="E258" s="1" t="s">
        <v>125</v>
      </c>
      <c r="I258" s="1"/>
      <c r="K258" s="1" t="s">
        <v>2632</v>
      </c>
      <c r="L258" s="1" t="s">
        <v>2565</v>
      </c>
      <c r="O258" s="1" t="s">
        <v>116</v>
      </c>
      <c r="P258" s="1" t="s">
        <v>2633</v>
      </c>
      <c r="Q258" s="5" t="n">
        <v>41044</v>
      </c>
      <c r="R258" s="1" t="s">
        <v>427</v>
      </c>
      <c r="U258" s="1" t="s">
        <v>119</v>
      </c>
      <c r="V258" s="1" t="s">
        <v>120</v>
      </c>
      <c r="W258" s="1" t="s">
        <v>2226</v>
      </c>
      <c r="Z258" s="1" t="s">
        <v>2606</v>
      </c>
      <c r="AG258" s="1" t="n">
        <v>30</v>
      </c>
      <c r="AH258" s="1" t="n">
        <v>12</v>
      </c>
      <c r="AJ258" s="1" t="n">
        <v>1047</v>
      </c>
      <c r="AK258" s="1" t="s">
        <v>2228</v>
      </c>
      <c r="AL258" s="1" t="s">
        <v>2565</v>
      </c>
      <c r="AM258" s="1" t="s">
        <v>2565</v>
      </c>
      <c r="AN258" s="1" t="s">
        <v>124</v>
      </c>
      <c r="AQ258" s="1" t="s">
        <v>150</v>
      </c>
      <c r="AR258" s="1" t="s">
        <v>150</v>
      </c>
      <c r="AS258" s="1" t="s">
        <v>150</v>
      </c>
      <c r="AU258" s="1" t="n">
        <v>78</v>
      </c>
      <c r="AV258" s="1" t="n">
        <v>15.96251316</v>
      </c>
      <c r="AW258" s="1" t="n">
        <v>-96.45862235</v>
      </c>
      <c r="AZ258" s="1" t="n">
        <v>1767865.15517301</v>
      </c>
      <c r="BA258" s="1" t="n">
        <v>129695.45024115</v>
      </c>
      <c r="BB258" s="1" t="n">
        <v>3436</v>
      </c>
      <c r="BD258" s="1" t="n">
        <v>472</v>
      </c>
      <c r="BH258" s="1" t="s">
        <v>127</v>
      </c>
      <c r="BI258" s="1" t="s">
        <v>127</v>
      </c>
      <c r="BJ258" s="1" t="s">
        <v>533</v>
      </c>
      <c r="BK258" s="1" t="s">
        <v>534</v>
      </c>
      <c r="BM258" s="1" t="n">
        <v>175523</v>
      </c>
      <c r="BU258" s="1" t="s">
        <v>2645</v>
      </c>
      <c r="BZ258" s="1" t="s">
        <v>2230</v>
      </c>
      <c r="CB258" s="1" t="s">
        <v>132</v>
      </c>
      <c r="CD258" s="1" t="n">
        <v>15.96251316</v>
      </c>
      <c r="CE258" s="1" t="n">
        <v>-96.45862235</v>
      </c>
      <c r="CG258" s="1" t="s">
        <v>120</v>
      </c>
      <c r="CH258" s="1" t="s">
        <v>2226</v>
      </c>
      <c r="CN258" s="1" t="s">
        <v>2632</v>
      </c>
    </row>
    <row r="259" s="21" customFormat="true" ht="15" hidden="false" customHeight="true" outlineLevel="0" collapsed="false">
      <c r="A259" s="1" t="n">
        <v>258</v>
      </c>
      <c r="B259" s="1" t="s">
        <v>2647</v>
      </c>
      <c r="C259" s="1" t="s">
        <v>2648</v>
      </c>
      <c r="D259" s="1" t="s">
        <v>125</v>
      </c>
      <c r="E259" s="1" t="s">
        <v>125</v>
      </c>
      <c r="I259" s="1"/>
      <c r="K259" s="1" t="s">
        <v>2649</v>
      </c>
      <c r="L259" s="1" t="s">
        <v>2650</v>
      </c>
      <c r="N259" s="1" t="s">
        <v>2412</v>
      </c>
      <c r="O259" s="1" t="s">
        <v>116</v>
      </c>
      <c r="P259" s="1" t="s">
        <v>2651</v>
      </c>
      <c r="Q259" s="5" t="n">
        <v>41044</v>
      </c>
      <c r="R259" s="1" t="s">
        <v>427</v>
      </c>
      <c r="U259" s="1" t="s">
        <v>119</v>
      </c>
      <c r="V259" s="1" t="s">
        <v>120</v>
      </c>
      <c r="W259" s="1" t="s">
        <v>2226</v>
      </c>
      <c r="Z259" s="1" t="s">
        <v>2606</v>
      </c>
      <c r="AG259" s="1" t="n">
        <v>20</v>
      </c>
      <c r="AH259" s="1" t="n">
        <v>15</v>
      </c>
      <c r="AJ259" s="1" t="n">
        <v>1047</v>
      </c>
      <c r="AK259" s="1" t="s">
        <v>2228</v>
      </c>
      <c r="AM259" s="1" t="s">
        <v>2650</v>
      </c>
      <c r="AN259" s="1" t="s">
        <v>124</v>
      </c>
      <c r="AQ259" s="1" t="s">
        <v>150</v>
      </c>
      <c r="AR259" s="1" t="s">
        <v>150</v>
      </c>
      <c r="AS259" s="1" t="s">
        <v>150</v>
      </c>
      <c r="AU259" s="1" t="n">
        <v>79</v>
      </c>
      <c r="AV259" s="1" t="n">
        <v>15.98509418</v>
      </c>
      <c r="AW259" s="1" t="n">
        <v>-96.52454308</v>
      </c>
      <c r="AZ259" s="1" t="n">
        <v>1770485.53660337</v>
      </c>
      <c r="BA259" s="1" t="n">
        <v>122672.37596085</v>
      </c>
      <c r="BB259" s="1" t="n">
        <v>4783</v>
      </c>
      <c r="BD259" s="1" t="n">
        <v>473474475</v>
      </c>
      <c r="BH259" s="1" t="s">
        <v>127</v>
      </c>
      <c r="BI259" s="1" t="s">
        <v>127</v>
      </c>
      <c r="BJ259" s="1" t="s">
        <v>533</v>
      </c>
      <c r="BK259" s="1" t="s">
        <v>534</v>
      </c>
      <c r="BM259" s="1" t="n">
        <v>175898</v>
      </c>
      <c r="BU259" s="1" t="s">
        <v>2647</v>
      </c>
      <c r="BZ259" s="1" t="s">
        <v>2230</v>
      </c>
      <c r="CB259" s="1" t="s">
        <v>132</v>
      </c>
      <c r="CD259" s="1" t="n">
        <v>15.98509418</v>
      </c>
      <c r="CE259" s="1" t="n">
        <v>-96.52454308</v>
      </c>
      <c r="CG259" s="1" t="s">
        <v>120</v>
      </c>
      <c r="CH259" s="1" t="s">
        <v>2226</v>
      </c>
      <c r="CN259" s="1" t="s">
        <v>2652</v>
      </c>
    </row>
    <row r="260" s="21" customFormat="true" ht="15" hidden="false" customHeight="true" outlineLevel="0" collapsed="false">
      <c r="A260" s="1" t="n">
        <v>259</v>
      </c>
      <c r="B260" s="1" t="s">
        <v>2653</v>
      </c>
      <c r="C260" s="1" t="s">
        <v>2654</v>
      </c>
      <c r="D260" s="1" t="s">
        <v>125</v>
      </c>
      <c r="E260" s="1" t="s">
        <v>125</v>
      </c>
      <c r="I260" s="1"/>
      <c r="K260" s="1" t="s">
        <v>2335</v>
      </c>
      <c r="L260" s="1" t="s">
        <v>2336</v>
      </c>
      <c r="O260" s="1" t="s">
        <v>116</v>
      </c>
      <c r="P260" s="1" t="s">
        <v>2337</v>
      </c>
      <c r="Q260" s="5" t="n">
        <v>41044</v>
      </c>
      <c r="R260" s="1" t="s">
        <v>427</v>
      </c>
      <c r="U260" s="1" t="s">
        <v>119</v>
      </c>
      <c r="V260" s="1" t="s">
        <v>120</v>
      </c>
      <c r="W260" s="1" t="s">
        <v>2226</v>
      </c>
      <c r="Z260" s="1" t="s">
        <v>2606</v>
      </c>
      <c r="AG260" s="1" t="n">
        <v>60</v>
      </c>
      <c r="AH260" s="1" t="n">
        <v>15</v>
      </c>
      <c r="AJ260" s="1" t="n">
        <v>1529</v>
      </c>
      <c r="AK260" s="1" t="s">
        <v>2228</v>
      </c>
      <c r="AM260" s="1" t="s">
        <v>2336</v>
      </c>
      <c r="AN260" s="1" t="s">
        <v>124</v>
      </c>
      <c r="AQ260" s="1" t="s">
        <v>150</v>
      </c>
      <c r="AR260" s="1" t="s">
        <v>150</v>
      </c>
      <c r="AS260" s="1" t="s">
        <v>150</v>
      </c>
      <c r="AU260" s="1" t="n">
        <v>80</v>
      </c>
      <c r="AV260" s="1" t="n">
        <v>15.99439759</v>
      </c>
      <c r="AW260" s="1" t="n">
        <v>-96.53378639</v>
      </c>
      <c r="AZ260" s="1" t="n">
        <v>1771533.12580659</v>
      </c>
      <c r="BA260" s="1" t="n">
        <v>121699.27712004</v>
      </c>
      <c r="BB260" s="1" t="n">
        <v>5015</v>
      </c>
      <c r="BH260" s="1" t="s">
        <v>127</v>
      </c>
      <c r="BI260" s="1" t="s">
        <v>127</v>
      </c>
      <c r="BJ260" s="1" t="s">
        <v>533</v>
      </c>
      <c r="BK260" s="1" t="s">
        <v>534</v>
      </c>
      <c r="BM260" s="1" t="n">
        <v>175545</v>
      </c>
      <c r="BU260" s="1" t="s">
        <v>2653</v>
      </c>
      <c r="BZ260" s="1" t="s">
        <v>2230</v>
      </c>
      <c r="CB260" s="1" t="s">
        <v>132</v>
      </c>
      <c r="CD260" s="1" t="n">
        <v>15.99439759</v>
      </c>
      <c r="CE260" s="1" t="n">
        <v>-96.53378639</v>
      </c>
      <c r="CG260" s="1" t="s">
        <v>120</v>
      </c>
      <c r="CH260" s="1" t="s">
        <v>2226</v>
      </c>
      <c r="CN260" s="1" t="s">
        <v>2335</v>
      </c>
    </row>
    <row r="261" s="21" customFormat="true" ht="15" hidden="false" customHeight="true" outlineLevel="0" collapsed="false">
      <c r="A261" s="1" t="n">
        <v>260</v>
      </c>
      <c r="B261" s="1" t="s">
        <v>2655</v>
      </c>
      <c r="C261" s="1" t="s">
        <v>2656</v>
      </c>
      <c r="D261" s="1" t="s">
        <v>125</v>
      </c>
      <c r="E261" s="1" t="s">
        <v>125</v>
      </c>
      <c r="I261" s="1"/>
      <c r="K261" s="1" t="s">
        <v>2543</v>
      </c>
      <c r="L261" s="1" t="s">
        <v>2544</v>
      </c>
      <c r="O261" s="1" t="s">
        <v>116</v>
      </c>
      <c r="P261" s="1" t="s">
        <v>2545</v>
      </c>
      <c r="Q261" s="5" t="n">
        <v>41044</v>
      </c>
      <c r="R261" s="1" t="s">
        <v>427</v>
      </c>
      <c r="U261" s="1" t="s">
        <v>119</v>
      </c>
      <c r="V261" s="1" t="s">
        <v>120</v>
      </c>
      <c r="W261" s="1" t="s">
        <v>2226</v>
      </c>
      <c r="Z261" s="1" t="s">
        <v>2606</v>
      </c>
      <c r="AG261" s="1" t="n">
        <v>25</v>
      </c>
      <c r="AH261" s="1" t="n">
        <v>13.5</v>
      </c>
      <c r="AJ261" s="1" t="n">
        <v>1532</v>
      </c>
      <c r="AK261" s="1" t="s">
        <v>2228</v>
      </c>
      <c r="AM261" s="1" t="s">
        <v>2544</v>
      </c>
      <c r="AN261" s="1" t="s">
        <v>124</v>
      </c>
      <c r="AQ261" s="1" t="s">
        <v>150</v>
      </c>
      <c r="AR261" s="1" t="s">
        <v>150</v>
      </c>
      <c r="AS261" s="1" t="s">
        <v>150</v>
      </c>
      <c r="AU261" s="1" t="n">
        <v>81</v>
      </c>
      <c r="AV261" s="1" t="n">
        <v>15.99570156</v>
      </c>
      <c r="AW261" s="1" t="n">
        <v>-96.5275262</v>
      </c>
      <c r="AZ261" s="1" t="n">
        <v>1771666.19125306</v>
      </c>
      <c r="BA261" s="1" t="n">
        <v>122372.62461407</v>
      </c>
      <c r="BB261" s="1" t="n">
        <v>5026</v>
      </c>
      <c r="BD261" s="1" t="n">
        <v>482485</v>
      </c>
      <c r="BH261" s="1" t="s">
        <v>127</v>
      </c>
      <c r="BI261" s="1" t="s">
        <v>127</v>
      </c>
      <c r="BJ261" s="1" t="s">
        <v>533</v>
      </c>
      <c r="BK261" s="1" t="s">
        <v>534</v>
      </c>
      <c r="BM261" s="1" t="n">
        <v>175534</v>
      </c>
      <c r="BU261" s="1" t="s">
        <v>2655</v>
      </c>
      <c r="BZ261" s="1" t="s">
        <v>2230</v>
      </c>
      <c r="CB261" s="1" t="s">
        <v>132</v>
      </c>
      <c r="CD261" s="1" t="n">
        <v>15.99570156</v>
      </c>
      <c r="CE261" s="1" t="n">
        <v>-96.5275262</v>
      </c>
      <c r="CG261" s="1" t="s">
        <v>120</v>
      </c>
      <c r="CH261" s="1" t="s">
        <v>2226</v>
      </c>
      <c r="CN261" s="1" t="s">
        <v>2543</v>
      </c>
    </row>
    <row r="262" s="21" customFormat="true" ht="15" hidden="false" customHeight="true" outlineLevel="0" collapsed="false">
      <c r="A262" s="1" t="n">
        <v>261</v>
      </c>
      <c r="B262" s="1" t="s">
        <v>2657</v>
      </c>
      <c r="C262" s="1" t="s">
        <v>2658</v>
      </c>
      <c r="D262" s="1" t="s">
        <v>125</v>
      </c>
      <c r="E262" s="1" t="s">
        <v>125</v>
      </c>
      <c r="I262" s="1"/>
      <c r="K262" s="1" t="s">
        <v>2369</v>
      </c>
      <c r="L262" s="1" t="s">
        <v>2370</v>
      </c>
      <c r="O262" s="1" t="s">
        <v>116</v>
      </c>
      <c r="P262" s="1" t="s">
        <v>2371</v>
      </c>
      <c r="Q262" s="5" t="n">
        <v>41044</v>
      </c>
      <c r="R262" s="1" t="s">
        <v>427</v>
      </c>
      <c r="U262" s="1" t="s">
        <v>119</v>
      </c>
      <c r="V262" s="1" t="s">
        <v>120</v>
      </c>
      <c r="W262" s="1" t="s">
        <v>2226</v>
      </c>
      <c r="Z262" s="1" t="s">
        <v>2606</v>
      </c>
      <c r="AG262" s="1" t="n">
        <v>35</v>
      </c>
      <c r="AH262" s="1" t="n">
        <v>11</v>
      </c>
      <c r="AJ262" s="1" t="n">
        <v>1463</v>
      </c>
      <c r="AK262" s="1" t="s">
        <v>2228</v>
      </c>
      <c r="AM262" s="1" t="s">
        <v>2370</v>
      </c>
      <c r="AN262" s="1" t="s">
        <v>124</v>
      </c>
      <c r="AQ262" s="1" t="s">
        <v>150</v>
      </c>
      <c r="AR262" s="1" t="s">
        <v>150</v>
      </c>
      <c r="AS262" s="1" t="s">
        <v>150</v>
      </c>
      <c r="AU262" s="1" t="n">
        <v>82</v>
      </c>
      <c r="AV262" s="1" t="n">
        <v>16.00354468</v>
      </c>
      <c r="AW262" s="1" t="n">
        <v>-96.52385074</v>
      </c>
      <c r="AZ262" s="1" t="n">
        <v>1772528.46826247</v>
      </c>
      <c r="BA262" s="1" t="n">
        <v>122781.26240822</v>
      </c>
      <c r="BB262" s="1" t="n">
        <v>4801</v>
      </c>
      <c r="BD262" s="1" t="n">
        <v>484485486</v>
      </c>
      <c r="BE262" s="1" t="s">
        <v>2659</v>
      </c>
      <c r="BH262" s="1" t="s">
        <v>127</v>
      </c>
      <c r="BI262" s="1" t="s">
        <v>127</v>
      </c>
      <c r="BJ262" s="1" t="s">
        <v>533</v>
      </c>
      <c r="BK262" s="1" t="s">
        <v>534</v>
      </c>
      <c r="BM262" s="1" t="n">
        <v>175533</v>
      </c>
      <c r="BU262" s="1" t="s">
        <v>2657</v>
      </c>
      <c r="BZ262" s="1" t="s">
        <v>2230</v>
      </c>
      <c r="CB262" s="1" t="s">
        <v>132</v>
      </c>
      <c r="CD262" s="1" t="n">
        <v>16.00354468</v>
      </c>
      <c r="CE262" s="1" t="n">
        <v>-96.52385074</v>
      </c>
      <c r="CG262" s="1" t="s">
        <v>120</v>
      </c>
      <c r="CH262" s="1" t="s">
        <v>2226</v>
      </c>
      <c r="CN262" s="1" t="s">
        <v>2369</v>
      </c>
    </row>
    <row r="263" s="21" customFormat="true" ht="15" hidden="false" customHeight="true" outlineLevel="0" collapsed="false">
      <c r="A263" s="1" t="n">
        <v>262</v>
      </c>
      <c r="B263" s="1" t="s">
        <v>2660</v>
      </c>
      <c r="C263" s="1" t="s">
        <v>2661</v>
      </c>
      <c r="D263" s="1" t="s">
        <v>125</v>
      </c>
      <c r="E263" s="1" t="s">
        <v>125</v>
      </c>
      <c r="I263" s="1"/>
      <c r="K263" s="1" t="s">
        <v>2520</v>
      </c>
      <c r="L263" s="1" t="s">
        <v>2521</v>
      </c>
      <c r="O263" s="1" t="s">
        <v>116</v>
      </c>
      <c r="P263" s="1" t="s">
        <v>2522</v>
      </c>
      <c r="Q263" s="5" t="n">
        <v>41044</v>
      </c>
      <c r="R263" s="1" t="s">
        <v>427</v>
      </c>
      <c r="U263" s="1" t="s">
        <v>119</v>
      </c>
      <c r="V263" s="1" t="s">
        <v>120</v>
      </c>
      <c r="W263" s="1" t="s">
        <v>2226</v>
      </c>
      <c r="Z263" s="1" t="s">
        <v>2606</v>
      </c>
      <c r="AG263" s="1" t="n">
        <v>80</v>
      </c>
      <c r="AH263" s="1" t="n">
        <v>17</v>
      </c>
      <c r="AJ263" s="1" t="n">
        <v>1557</v>
      </c>
      <c r="AK263" s="1" t="s">
        <v>2228</v>
      </c>
      <c r="AM263" s="1" t="s">
        <v>2521</v>
      </c>
      <c r="AN263" s="1" t="s">
        <v>124</v>
      </c>
      <c r="AQ263" s="1" t="s">
        <v>150</v>
      </c>
      <c r="AR263" s="1" t="s">
        <v>150</v>
      </c>
      <c r="AS263" s="1" t="s">
        <v>150</v>
      </c>
      <c r="AU263" s="1" t="n">
        <v>83</v>
      </c>
      <c r="AV263" s="1" t="n">
        <v>16.02019382</v>
      </c>
      <c r="AW263" s="1" t="n">
        <v>-96.52286192</v>
      </c>
      <c r="AZ263" s="1" t="n">
        <v>1774371.28132347</v>
      </c>
      <c r="BA263" s="1" t="n">
        <v>122918.55161817</v>
      </c>
      <c r="BB263" s="1" t="n">
        <v>5110</v>
      </c>
      <c r="BD263" s="1" t="n">
        <v>487488</v>
      </c>
      <c r="BE263" s="1" t="s">
        <v>2662</v>
      </c>
      <c r="BH263" s="1" t="s">
        <v>127</v>
      </c>
      <c r="BI263" s="1" t="s">
        <v>127</v>
      </c>
      <c r="BJ263" s="1" t="s">
        <v>533</v>
      </c>
      <c r="BK263" s="1" t="s">
        <v>534</v>
      </c>
      <c r="BM263" s="1" t="n">
        <v>175544</v>
      </c>
      <c r="BU263" s="1" t="s">
        <v>2660</v>
      </c>
      <c r="BZ263" s="1" t="s">
        <v>2230</v>
      </c>
      <c r="CB263" s="1" t="s">
        <v>132</v>
      </c>
      <c r="CD263" s="1" t="n">
        <v>16.02019382</v>
      </c>
      <c r="CE263" s="1" t="n">
        <v>-96.52286192</v>
      </c>
      <c r="CG263" s="1" t="s">
        <v>120</v>
      </c>
      <c r="CH263" s="1" t="s">
        <v>2226</v>
      </c>
      <c r="CN263" s="1" t="s">
        <v>2520</v>
      </c>
    </row>
    <row r="264" s="21" customFormat="true" ht="15" hidden="false" customHeight="true" outlineLevel="0" collapsed="false">
      <c r="A264" s="1" t="n">
        <v>263</v>
      </c>
      <c r="B264" s="1" t="s">
        <v>2663</v>
      </c>
      <c r="C264" s="1" t="s">
        <v>2664</v>
      </c>
      <c r="D264" s="1" t="s">
        <v>125</v>
      </c>
      <c r="E264" s="1" t="s">
        <v>125</v>
      </c>
      <c r="I264" s="1"/>
      <c r="K264" s="1" t="s">
        <v>2543</v>
      </c>
      <c r="L264" s="1" t="s">
        <v>2544</v>
      </c>
      <c r="O264" s="1" t="s">
        <v>116</v>
      </c>
      <c r="P264" s="1" t="s">
        <v>2545</v>
      </c>
      <c r="Q264" s="5" t="n">
        <v>41044</v>
      </c>
      <c r="R264" s="1" t="s">
        <v>427</v>
      </c>
      <c r="U264" s="1" t="s">
        <v>119</v>
      </c>
      <c r="V264" s="1" t="s">
        <v>120</v>
      </c>
      <c r="W264" s="1" t="s">
        <v>2226</v>
      </c>
      <c r="Z264" s="1" t="s">
        <v>2606</v>
      </c>
      <c r="AG264" s="1" t="n">
        <v>28</v>
      </c>
      <c r="AH264" s="1" t="n">
        <v>13</v>
      </c>
      <c r="AJ264" s="1" t="n">
        <v>1701</v>
      </c>
      <c r="AK264" s="1" t="s">
        <v>2228</v>
      </c>
      <c r="AM264" s="1" t="s">
        <v>2544</v>
      </c>
      <c r="AN264" s="1" t="s">
        <v>124</v>
      </c>
      <c r="AQ264" s="1" t="s">
        <v>150</v>
      </c>
      <c r="AR264" s="1" t="s">
        <v>150</v>
      </c>
      <c r="AS264" s="1" t="s">
        <v>150</v>
      </c>
      <c r="AU264" s="1" t="n">
        <v>84</v>
      </c>
      <c r="AV264" s="1" t="n">
        <v>16.02712682</v>
      </c>
      <c r="AW264" s="1" t="n">
        <v>-96.51428875</v>
      </c>
      <c r="AZ264" s="1" t="n">
        <v>1775123.81623169</v>
      </c>
      <c r="BA264" s="1" t="n">
        <v>123850.21556028</v>
      </c>
      <c r="BB264" s="1" t="n">
        <v>5580</v>
      </c>
      <c r="BD264" s="1" t="n">
        <v>482483484</v>
      </c>
      <c r="BE264" s="1" t="s">
        <v>2665</v>
      </c>
      <c r="BH264" s="1" t="s">
        <v>127</v>
      </c>
      <c r="BI264" s="1" t="s">
        <v>127</v>
      </c>
      <c r="BJ264" s="1" t="s">
        <v>533</v>
      </c>
      <c r="BK264" s="1" t="s">
        <v>534</v>
      </c>
      <c r="BM264" s="1" t="n">
        <v>175551</v>
      </c>
      <c r="BU264" s="1" t="s">
        <v>2663</v>
      </c>
      <c r="BZ264" s="1" t="s">
        <v>2230</v>
      </c>
      <c r="CB264" s="1" t="s">
        <v>132</v>
      </c>
      <c r="CD264" s="1" t="n">
        <v>16.02712682</v>
      </c>
      <c r="CE264" s="1" t="n">
        <v>-96.51428875</v>
      </c>
      <c r="CG264" s="1" t="s">
        <v>120</v>
      </c>
      <c r="CH264" s="1" t="s">
        <v>2226</v>
      </c>
      <c r="CN264" s="1" t="s">
        <v>2543</v>
      </c>
    </row>
    <row r="265" s="21" customFormat="true" ht="15" hidden="false" customHeight="true" outlineLevel="0" collapsed="false">
      <c r="A265" s="1" t="n">
        <v>264</v>
      </c>
      <c r="B265" s="1" t="s">
        <v>2666</v>
      </c>
      <c r="C265" s="1" t="s">
        <v>2667</v>
      </c>
      <c r="D265" s="1" t="s">
        <v>125</v>
      </c>
      <c r="E265" s="1" t="s">
        <v>125</v>
      </c>
      <c r="I265" s="1"/>
      <c r="K265" s="1" t="s">
        <v>2543</v>
      </c>
      <c r="L265" s="1" t="s">
        <v>2544</v>
      </c>
      <c r="O265" s="1" t="s">
        <v>116</v>
      </c>
      <c r="P265" s="1" t="s">
        <v>2545</v>
      </c>
      <c r="Q265" s="5" t="n">
        <v>41044</v>
      </c>
      <c r="R265" s="1" t="s">
        <v>427</v>
      </c>
      <c r="U265" s="1" t="s">
        <v>119</v>
      </c>
      <c r="V265" s="1" t="s">
        <v>120</v>
      </c>
      <c r="W265" s="1" t="s">
        <v>2226</v>
      </c>
      <c r="Z265" s="1" t="s">
        <v>2606</v>
      </c>
      <c r="AG265" s="1" t="n">
        <v>25</v>
      </c>
      <c r="AH265" s="1" t="n">
        <v>12</v>
      </c>
      <c r="AJ265" s="1" t="n">
        <v>1701</v>
      </c>
      <c r="AK265" s="1" t="s">
        <v>2228</v>
      </c>
      <c r="AM265" s="1" t="s">
        <v>2544</v>
      </c>
      <c r="AN265" s="1" t="s">
        <v>124</v>
      </c>
      <c r="AQ265" s="1" t="s">
        <v>150</v>
      </c>
      <c r="AR265" s="1" t="s">
        <v>150</v>
      </c>
      <c r="AS265" s="1" t="s">
        <v>150</v>
      </c>
      <c r="AU265" s="1" t="n">
        <v>84</v>
      </c>
      <c r="AV265" s="1" t="n">
        <v>16.02712682</v>
      </c>
      <c r="AW265" s="1" t="n">
        <v>-96.51428875</v>
      </c>
      <c r="AZ265" s="1" t="n">
        <v>1775123.81623169</v>
      </c>
      <c r="BA265" s="1" t="n">
        <v>123850.21556028</v>
      </c>
      <c r="BB265" s="1" t="n">
        <v>5580</v>
      </c>
      <c r="BD265" s="1" t="n">
        <v>152153</v>
      </c>
      <c r="BE265" s="1" t="s">
        <v>2668</v>
      </c>
      <c r="BH265" s="1" t="s">
        <v>127</v>
      </c>
      <c r="BI265" s="1" t="s">
        <v>127</v>
      </c>
      <c r="BJ265" s="1" t="s">
        <v>533</v>
      </c>
      <c r="BK265" s="1" t="s">
        <v>534</v>
      </c>
      <c r="BM265" s="1" t="n">
        <v>175549</v>
      </c>
      <c r="BU265" s="1" t="s">
        <v>2666</v>
      </c>
      <c r="BZ265" s="1" t="s">
        <v>2230</v>
      </c>
      <c r="CB265" s="1" t="s">
        <v>132</v>
      </c>
      <c r="CD265" s="1" t="n">
        <v>16.02712682</v>
      </c>
      <c r="CE265" s="1" t="n">
        <v>-96.51428875</v>
      </c>
      <c r="CG265" s="1" t="s">
        <v>120</v>
      </c>
      <c r="CH265" s="1" t="s">
        <v>2226</v>
      </c>
      <c r="CN265" s="1" t="s">
        <v>2543</v>
      </c>
    </row>
    <row r="266" s="21" customFormat="true" ht="15" hidden="false" customHeight="true" outlineLevel="0" collapsed="false">
      <c r="A266" s="1" t="n">
        <v>265</v>
      </c>
      <c r="B266" s="1" t="s">
        <v>2669</v>
      </c>
      <c r="C266" s="20" t="s">
        <v>2670</v>
      </c>
      <c r="D266" s="1" t="n">
        <f aca="false">TRUE()</f>
        <v>1</v>
      </c>
      <c r="E266" s="1" t="n">
        <f aca="false">TRUE()</f>
        <v>1</v>
      </c>
      <c r="H266" s="1" t="s">
        <v>2671</v>
      </c>
      <c r="I266" s="1"/>
      <c r="J266" s="1" t="n">
        <v>5603</v>
      </c>
      <c r="K266" s="1" t="s">
        <v>2672</v>
      </c>
      <c r="L266" s="1" t="s">
        <v>2673</v>
      </c>
      <c r="M266" s="1" t="s">
        <v>2673</v>
      </c>
      <c r="O266" s="1" t="s">
        <v>116</v>
      </c>
      <c r="P266" s="1" t="s">
        <v>2674</v>
      </c>
      <c r="Q266" s="5" t="n">
        <v>41044</v>
      </c>
      <c r="R266" s="1" t="s">
        <v>427</v>
      </c>
      <c r="U266" s="1" t="s">
        <v>119</v>
      </c>
      <c r="V266" s="1" t="s">
        <v>120</v>
      </c>
      <c r="W266" s="1" t="s">
        <v>2226</v>
      </c>
      <c r="Z266" s="1" t="s">
        <v>2606</v>
      </c>
      <c r="AG266" s="1" t="n">
        <v>35</v>
      </c>
      <c r="AH266" s="1" t="n">
        <v>15</v>
      </c>
      <c r="AJ266" s="1" t="n">
        <v>1701</v>
      </c>
      <c r="AK266" s="1" t="s">
        <v>2228</v>
      </c>
      <c r="AM266" s="1" t="s">
        <v>2673</v>
      </c>
      <c r="AN266" s="1" t="s">
        <v>124</v>
      </c>
      <c r="AQ266" s="1" t="s">
        <v>125</v>
      </c>
      <c r="AR266" s="1" t="s">
        <v>125</v>
      </c>
      <c r="AS266" s="1" t="s">
        <v>125</v>
      </c>
      <c r="AT266" s="1" t="s">
        <v>126</v>
      </c>
      <c r="AU266" s="1" t="n">
        <v>84</v>
      </c>
      <c r="AV266" s="1" t="n">
        <v>16.02712682</v>
      </c>
      <c r="AW266" s="1" t="n">
        <v>-96.51428875</v>
      </c>
      <c r="AZ266" s="1" t="n">
        <v>1775123.81623169</v>
      </c>
      <c r="BA266" s="1" t="n">
        <v>123850.21556028</v>
      </c>
      <c r="BB266" s="1" t="n">
        <v>5580</v>
      </c>
      <c r="BD266" s="1" t="n">
        <v>154</v>
      </c>
      <c r="BE266" s="1" t="s">
        <v>2675</v>
      </c>
      <c r="BH266" s="1" t="s">
        <v>127</v>
      </c>
      <c r="BI266" s="1" t="s">
        <v>128</v>
      </c>
      <c r="BJ266" s="1" t="s">
        <v>127</v>
      </c>
      <c r="BK266" s="1" t="s">
        <v>534</v>
      </c>
      <c r="BM266" s="1" t="n">
        <v>175548</v>
      </c>
      <c r="BT266" s="1" t="s">
        <v>2671</v>
      </c>
      <c r="BU266" s="1" t="s">
        <v>2669</v>
      </c>
      <c r="BV266" s="1" t="s">
        <v>130</v>
      </c>
      <c r="BW266" s="1" t="s">
        <v>2671</v>
      </c>
      <c r="BX266" s="1" t="n">
        <v>5603</v>
      </c>
      <c r="BZ266" s="1" t="s">
        <v>2230</v>
      </c>
      <c r="CB266" s="1" t="s">
        <v>132</v>
      </c>
      <c r="CD266" s="1" t="n">
        <v>16.02712682</v>
      </c>
      <c r="CE266" s="1" t="n">
        <v>-96.51428875</v>
      </c>
      <c r="CG266" s="1" t="s">
        <v>120</v>
      </c>
      <c r="CH266" s="1" t="s">
        <v>2226</v>
      </c>
      <c r="CK266" s="1" t="s">
        <v>2676</v>
      </c>
      <c r="CL266" s="1" t="s">
        <v>2677</v>
      </c>
      <c r="CM266" s="1" t="s">
        <v>2678</v>
      </c>
      <c r="CN266" s="1" t="s">
        <v>2672</v>
      </c>
      <c r="CR266" s="1" t="s">
        <v>137</v>
      </c>
      <c r="CS266" s="1" t="s">
        <v>2679</v>
      </c>
      <c r="CT266" s="1" t="s">
        <v>2671</v>
      </c>
      <c r="CU266" s="1" t="s">
        <v>2680</v>
      </c>
      <c r="CV266" s="1" t="s">
        <v>2681</v>
      </c>
      <c r="CW266" s="1" t="s">
        <v>192</v>
      </c>
      <c r="CX266" s="1" t="s">
        <v>193</v>
      </c>
      <c r="DD266" s="1" t="s">
        <v>2682</v>
      </c>
      <c r="DE266" s="1" t="s">
        <v>144</v>
      </c>
      <c r="DF266" s="1" t="s">
        <v>195</v>
      </c>
      <c r="DG266" s="1" t="s">
        <v>196</v>
      </c>
      <c r="DH266" s="1" t="s">
        <v>2683</v>
      </c>
    </row>
    <row r="267" s="21" customFormat="true" ht="15" hidden="false" customHeight="true" outlineLevel="0" collapsed="false">
      <c r="A267" s="1" t="n">
        <v>266</v>
      </c>
      <c r="B267" s="1" t="s">
        <v>2684</v>
      </c>
      <c r="C267" s="20" t="s">
        <v>2685</v>
      </c>
      <c r="D267" s="1" t="n">
        <f aca="false">FALSE()</f>
        <v>0</v>
      </c>
      <c r="E267" s="1" t="n">
        <f aca="false">TRUE()</f>
        <v>1</v>
      </c>
      <c r="H267" s="1" t="s">
        <v>2686</v>
      </c>
      <c r="I267" s="1"/>
      <c r="J267" s="1" t="n">
        <v>5474</v>
      </c>
      <c r="K267" s="1" t="s">
        <v>2387</v>
      </c>
      <c r="L267" s="1" t="s">
        <v>2388</v>
      </c>
      <c r="M267" s="1" t="s">
        <v>2388</v>
      </c>
      <c r="O267" s="1" t="s">
        <v>116</v>
      </c>
      <c r="P267" s="1" t="s">
        <v>2389</v>
      </c>
      <c r="Q267" s="5" t="n">
        <v>41044</v>
      </c>
      <c r="R267" s="1" t="s">
        <v>427</v>
      </c>
      <c r="U267" s="1" t="s">
        <v>119</v>
      </c>
      <c r="V267" s="1" t="s">
        <v>120</v>
      </c>
      <c r="W267" s="1" t="s">
        <v>2226</v>
      </c>
      <c r="Z267" s="1" t="s">
        <v>2606</v>
      </c>
      <c r="AG267" s="1" t="n">
        <v>20</v>
      </c>
      <c r="AH267" s="1" t="n">
        <v>10</v>
      </c>
      <c r="AJ267" s="1" t="n">
        <v>2063</v>
      </c>
      <c r="AK267" s="1" t="s">
        <v>2228</v>
      </c>
      <c r="AM267" s="1" t="s">
        <v>2388</v>
      </c>
      <c r="AN267" s="1" t="s">
        <v>124</v>
      </c>
      <c r="AQ267" s="1" t="s">
        <v>125</v>
      </c>
      <c r="AR267" s="1" t="s">
        <v>125</v>
      </c>
      <c r="AS267" s="1" t="s">
        <v>125</v>
      </c>
      <c r="AT267" s="1" t="s">
        <v>126</v>
      </c>
      <c r="AU267" s="1" t="n">
        <v>85</v>
      </c>
      <c r="AV267" s="1" t="n">
        <v>16.05967769</v>
      </c>
      <c r="AW267" s="1" t="n">
        <v>-96.50450883</v>
      </c>
      <c r="AZ267" s="1" t="n">
        <v>1778712.43460078</v>
      </c>
      <c r="BA267" s="1" t="n">
        <v>124959.15900452</v>
      </c>
      <c r="BB267" s="1" t="n">
        <v>6767</v>
      </c>
      <c r="BD267" s="1" t="n">
        <v>155156</v>
      </c>
      <c r="BH267" s="1" t="s">
        <v>127</v>
      </c>
      <c r="BI267" s="1" t="s">
        <v>128</v>
      </c>
      <c r="BJ267" s="1" t="s">
        <v>127</v>
      </c>
      <c r="BK267" s="1" t="s">
        <v>534</v>
      </c>
      <c r="BM267" s="1" t="n">
        <v>175518</v>
      </c>
      <c r="BT267" s="1" t="s">
        <v>2686</v>
      </c>
      <c r="BU267" s="1" t="s">
        <v>2684</v>
      </c>
      <c r="BV267" s="1" t="s">
        <v>130</v>
      </c>
      <c r="BW267" s="1" t="s">
        <v>2686</v>
      </c>
      <c r="BX267" s="1" t="n">
        <v>5474</v>
      </c>
      <c r="BZ267" s="1" t="s">
        <v>2230</v>
      </c>
      <c r="CB267" s="1" t="s">
        <v>132</v>
      </c>
      <c r="CD267" s="1" t="n">
        <v>16.05967769</v>
      </c>
      <c r="CE267" s="1" t="n">
        <v>-96.50450883</v>
      </c>
      <c r="CG267" s="1" t="s">
        <v>120</v>
      </c>
      <c r="CH267" s="1" t="s">
        <v>2226</v>
      </c>
      <c r="CK267" s="1" t="s">
        <v>2687</v>
      </c>
      <c r="CL267" s="1" t="s">
        <v>2688</v>
      </c>
      <c r="CM267" s="1" t="s">
        <v>2689</v>
      </c>
      <c r="CN267" s="1" t="s">
        <v>2387</v>
      </c>
      <c r="CR267" s="1" t="s">
        <v>137</v>
      </c>
      <c r="CS267" s="1" t="s">
        <v>2690</v>
      </c>
      <c r="CT267" s="1" t="s">
        <v>2686</v>
      </c>
      <c r="CU267" s="1" t="s">
        <v>2691</v>
      </c>
      <c r="CV267" s="1" t="s">
        <v>2692</v>
      </c>
      <c r="CW267" s="1" t="s">
        <v>192</v>
      </c>
      <c r="CX267" s="1" t="s">
        <v>193</v>
      </c>
      <c r="DD267" s="1" t="s">
        <v>2693</v>
      </c>
      <c r="DE267" s="1" t="s">
        <v>144</v>
      </c>
      <c r="DF267" s="1" t="s">
        <v>195</v>
      </c>
      <c r="DG267" s="1" t="s">
        <v>196</v>
      </c>
      <c r="DH267" s="1" t="s">
        <v>2694</v>
      </c>
    </row>
    <row r="268" s="21" customFormat="true" ht="15" hidden="false" customHeight="true" outlineLevel="0" collapsed="false">
      <c r="A268" s="1" t="n">
        <v>267</v>
      </c>
      <c r="B268" s="1" t="s">
        <v>2695</v>
      </c>
      <c r="C268" s="1" t="s">
        <v>2696</v>
      </c>
      <c r="D268" s="1" t="s">
        <v>125</v>
      </c>
      <c r="E268" s="1" t="s">
        <v>125</v>
      </c>
      <c r="I268" s="1"/>
      <c r="K268" s="1" t="s">
        <v>2387</v>
      </c>
      <c r="L268" s="1" t="s">
        <v>2388</v>
      </c>
      <c r="O268" s="1" t="s">
        <v>116</v>
      </c>
      <c r="P268" s="1" t="s">
        <v>2389</v>
      </c>
      <c r="Q268" s="5" t="n">
        <v>41044</v>
      </c>
      <c r="R268" s="1" t="s">
        <v>427</v>
      </c>
      <c r="U268" s="1" t="s">
        <v>119</v>
      </c>
      <c r="V268" s="1" t="s">
        <v>120</v>
      </c>
      <c r="W268" s="1" t="s">
        <v>2226</v>
      </c>
      <c r="Z268" s="1" t="s">
        <v>2606</v>
      </c>
      <c r="AG268" s="1" t="n">
        <v>35</v>
      </c>
      <c r="AH268" s="1" t="n">
        <v>18</v>
      </c>
      <c r="AJ268" s="1" t="n">
        <v>2286</v>
      </c>
      <c r="AK268" s="1" t="s">
        <v>2228</v>
      </c>
      <c r="AM268" s="1" t="s">
        <v>2388</v>
      </c>
      <c r="AN268" s="1" t="s">
        <v>124</v>
      </c>
      <c r="AQ268" s="1" t="s">
        <v>150</v>
      </c>
      <c r="AR268" s="1" t="s">
        <v>150</v>
      </c>
      <c r="AS268" s="1" t="s">
        <v>150</v>
      </c>
      <c r="AU268" s="1" t="n">
        <v>86</v>
      </c>
      <c r="AV268" s="1" t="n">
        <v>16.07539418</v>
      </c>
      <c r="AW268" s="1" t="n">
        <v>-96.49048506</v>
      </c>
      <c r="AZ268" s="1" t="n">
        <v>1780428.26716434</v>
      </c>
      <c r="BA268" s="1" t="n">
        <v>126490.91954831</v>
      </c>
      <c r="BB268" s="1" t="n">
        <v>7500</v>
      </c>
      <c r="BD268" s="1" t="n">
        <v>157158159</v>
      </c>
      <c r="BH268" s="1" t="s">
        <v>127</v>
      </c>
      <c r="BI268" s="1" t="s">
        <v>127</v>
      </c>
      <c r="BJ268" s="1" t="s">
        <v>533</v>
      </c>
      <c r="BK268" s="1" t="s">
        <v>534</v>
      </c>
      <c r="BM268" s="1" t="n">
        <v>175519</v>
      </c>
      <c r="BU268" s="1" t="s">
        <v>2695</v>
      </c>
      <c r="BZ268" s="1" t="s">
        <v>2230</v>
      </c>
      <c r="CB268" s="1" t="s">
        <v>132</v>
      </c>
      <c r="CD268" s="1" t="n">
        <v>16.07539418</v>
      </c>
      <c r="CE268" s="1" t="n">
        <v>-96.49048506</v>
      </c>
      <c r="CG268" s="1" t="s">
        <v>120</v>
      </c>
      <c r="CH268" s="1" t="s">
        <v>2226</v>
      </c>
      <c r="CN268" s="1" t="s">
        <v>2387</v>
      </c>
    </row>
    <row r="269" s="21" customFormat="true" ht="15" hidden="false" customHeight="true" outlineLevel="0" collapsed="false">
      <c r="A269" s="1" t="n">
        <v>268</v>
      </c>
      <c r="B269" s="1" t="s">
        <v>2697</v>
      </c>
      <c r="C269" s="1" t="s">
        <v>2698</v>
      </c>
      <c r="D269" s="1" t="s">
        <v>125</v>
      </c>
      <c r="E269" s="1" t="s">
        <v>125</v>
      </c>
      <c r="I269" s="1"/>
      <c r="K269" s="1" t="s">
        <v>114</v>
      </c>
      <c r="L269" s="1" t="s">
        <v>115</v>
      </c>
      <c r="O269" s="1" t="s">
        <v>116</v>
      </c>
      <c r="P269" s="1" t="s">
        <v>117</v>
      </c>
      <c r="Q269" s="5" t="n">
        <v>41044</v>
      </c>
      <c r="R269" s="1" t="s">
        <v>427</v>
      </c>
      <c r="U269" s="1" t="s">
        <v>119</v>
      </c>
      <c r="V269" s="1" t="s">
        <v>120</v>
      </c>
      <c r="W269" s="1" t="s">
        <v>2226</v>
      </c>
      <c r="Z269" s="1" t="s">
        <v>2699</v>
      </c>
      <c r="AG269" s="1" t="n">
        <v>20</v>
      </c>
      <c r="AH269" s="1" t="n">
        <v>12</v>
      </c>
      <c r="AJ269" s="1" t="n">
        <v>2388</v>
      </c>
      <c r="AK269" s="1" t="s">
        <v>2228</v>
      </c>
      <c r="AM269" s="1" t="s">
        <v>115</v>
      </c>
      <c r="AN269" s="1" t="s">
        <v>124</v>
      </c>
      <c r="AQ269" s="1" t="s">
        <v>150</v>
      </c>
      <c r="AR269" s="1" t="s">
        <v>150</v>
      </c>
      <c r="AS269" s="1" t="s">
        <v>150</v>
      </c>
      <c r="AU269" s="1" t="n">
        <v>87</v>
      </c>
      <c r="AV269" s="1" t="n">
        <v>16.2202411</v>
      </c>
      <c r="AW269" s="1" t="n">
        <v>-96.52977616</v>
      </c>
      <c r="AZ269" s="1" t="n">
        <v>1796548.04369579</v>
      </c>
      <c r="BA269" s="1" t="n">
        <v>122557.27433485</v>
      </c>
      <c r="BB269" s="1" t="n">
        <v>7834</v>
      </c>
      <c r="BD269" s="1" t="n">
        <v>163164165</v>
      </c>
      <c r="BH269" s="1" t="s">
        <v>127</v>
      </c>
      <c r="BI269" s="1" t="s">
        <v>127</v>
      </c>
      <c r="BJ269" s="1" t="s">
        <v>533</v>
      </c>
      <c r="BK269" s="1" t="s">
        <v>534</v>
      </c>
      <c r="BM269" s="1" t="n">
        <v>175520</v>
      </c>
      <c r="BU269" s="1" t="s">
        <v>2697</v>
      </c>
      <c r="BZ269" s="1" t="s">
        <v>2230</v>
      </c>
      <c r="CB269" s="1" t="s">
        <v>132</v>
      </c>
      <c r="CD269" s="1" t="n">
        <v>16.2202411</v>
      </c>
      <c r="CE269" s="1" t="n">
        <v>-96.52977616</v>
      </c>
      <c r="CG269" s="1" t="s">
        <v>120</v>
      </c>
      <c r="CH269" s="1" t="s">
        <v>2226</v>
      </c>
      <c r="CN269" s="1" t="s">
        <v>114</v>
      </c>
    </row>
    <row r="270" s="21" customFormat="true" ht="15" hidden="false" customHeight="true" outlineLevel="0" collapsed="false">
      <c r="A270" s="1" t="n">
        <v>269</v>
      </c>
      <c r="B270" s="1" t="s">
        <v>2700</v>
      </c>
      <c r="C270" s="1" t="s">
        <v>2701</v>
      </c>
      <c r="D270" s="1" t="s">
        <v>125</v>
      </c>
      <c r="E270" s="1" t="s">
        <v>125</v>
      </c>
      <c r="I270" s="1"/>
      <c r="K270" s="1" t="s">
        <v>114</v>
      </c>
      <c r="L270" s="1" t="s">
        <v>115</v>
      </c>
      <c r="O270" s="1" t="s">
        <v>116</v>
      </c>
      <c r="P270" s="1" t="s">
        <v>117</v>
      </c>
      <c r="Q270" s="5" t="n">
        <v>41044</v>
      </c>
      <c r="R270" s="1" t="s">
        <v>427</v>
      </c>
      <c r="U270" s="1" t="s">
        <v>119</v>
      </c>
      <c r="V270" s="1" t="s">
        <v>120</v>
      </c>
      <c r="W270" s="1" t="s">
        <v>2226</v>
      </c>
      <c r="Z270" s="1" t="s">
        <v>2699</v>
      </c>
      <c r="AG270" s="1" t="n">
        <v>40</v>
      </c>
      <c r="AH270" s="1" t="n">
        <v>10</v>
      </c>
      <c r="AJ270" s="1" t="n">
        <v>2388</v>
      </c>
      <c r="AK270" s="1" t="s">
        <v>2228</v>
      </c>
      <c r="AM270" s="1" t="s">
        <v>115</v>
      </c>
      <c r="AN270" s="1" t="s">
        <v>124</v>
      </c>
      <c r="AQ270" s="1" t="s">
        <v>150</v>
      </c>
      <c r="AR270" s="1" t="s">
        <v>150</v>
      </c>
      <c r="AS270" s="1" t="s">
        <v>150</v>
      </c>
      <c r="AU270" s="1" t="n">
        <v>87</v>
      </c>
      <c r="AV270" s="1" t="n">
        <v>16.2202411</v>
      </c>
      <c r="AW270" s="1" t="n">
        <v>-96.52977616</v>
      </c>
      <c r="AZ270" s="1" t="n">
        <v>1796548.04369579</v>
      </c>
      <c r="BA270" s="1" t="n">
        <v>122557.27433485</v>
      </c>
      <c r="BB270" s="1" t="n">
        <v>7834</v>
      </c>
      <c r="BD270" s="1" t="n">
        <v>166167168</v>
      </c>
      <c r="BH270" s="1" t="s">
        <v>127</v>
      </c>
      <c r="BI270" s="1" t="s">
        <v>127</v>
      </c>
      <c r="BJ270" s="1" t="s">
        <v>533</v>
      </c>
      <c r="BK270" s="1" t="s">
        <v>534</v>
      </c>
      <c r="BM270" s="1" t="n">
        <v>175535</v>
      </c>
      <c r="BU270" s="1" t="s">
        <v>2700</v>
      </c>
      <c r="BZ270" s="1" t="s">
        <v>2230</v>
      </c>
      <c r="CB270" s="1" t="s">
        <v>132</v>
      </c>
      <c r="CD270" s="1" t="n">
        <v>16.2202411</v>
      </c>
      <c r="CE270" s="1" t="n">
        <v>-96.52977616</v>
      </c>
      <c r="CG270" s="1" t="s">
        <v>120</v>
      </c>
      <c r="CH270" s="1" t="s">
        <v>2226</v>
      </c>
      <c r="CN270" s="1" t="s">
        <v>114</v>
      </c>
    </row>
    <row r="271" s="21" customFormat="true" ht="15" hidden="false" customHeight="true" outlineLevel="0" collapsed="false">
      <c r="A271" s="1" t="n">
        <v>270</v>
      </c>
      <c r="B271" s="1" t="s">
        <v>2702</v>
      </c>
      <c r="C271" s="1" t="s">
        <v>2703</v>
      </c>
      <c r="D271" s="1" t="s">
        <v>125</v>
      </c>
      <c r="E271" s="1" t="s">
        <v>125</v>
      </c>
      <c r="I271" s="1"/>
      <c r="K271" s="1" t="s">
        <v>2335</v>
      </c>
      <c r="L271" s="1" t="s">
        <v>2336</v>
      </c>
      <c r="O271" s="1" t="s">
        <v>116</v>
      </c>
      <c r="P271" s="1" t="s">
        <v>2337</v>
      </c>
      <c r="Q271" s="5" t="n">
        <v>41044</v>
      </c>
      <c r="R271" s="1" t="s">
        <v>427</v>
      </c>
      <c r="U271" s="1" t="s">
        <v>119</v>
      </c>
      <c r="V271" s="1" t="s">
        <v>120</v>
      </c>
      <c r="W271" s="1" t="s">
        <v>2226</v>
      </c>
      <c r="Z271" s="1" t="s">
        <v>2699</v>
      </c>
      <c r="AG271" s="1" t="s">
        <v>2704</v>
      </c>
      <c r="AJ271" s="1" t="n">
        <v>1791</v>
      </c>
      <c r="AK271" s="1" t="s">
        <v>2228</v>
      </c>
      <c r="AM271" s="1" t="s">
        <v>2336</v>
      </c>
      <c r="AN271" s="1" t="s">
        <v>124</v>
      </c>
      <c r="AQ271" s="1" t="s">
        <v>150</v>
      </c>
      <c r="AR271" s="1" t="s">
        <v>150</v>
      </c>
      <c r="AS271" s="1" t="s">
        <v>150</v>
      </c>
      <c r="AU271" s="1" t="n">
        <v>88</v>
      </c>
      <c r="AV271" s="1" t="n">
        <v>16.25760594</v>
      </c>
      <c r="AW271" s="1" t="n">
        <v>-96.57224173</v>
      </c>
      <c r="AZ271" s="1" t="n">
        <v>1800766.85766851</v>
      </c>
      <c r="BA271" s="1" t="n">
        <v>118083.68856346</v>
      </c>
      <c r="BB271" s="1" t="n">
        <v>7868</v>
      </c>
      <c r="BD271" s="1" t="n">
        <v>177178179180</v>
      </c>
      <c r="BE271" s="1" t="s">
        <v>2516</v>
      </c>
      <c r="BH271" s="1" t="s">
        <v>127</v>
      </c>
      <c r="BI271" s="1" t="s">
        <v>127</v>
      </c>
      <c r="BJ271" s="1" t="s">
        <v>533</v>
      </c>
      <c r="BK271" s="1" t="s">
        <v>534</v>
      </c>
      <c r="BM271" s="1" t="n">
        <v>175537</v>
      </c>
      <c r="BU271" s="1" t="s">
        <v>2702</v>
      </c>
      <c r="BZ271" s="1" t="s">
        <v>2230</v>
      </c>
      <c r="CB271" s="1" t="s">
        <v>132</v>
      </c>
      <c r="CD271" s="1" t="n">
        <v>16.25760594</v>
      </c>
      <c r="CE271" s="1" t="n">
        <v>-96.57224173</v>
      </c>
      <c r="CG271" s="1" t="s">
        <v>120</v>
      </c>
      <c r="CH271" s="1" t="s">
        <v>2226</v>
      </c>
      <c r="CN271" s="1" t="s">
        <v>2335</v>
      </c>
    </row>
    <row r="272" s="21" customFormat="true" ht="15" hidden="false" customHeight="true" outlineLevel="0" collapsed="false">
      <c r="A272" s="1" t="n">
        <v>271</v>
      </c>
      <c r="B272" s="1" t="s">
        <v>2705</v>
      </c>
      <c r="C272" s="1" t="s">
        <v>2706</v>
      </c>
      <c r="D272" s="1" t="s">
        <v>125</v>
      </c>
      <c r="E272" s="1" t="s">
        <v>125</v>
      </c>
      <c r="I272" s="1"/>
      <c r="K272" s="1" t="s">
        <v>2335</v>
      </c>
      <c r="L272" s="1" t="s">
        <v>2336</v>
      </c>
      <c r="O272" s="1" t="s">
        <v>116</v>
      </c>
      <c r="P272" s="1" t="s">
        <v>2337</v>
      </c>
      <c r="Q272" s="5" t="n">
        <v>41044</v>
      </c>
      <c r="R272" s="1" t="s">
        <v>427</v>
      </c>
      <c r="U272" s="1" t="s">
        <v>119</v>
      </c>
      <c r="V272" s="1" t="s">
        <v>120</v>
      </c>
      <c r="W272" s="1" t="s">
        <v>2226</v>
      </c>
      <c r="Z272" s="1" t="s">
        <v>2699</v>
      </c>
      <c r="AG272" s="1" t="n">
        <v>60</v>
      </c>
      <c r="AH272" s="1" t="n">
        <v>18</v>
      </c>
      <c r="AJ272" s="1" t="n">
        <v>1791</v>
      </c>
      <c r="AK272" s="1" t="s">
        <v>2228</v>
      </c>
      <c r="AM272" s="1" t="s">
        <v>2336</v>
      </c>
      <c r="AN272" s="1" t="s">
        <v>124</v>
      </c>
      <c r="AQ272" s="1" t="s">
        <v>150</v>
      </c>
      <c r="AR272" s="1" t="s">
        <v>150</v>
      </c>
      <c r="AS272" s="1" t="s">
        <v>150</v>
      </c>
      <c r="AU272" s="1" t="n">
        <v>88</v>
      </c>
      <c r="AV272" s="1" t="n">
        <v>16.25760594</v>
      </c>
      <c r="AW272" s="1" t="n">
        <v>-96.57224173</v>
      </c>
      <c r="AZ272" s="1" t="n">
        <v>1800766.85766851</v>
      </c>
      <c r="BA272" s="1" t="n">
        <v>118083.68856346</v>
      </c>
      <c r="BB272" s="1" t="n">
        <v>7868</v>
      </c>
      <c r="BD272" s="1" t="n">
        <v>183</v>
      </c>
      <c r="BE272" s="1" t="s">
        <v>2707</v>
      </c>
      <c r="BH272" s="1" t="s">
        <v>127</v>
      </c>
      <c r="BI272" s="1" t="s">
        <v>127</v>
      </c>
      <c r="BJ272" s="1" t="s">
        <v>533</v>
      </c>
      <c r="BK272" s="1" t="s">
        <v>534</v>
      </c>
      <c r="BM272" s="1" t="n">
        <v>175538</v>
      </c>
      <c r="BU272" s="1" t="s">
        <v>2705</v>
      </c>
      <c r="BZ272" s="1" t="s">
        <v>2230</v>
      </c>
      <c r="CB272" s="1" t="s">
        <v>132</v>
      </c>
      <c r="CD272" s="1" t="n">
        <v>16.25760594</v>
      </c>
      <c r="CE272" s="1" t="n">
        <v>-96.57224173</v>
      </c>
      <c r="CG272" s="1" t="s">
        <v>120</v>
      </c>
      <c r="CH272" s="1" t="s">
        <v>2226</v>
      </c>
      <c r="CN272" s="1" t="s">
        <v>2335</v>
      </c>
    </row>
    <row r="273" s="21" customFormat="true" ht="15" hidden="false" customHeight="true" outlineLevel="0" collapsed="false">
      <c r="A273" s="1" t="n">
        <v>272</v>
      </c>
      <c r="B273" s="1" t="s">
        <v>2708</v>
      </c>
      <c r="C273" s="1" t="s">
        <v>2709</v>
      </c>
      <c r="D273" s="1" t="s">
        <v>125</v>
      </c>
      <c r="E273" s="1" t="s">
        <v>125</v>
      </c>
      <c r="I273" s="1"/>
      <c r="K273" s="1" t="s">
        <v>203</v>
      </c>
      <c r="L273" s="1" t="s">
        <v>204</v>
      </c>
      <c r="O273" s="1" t="s">
        <v>116</v>
      </c>
      <c r="P273" s="1" t="s">
        <v>205</v>
      </c>
      <c r="Q273" s="5" t="n">
        <v>41045</v>
      </c>
      <c r="R273" s="1" t="s">
        <v>427</v>
      </c>
      <c r="U273" s="1" t="s">
        <v>119</v>
      </c>
      <c r="V273" s="1" t="s">
        <v>120</v>
      </c>
      <c r="W273" s="1" t="s">
        <v>2226</v>
      </c>
      <c r="Z273" s="1" t="s">
        <v>2710</v>
      </c>
      <c r="AG273" s="1" t="n">
        <v>23</v>
      </c>
      <c r="AH273" s="1" t="n">
        <v>5</v>
      </c>
      <c r="AJ273" s="1" t="n">
        <v>2034</v>
      </c>
      <c r="AK273" s="1" t="s">
        <v>2228</v>
      </c>
      <c r="AM273" s="1" t="s">
        <v>204</v>
      </c>
      <c r="AN273" s="1" t="s">
        <v>124</v>
      </c>
      <c r="AQ273" s="1" t="s">
        <v>150</v>
      </c>
      <c r="AR273" s="1" t="s">
        <v>150</v>
      </c>
      <c r="AS273" s="1" t="s">
        <v>150</v>
      </c>
      <c r="AU273" s="1" t="n">
        <v>89</v>
      </c>
      <c r="AV273" s="1" t="n">
        <v>16.93249281</v>
      </c>
      <c r="AW273" s="1" t="n">
        <v>-96.28771786</v>
      </c>
      <c r="AZ273" s="1" t="n">
        <v>1875016.01045528</v>
      </c>
      <c r="BA273" s="1" t="n">
        <v>149758.92681063</v>
      </c>
      <c r="BB273" s="1" t="n">
        <v>6673</v>
      </c>
      <c r="BD273" s="1" t="n">
        <v>211212</v>
      </c>
      <c r="BE273" s="1" t="s">
        <v>2711</v>
      </c>
      <c r="BH273" s="1" t="s">
        <v>127</v>
      </c>
      <c r="BI273" s="1" t="s">
        <v>127</v>
      </c>
      <c r="BJ273" s="1" t="s">
        <v>533</v>
      </c>
      <c r="BK273" s="1" t="s">
        <v>534</v>
      </c>
      <c r="BM273" s="1" t="n">
        <v>175536</v>
      </c>
      <c r="BU273" s="1" t="s">
        <v>2708</v>
      </c>
      <c r="BZ273" s="1" t="s">
        <v>2230</v>
      </c>
      <c r="CB273" s="1" t="s">
        <v>132</v>
      </c>
      <c r="CD273" s="1" t="n">
        <v>16.93249281</v>
      </c>
      <c r="CE273" s="1" t="n">
        <v>-96.28771786</v>
      </c>
      <c r="CG273" s="1" t="s">
        <v>120</v>
      </c>
      <c r="CH273" s="1" t="s">
        <v>2226</v>
      </c>
      <c r="CN273" s="1" t="s">
        <v>203</v>
      </c>
    </row>
    <row r="274" s="21" customFormat="true" ht="15" hidden="false" customHeight="true" outlineLevel="0" collapsed="false">
      <c r="A274" s="1" t="n">
        <v>273</v>
      </c>
      <c r="B274" s="1" t="s">
        <v>2712</v>
      </c>
      <c r="C274" s="1" t="s">
        <v>2713</v>
      </c>
      <c r="D274" s="1" t="s">
        <v>125</v>
      </c>
      <c r="E274" s="1" t="s">
        <v>125</v>
      </c>
      <c r="I274" s="1"/>
      <c r="K274" s="1" t="s">
        <v>249</v>
      </c>
      <c r="L274" s="1" t="s">
        <v>250</v>
      </c>
      <c r="O274" s="1" t="s">
        <v>116</v>
      </c>
      <c r="P274" s="1" t="s">
        <v>251</v>
      </c>
      <c r="Q274" s="5" t="n">
        <v>41045</v>
      </c>
      <c r="R274" s="1" t="s">
        <v>427</v>
      </c>
      <c r="U274" s="1" t="s">
        <v>119</v>
      </c>
      <c r="V274" s="1" t="s">
        <v>120</v>
      </c>
      <c r="W274" s="1" t="s">
        <v>2226</v>
      </c>
      <c r="Z274" s="1" t="s">
        <v>2710</v>
      </c>
      <c r="AG274" s="1" t="n">
        <v>15</v>
      </c>
      <c r="AH274" s="1" t="n">
        <v>3</v>
      </c>
      <c r="AJ274" s="1" t="n">
        <v>2034</v>
      </c>
      <c r="AK274" s="1" t="s">
        <v>2228</v>
      </c>
      <c r="AM274" s="1" t="s">
        <v>250</v>
      </c>
      <c r="AN274" s="1" t="s">
        <v>124</v>
      </c>
      <c r="AQ274" s="1" t="s">
        <v>150</v>
      </c>
      <c r="AR274" s="1" t="s">
        <v>150</v>
      </c>
      <c r="AS274" s="1" t="s">
        <v>150</v>
      </c>
      <c r="AU274" s="1" t="n">
        <v>89</v>
      </c>
      <c r="AV274" s="1" t="n">
        <v>16.93249281</v>
      </c>
      <c r="AW274" s="1" t="n">
        <v>-96.28771786</v>
      </c>
      <c r="AZ274" s="1" t="n">
        <v>1875016.01045528</v>
      </c>
      <c r="BA274" s="1" t="n">
        <v>149758.92681063</v>
      </c>
      <c r="BB274" s="1" t="n">
        <v>6673</v>
      </c>
      <c r="BD274" s="1" t="n">
        <v>213214215</v>
      </c>
      <c r="BE274" s="1" t="s">
        <v>2711</v>
      </c>
      <c r="BH274" s="1" t="s">
        <v>127</v>
      </c>
      <c r="BI274" s="1" t="s">
        <v>127</v>
      </c>
      <c r="BJ274" s="1" t="s">
        <v>533</v>
      </c>
      <c r="BK274" s="1" t="s">
        <v>534</v>
      </c>
      <c r="BM274" s="1" t="n">
        <v>175525</v>
      </c>
      <c r="BU274" s="1" t="s">
        <v>2712</v>
      </c>
      <c r="BZ274" s="1" t="s">
        <v>2230</v>
      </c>
      <c r="CB274" s="1" t="s">
        <v>132</v>
      </c>
      <c r="CD274" s="1" t="n">
        <v>16.93249281</v>
      </c>
      <c r="CE274" s="1" t="n">
        <v>-96.28771786</v>
      </c>
      <c r="CG274" s="1" t="s">
        <v>120</v>
      </c>
      <c r="CH274" s="1" t="s">
        <v>2226</v>
      </c>
      <c r="CN274" s="1" t="s">
        <v>249</v>
      </c>
    </row>
    <row r="275" s="21" customFormat="true" ht="15" hidden="false" customHeight="true" outlineLevel="0" collapsed="false">
      <c r="A275" s="1" t="n">
        <v>274</v>
      </c>
      <c r="B275" s="1" t="s">
        <v>2714</v>
      </c>
      <c r="C275" s="1" t="s">
        <v>2715</v>
      </c>
      <c r="D275" s="1" t="s">
        <v>125</v>
      </c>
      <c r="E275" s="1" t="s">
        <v>125</v>
      </c>
      <c r="I275" s="1"/>
      <c r="K275" s="1" t="s">
        <v>249</v>
      </c>
      <c r="L275" s="1" t="s">
        <v>250</v>
      </c>
      <c r="O275" s="1" t="s">
        <v>116</v>
      </c>
      <c r="P275" s="1" t="s">
        <v>251</v>
      </c>
      <c r="Q275" s="5" t="n">
        <v>41045</v>
      </c>
      <c r="R275" s="1" t="s">
        <v>427</v>
      </c>
      <c r="U275" s="1" t="s">
        <v>119</v>
      </c>
      <c r="V275" s="1" t="s">
        <v>120</v>
      </c>
      <c r="W275" s="1" t="s">
        <v>2226</v>
      </c>
      <c r="Z275" s="1" t="s">
        <v>2710</v>
      </c>
      <c r="AG275" s="1" t="s">
        <v>2348</v>
      </c>
      <c r="AH275" s="1" t="n">
        <v>9</v>
      </c>
      <c r="AJ275" s="1" t="n">
        <v>2049</v>
      </c>
      <c r="AK275" s="1" t="s">
        <v>2228</v>
      </c>
      <c r="AM275" s="1" t="s">
        <v>250</v>
      </c>
      <c r="AN275" s="1" t="s">
        <v>124</v>
      </c>
      <c r="AQ275" s="1" t="s">
        <v>150</v>
      </c>
      <c r="AR275" s="1" t="s">
        <v>150</v>
      </c>
      <c r="AS275" s="1" t="s">
        <v>150</v>
      </c>
      <c r="AU275" s="1" t="n">
        <v>90</v>
      </c>
      <c r="AV275" s="1" t="n">
        <v>16.93696783</v>
      </c>
      <c r="AW275" s="1" t="n">
        <v>-96.28490992</v>
      </c>
      <c r="AZ275" s="1" t="n">
        <v>1875506.72999053</v>
      </c>
      <c r="BA275" s="1" t="n">
        <v>150066.61920973</v>
      </c>
      <c r="BB275" s="1" t="n">
        <v>6716</v>
      </c>
      <c r="BD275" s="1" t="n">
        <v>216217218219</v>
      </c>
      <c r="BE275" s="1" t="s">
        <v>2535</v>
      </c>
      <c r="BH275" s="1" t="s">
        <v>127</v>
      </c>
      <c r="BI275" s="1" t="s">
        <v>127</v>
      </c>
      <c r="BJ275" s="1" t="s">
        <v>533</v>
      </c>
      <c r="BK275" s="1" t="s">
        <v>534</v>
      </c>
      <c r="BM275" s="1" t="n">
        <v>175503</v>
      </c>
      <c r="BU275" s="1" t="s">
        <v>2714</v>
      </c>
      <c r="BZ275" s="1" t="s">
        <v>2230</v>
      </c>
      <c r="CB275" s="1" t="s">
        <v>132</v>
      </c>
      <c r="CD275" s="1" t="n">
        <v>16.93696783</v>
      </c>
      <c r="CE275" s="1" t="n">
        <v>-96.28490992</v>
      </c>
      <c r="CG275" s="1" t="s">
        <v>120</v>
      </c>
      <c r="CH275" s="1" t="s">
        <v>2226</v>
      </c>
      <c r="CN275" s="1" t="s">
        <v>249</v>
      </c>
    </row>
    <row r="276" s="21" customFormat="true" ht="15" hidden="false" customHeight="true" outlineLevel="0" collapsed="false">
      <c r="A276" s="1" t="n">
        <v>275</v>
      </c>
      <c r="B276" s="1" t="s">
        <v>2716</v>
      </c>
      <c r="C276" s="20" t="s">
        <v>2717</v>
      </c>
      <c r="D276" s="1" t="n">
        <f aca="false">FALSE()</f>
        <v>0</v>
      </c>
      <c r="E276" s="1" t="n">
        <f aca="false">TRUE()</f>
        <v>1</v>
      </c>
      <c r="H276" s="1" t="s">
        <v>2718</v>
      </c>
      <c r="I276" s="1"/>
      <c r="J276" s="1" t="n">
        <v>4814</v>
      </c>
      <c r="K276" s="1" t="s">
        <v>2335</v>
      </c>
      <c r="L276" s="1" t="s">
        <v>2336</v>
      </c>
      <c r="M276" s="1" t="s">
        <v>2336</v>
      </c>
      <c r="O276" s="1" t="s">
        <v>116</v>
      </c>
      <c r="P276" s="1" t="s">
        <v>2337</v>
      </c>
      <c r="Q276" s="5" t="n">
        <v>41045</v>
      </c>
      <c r="R276" s="1" t="s">
        <v>427</v>
      </c>
      <c r="U276" s="1" t="s">
        <v>119</v>
      </c>
      <c r="V276" s="1" t="s">
        <v>120</v>
      </c>
      <c r="W276" s="1" t="s">
        <v>2226</v>
      </c>
      <c r="Z276" s="1" t="s">
        <v>2710</v>
      </c>
      <c r="AG276" s="1" t="n">
        <v>30</v>
      </c>
      <c r="AH276" s="1" t="n">
        <v>9</v>
      </c>
      <c r="AJ276" s="1" t="n">
        <v>1434</v>
      </c>
      <c r="AK276" s="1" t="s">
        <v>2228</v>
      </c>
      <c r="AM276" s="1" t="s">
        <v>2336</v>
      </c>
      <c r="AN276" s="1" t="s">
        <v>124</v>
      </c>
      <c r="AQ276" s="1" t="s">
        <v>125</v>
      </c>
      <c r="AR276" s="1" t="s">
        <v>125</v>
      </c>
      <c r="AS276" s="1" t="s">
        <v>125</v>
      </c>
      <c r="AT276" s="1" t="s">
        <v>126</v>
      </c>
      <c r="AU276" s="1" t="n">
        <v>91</v>
      </c>
      <c r="AV276" s="1" t="n">
        <v>16.94717011</v>
      </c>
      <c r="AW276" s="1" t="n">
        <v>-96.22156888</v>
      </c>
      <c r="AZ276" s="1" t="n">
        <v>1876525.00977164</v>
      </c>
      <c r="BA276" s="1" t="n">
        <v>156838.72729883</v>
      </c>
      <c r="BB276" s="1" t="n">
        <v>4689</v>
      </c>
      <c r="BD276" s="1" t="n">
        <v>222223</v>
      </c>
      <c r="BH276" s="1" t="s">
        <v>127</v>
      </c>
      <c r="BI276" s="1" t="s">
        <v>128</v>
      </c>
      <c r="BJ276" s="1" t="s">
        <v>127</v>
      </c>
      <c r="BK276" s="1" t="s">
        <v>534</v>
      </c>
      <c r="BM276" s="1" t="n">
        <v>175527</v>
      </c>
      <c r="BT276" s="1" t="s">
        <v>2718</v>
      </c>
      <c r="BU276" s="1" t="s">
        <v>2716</v>
      </c>
      <c r="BV276" s="1" t="s">
        <v>130</v>
      </c>
      <c r="BW276" s="1" t="s">
        <v>2718</v>
      </c>
      <c r="BX276" s="1" t="n">
        <v>4814</v>
      </c>
      <c r="BZ276" s="1" t="s">
        <v>2230</v>
      </c>
      <c r="CB276" s="1" t="s">
        <v>132</v>
      </c>
      <c r="CD276" s="1" t="n">
        <v>16.94717011</v>
      </c>
      <c r="CE276" s="1" t="n">
        <v>-96.22156888</v>
      </c>
      <c r="CG276" s="1" t="s">
        <v>120</v>
      </c>
      <c r="CH276" s="1" t="s">
        <v>2226</v>
      </c>
      <c r="CK276" s="1" t="s">
        <v>2719</v>
      </c>
      <c r="CL276" s="1" t="s">
        <v>2720</v>
      </c>
      <c r="CM276" s="1" t="s">
        <v>2721</v>
      </c>
      <c r="CN276" s="1" t="s">
        <v>2335</v>
      </c>
      <c r="CR276" s="1" t="s">
        <v>137</v>
      </c>
      <c r="CS276" s="1" t="s">
        <v>2722</v>
      </c>
      <c r="CT276" s="1" t="s">
        <v>2718</v>
      </c>
      <c r="CU276" s="1" t="s">
        <v>2342</v>
      </c>
      <c r="CV276" s="1" t="s">
        <v>2723</v>
      </c>
      <c r="CW276" s="24" t="s">
        <v>141</v>
      </c>
      <c r="CX276" s="1" t="s">
        <v>235</v>
      </c>
      <c r="DD276" s="1" t="s">
        <v>2724</v>
      </c>
      <c r="DE276" s="1" t="s">
        <v>144</v>
      </c>
      <c r="DF276" s="1" t="s">
        <v>116</v>
      </c>
      <c r="DG276" s="1" t="s">
        <v>145</v>
      </c>
      <c r="DH276" s="1" t="s">
        <v>2725</v>
      </c>
    </row>
    <row r="277" s="21" customFormat="true" ht="15" hidden="false" customHeight="true" outlineLevel="0" collapsed="false">
      <c r="A277" s="1" t="n">
        <v>276</v>
      </c>
      <c r="B277" s="1" t="s">
        <v>2726</v>
      </c>
      <c r="C277" s="20" t="s">
        <v>2727</v>
      </c>
      <c r="D277" s="1" t="n">
        <f aca="false">TRUE()</f>
        <v>1</v>
      </c>
      <c r="E277" s="1" t="n">
        <f aca="false">TRUE()</f>
        <v>1</v>
      </c>
      <c r="H277" s="1" t="s">
        <v>2728</v>
      </c>
      <c r="I277" s="1"/>
      <c r="J277" s="1" t="n">
        <v>5996</v>
      </c>
      <c r="K277" s="1" t="s">
        <v>2520</v>
      </c>
      <c r="L277" s="1" t="s">
        <v>2521</v>
      </c>
      <c r="M277" s="1" t="s">
        <v>2303</v>
      </c>
      <c r="O277" s="1" t="s">
        <v>116</v>
      </c>
      <c r="P277" s="1" t="s">
        <v>2522</v>
      </c>
      <c r="Q277" s="5" t="n">
        <v>41045</v>
      </c>
      <c r="R277" s="1" t="s">
        <v>427</v>
      </c>
      <c r="U277" s="1" t="s">
        <v>119</v>
      </c>
      <c r="V277" s="1" t="s">
        <v>120</v>
      </c>
      <c r="W277" s="1" t="s">
        <v>2226</v>
      </c>
      <c r="Z277" s="1" t="s">
        <v>2710</v>
      </c>
      <c r="AG277" s="1" t="n">
        <v>18</v>
      </c>
      <c r="AH277" s="1" t="n">
        <v>10</v>
      </c>
      <c r="AK277" s="1" t="s">
        <v>2228</v>
      </c>
      <c r="AM277" s="1" t="s">
        <v>2729</v>
      </c>
      <c r="AN277" s="1" t="s">
        <v>124</v>
      </c>
      <c r="AQ277" s="1" t="s">
        <v>125</v>
      </c>
      <c r="AR277" s="1" t="s">
        <v>125</v>
      </c>
      <c r="AS277" s="1" t="s">
        <v>125</v>
      </c>
      <c r="AT277" s="1" t="s">
        <v>126</v>
      </c>
      <c r="AU277" s="1" t="n">
        <v>92</v>
      </c>
      <c r="AV277" s="1" t="n">
        <v>16.98307551</v>
      </c>
      <c r="AW277" s="1" t="n">
        <v>-96.15391921</v>
      </c>
      <c r="AZ277" s="1" t="n">
        <v>1880384.97533956</v>
      </c>
      <c r="BA277" s="1" t="n">
        <v>164114.86139044</v>
      </c>
      <c r="BB277" s="1" t="n">
        <v>5703</v>
      </c>
      <c r="BD277" s="1" t="n">
        <v>230231</v>
      </c>
      <c r="BE277" s="1" t="s">
        <v>2730</v>
      </c>
      <c r="BH277" s="1" t="s">
        <v>127</v>
      </c>
      <c r="BI277" s="1" t="s">
        <v>128</v>
      </c>
      <c r="BJ277" s="1" t="s">
        <v>127</v>
      </c>
      <c r="BK277" s="1" t="s">
        <v>534</v>
      </c>
      <c r="BM277" s="1" t="n">
        <v>175513</v>
      </c>
      <c r="BT277" s="1" t="s">
        <v>2728</v>
      </c>
      <c r="BU277" s="1" t="s">
        <v>2726</v>
      </c>
      <c r="BV277" s="1" t="s">
        <v>130</v>
      </c>
      <c r="BW277" s="1" t="s">
        <v>2728</v>
      </c>
      <c r="BX277" s="1" t="n">
        <v>5996</v>
      </c>
      <c r="BZ277" s="1" t="s">
        <v>2230</v>
      </c>
      <c r="CB277" s="1" t="s">
        <v>132</v>
      </c>
      <c r="CD277" s="1" t="n">
        <v>16.98307551</v>
      </c>
      <c r="CE277" s="1" t="n">
        <v>-96.15391921</v>
      </c>
      <c r="CG277" s="1" t="s">
        <v>120</v>
      </c>
      <c r="CH277" s="1" t="s">
        <v>2226</v>
      </c>
      <c r="CK277" s="1" t="s">
        <v>2731</v>
      </c>
      <c r="CL277" s="1" t="s">
        <v>2732</v>
      </c>
      <c r="CN277" s="1" t="s">
        <v>2520</v>
      </c>
      <c r="CR277" s="1" t="s">
        <v>137</v>
      </c>
      <c r="CS277" s="1" t="s">
        <v>2733</v>
      </c>
      <c r="CT277" s="1" t="s">
        <v>2728</v>
      </c>
      <c r="CU277" s="1" t="s">
        <v>2528</v>
      </c>
      <c r="CV277" s="1" t="s">
        <v>2734</v>
      </c>
      <c r="CW277" s="1" t="s">
        <v>192</v>
      </c>
      <c r="CX277" s="1" t="s">
        <v>193</v>
      </c>
      <c r="DD277" s="1" t="s">
        <v>2735</v>
      </c>
      <c r="DE277" s="1" t="s">
        <v>144</v>
      </c>
      <c r="DF277" s="1" t="s">
        <v>195</v>
      </c>
      <c r="DG277" s="1" t="s">
        <v>196</v>
      </c>
      <c r="DH277" s="1" t="s">
        <v>2736</v>
      </c>
    </row>
    <row r="278" s="21" customFormat="true" ht="15" hidden="false" customHeight="true" outlineLevel="0" collapsed="false">
      <c r="A278" s="1" t="n">
        <v>277</v>
      </c>
      <c r="B278" s="1" t="s">
        <v>2737</v>
      </c>
      <c r="C278" s="1" t="s">
        <v>2738</v>
      </c>
      <c r="D278" s="1" t="s">
        <v>125</v>
      </c>
      <c r="E278" s="1" t="s">
        <v>125</v>
      </c>
      <c r="I278" s="1"/>
      <c r="K278" s="1" t="s">
        <v>2520</v>
      </c>
      <c r="L278" s="1" t="s">
        <v>2521</v>
      </c>
      <c r="O278" s="1" t="s">
        <v>116</v>
      </c>
      <c r="P278" s="1" t="s">
        <v>2522</v>
      </c>
      <c r="Q278" s="5" t="n">
        <v>41045</v>
      </c>
      <c r="R278" s="1" t="s">
        <v>427</v>
      </c>
      <c r="U278" s="1" t="s">
        <v>119</v>
      </c>
      <c r="V278" s="1" t="s">
        <v>120</v>
      </c>
      <c r="W278" s="1" t="s">
        <v>2226</v>
      </c>
      <c r="Z278" s="1" t="s">
        <v>2710</v>
      </c>
      <c r="AG278" s="1" t="s">
        <v>2739</v>
      </c>
      <c r="AH278" s="1" t="n">
        <v>5</v>
      </c>
      <c r="AK278" s="1" t="s">
        <v>2228</v>
      </c>
      <c r="AM278" s="1" t="s">
        <v>2521</v>
      </c>
      <c r="AN278" s="1" t="s">
        <v>124</v>
      </c>
      <c r="AQ278" s="1" t="s">
        <v>150</v>
      </c>
      <c r="AR278" s="1" t="s">
        <v>150</v>
      </c>
      <c r="AS278" s="1" t="s">
        <v>150</v>
      </c>
      <c r="AU278" s="1" t="n">
        <v>92</v>
      </c>
      <c r="AV278" s="1" t="n">
        <v>16.98307551</v>
      </c>
      <c r="AW278" s="1" t="n">
        <v>-96.15391921</v>
      </c>
      <c r="AZ278" s="1" t="n">
        <v>1880384.97533956</v>
      </c>
      <c r="BA278" s="1" t="n">
        <v>164114.86139044</v>
      </c>
      <c r="BB278" s="1" t="n">
        <v>5703</v>
      </c>
      <c r="BD278" s="1" t="n">
        <v>232233</v>
      </c>
      <c r="BE278" s="1" t="s">
        <v>2740</v>
      </c>
      <c r="BH278" s="1" t="s">
        <v>127</v>
      </c>
      <c r="BI278" s="1" t="s">
        <v>127</v>
      </c>
      <c r="BJ278" s="1" t="s">
        <v>533</v>
      </c>
      <c r="BK278" s="1" t="s">
        <v>534</v>
      </c>
      <c r="BM278" s="1" t="n">
        <v>175504</v>
      </c>
      <c r="BU278" s="1" t="s">
        <v>2737</v>
      </c>
      <c r="BZ278" s="1" t="s">
        <v>2230</v>
      </c>
      <c r="CB278" s="1" t="s">
        <v>132</v>
      </c>
      <c r="CD278" s="1" t="n">
        <v>16.98307551</v>
      </c>
      <c r="CE278" s="1" t="n">
        <v>-96.15391921</v>
      </c>
      <c r="CG278" s="1" t="s">
        <v>120</v>
      </c>
      <c r="CH278" s="1" t="s">
        <v>2226</v>
      </c>
      <c r="CN278" s="1" t="s">
        <v>2520</v>
      </c>
    </row>
    <row r="279" s="21" customFormat="true" ht="15" hidden="false" customHeight="true" outlineLevel="0" collapsed="false">
      <c r="A279" s="1" t="n">
        <v>278</v>
      </c>
      <c r="B279" s="1" t="s">
        <v>2741</v>
      </c>
      <c r="C279" s="1" t="s">
        <v>2742</v>
      </c>
      <c r="D279" s="1" t="s">
        <v>125</v>
      </c>
      <c r="E279" s="1" t="s">
        <v>125</v>
      </c>
      <c r="I279" s="1"/>
      <c r="K279" s="1" t="s">
        <v>2520</v>
      </c>
      <c r="L279" s="1" t="s">
        <v>2521</v>
      </c>
      <c r="O279" s="1" t="s">
        <v>116</v>
      </c>
      <c r="P279" s="1" t="s">
        <v>2522</v>
      </c>
      <c r="Q279" s="5" t="n">
        <v>41045</v>
      </c>
      <c r="R279" s="1" t="s">
        <v>427</v>
      </c>
      <c r="U279" s="1" t="s">
        <v>119</v>
      </c>
      <c r="V279" s="1" t="s">
        <v>120</v>
      </c>
      <c r="W279" s="1" t="s">
        <v>2226</v>
      </c>
      <c r="Z279" s="1" t="s">
        <v>2710</v>
      </c>
      <c r="AG279" s="1" t="n">
        <v>22</v>
      </c>
      <c r="AH279" s="1" t="n">
        <v>15</v>
      </c>
      <c r="AJ279" s="1" t="n">
        <v>1803</v>
      </c>
      <c r="AK279" s="1" t="s">
        <v>2228</v>
      </c>
      <c r="AM279" s="1" t="s">
        <v>2521</v>
      </c>
      <c r="AN279" s="1" t="s">
        <v>124</v>
      </c>
      <c r="AQ279" s="1" t="s">
        <v>150</v>
      </c>
      <c r="AR279" s="1" t="s">
        <v>150</v>
      </c>
      <c r="AS279" s="1" t="s">
        <v>150</v>
      </c>
      <c r="AU279" s="1" t="n">
        <v>93</v>
      </c>
      <c r="AV279" s="1" t="n">
        <v>16.9841929</v>
      </c>
      <c r="AW279" s="1" t="n">
        <v>-96.13633934</v>
      </c>
      <c r="AZ279" s="1" t="n">
        <v>1880478.66693684</v>
      </c>
      <c r="BA279" s="1" t="n">
        <v>165990.62479162</v>
      </c>
      <c r="BB279" s="1" t="n">
        <v>5916</v>
      </c>
      <c r="BD279" s="1" t="n">
        <v>234235236237</v>
      </c>
      <c r="BE279" s="1" t="s">
        <v>2743</v>
      </c>
      <c r="BH279" s="1" t="s">
        <v>127</v>
      </c>
      <c r="BI279" s="1" t="s">
        <v>127</v>
      </c>
      <c r="BJ279" s="1" t="s">
        <v>533</v>
      </c>
      <c r="BK279" s="1" t="s">
        <v>534</v>
      </c>
      <c r="BM279" s="1" t="n">
        <v>175526</v>
      </c>
      <c r="BU279" s="1" t="s">
        <v>2741</v>
      </c>
      <c r="BZ279" s="1" t="s">
        <v>2230</v>
      </c>
      <c r="CB279" s="1" t="s">
        <v>132</v>
      </c>
      <c r="CD279" s="1" t="n">
        <v>16.9841929</v>
      </c>
      <c r="CE279" s="1" t="n">
        <v>-96.13633934</v>
      </c>
      <c r="CG279" s="1" t="s">
        <v>120</v>
      </c>
      <c r="CH279" s="1" t="s">
        <v>2226</v>
      </c>
      <c r="CN279" s="1" t="s">
        <v>2520</v>
      </c>
    </row>
    <row r="280" s="21" customFormat="true" ht="15" hidden="false" customHeight="true" outlineLevel="0" collapsed="false">
      <c r="A280" s="1" t="n">
        <v>279</v>
      </c>
      <c r="B280" s="1" t="s">
        <v>2744</v>
      </c>
      <c r="C280" s="1" t="s">
        <v>2745</v>
      </c>
      <c r="D280" s="1" t="s">
        <v>125</v>
      </c>
      <c r="E280" s="1" t="s">
        <v>125</v>
      </c>
      <c r="I280" s="1"/>
      <c r="K280" s="1" t="s">
        <v>2746</v>
      </c>
      <c r="L280" s="1" t="s">
        <v>2747</v>
      </c>
      <c r="N280" s="1" t="s">
        <v>2412</v>
      </c>
      <c r="O280" s="1" t="s">
        <v>116</v>
      </c>
      <c r="P280" s="1" t="s">
        <v>2748</v>
      </c>
      <c r="Q280" s="5" t="n">
        <v>41045</v>
      </c>
      <c r="R280" s="1" t="s">
        <v>427</v>
      </c>
      <c r="U280" s="1" t="s">
        <v>119</v>
      </c>
      <c r="V280" s="1" t="s">
        <v>120</v>
      </c>
      <c r="W280" s="1" t="s">
        <v>2226</v>
      </c>
      <c r="Z280" s="1" t="s">
        <v>2710</v>
      </c>
      <c r="AG280" s="1" t="n">
        <v>35</v>
      </c>
      <c r="AH280" s="1" t="n">
        <v>13</v>
      </c>
      <c r="AJ280" s="1" t="n">
        <v>1884</v>
      </c>
      <c r="AK280" s="1" t="s">
        <v>2228</v>
      </c>
      <c r="AM280" s="1" t="s">
        <v>2749</v>
      </c>
      <c r="AN280" s="1" t="s">
        <v>124</v>
      </c>
      <c r="AQ280" s="1" t="s">
        <v>150</v>
      </c>
      <c r="AR280" s="1" t="s">
        <v>150</v>
      </c>
      <c r="AS280" s="1" t="s">
        <v>150</v>
      </c>
      <c r="AU280" s="1" t="n">
        <v>94</v>
      </c>
      <c r="AV280" s="1" t="n">
        <v>17.01135579</v>
      </c>
      <c r="AW280" s="1" t="n">
        <v>-96.10569611</v>
      </c>
      <c r="AZ280" s="1" t="n">
        <v>1883435.22723768</v>
      </c>
      <c r="BA280" s="1" t="n">
        <v>169304.42823506</v>
      </c>
      <c r="BB280" s="1" t="n">
        <v>6182</v>
      </c>
      <c r="BD280" s="1" t="n">
        <v>238239240</v>
      </c>
      <c r="BH280" s="1" t="s">
        <v>127</v>
      </c>
      <c r="BI280" s="1" t="s">
        <v>127</v>
      </c>
      <c r="BJ280" s="1" t="s">
        <v>533</v>
      </c>
      <c r="BK280" s="1" t="s">
        <v>534</v>
      </c>
      <c r="BM280" s="1" t="n">
        <v>175505</v>
      </c>
      <c r="BU280" s="1" t="s">
        <v>2744</v>
      </c>
      <c r="BZ280" s="1" t="s">
        <v>2230</v>
      </c>
      <c r="CB280" s="1" t="s">
        <v>132</v>
      </c>
      <c r="CD280" s="1" t="n">
        <v>17.01135579</v>
      </c>
      <c r="CE280" s="1" t="n">
        <v>-96.10569611</v>
      </c>
      <c r="CG280" s="1" t="s">
        <v>120</v>
      </c>
      <c r="CH280" s="1" t="s">
        <v>2226</v>
      </c>
      <c r="CN280" s="1" t="s">
        <v>2750</v>
      </c>
    </row>
    <row r="281" s="21" customFormat="true" ht="15" hidden="false" customHeight="true" outlineLevel="0" collapsed="false">
      <c r="A281" s="1" t="n">
        <v>280</v>
      </c>
      <c r="B281" s="1" t="s">
        <v>2751</v>
      </c>
      <c r="C281" s="20" t="s">
        <v>2752</v>
      </c>
      <c r="D281" s="1" t="n">
        <f aca="false">TRUE()</f>
        <v>1</v>
      </c>
      <c r="E281" s="1" t="n">
        <f aca="false">TRUE()</f>
        <v>1</v>
      </c>
      <c r="H281" s="1" t="s">
        <v>2753</v>
      </c>
      <c r="I281" s="1"/>
      <c r="J281" s="1" t="n">
        <v>908</v>
      </c>
      <c r="K281" s="1" t="s">
        <v>2754</v>
      </c>
      <c r="L281" s="1" t="s">
        <v>2755</v>
      </c>
      <c r="M281" s="1" t="s">
        <v>2755</v>
      </c>
      <c r="O281" s="1" t="s">
        <v>116</v>
      </c>
      <c r="P281" s="1" t="s">
        <v>2756</v>
      </c>
      <c r="Q281" s="5" t="n">
        <v>40070</v>
      </c>
      <c r="R281" s="1" t="s">
        <v>2757</v>
      </c>
      <c r="U281" s="1" t="s">
        <v>2758</v>
      </c>
      <c r="V281" s="1" t="s">
        <v>519</v>
      </c>
      <c r="W281" s="1" t="s">
        <v>2759</v>
      </c>
      <c r="AL281" s="1" t="s">
        <v>2760</v>
      </c>
      <c r="AM281" s="1" t="s">
        <v>2760</v>
      </c>
      <c r="AQ281" s="1" t="s">
        <v>125</v>
      </c>
      <c r="AR281" s="1" t="s">
        <v>125</v>
      </c>
      <c r="AS281" s="1" t="s">
        <v>125</v>
      </c>
      <c r="AT281" s="1" t="s">
        <v>126</v>
      </c>
      <c r="BE281" s="1" t="s">
        <v>2761</v>
      </c>
      <c r="BG281" s="1" t="s">
        <v>2762</v>
      </c>
      <c r="BH281" s="1" t="s">
        <v>533</v>
      </c>
      <c r="BI281" s="1" t="s">
        <v>128</v>
      </c>
      <c r="BJ281" s="1" t="s">
        <v>150</v>
      </c>
      <c r="BK281" s="1" t="s">
        <v>150</v>
      </c>
      <c r="BL281" s="1" t="s">
        <v>150</v>
      </c>
      <c r="BM281" s="1" t="s">
        <v>2763</v>
      </c>
      <c r="BO281" s="1" t="s">
        <v>150</v>
      </c>
      <c r="BP281" s="1" t="s">
        <v>150</v>
      </c>
      <c r="BT281" s="1" t="s">
        <v>2764</v>
      </c>
      <c r="BU281" s="1" t="s">
        <v>2751</v>
      </c>
      <c r="BV281" s="1" t="s">
        <v>130</v>
      </c>
      <c r="BW281" s="1" t="s">
        <v>2765</v>
      </c>
      <c r="BX281" s="1" t="n">
        <v>908</v>
      </c>
      <c r="BZ281" s="1" t="s">
        <v>2766</v>
      </c>
      <c r="CB281" s="1" t="s">
        <v>132</v>
      </c>
      <c r="CD281" s="1" t="n">
        <v>29.8035</v>
      </c>
      <c r="CE281" s="1" t="n">
        <v>-104.341</v>
      </c>
      <c r="CF281" s="1" t="s">
        <v>2767</v>
      </c>
      <c r="CG281" s="1" t="s">
        <v>519</v>
      </c>
      <c r="CH281" s="1" t="s">
        <v>2768</v>
      </c>
      <c r="CL281" s="1" t="s">
        <v>2769</v>
      </c>
      <c r="CM281" s="1" t="s">
        <v>2770</v>
      </c>
      <c r="CN281" s="1" t="s">
        <v>2754</v>
      </c>
      <c r="CR281" s="1" t="s">
        <v>137</v>
      </c>
      <c r="CS281" s="1" t="s">
        <v>2771</v>
      </c>
      <c r="CT281" s="1" t="s">
        <v>2764</v>
      </c>
      <c r="CU281" s="1" t="s">
        <v>2772</v>
      </c>
      <c r="CV281" s="1" t="s">
        <v>2773</v>
      </c>
      <c r="CW281" s="1" t="s">
        <v>192</v>
      </c>
      <c r="CX281" s="1" t="s">
        <v>1171</v>
      </c>
      <c r="DD281" s="1" t="s">
        <v>2774</v>
      </c>
      <c r="DE281" s="1" t="s">
        <v>144</v>
      </c>
      <c r="DF281" s="1" t="s">
        <v>116</v>
      </c>
      <c r="DG281" s="1" t="s">
        <v>2775</v>
      </c>
      <c r="DH281" s="1" t="s">
        <v>2776</v>
      </c>
    </row>
    <row r="282" s="21" customFormat="true" ht="15" hidden="false" customHeight="true" outlineLevel="0" collapsed="false">
      <c r="A282" s="1" t="n">
        <v>281</v>
      </c>
      <c r="B282" s="1" t="s">
        <v>2777</v>
      </c>
      <c r="C282" s="1" t="s">
        <v>2778</v>
      </c>
      <c r="D282" s="1" t="s">
        <v>125</v>
      </c>
      <c r="E282" s="1" t="s">
        <v>125</v>
      </c>
      <c r="I282" s="1"/>
      <c r="K282" s="1" t="s">
        <v>2754</v>
      </c>
      <c r="L282" s="1" t="s">
        <v>2755</v>
      </c>
      <c r="O282" s="1" t="s">
        <v>116</v>
      </c>
      <c r="P282" s="1" t="s">
        <v>2756</v>
      </c>
      <c r="R282" s="1" t="s">
        <v>2779</v>
      </c>
      <c r="U282" s="1" t="s">
        <v>2758</v>
      </c>
      <c r="V282" s="1" t="s">
        <v>519</v>
      </c>
      <c r="W282" s="1" t="s">
        <v>2759</v>
      </c>
      <c r="AL282" s="1" t="s">
        <v>2760</v>
      </c>
      <c r="AM282" s="1" t="s">
        <v>2760</v>
      </c>
      <c r="AQ282" s="1" t="s">
        <v>150</v>
      </c>
      <c r="AR282" s="1" t="s">
        <v>150</v>
      </c>
      <c r="AS282" s="1" t="s">
        <v>150</v>
      </c>
      <c r="BE282" s="1" t="s">
        <v>2780</v>
      </c>
      <c r="BG282" s="1" t="s">
        <v>2762</v>
      </c>
      <c r="BH282" s="1" t="s">
        <v>533</v>
      </c>
      <c r="BI282" s="1" t="s">
        <v>150</v>
      </c>
      <c r="BJ282" s="1" t="s">
        <v>150</v>
      </c>
      <c r="BK282" s="1" t="s">
        <v>150</v>
      </c>
      <c r="BL282" s="1" t="s">
        <v>150</v>
      </c>
      <c r="BM282" s="1" t="s">
        <v>2781</v>
      </c>
      <c r="BO282" s="1" t="s">
        <v>150</v>
      </c>
      <c r="BP282" s="1" t="s">
        <v>150</v>
      </c>
      <c r="BU282" s="1" t="s">
        <v>2777</v>
      </c>
      <c r="BZ282" s="1" t="s">
        <v>2766</v>
      </c>
      <c r="CB282" s="1" t="s">
        <v>132</v>
      </c>
      <c r="CD282" s="1"/>
      <c r="CE282" s="1"/>
      <c r="CG282" s="1" t="s">
        <v>519</v>
      </c>
      <c r="CH282" s="1" t="s">
        <v>2768</v>
      </c>
      <c r="CN282" s="1" t="s">
        <v>2754</v>
      </c>
    </row>
    <row r="283" s="21" customFormat="true" ht="15" hidden="false" customHeight="true" outlineLevel="0" collapsed="false">
      <c r="A283" s="1" t="n">
        <v>282</v>
      </c>
      <c r="B283" s="1" t="s">
        <v>2782</v>
      </c>
      <c r="C283" s="1" t="s">
        <v>2783</v>
      </c>
      <c r="D283" s="1" t="s">
        <v>125</v>
      </c>
      <c r="E283" s="1" t="s">
        <v>125</v>
      </c>
      <c r="I283" s="1"/>
      <c r="K283" s="1" t="s">
        <v>2754</v>
      </c>
      <c r="L283" s="1" t="s">
        <v>2755</v>
      </c>
      <c r="O283" s="1" t="s">
        <v>116</v>
      </c>
      <c r="P283" s="1" t="s">
        <v>2756</v>
      </c>
      <c r="R283" s="1" t="s">
        <v>2779</v>
      </c>
      <c r="U283" s="1" t="s">
        <v>2758</v>
      </c>
      <c r="V283" s="1" t="s">
        <v>519</v>
      </c>
      <c r="W283" s="1" t="s">
        <v>2759</v>
      </c>
      <c r="AL283" s="1" t="s">
        <v>2760</v>
      </c>
      <c r="AM283" s="1" t="s">
        <v>2760</v>
      </c>
      <c r="AQ283" s="1" t="s">
        <v>150</v>
      </c>
      <c r="AR283" s="1" t="s">
        <v>150</v>
      </c>
      <c r="AS283" s="1" t="s">
        <v>150</v>
      </c>
      <c r="BE283" s="1" t="s">
        <v>2784</v>
      </c>
      <c r="BG283" s="1" t="s">
        <v>2762</v>
      </c>
      <c r="BH283" s="1" t="s">
        <v>533</v>
      </c>
      <c r="BI283" s="1" t="s">
        <v>150</v>
      </c>
      <c r="BJ283" s="1" t="s">
        <v>150</v>
      </c>
      <c r="BK283" s="1" t="s">
        <v>150</v>
      </c>
      <c r="BL283" s="1" t="s">
        <v>150</v>
      </c>
      <c r="BM283" s="1" t="s">
        <v>2781</v>
      </c>
      <c r="BO283" s="1" t="s">
        <v>150</v>
      </c>
      <c r="BP283" s="1" t="s">
        <v>150</v>
      </c>
      <c r="BU283" s="1" t="s">
        <v>2782</v>
      </c>
      <c r="BZ283" s="1" t="s">
        <v>2766</v>
      </c>
      <c r="CB283" s="1" t="s">
        <v>132</v>
      </c>
      <c r="CD283" s="1"/>
      <c r="CE283" s="1"/>
      <c r="CG283" s="1" t="s">
        <v>519</v>
      </c>
      <c r="CH283" s="1" t="s">
        <v>2768</v>
      </c>
      <c r="CN283" s="1" t="s">
        <v>2754</v>
      </c>
    </row>
    <row r="284" s="21" customFormat="true" ht="15" hidden="false" customHeight="true" outlineLevel="0" collapsed="false">
      <c r="A284" s="1" t="n">
        <v>283</v>
      </c>
      <c r="B284" s="1" t="s">
        <v>2785</v>
      </c>
      <c r="C284" s="20" t="s">
        <v>2786</v>
      </c>
      <c r="D284" s="1" t="n">
        <f aca="false">TRUE()</f>
        <v>1</v>
      </c>
      <c r="E284" s="1" t="n">
        <f aca="false">TRUE()</f>
        <v>1</v>
      </c>
      <c r="H284" s="1" t="s">
        <v>2787</v>
      </c>
      <c r="I284" s="1"/>
      <c r="J284" s="1" t="n">
        <v>3137</v>
      </c>
      <c r="K284" s="1" t="s">
        <v>2788</v>
      </c>
      <c r="L284" s="1" t="s">
        <v>2789</v>
      </c>
      <c r="M284" s="1" t="s">
        <v>2789</v>
      </c>
      <c r="O284" s="1" t="s">
        <v>116</v>
      </c>
      <c r="P284" s="1" t="s">
        <v>2790</v>
      </c>
      <c r="R284" s="1" t="s">
        <v>2757</v>
      </c>
      <c r="U284" s="1" t="s">
        <v>2758</v>
      </c>
      <c r="V284" s="1" t="s">
        <v>519</v>
      </c>
      <c r="W284" s="1" t="s">
        <v>2791</v>
      </c>
      <c r="Z284" s="1" t="s">
        <v>2792</v>
      </c>
      <c r="AI284" s="1" t="s">
        <v>1939</v>
      </c>
      <c r="AL284" s="1" t="s">
        <v>2789</v>
      </c>
      <c r="AM284" s="1" t="s">
        <v>2789</v>
      </c>
      <c r="AQ284" s="1" t="s">
        <v>125</v>
      </c>
      <c r="AR284" s="1" t="s">
        <v>125</v>
      </c>
      <c r="AS284" s="1" t="s">
        <v>125</v>
      </c>
      <c r="AT284" s="1" t="s">
        <v>126</v>
      </c>
      <c r="BE284" s="1" t="s">
        <v>2793</v>
      </c>
      <c r="BG284" s="1" t="s">
        <v>2762</v>
      </c>
      <c r="BH284" s="1" t="s">
        <v>533</v>
      </c>
      <c r="BI284" s="1" t="s">
        <v>128</v>
      </c>
      <c r="BJ284" s="1" t="s">
        <v>150</v>
      </c>
      <c r="BK284" s="1" t="s">
        <v>150</v>
      </c>
      <c r="BL284" s="1" t="s">
        <v>150</v>
      </c>
      <c r="BM284" s="1" t="s">
        <v>2763</v>
      </c>
      <c r="BN284" s="1" t="s">
        <v>2794</v>
      </c>
      <c r="BO284" s="1" t="s">
        <v>150</v>
      </c>
      <c r="BP284" s="1" t="s">
        <v>150</v>
      </c>
      <c r="BT284" s="1" t="s">
        <v>2787</v>
      </c>
      <c r="BU284" s="1" t="s">
        <v>2785</v>
      </c>
      <c r="BV284" s="1" t="s">
        <v>537</v>
      </c>
      <c r="BW284" s="1" t="s">
        <v>2787</v>
      </c>
      <c r="BX284" s="1" t="n">
        <v>3137</v>
      </c>
      <c r="BZ284" s="1" t="s">
        <v>2795</v>
      </c>
      <c r="CB284" s="1" t="s">
        <v>132</v>
      </c>
      <c r="CD284" s="1" t="n">
        <v>33.982547354</v>
      </c>
      <c r="CE284" s="1" t="n">
        <v>-120.07357414</v>
      </c>
      <c r="CF284" s="1" t="s">
        <v>2767</v>
      </c>
      <c r="CG284" s="1" t="s">
        <v>519</v>
      </c>
      <c r="CH284" s="1" t="s">
        <v>2796</v>
      </c>
      <c r="CK284" s="1" t="s">
        <v>2797</v>
      </c>
      <c r="CL284" s="1" t="s">
        <v>2798</v>
      </c>
      <c r="CM284" s="1" t="s">
        <v>2799</v>
      </c>
      <c r="CN284" s="1" t="s">
        <v>2788</v>
      </c>
      <c r="CR284" s="1" t="s">
        <v>137</v>
      </c>
      <c r="CS284" s="1" t="s">
        <v>2800</v>
      </c>
      <c r="CT284" s="1" t="s">
        <v>2787</v>
      </c>
      <c r="CU284" s="1" t="s">
        <v>2801</v>
      </c>
      <c r="CV284" s="1" t="s">
        <v>2802</v>
      </c>
      <c r="CW284" s="24" t="s">
        <v>141</v>
      </c>
      <c r="CX284" s="1" t="s">
        <v>142</v>
      </c>
      <c r="DD284" s="1" t="s">
        <v>2803</v>
      </c>
      <c r="DE284" s="1" t="s">
        <v>144</v>
      </c>
      <c r="DF284" s="1" t="s">
        <v>116</v>
      </c>
      <c r="DG284" s="1" t="s">
        <v>1200</v>
      </c>
      <c r="DH284" s="1" t="s">
        <v>2804</v>
      </c>
    </row>
    <row r="285" s="21" customFormat="true" ht="15" hidden="false" customHeight="true" outlineLevel="0" collapsed="false">
      <c r="A285" s="1" t="n">
        <v>284</v>
      </c>
      <c r="B285" s="1" t="s">
        <v>2805</v>
      </c>
      <c r="C285" s="1" t="s">
        <v>2806</v>
      </c>
      <c r="D285" s="1" t="s">
        <v>125</v>
      </c>
      <c r="E285" s="1" t="s">
        <v>125</v>
      </c>
      <c r="I285" s="1"/>
      <c r="K285" s="1" t="s">
        <v>2788</v>
      </c>
      <c r="L285" s="1" t="s">
        <v>2789</v>
      </c>
      <c r="O285" s="1" t="s">
        <v>116</v>
      </c>
      <c r="P285" s="1" t="s">
        <v>2790</v>
      </c>
      <c r="R285" s="1" t="s">
        <v>2779</v>
      </c>
      <c r="U285" s="1" t="s">
        <v>2758</v>
      </c>
      <c r="V285" s="1" t="s">
        <v>519</v>
      </c>
      <c r="W285" s="1" t="s">
        <v>2791</v>
      </c>
      <c r="Z285" s="1" t="s">
        <v>2807</v>
      </c>
      <c r="AL285" s="1" t="s">
        <v>2789</v>
      </c>
      <c r="AM285" s="1" t="s">
        <v>2789</v>
      </c>
      <c r="AQ285" s="1" t="s">
        <v>150</v>
      </c>
      <c r="AR285" s="1" t="s">
        <v>150</v>
      </c>
      <c r="AS285" s="1" t="s">
        <v>150</v>
      </c>
      <c r="BE285" s="1" t="s">
        <v>2808</v>
      </c>
      <c r="BG285" s="1" t="s">
        <v>2762</v>
      </c>
      <c r="BH285" s="1" t="s">
        <v>533</v>
      </c>
      <c r="BI285" s="1" t="s">
        <v>150</v>
      </c>
      <c r="BJ285" s="1" t="s">
        <v>150</v>
      </c>
      <c r="BK285" s="1" t="s">
        <v>150</v>
      </c>
      <c r="BL285" s="1" t="s">
        <v>150</v>
      </c>
      <c r="BM285" s="1" t="s">
        <v>2781</v>
      </c>
      <c r="BO285" s="1" t="s">
        <v>150</v>
      </c>
      <c r="BP285" s="1" t="s">
        <v>150</v>
      </c>
      <c r="BU285" s="1" t="s">
        <v>2805</v>
      </c>
      <c r="BZ285" s="1" t="s">
        <v>2795</v>
      </c>
      <c r="CB285" s="1" t="s">
        <v>132</v>
      </c>
      <c r="CD285" s="1"/>
      <c r="CE285" s="1"/>
      <c r="CG285" s="1" t="s">
        <v>519</v>
      </c>
      <c r="CH285" s="1" t="s">
        <v>2796</v>
      </c>
      <c r="CN285" s="1" t="s">
        <v>2788</v>
      </c>
    </row>
    <row r="286" s="21" customFormat="true" ht="15" hidden="false" customHeight="true" outlineLevel="0" collapsed="false">
      <c r="A286" s="1" t="n">
        <v>285</v>
      </c>
      <c r="B286" s="1" t="s">
        <v>2809</v>
      </c>
      <c r="C286" s="1" t="s">
        <v>2810</v>
      </c>
      <c r="D286" s="1" t="s">
        <v>125</v>
      </c>
      <c r="E286" s="1" t="s">
        <v>125</v>
      </c>
      <c r="I286" s="1"/>
      <c r="K286" s="1" t="s">
        <v>2788</v>
      </c>
      <c r="L286" s="1" t="s">
        <v>2789</v>
      </c>
      <c r="O286" s="1" t="s">
        <v>116</v>
      </c>
      <c r="P286" s="1" t="s">
        <v>2790</v>
      </c>
      <c r="R286" s="1" t="s">
        <v>2779</v>
      </c>
      <c r="U286" s="1" t="s">
        <v>2758</v>
      </c>
      <c r="V286" s="1" t="s">
        <v>519</v>
      </c>
      <c r="W286" s="1" t="s">
        <v>2791</v>
      </c>
      <c r="Z286" s="1" t="s">
        <v>2811</v>
      </c>
      <c r="AL286" s="1" t="s">
        <v>2789</v>
      </c>
      <c r="AM286" s="1" t="s">
        <v>2789</v>
      </c>
      <c r="AQ286" s="1" t="s">
        <v>150</v>
      </c>
      <c r="AR286" s="1" t="s">
        <v>150</v>
      </c>
      <c r="AS286" s="1" t="s">
        <v>150</v>
      </c>
      <c r="BE286" s="1" t="s">
        <v>2812</v>
      </c>
      <c r="BG286" s="1" t="s">
        <v>2762</v>
      </c>
      <c r="BH286" s="1" t="s">
        <v>533</v>
      </c>
      <c r="BI286" s="1" t="s">
        <v>150</v>
      </c>
      <c r="BJ286" s="1" t="s">
        <v>150</v>
      </c>
      <c r="BK286" s="1" t="s">
        <v>150</v>
      </c>
      <c r="BL286" s="1" t="s">
        <v>150</v>
      </c>
      <c r="BM286" s="1" t="s">
        <v>2781</v>
      </c>
      <c r="BO286" s="1" t="s">
        <v>150</v>
      </c>
      <c r="BP286" s="1" t="s">
        <v>150</v>
      </c>
      <c r="BU286" s="1" t="s">
        <v>2809</v>
      </c>
      <c r="BZ286" s="1" t="s">
        <v>2795</v>
      </c>
      <c r="CB286" s="1" t="s">
        <v>132</v>
      </c>
      <c r="CD286" s="1"/>
      <c r="CE286" s="1"/>
      <c r="CG286" s="1" t="s">
        <v>519</v>
      </c>
      <c r="CH286" s="1" t="s">
        <v>2796</v>
      </c>
      <c r="CN286" s="1" t="s">
        <v>2788</v>
      </c>
    </row>
    <row r="287" s="21" customFormat="true" ht="15" hidden="false" customHeight="true" outlineLevel="0" collapsed="false">
      <c r="A287" s="1" t="n">
        <v>286</v>
      </c>
      <c r="B287" s="1" t="s">
        <v>2813</v>
      </c>
      <c r="C287" s="1" t="s">
        <v>2814</v>
      </c>
      <c r="D287" s="1" t="s">
        <v>125</v>
      </c>
      <c r="E287" s="1" t="s">
        <v>125</v>
      </c>
      <c r="I287" s="1" t="s">
        <v>2815</v>
      </c>
      <c r="K287" s="1" t="s">
        <v>2816</v>
      </c>
      <c r="L287" s="1" t="s">
        <v>261</v>
      </c>
      <c r="O287" s="1" t="s">
        <v>116</v>
      </c>
      <c r="P287" s="1" t="s">
        <v>2817</v>
      </c>
      <c r="Q287" s="5" t="n">
        <v>41038</v>
      </c>
      <c r="R287" s="1" t="s">
        <v>1143</v>
      </c>
      <c r="S287" s="1" t="s">
        <v>517</v>
      </c>
      <c r="U287" s="1" t="s">
        <v>518</v>
      </c>
      <c r="V287" s="1" t="s">
        <v>519</v>
      </c>
      <c r="W287" s="1" t="s">
        <v>2791</v>
      </c>
      <c r="X287" s="1" t="s">
        <v>2818</v>
      </c>
      <c r="Y287" s="1" t="s">
        <v>2819</v>
      </c>
      <c r="Z287" s="1" t="s">
        <v>2820</v>
      </c>
      <c r="AA287" s="1" t="s">
        <v>524</v>
      </c>
      <c r="AG287" s="1" t="n">
        <v>66</v>
      </c>
      <c r="AH287" s="1" t="n">
        <v>18.3</v>
      </c>
      <c r="AJ287" s="1" t="n">
        <v>50</v>
      </c>
      <c r="AK287" s="1" t="s">
        <v>2821</v>
      </c>
      <c r="AL287" s="1" t="s">
        <v>2816</v>
      </c>
      <c r="AM287" s="1" t="s">
        <v>2816</v>
      </c>
      <c r="AQ287" s="1" t="s">
        <v>2821</v>
      </c>
      <c r="AR287" s="1" t="s">
        <v>2822</v>
      </c>
      <c r="AS287" s="1" t="s">
        <v>2823</v>
      </c>
      <c r="AU287" s="1" t="s">
        <v>150</v>
      </c>
      <c r="AY287" s="1" t="s">
        <v>150</v>
      </c>
      <c r="AZ287" s="1" t="s">
        <v>150</v>
      </c>
      <c r="BA287" s="1" t="s">
        <v>150</v>
      </c>
      <c r="BB287" s="1" t="s">
        <v>150</v>
      </c>
      <c r="BD287" s="1" t="s">
        <v>1937</v>
      </c>
      <c r="BG287" s="1" t="s">
        <v>532</v>
      </c>
      <c r="BH287" s="1" t="s">
        <v>533</v>
      </c>
      <c r="BI287" s="1" t="s">
        <v>533</v>
      </c>
      <c r="BJ287" s="1" t="s">
        <v>127</v>
      </c>
      <c r="BK287" s="1" t="s">
        <v>534</v>
      </c>
      <c r="BL287" s="1" t="s">
        <v>150</v>
      </c>
      <c r="BM287" s="1" t="n">
        <v>174574</v>
      </c>
      <c r="BU287" s="1" t="s">
        <v>2813</v>
      </c>
      <c r="BZ287" s="1" t="s">
        <v>2824</v>
      </c>
      <c r="CB287" s="1" t="s">
        <v>524</v>
      </c>
      <c r="CD287" s="1"/>
      <c r="CE287" s="1"/>
      <c r="CG287" s="1" t="s">
        <v>519</v>
      </c>
      <c r="CH287" s="1" t="s">
        <v>2796</v>
      </c>
      <c r="CN287" s="1" t="s">
        <v>2816</v>
      </c>
    </row>
    <row r="288" s="21" customFormat="true" ht="15" hidden="false" customHeight="true" outlineLevel="0" collapsed="false">
      <c r="A288" s="1" t="n">
        <v>287</v>
      </c>
      <c r="B288" s="1" t="s">
        <v>2825</v>
      </c>
      <c r="C288" s="20" t="s">
        <v>2826</v>
      </c>
      <c r="D288" s="1" t="n">
        <f aca="false">FALSE()</f>
        <v>0</v>
      </c>
      <c r="E288" s="1" t="n">
        <f aca="false">TRUE()</f>
        <v>1</v>
      </c>
      <c r="H288" s="1" t="s">
        <v>2827</v>
      </c>
      <c r="I288" s="1" t="s">
        <v>2828</v>
      </c>
      <c r="J288" s="1" t="n">
        <v>4867</v>
      </c>
      <c r="K288" s="1" t="s">
        <v>2829</v>
      </c>
      <c r="L288" s="1" t="s">
        <v>2830</v>
      </c>
      <c r="M288" s="1" t="s">
        <v>2830</v>
      </c>
      <c r="O288" s="1" t="s">
        <v>116</v>
      </c>
      <c r="P288" s="1" t="s">
        <v>2831</v>
      </c>
      <c r="Q288" s="5" t="n">
        <v>41038</v>
      </c>
      <c r="R288" s="1" t="s">
        <v>1143</v>
      </c>
      <c r="S288" s="1" t="s">
        <v>517</v>
      </c>
      <c r="U288" s="1" t="s">
        <v>518</v>
      </c>
      <c r="V288" s="1" t="s">
        <v>519</v>
      </c>
      <c r="W288" s="1" t="s">
        <v>2791</v>
      </c>
      <c r="X288" s="1" t="s">
        <v>2818</v>
      </c>
      <c r="Y288" s="1" t="s">
        <v>2819</v>
      </c>
      <c r="Z288" s="1" t="s">
        <v>2832</v>
      </c>
      <c r="AA288" s="1" t="s">
        <v>524</v>
      </c>
      <c r="AG288" s="1" t="n">
        <v>44.8</v>
      </c>
      <c r="AH288" s="1" t="n">
        <v>18.3</v>
      </c>
      <c r="AJ288" s="1" t="n">
        <v>50</v>
      </c>
      <c r="AK288" s="1" t="s">
        <v>2821</v>
      </c>
      <c r="AL288" s="1" t="s">
        <v>2833</v>
      </c>
      <c r="AM288" s="1" t="s">
        <v>2829</v>
      </c>
      <c r="AN288" s="1" t="s">
        <v>655</v>
      </c>
      <c r="AO288" s="5" t="n">
        <v>41578</v>
      </c>
      <c r="AP288" s="1" t="s">
        <v>656</v>
      </c>
      <c r="AQ288" s="1" t="s">
        <v>2821</v>
      </c>
      <c r="AR288" s="1" t="s">
        <v>2834</v>
      </c>
      <c r="AS288" s="1" t="s">
        <v>2835</v>
      </c>
      <c r="AT288" s="1" t="s">
        <v>126</v>
      </c>
      <c r="AU288" s="1" t="s">
        <v>150</v>
      </c>
      <c r="AV288" s="1" t="n">
        <v>38.529384</v>
      </c>
      <c r="AW288" s="1" t="n">
        <v>-121.763521</v>
      </c>
      <c r="AY288" s="1" t="s">
        <v>150</v>
      </c>
      <c r="AZ288" s="1" t="s">
        <v>150</v>
      </c>
      <c r="BA288" s="1" t="s">
        <v>150</v>
      </c>
      <c r="BB288" s="1" t="s">
        <v>150</v>
      </c>
      <c r="BE288" s="1" t="s">
        <v>2836</v>
      </c>
      <c r="BG288" s="1" t="s">
        <v>532</v>
      </c>
      <c r="BH288" s="1" t="s">
        <v>533</v>
      </c>
      <c r="BI288" s="1" t="s">
        <v>128</v>
      </c>
      <c r="BJ288" s="1" t="s">
        <v>127</v>
      </c>
      <c r="BK288" s="1" t="s">
        <v>534</v>
      </c>
      <c r="BL288" s="1" t="s">
        <v>150</v>
      </c>
      <c r="BM288" s="1" t="n">
        <v>174688</v>
      </c>
      <c r="BT288" s="1" t="s">
        <v>2837</v>
      </c>
      <c r="BU288" s="1" t="s">
        <v>2825</v>
      </c>
      <c r="BV288" s="1" t="s">
        <v>661</v>
      </c>
      <c r="BW288" s="1" t="s">
        <v>2837</v>
      </c>
      <c r="BX288" s="1" t="n">
        <v>4867</v>
      </c>
      <c r="BZ288" s="1" t="s">
        <v>2824</v>
      </c>
      <c r="CB288" s="1" t="s">
        <v>524</v>
      </c>
      <c r="CD288" s="1" t="n">
        <v>34.023206</v>
      </c>
      <c r="CE288" s="1" t="n">
        <v>-119.765766</v>
      </c>
      <c r="CF288" s="1" t="s">
        <v>2838</v>
      </c>
      <c r="CG288" s="1" t="s">
        <v>519</v>
      </c>
      <c r="CH288" s="1" t="s">
        <v>2796</v>
      </c>
      <c r="CK288" s="1" t="s">
        <v>2839</v>
      </c>
      <c r="CL288" s="1" t="s">
        <v>2840</v>
      </c>
      <c r="CM288" s="1" t="s">
        <v>2841</v>
      </c>
      <c r="CN288" s="1" t="s">
        <v>2829</v>
      </c>
      <c r="CO288" s="1" t="s">
        <v>2842</v>
      </c>
      <c r="CR288" s="1" t="s">
        <v>137</v>
      </c>
      <c r="CS288" s="1" t="s">
        <v>2843</v>
      </c>
      <c r="CT288" s="1" t="s">
        <v>2837</v>
      </c>
      <c r="CU288" s="1" t="s">
        <v>2844</v>
      </c>
      <c r="CV288" s="1" t="s">
        <v>2845</v>
      </c>
      <c r="CW288" s="1" t="s">
        <v>548</v>
      </c>
      <c r="CX288" s="1" t="s">
        <v>1862</v>
      </c>
      <c r="DD288" s="1" t="s">
        <v>2846</v>
      </c>
      <c r="DE288" s="1" t="s">
        <v>144</v>
      </c>
      <c r="DF288" s="1" t="s">
        <v>1864</v>
      </c>
      <c r="DH288" s="1" t="s">
        <v>2847</v>
      </c>
    </row>
    <row r="289" s="21" customFormat="true" ht="15" hidden="false" customHeight="true" outlineLevel="0" collapsed="false">
      <c r="A289" s="1" t="n">
        <v>288</v>
      </c>
      <c r="B289" s="1" t="s">
        <v>2848</v>
      </c>
      <c r="C289" s="1" t="s">
        <v>2849</v>
      </c>
      <c r="D289" s="1" t="s">
        <v>125</v>
      </c>
      <c r="E289" s="1" t="s">
        <v>125</v>
      </c>
      <c r="I289" s="1" t="s">
        <v>2850</v>
      </c>
      <c r="K289" s="1" t="s">
        <v>2851</v>
      </c>
      <c r="L289" s="1" t="s">
        <v>2852</v>
      </c>
      <c r="O289" s="1" t="s">
        <v>116</v>
      </c>
      <c r="P289" s="1" t="s">
        <v>2853</v>
      </c>
      <c r="Q289" s="5" t="n">
        <v>41038</v>
      </c>
      <c r="R289" s="1" t="s">
        <v>1143</v>
      </c>
      <c r="S289" s="1" t="s">
        <v>517</v>
      </c>
      <c r="U289" s="1" t="s">
        <v>518</v>
      </c>
      <c r="V289" s="1" t="s">
        <v>519</v>
      </c>
      <c r="W289" s="1" t="s">
        <v>2791</v>
      </c>
      <c r="X289" s="1" t="s">
        <v>2818</v>
      </c>
      <c r="Y289" s="1" t="s">
        <v>2819</v>
      </c>
      <c r="Z289" s="1" t="s">
        <v>2854</v>
      </c>
      <c r="AA289" s="1" t="s">
        <v>524</v>
      </c>
      <c r="AG289" s="1" t="n">
        <v>36.9</v>
      </c>
      <c r="AH289" s="1" t="n">
        <v>18.3</v>
      </c>
      <c r="AJ289" s="1" t="n">
        <v>50</v>
      </c>
      <c r="AK289" s="1" t="s">
        <v>2821</v>
      </c>
      <c r="AL289" s="1" t="s">
        <v>2852</v>
      </c>
      <c r="AM289" s="1" t="s">
        <v>2851</v>
      </c>
      <c r="AQ289" s="1" t="s">
        <v>2821</v>
      </c>
      <c r="AR289" s="1" t="s">
        <v>2855</v>
      </c>
      <c r="AS289" s="22" t="s">
        <v>2856</v>
      </c>
      <c r="AU289" s="1" t="s">
        <v>150</v>
      </c>
      <c r="AV289" s="1" t="n">
        <v>38.529483</v>
      </c>
      <c r="AW289" s="1" t="n">
        <v>121.763882</v>
      </c>
      <c r="AY289" s="1" t="s">
        <v>150</v>
      </c>
      <c r="AZ289" s="1" t="s">
        <v>150</v>
      </c>
      <c r="BA289" s="1" t="s">
        <v>150</v>
      </c>
      <c r="BB289" s="1" t="s">
        <v>150</v>
      </c>
      <c r="BE289" s="1" t="s">
        <v>2857</v>
      </c>
      <c r="BG289" s="1" t="s">
        <v>532</v>
      </c>
      <c r="BH289" s="1" t="s">
        <v>533</v>
      </c>
      <c r="BI289" s="1" t="s">
        <v>533</v>
      </c>
      <c r="BJ289" s="1" t="s">
        <v>127</v>
      </c>
      <c r="BK289" s="1" t="s">
        <v>534</v>
      </c>
      <c r="BL289" s="1" t="s">
        <v>150</v>
      </c>
      <c r="BM289" s="1" t="n">
        <v>174573</v>
      </c>
      <c r="BU289" s="1" t="s">
        <v>2848</v>
      </c>
      <c r="BZ289" s="1" t="s">
        <v>2824</v>
      </c>
      <c r="CB289" s="1" t="s">
        <v>524</v>
      </c>
      <c r="CD289" s="1"/>
      <c r="CE289" s="1"/>
      <c r="CG289" s="1" t="s">
        <v>519</v>
      </c>
      <c r="CH289" s="1" t="s">
        <v>2768</v>
      </c>
      <c r="CN289" s="1" t="s">
        <v>2851</v>
      </c>
    </row>
    <row r="290" s="21" customFormat="true" ht="15" hidden="false" customHeight="true" outlineLevel="0" collapsed="false">
      <c r="A290" s="1" t="n">
        <v>289</v>
      </c>
      <c r="B290" s="1" t="s">
        <v>2858</v>
      </c>
      <c r="C290" s="1" t="s">
        <v>2859</v>
      </c>
      <c r="D290" s="1" t="s">
        <v>125</v>
      </c>
      <c r="E290" s="1" t="s">
        <v>125</v>
      </c>
      <c r="I290" s="1" t="s">
        <v>2860</v>
      </c>
      <c r="K290" s="1" t="s">
        <v>2861</v>
      </c>
      <c r="L290" s="1" t="s">
        <v>2862</v>
      </c>
      <c r="O290" s="1" t="s">
        <v>116</v>
      </c>
      <c r="P290" s="1" t="s">
        <v>2863</v>
      </c>
      <c r="Q290" s="5" t="n">
        <v>41038</v>
      </c>
      <c r="R290" s="1" t="s">
        <v>1143</v>
      </c>
      <c r="S290" s="1" t="s">
        <v>517</v>
      </c>
      <c r="U290" s="1" t="s">
        <v>518</v>
      </c>
      <c r="V290" s="1" t="s">
        <v>519</v>
      </c>
      <c r="W290" s="1" t="s">
        <v>2791</v>
      </c>
      <c r="X290" s="1" t="s">
        <v>2818</v>
      </c>
      <c r="Y290" s="1" t="s">
        <v>2819</v>
      </c>
      <c r="Z290" s="1" t="s">
        <v>2864</v>
      </c>
      <c r="AA290" s="1" t="s">
        <v>524</v>
      </c>
      <c r="AG290" s="1" t="s">
        <v>200</v>
      </c>
      <c r="AH290" s="1" t="n">
        <v>15.3</v>
      </c>
      <c r="AJ290" s="1" t="n">
        <v>50</v>
      </c>
      <c r="AK290" s="1" t="s">
        <v>2821</v>
      </c>
      <c r="AL290" s="1" t="s">
        <v>2865</v>
      </c>
      <c r="AM290" s="1" t="s">
        <v>2861</v>
      </c>
      <c r="AQ290" s="1" t="s">
        <v>2821</v>
      </c>
      <c r="AR290" s="1" t="s">
        <v>2866</v>
      </c>
      <c r="AS290" s="1" t="s">
        <v>2867</v>
      </c>
      <c r="AU290" s="1" t="s">
        <v>150</v>
      </c>
      <c r="AV290" s="1" t="n">
        <v>38.529305</v>
      </c>
      <c r="AW290" s="1" t="n">
        <v>121.763957</v>
      </c>
      <c r="AY290" s="1" t="s">
        <v>150</v>
      </c>
      <c r="AZ290" s="1" t="s">
        <v>150</v>
      </c>
      <c r="BA290" s="1" t="s">
        <v>150</v>
      </c>
      <c r="BB290" s="1" t="s">
        <v>150</v>
      </c>
      <c r="BE290" s="1" t="s">
        <v>2868</v>
      </c>
      <c r="BG290" s="1" t="s">
        <v>532</v>
      </c>
      <c r="BH290" s="1" t="s">
        <v>533</v>
      </c>
      <c r="BI290" s="1" t="s">
        <v>533</v>
      </c>
      <c r="BJ290" s="1" t="s">
        <v>127</v>
      </c>
      <c r="BK290" s="1" t="s">
        <v>534</v>
      </c>
      <c r="BL290" s="1" t="s">
        <v>150</v>
      </c>
      <c r="BM290" s="1" t="n">
        <v>174572</v>
      </c>
      <c r="BU290" s="1" t="s">
        <v>2858</v>
      </c>
      <c r="BZ290" s="1" t="s">
        <v>2824</v>
      </c>
      <c r="CB290" s="1" t="s">
        <v>524</v>
      </c>
      <c r="CD290" s="1"/>
      <c r="CE290" s="1"/>
      <c r="CN290" s="1" t="s">
        <v>2861</v>
      </c>
    </row>
    <row r="291" s="21" customFormat="true" ht="15" hidden="false" customHeight="true" outlineLevel="0" collapsed="false">
      <c r="A291" s="1" t="n">
        <v>290</v>
      </c>
      <c r="B291" s="1" t="s">
        <v>2869</v>
      </c>
      <c r="C291" s="20" t="s">
        <v>2870</v>
      </c>
      <c r="D291" s="1" t="n">
        <f aca="false">TRUE()</f>
        <v>1</v>
      </c>
      <c r="E291" s="1" t="n">
        <f aca="false">TRUE()</f>
        <v>1</v>
      </c>
      <c r="H291" s="1" t="s">
        <v>2871</v>
      </c>
      <c r="I291" s="1" t="s">
        <v>2872</v>
      </c>
      <c r="J291" s="1" t="n">
        <v>6057</v>
      </c>
      <c r="K291" s="1" t="s">
        <v>2873</v>
      </c>
      <c r="L291" s="1" t="s">
        <v>2874</v>
      </c>
      <c r="M291" s="1" t="s">
        <v>2874</v>
      </c>
      <c r="O291" s="1" t="s">
        <v>116</v>
      </c>
      <c r="P291" s="1" t="s">
        <v>2875</v>
      </c>
      <c r="Q291" s="5" t="n">
        <v>41038</v>
      </c>
      <c r="R291" s="1" t="s">
        <v>1143</v>
      </c>
      <c r="S291" s="1" t="s">
        <v>517</v>
      </c>
      <c r="U291" s="1" t="s">
        <v>518</v>
      </c>
      <c r="V291" s="1" t="s">
        <v>519</v>
      </c>
      <c r="W291" s="1" t="s">
        <v>2791</v>
      </c>
      <c r="X291" s="1" t="s">
        <v>2818</v>
      </c>
      <c r="Y291" s="1" t="s">
        <v>2819</v>
      </c>
      <c r="Z291" s="1" t="s">
        <v>2876</v>
      </c>
      <c r="AA291" s="1" t="s">
        <v>524</v>
      </c>
      <c r="AG291" s="1" t="n">
        <v>39.6</v>
      </c>
      <c r="AH291" s="1" t="n">
        <v>18.3</v>
      </c>
      <c r="AJ291" s="1" t="n">
        <v>50</v>
      </c>
      <c r="AK291" s="1" t="s">
        <v>2821</v>
      </c>
      <c r="AL291" s="1" t="s">
        <v>2874</v>
      </c>
      <c r="AM291" s="1" t="s">
        <v>2873</v>
      </c>
      <c r="AQ291" s="1" t="s">
        <v>2821</v>
      </c>
      <c r="AR291" s="1" t="s">
        <v>2877</v>
      </c>
      <c r="AS291" s="1" t="s">
        <v>2878</v>
      </c>
      <c r="AT291" s="1" t="s">
        <v>126</v>
      </c>
      <c r="AU291" s="1" t="s">
        <v>150</v>
      </c>
      <c r="AV291" s="1" t="n">
        <v>38.529562</v>
      </c>
      <c r="AW291" s="1" t="n">
        <v>121.764173</v>
      </c>
      <c r="AY291" s="1" t="s">
        <v>150</v>
      </c>
      <c r="AZ291" s="1" t="s">
        <v>150</v>
      </c>
      <c r="BA291" s="1" t="s">
        <v>150</v>
      </c>
      <c r="BB291" s="1" t="s">
        <v>150</v>
      </c>
      <c r="BE291" s="1" t="s">
        <v>2879</v>
      </c>
      <c r="BG291" s="1" t="s">
        <v>532</v>
      </c>
      <c r="BH291" s="1" t="s">
        <v>533</v>
      </c>
      <c r="BI291" s="1" t="s">
        <v>128</v>
      </c>
      <c r="BJ291" s="1" t="s">
        <v>127</v>
      </c>
      <c r="BK291" s="1" t="s">
        <v>534</v>
      </c>
      <c r="BL291" s="1" t="s">
        <v>150</v>
      </c>
      <c r="BM291" s="1" t="n">
        <v>174571</v>
      </c>
      <c r="BT291" s="1" t="s">
        <v>2871</v>
      </c>
      <c r="BU291" s="1" t="s">
        <v>2869</v>
      </c>
      <c r="BV291" s="1" t="s">
        <v>537</v>
      </c>
      <c r="BW291" s="1" t="s">
        <v>2871</v>
      </c>
      <c r="BX291" s="1" t="n">
        <v>6057</v>
      </c>
      <c r="BZ291" s="1" t="s">
        <v>2824</v>
      </c>
      <c r="CB291" s="1" t="s">
        <v>524</v>
      </c>
      <c r="CD291" s="1" t="n">
        <v>29.589989</v>
      </c>
      <c r="CE291" s="1" t="n">
        <v>-97.585274</v>
      </c>
      <c r="CF291" s="1" t="s">
        <v>2880</v>
      </c>
      <c r="CG291" s="1" t="s">
        <v>519</v>
      </c>
      <c r="CH291" s="1" t="s">
        <v>2768</v>
      </c>
      <c r="CI291" s="1" t="s">
        <v>2881</v>
      </c>
      <c r="CK291" s="1" t="s">
        <v>2882</v>
      </c>
      <c r="CL291" s="1" t="s">
        <v>2883</v>
      </c>
      <c r="CM291" s="1" t="s">
        <v>2884</v>
      </c>
      <c r="CN291" s="1" t="s">
        <v>2873</v>
      </c>
      <c r="CR291" s="1" t="s">
        <v>137</v>
      </c>
      <c r="CS291" s="1" t="s">
        <v>2885</v>
      </c>
      <c r="CT291" s="1" t="s">
        <v>2871</v>
      </c>
      <c r="CU291" s="1" t="s">
        <v>2886</v>
      </c>
      <c r="CV291" s="1" t="s">
        <v>2887</v>
      </c>
      <c r="CW291" s="1" t="s">
        <v>141</v>
      </c>
      <c r="CX291" s="1" t="s">
        <v>235</v>
      </c>
      <c r="DD291" s="1" t="s">
        <v>2888</v>
      </c>
      <c r="DE291" s="1" t="s">
        <v>144</v>
      </c>
      <c r="DF291" s="1" t="s">
        <v>116</v>
      </c>
      <c r="DG291" s="1" t="s">
        <v>1386</v>
      </c>
      <c r="DH291" s="1" t="s">
        <v>2889</v>
      </c>
    </row>
    <row r="292" s="21" customFormat="true" ht="15" hidden="false" customHeight="true" outlineLevel="0" collapsed="false">
      <c r="A292" s="1" t="n">
        <v>291</v>
      </c>
      <c r="B292" s="1" t="s">
        <v>2890</v>
      </c>
      <c r="C292" s="1" t="s">
        <v>2891</v>
      </c>
      <c r="D292" s="1" t="s">
        <v>125</v>
      </c>
      <c r="E292" s="1" t="s">
        <v>125</v>
      </c>
      <c r="I292" s="1" t="s">
        <v>2892</v>
      </c>
      <c r="K292" s="1" t="s">
        <v>2893</v>
      </c>
      <c r="L292" s="1" t="s">
        <v>261</v>
      </c>
      <c r="O292" s="1" t="s">
        <v>116</v>
      </c>
      <c r="P292" s="1" t="s">
        <v>2817</v>
      </c>
      <c r="Q292" s="5" t="n">
        <v>41038</v>
      </c>
      <c r="R292" s="1" t="s">
        <v>1143</v>
      </c>
      <c r="S292" s="1" t="s">
        <v>517</v>
      </c>
      <c r="U292" s="1" t="s">
        <v>518</v>
      </c>
      <c r="V292" s="1" t="s">
        <v>519</v>
      </c>
      <c r="W292" s="1" t="s">
        <v>2791</v>
      </c>
      <c r="X292" s="1" t="s">
        <v>2818</v>
      </c>
      <c r="Y292" s="1" t="s">
        <v>2819</v>
      </c>
      <c r="Z292" s="1" t="s">
        <v>2894</v>
      </c>
      <c r="AA292" s="1" t="s">
        <v>524</v>
      </c>
      <c r="AG292" s="1" t="n">
        <v>80.3</v>
      </c>
      <c r="AJ292" s="1" t="n">
        <v>50</v>
      </c>
      <c r="AK292" s="1" t="s">
        <v>2821</v>
      </c>
      <c r="AL292" s="1" t="s">
        <v>2816</v>
      </c>
      <c r="AM292" s="1" t="s">
        <v>2895</v>
      </c>
      <c r="AN292" s="1" t="s">
        <v>2896</v>
      </c>
      <c r="AO292" s="5" t="n">
        <v>41618</v>
      </c>
      <c r="AP292" s="1" t="s">
        <v>2897</v>
      </c>
      <c r="AQ292" s="1" t="s">
        <v>2821</v>
      </c>
      <c r="AR292" s="1" t="s">
        <v>2898</v>
      </c>
      <c r="AS292" s="22" t="s">
        <v>2899</v>
      </c>
      <c r="AU292" s="1" t="s">
        <v>150</v>
      </c>
      <c r="AV292" s="1" t="n">
        <v>38.529568</v>
      </c>
      <c r="AW292" s="1" t="n">
        <v>121.764137</v>
      </c>
      <c r="AY292" s="1" t="s">
        <v>150</v>
      </c>
      <c r="AZ292" s="1" t="s">
        <v>150</v>
      </c>
      <c r="BA292" s="1" t="s">
        <v>150</v>
      </c>
      <c r="BB292" s="1" t="s">
        <v>150</v>
      </c>
      <c r="BG292" s="1" t="s">
        <v>532</v>
      </c>
      <c r="BH292" s="1" t="s">
        <v>533</v>
      </c>
      <c r="BI292" s="1" t="s">
        <v>533</v>
      </c>
      <c r="BJ292" s="1" t="s">
        <v>127</v>
      </c>
      <c r="BK292" s="1" t="s">
        <v>534</v>
      </c>
      <c r="BL292" s="1" t="s">
        <v>150</v>
      </c>
      <c r="BM292" s="1" t="n">
        <v>174570</v>
      </c>
      <c r="BU292" s="1" t="s">
        <v>2890</v>
      </c>
      <c r="BZ292" s="1" t="s">
        <v>2824</v>
      </c>
      <c r="CB292" s="1" t="s">
        <v>524</v>
      </c>
      <c r="CD292" s="1"/>
      <c r="CE292" s="1"/>
      <c r="CN292" s="1" t="s">
        <v>2900</v>
      </c>
    </row>
    <row r="293" s="21" customFormat="true" ht="15" hidden="false" customHeight="true" outlineLevel="0" collapsed="false">
      <c r="A293" s="1" t="n">
        <v>292</v>
      </c>
      <c r="B293" s="1" t="s">
        <v>2901</v>
      </c>
      <c r="C293" s="20" t="s">
        <v>2902</v>
      </c>
      <c r="D293" s="1" t="n">
        <f aca="false">FALSE()</f>
        <v>0</v>
      </c>
      <c r="E293" s="1" t="n">
        <f aca="false">TRUE()</f>
        <v>1</v>
      </c>
      <c r="H293" s="1" t="s">
        <v>2903</v>
      </c>
      <c r="I293" s="1" t="s">
        <v>2904</v>
      </c>
      <c r="J293" s="1" t="n">
        <v>5386</v>
      </c>
      <c r="K293" s="1" t="s">
        <v>2905</v>
      </c>
      <c r="L293" s="1" t="s">
        <v>2906</v>
      </c>
      <c r="M293" s="1" t="s">
        <v>2906</v>
      </c>
      <c r="O293" s="1" t="s">
        <v>116</v>
      </c>
      <c r="P293" s="1" t="s">
        <v>2907</v>
      </c>
      <c r="Q293" s="5" t="n">
        <v>41038</v>
      </c>
      <c r="R293" s="1" t="s">
        <v>1143</v>
      </c>
      <c r="S293" s="1" t="s">
        <v>517</v>
      </c>
      <c r="U293" s="1" t="s">
        <v>518</v>
      </c>
      <c r="V293" s="1" t="s">
        <v>519</v>
      </c>
      <c r="W293" s="1" t="s">
        <v>2791</v>
      </c>
      <c r="X293" s="1" t="s">
        <v>2818</v>
      </c>
      <c r="Y293" s="1" t="s">
        <v>2819</v>
      </c>
      <c r="Z293" s="1" t="s">
        <v>2908</v>
      </c>
      <c r="AA293" s="1" t="s">
        <v>524</v>
      </c>
      <c r="AG293" s="1" t="s">
        <v>200</v>
      </c>
      <c r="AH293" s="1" t="n">
        <v>4.6</v>
      </c>
      <c r="AJ293" s="1" t="n">
        <v>50</v>
      </c>
      <c r="AK293" s="1" t="s">
        <v>2821</v>
      </c>
      <c r="AL293" s="1" t="s">
        <v>2909</v>
      </c>
      <c r="AM293" s="1" t="s">
        <v>2910</v>
      </c>
      <c r="AQ293" s="1" t="s">
        <v>2821</v>
      </c>
      <c r="AR293" s="1" t="s">
        <v>2911</v>
      </c>
      <c r="AS293" s="1" t="s">
        <v>2912</v>
      </c>
      <c r="AT293" s="1" t="s">
        <v>126</v>
      </c>
      <c r="AU293" s="1" t="s">
        <v>150</v>
      </c>
      <c r="AY293" s="1" t="s">
        <v>150</v>
      </c>
      <c r="AZ293" s="1" t="s">
        <v>150</v>
      </c>
      <c r="BA293" s="1" t="s">
        <v>150</v>
      </c>
      <c r="BB293" s="1" t="s">
        <v>150</v>
      </c>
      <c r="BE293" s="1" t="s">
        <v>2913</v>
      </c>
      <c r="BG293" s="1" t="s">
        <v>532</v>
      </c>
      <c r="BH293" s="1" t="s">
        <v>533</v>
      </c>
      <c r="BI293" s="1" t="s">
        <v>128</v>
      </c>
      <c r="BJ293" s="1" t="s">
        <v>127</v>
      </c>
      <c r="BK293" s="1" t="s">
        <v>534</v>
      </c>
      <c r="BL293" s="1" t="s">
        <v>150</v>
      </c>
      <c r="BM293" s="1" t="n">
        <v>174675</v>
      </c>
      <c r="BT293" s="1" t="s">
        <v>2914</v>
      </c>
      <c r="BU293" s="1" t="s">
        <v>2901</v>
      </c>
      <c r="BV293" s="1" t="s">
        <v>537</v>
      </c>
      <c r="BW293" s="1" t="s">
        <v>2903</v>
      </c>
      <c r="BX293" s="1" t="n">
        <v>5386</v>
      </c>
      <c r="BZ293" s="1" t="s">
        <v>2824</v>
      </c>
      <c r="CB293" s="1" t="s">
        <v>524</v>
      </c>
      <c r="CD293" s="1" t="n">
        <v>34.011649</v>
      </c>
      <c r="CE293" s="1" t="n">
        <v>-119.745491</v>
      </c>
      <c r="CF293" s="1" t="s">
        <v>2915</v>
      </c>
      <c r="CG293" s="1" t="s">
        <v>519</v>
      </c>
      <c r="CH293" s="1" t="s">
        <v>2796</v>
      </c>
      <c r="CI293" s="1" t="s">
        <v>2916</v>
      </c>
      <c r="CK293" s="1" t="s">
        <v>2917</v>
      </c>
      <c r="CL293" s="1" t="s">
        <v>2918</v>
      </c>
      <c r="CM293" s="1" t="s">
        <v>2919</v>
      </c>
      <c r="CN293" s="1" t="s">
        <v>2909</v>
      </c>
      <c r="CR293" s="1" t="s">
        <v>137</v>
      </c>
      <c r="CS293" s="1" t="s">
        <v>2920</v>
      </c>
      <c r="CT293" s="1" t="s">
        <v>2914</v>
      </c>
      <c r="CU293" s="1" t="s">
        <v>2921</v>
      </c>
      <c r="CV293" s="1" t="s">
        <v>2922</v>
      </c>
      <c r="CW293" s="1" t="s">
        <v>192</v>
      </c>
      <c r="CX293" s="1" t="s">
        <v>583</v>
      </c>
      <c r="DD293" s="1" t="s">
        <v>2923</v>
      </c>
      <c r="DE293" s="1" t="s">
        <v>144</v>
      </c>
      <c r="DF293" s="1" t="s">
        <v>195</v>
      </c>
      <c r="DG293" s="1" t="s">
        <v>2924</v>
      </c>
      <c r="DH293" s="1" t="s">
        <v>2925</v>
      </c>
    </row>
    <row r="294" s="21" customFormat="true" ht="15" hidden="false" customHeight="true" outlineLevel="0" collapsed="false">
      <c r="A294" s="1" t="n">
        <v>293</v>
      </c>
      <c r="B294" s="1" t="s">
        <v>2926</v>
      </c>
      <c r="C294" s="20" t="s">
        <v>2927</v>
      </c>
      <c r="D294" s="1" t="n">
        <f aca="false">TRUE()</f>
        <v>1</v>
      </c>
      <c r="E294" s="1" t="n">
        <f aca="false">TRUE()</f>
        <v>1</v>
      </c>
      <c r="H294" s="1" t="s">
        <v>2928</v>
      </c>
      <c r="I294" s="1" t="s">
        <v>2929</v>
      </c>
      <c r="J294" s="1" t="n">
        <v>4833</v>
      </c>
      <c r="K294" s="1" t="s">
        <v>1847</v>
      </c>
      <c r="L294" s="1" t="s">
        <v>1848</v>
      </c>
      <c r="M294" s="1" t="s">
        <v>1848</v>
      </c>
      <c r="O294" s="1" t="s">
        <v>116</v>
      </c>
      <c r="P294" s="1" t="s">
        <v>1849</v>
      </c>
      <c r="Q294" s="5" t="n">
        <v>41038</v>
      </c>
      <c r="R294" s="1" t="s">
        <v>1143</v>
      </c>
      <c r="S294" s="1" t="s">
        <v>517</v>
      </c>
      <c r="U294" s="1" t="s">
        <v>518</v>
      </c>
      <c r="V294" s="1" t="s">
        <v>519</v>
      </c>
      <c r="W294" s="1" t="s">
        <v>2791</v>
      </c>
      <c r="X294" s="1" t="s">
        <v>2818</v>
      </c>
      <c r="Y294" s="1" t="s">
        <v>2819</v>
      </c>
      <c r="Z294" s="1" t="s">
        <v>2930</v>
      </c>
      <c r="AA294" s="1" t="s">
        <v>524</v>
      </c>
      <c r="AG294" s="1" t="n">
        <v>39.6</v>
      </c>
      <c r="AH294" s="1" t="n">
        <v>18.3</v>
      </c>
      <c r="AJ294" s="1" t="n">
        <v>50</v>
      </c>
      <c r="AK294" s="1" t="s">
        <v>2821</v>
      </c>
      <c r="AL294" s="1" t="s">
        <v>2931</v>
      </c>
      <c r="AM294" s="1" t="s">
        <v>1847</v>
      </c>
      <c r="AN294" s="1" t="s">
        <v>2932</v>
      </c>
      <c r="AO294" s="5" t="n">
        <v>41578</v>
      </c>
      <c r="AP294" s="1" t="s">
        <v>656</v>
      </c>
      <c r="AQ294" s="1" t="s">
        <v>2821</v>
      </c>
      <c r="AR294" s="1" t="s">
        <v>2933</v>
      </c>
      <c r="AS294" s="1" t="s">
        <v>2934</v>
      </c>
      <c r="AT294" s="1" t="s">
        <v>126</v>
      </c>
      <c r="AU294" s="1" t="s">
        <v>150</v>
      </c>
      <c r="AY294" s="1" t="s">
        <v>150</v>
      </c>
      <c r="AZ294" s="1" t="s">
        <v>150</v>
      </c>
      <c r="BA294" s="1" t="s">
        <v>150</v>
      </c>
      <c r="BB294" s="1" t="s">
        <v>150</v>
      </c>
      <c r="BE294" s="1" t="s">
        <v>2935</v>
      </c>
      <c r="BG294" s="1" t="s">
        <v>532</v>
      </c>
      <c r="BH294" s="1" t="s">
        <v>533</v>
      </c>
      <c r="BI294" s="1" t="s">
        <v>128</v>
      </c>
      <c r="BJ294" s="1" t="s">
        <v>127</v>
      </c>
      <c r="BK294" s="1" t="s">
        <v>534</v>
      </c>
      <c r="BL294" s="1" t="s">
        <v>150</v>
      </c>
      <c r="BM294" s="1" t="n">
        <v>174569</v>
      </c>
      <c r="BT294" s="1" t="s">
        <v>2936</v>
      </c>
      <c r="BU294" s="1" t="s">
        <v>2926</v>
      </c>
      <c r="BV294" s="1" t="s">
        <v>661</v>
      </c>
      <c r="BW294" s="1" t="s">
        <v>2936</v>
      </c>
      <c r="BX294" s="1" t="n">
        <v>4833</v>
      </c>
      <c r="BZ294" s="1" t="s">
        <v>2824</v>
      </c>
      <c r="CB294" s="1" t="s">
        <v>524</v>
      </c>
      <c r="CD294" s="1" t="n">
        <v>33.06889</v>
      </c>
      <c r="CE294" s="1" t="n">
        <v>-116.54528</v>
      </c>
      <c r="CF294" s="1" t="s">
        <v>2937</v>
      </c>
      <c r="CG294" s="1" t="s">
        <v>519</v>
      </c>
      <c r="CH294" s="1" t="s">
        <v>2796</v>
      </c>
      <c r="CK294" s="1" t="s">
        <v>2938</v>
      </c>
      <c r="CL294" s="1" t="s">
        <v>2939</v>
      </c>
      <c r="CM294" s="1" t="s">
        <v>2940</v>
      </c>
      <c r="CN294" s="1" t="s">
        <v>1847</v>
      </c>
      <c r="CR294" s="1" t="s">
        <v>137</v>
      </c>
      <c r="CS294" s="1" t="s">
        <v>2941</v>
      </c>
      <c r="CT294" s="1" t="s">
        <v>2936</v>
      </c>
      <c r="CU294" s="1" t="s">
        <v>2942</v>
      </c>
      <c r="CV294" s="1" t="s">
        <v>2943</v>
      </c>
      <c r="CW294" s="24" t="s">
        <v>141</v>
      </c>
      <c r="CX294" s="1" t="s">
        <v>2944</v>
      </c>
      <c r="DD294" s="1" t="s">
        <v>2945</v>
      </c>
      <c r="DE294" s="1" t="s">
        <v>144</v>
      </c>
      <c r="DF294" s="1" t="s">
        <v>1864</v>
      </c>
      <c r="DH294" s="1" t="s">
        <v>2946</v>
      </c>
    </row>
    <row r="295" s="21" customFormat="true" ht="15" hidden="false" customHeight="true" outlineLevel="0" collapsed="false">
      <c r="A295" s="1" t="n">
        <v>294</v>
      </c>
      <c r="B295" s="1" t="s">
        <v>2947</v>
      </c>
      <c r="C295" s="20" t="s">
        <v>2948</v>
      </c>
      <c r="D295" s="1" t="n">
        <f aca="false">FALSE()</f>
        <v>0</v>
      </c>
      <c r="E295" s="1" t="n">
        <f aca="false">TRUE()</f>
        <v>1</v>
      </c>
      <c r="H295" s="1" t="s">
        <v>2949</v>
      </c>
      <c r="I295" s="1" t="s">
        <v>2950</v>
      </c>
      <c r="J295" s="1" t="n">
        <v>3606</v>
      </c>
      <c r="K295" s="1" t="s">
        <v>2951</v>
      </c>
      <c r="L295" s="1" t="s">
        <v>2952</v>
      </c>
      <c r="M295" s="1" t="s">
        <v>2952</v>
      </c>
      <c r="O295" s="1" t="s">
        <v>116</v>
      </c>
      <c r="P295" s="1" t="s">
        <v>2953</v>
      </c>
      <c r="Q295" s="5" t="n">
        <v>41038</v>
      </c>
      <c r="R295" s="1" t="s">
        <v>1143</v>
      </c>
      <c r="S295" s="1" t="s">
        <v>517</v>
      </c>
      <c r="U295" s="1" t="s">
        <v>518</v>
      </c>
      <c r="V295" s="1" t="s">
        <v>519</v>
      </c>
      <c r="W295" s="1" t="s">
        <v>2791</v>
      </c>
      <c r="X295" s="1" t="s">
        <v>2818</v>
      </c>
      <c r="Y295" s="1" t="s">
        <v>2819</v>
      </c>
      <c r="Z295" s="1" t="s">
        <v>2954</v>
      </c>
      <c r="AA295" s="1" t="s">
        <v>524</v>
      </c>
      <c r="AG295" s="1" t="n">
        <v>29.9</v>
      </c>
      <c r="AH295" s="1" t="n">
        <v>15.3</v>
      </c>
      <c r="AJ295" s="1" t="n">
        <v>50</v>
      </c>
      <c r="AK295" s="1" t="s">
        <v>2821</v>
      </c>
      <c r="AL295" s="1" t="s">
        <v>2955</v>
      </c>
      <c r="AM295" s="1" t="s">
        <v>2951</v>
      </c>
      <c r="AN295" s="1" t="s">
        <v>2956</v>
      </c>
      <c r="AQ295" s="1" t="s">
        <v>2821</v>
      </c>
      <c r="AR295" s="1" t="s">
        <v>2957</v>
      </c>
      <c r="AS295" s="1" t="s">
        <v>2958</v>
      </c>
      <c r="AT295" s="1" t="s">
        <v>126</v>
      </c>
      <c r="AU295" s="1" t="s">
        <v>150</v>
      </c>
      <c r="AV295" s="1" t="n">
        <v>38.529296</v>
      </c>
      <c r="AW295" s="1" t="n">
        <v>121.764882</v>
      </c>
      <c r="AY295" s="1" t="s">
        <v>150</v>
      </c>
      <c r="AZ295" s="1" t="s">
        <v>150</v>
      </c>
      <c r="BA295" s="1" t="s">
        <v>150</v>
      </c>
      <c r="BB295" s="1" t="s">
        <v>150</v>
      </c>
      <c r="BE295" s="1" t="s">
        <v>2959</v>
      </c>
      <c r="BG295" s="1" t="s">
        <v>532</v>
      </c>
      <c r="BH295" s="1" t="s">
        <v>533</v>
      </c>
      <c r="BI295" s="1" t="s">
        <v>128</v>
      </c>
      <c r="BJ295" s="1" t="s">
        <v>127</v>
      </c>
      <c r="BK295" s="1" t="s">
        <v>534</v>
      </c>
      <c r="BL295" s="1" t="s">
        <v>150</v>
      </c>
      <c r="BM295" s="1" t="n">
        <v>174699</v>
      </c>
      <c r="BT295" s="1" t="s">
        <v>2949</v>
      </c>
      <c r="BU295" s="1" t="s">
        <v>2947</v>
      </c>
      <c r="BV295" s="1" t="s">
        <v>537</v>
      </c>
      <c r="BW295" s="1" t="s">
        <v>2949</v>
      </c>
      <c r="BX295" s="1" t="n">
        <v>3606</v>
      </c>
      <c r="BZ295" s="1" t="s">
        <v>2824</v>
      </c>
      <c r="CB295" s="1" t="s">
        <v>524</v>
      </c>
      <c r="CD295" s="1" t="n">
        <v>38.678479</v>
      </c>
      <c r="CE295" s="1" t="n">
        <v>-120.812513</v>
      </c>
      <c r="CF295" s="1" t="s">
        <v>2960</v>
      </c>
      <c r="CG295" s="1" t="s">
        <v>519</v>
      </c>
      <c r="CH295" s="1" t="s">
        <v>2796</v>
      </c>
      <c r="CI295" s="1" t="s">
        <v>2961</v>
      </c>
      <c r="CK295" s="1" t="s">
        <v>2962</v>
      </c>
      <c r="CL295" s="1" t="s">
        <v>2963</v>
      </c>
      <c r="CM295" s="1" t="s">
        <v>2964</v>
      </c>
      <c r="CN295" s="1" t="s">
        <v>2965</v>
      </c>
      <c r="CO295" s="1" t="s">
        <v>2966</v>
      </c>
      <c r="CR295" s="1" t="s">
        <v>137</v>
      </c>
      <c r="CS295" s="1" t="s">
        <v>2967</v>
      </c>
      <c r="CT295" s="1" t="s">
        <v>2949</v>
      </c>
      <c r="CU295" s="1" t="s">
        <v>2968</v>
      </c>
      <c r="CV295" s="1" t="s">
        <v>2969</v>
      </c>
      <c r="CW295" s="1" t="s">
        <v>548</v>
      </c>
      <c r="CX295" s="1" t="s">
        <v>617</v>
      </c>
      <c r="DD295" s="1" t="s">
        <v>2970</v>
      </c>
      <c r="DE295" s="1" t="s">
        <v>144</v>
      </c>
      <c r="DF295" s="1" t="s">
        <v>116</v>
      </c>
      <c r="DG295" s="1" t="s">
        <v>1200</v>
      </c>
      <c r="DH295" s="1" t="s">
        <v>2971</v>
      </c>
    </row>
    <row r="296" s="21" customFormat="true" ht="15" hidden="false" customHeight="true" outlineLevel="0" collapsed="false">
      <c r="A296" s="1" t="n">
        <v>295</v>
      </c>
      <c r="B296" s="1" t="s">
        <v>2972</v>
      </c>
      <c r="C296" s="1" t="s">
        <v>2973</v>
      </c>
      <c r="D296" s="1" t="s">
        <v>125</v>
      </c>
      <c r="E296" s="1" t="s">
        <v>125</v>
      </c>
      <c r="I296" s="1" t="s">
        <v>2974</v>
      </c>
      <c r="K296" s="1" t="s">
        <v>1179</v>
      </c>
      <c r="L296" s="1" t="s">
        <v>1180</v>
      </c>
      <c r="O296" s="1" t="s">
        <v>116</v>
      </c>
      <c r="P296" s="1" t="s">
        <v>1181</v>
      </c>
      <c r="Q296" s="5" t="n">
        <v>41038</v>
      </c>
      <c r="R296" s="1" t="s">
        <v>1143</v>
      </c>
      <c r="S296" s="1" t="s">
        <v>517</v>
      </c>
      <c r="U296" s="1" t="s">
        <v>518</v>
      </c>
      <c r="V296" s="1" t="s">
        <v>519</v>
      </c>
      <c r="W296" s="1" t="s">
        <v>2791</v>
      </c>
      <c r="X296" s="1" t="s">
        <v>2818</v>
      </c>
      <c r="Y296" s="1" t="s">
        <v>2819</v>
      </c>
      <c r="Z296" s="1" t="s">
        <v>2975</v>
      </c>
      <c r="AA296" s="1" t="s">
        <v>524</v>
      </c>
      <c r="AH296" s="1" t="n">
        <v>15.3</v>
      </c>
      <c r="AJ296" s="1" t="n">
        <v>50</v>
      </c>
      <c r="AK296" s="1" t="s">
        <v>2821</v>
      </c>
      <c r="AL296" s="1" t="s">
        <v>1180</v>
      </c>
      <c r="AM296" s="1" t="s">
        <v>1179</v>
      </c>
      <c r="AQ296" s="1" t="s">
        <v>2821</v>
      </c>
      <c r="AR296" s="1" t="s">
        <v>2976</v>
      </c>
      <c r="AS296" s="22" t="s">
        <v>2977</v>
      </c>
      <c r="AU296" s="1" t="s">
        <v>150</v>
      </c>
      <c r="AV296" s="1" t="n">
        <v>38.529472</v>
      </c>
      <c r="AW296" s="1" t="n">
        <v>121.764855</v>
      </c>
      <c r="AY296" s="1" t="s">
        <v>150</v>
      </c>
      <c r="AZ296" s="1" t="s">
        <v>150</v>
      </c>
      <c r="BA296" s="1" t="s">
        <v>150</v>
      </c>
      <c r="BB296" s="1" t="s">
        <v>150</v>
      </c>
      <c r="BE296" s="1" t="s">
        <v>2978</v>
      </c>
      <c r="BG296" s="1" t="s">
        <v>532</v>
      </c>
      <c r="BH296" s="1" t="s">
        <v>533</v>
      </c>
      <c r="BI296" s="1" t="s">
        <v>533</v>
      </c>
      <c r="BJ296" s="1" t="s">
        <v>127</v>
      </c>
      <c r="BK296" s="1" t="s">
        <v>534</v>
      </c>
      <c r="BL296" s="1" t="s">
        <v>150</v>
      </c>
      <c r="BM296" s="1" t="n">
        <v>174579</v>
      </c>
      <c r="BU296" s="1" t="s">
        <v>2972</v>
      </c>
      <c r="BZ296" s="1" t="s">
        <v>2824</v>
      </c>
      <c r="CB296" s="1" t="s">
        <v>524</v>
      </c>
      <c r="CD296" s="1"/>
      <c r="CE296" s="1"/>
      <c r="CN296" s="1" t="s">
        <v>1179</v>
      </c>
    </row>
    <row r="297" s="21" customFormat="true" ht="15" hidden="false" customHeight="true" outlineLevel="0" collapsed="false">
      <c r="A297" s="1" t="n">
        <v>296</v>
      </c>
      <c r="B297" s="1" t="s">
        <v>2979</v>
      </c>
      <c r="C297" s="20" t="s">
        <v>2980</v>
      </c>
      <c r="D297" s="1" t="n">
        <f aca="false">TRUE()</f>
        <v>1</v>
      </c>
      <c r="E297" s="1" t="n">
        <f aca="false">TRUE()</f>
        <v>1</v>
      </c>
      <c r="H297" s="1" t="s">
        <v>2981</v>
      </c>
      <c r="I297" s="1" t="s">
        <v>2982</v>
      </c>
      <c r="J297" s="1" t="n">
        <v>5326</v>
      </c>
      <c r="K297" s="1" t="s">
        <v>2983</v>
      </c>
      <c r="L297" s="1" t="s">
        <v>2984</v>
      </c>
      <c r="M297" s="1" t="s">
        <v>2984</v>
      </c>
      <c r="O297" s="1" t="s">
        <v>116</v>
      </c>
      <c r="P297" s="1" t="s">
        <v>2985</v>
      </c>
      <c r="Q297" s="5" t="n">
        <v>41038</v>
      </c>
      <c r="R297" s="1" t="s">
        <v>1143</v>
      </c>
      <c r="S297" s="1" t="s">
        <v>517</v>
      </c>
      <c r="U297" s="1" t="s">
        <v>518</v>
      </c>
      <c r="V297" s="1" t="s">
        <v>519</v>
      </c>
      <c r="W297" s="1" t="s">
        <v>2791</v>
      </c>
      <c r="X297" s="1" t="s">
        <v>2818</v>
      </c>
      <c r="Y297" s="1" t="s">
        <v>2819</v>
      </c>
      <c r="Z297" s="1" t="s">
        <v>2986</v>
      </c>
      <c r="AA297" s="1" t="s">
        <v>524</v>
      </c>
      <c r="AG297" s="1" t="s">
        <v>2987</v>
      </c>
      <c r="AJ297" s="1" t="n">
        <v>50</v>
      </c>
      <c r="AK297" s="1" t="s">
        <v>2821</v>
      </c>
      <c r="AL297" s="1" t="s">
        <v>2984</v>
      </c>
      <c r="AM297" s="1" t="s">
        <v>2983</v>
      </c>
      <c r="AQ297" s="1" t="s">
        <v>2821</v>
      </c>
      <c r="AR297" s="1" t="s">
        <v>2988</v>
      </c>
      <c r="AS297" s="22" t="s">
        <v>2989</v>
      </c>
      <c r="AT297" s="1" t="s">
        <v>2990</v>
      </c>
      <c r="AU297" s="1" t="s">
        <v>150</v>
      </c>
      <c r="AV297" s="1" t="n">
        <v>38.529371</v>
      </c>
      <c r="AW297" s="1" t="n">
        <v>121.764985</v>
      </c>
      <c r="AY297" s="1" t="s">
        <v>150</v>
      </c>
      <c r="AZ297" s="1" t="s">
        <v>150</v>
      </c>
      <c r="BA297" s="1" t="s">
        <v>150</v>
      </c>
      <c r="BB297" s="1" t="s">
        <v>150</v>
      </c>
      <c r="BE297" s="1" t="s">
        <v>2991</v>
      </c>
      <c r="BG297" s="1" t="s">
        <v>532</v>
      </c>
      <c r="BH297" s="1" t="s">
        <v>533</v>
      </c>
      <c r="BI297" s="1" t="s">
        <v>128</v>
      </c>
      <c r="BJ297" s="1" t="s">
        <v>127</v>
      </c>
      <c r="BK297" s="1" t="s">
        <v>534</v>
      </c>
      <c r="BL297" s="1" t="s">
        <v>150</v>
      </c>
      <c r="BM297" s="1" t="n">
        <v>174588</v>
      </c>
      <c r="BT297" s="1" t="s">
        <v>2981</v>
      </c>
      <c r="BU297" s="1" t="s">
        <v>2979</v>
      </c>
      <c r="BV297" s="1" t="s">
        <v>537</v>
      </c>
      <c r="BW297" s="1" t="s">
        <v>2981</v>
      </c>
      <c r="BX297" s="1" t="n">
        <v>5326</v>
      </c>
      <c r="BY297" s="1" t="s">
        <v>2992</v>
      </c>
      <c r="BZ297" s="1" t="s">
        <v>2824</v>
      </c>
      <c r="CB297" s="1" t="s">
        <v>524</v>
      </c>
      <c r="CD297" s="1" t="s">
        <v>125</v>
      </c>
      <c r="CE297" s="1" t="s">
        <v>125</v>
      </c>
      <c r="CF297" s="1" t="s">
        <v>2993</v>
      </c>
      <c r="CG297" s="1" t="s">
        <v>2994</v>
      </c>
      <c r="CK297" s="1" t="s">
        <v>2995</v>
      </c>
      <c r="CL297" s="27" t="s">
        <v>2996</v>
      </c>
      <c r="CM297" s="1" t="s">
        <v>2997</v>
      </c>
      <c r="CN297" s="1" t="s">
        <v>2983</v>
      </c>
      <c r="CR297" s="1" t="s">
        <v>137</v>
      </c>
      <c r="CS297" s="1" t="s">
        <v>2998</v>
      </c>
      <c r="CT297" s="1" t="s">
        <v>2981</v>
      </c>
      <c r="CU297" s="1" t="s">
        <v>2999</v>
      </c>
      <c r="CV297" s="1" t="s">
        <v>3000</v>
      </c>
      <c r="CW297" s="24" t="s">
        <v>141</v>
      </c>
      <c r="CX297" s="1" t="s">
        <v>142</v>
      </c>
      <c r="DD297" s="1" t="s">
        <v>3001</v>
      </c>
      <c r="DE297" s="1" t="s">
        <v>144</v>
      </c>
      <c r="DF297" s="1" t="s">
        <v>1864</v>
      </c>
      <c r="DH297" s="1" t="s">
        <v>3002</v>
      </c>
    </row>
    <row r="298" s="21" customFormat="true" ht="15" hidden="false" customHeight="true" outlineLevel="0" collapsed="false">
      <c r="A298" s="1" t="n">
        <v>297</v>
      </c>
      <c r="B298" s="1" t="s">
        <v>3003</v>
      </c>
      <c r="C298" s="1" t="s">
        <v>3004</v>
      </c>
      <c r="D298" s="1" t="s">
        <v>125</v>
      </c>
      <c r="E298" s="1" t="s">
        <v>125</v>
      </c>
      <c r="I298" s="1" t="s">
        <v>3005</v>
      </c>
      <c r="K298" s="1" t="s">
        <v>3006</v>
      </c>
      <c r="L298" s="1" t="s">
        <v>3007</v>
      </c>
      <c r="O298" s="1" t="s">
        <v>116</v>
      </c>
      <c r="P298" s="1" t="s">
        <v>3008</v>
      </c>
      <c r="Q298" s="5" t="n">
        <v>41038</v>
      </c>
      <c r="R298" s="1" t="s">
        <v>1143</v>
      </c>
      <c r="S298" s="1" t="s">
        <v>517</v>
      </c>
      <c r="U298" s="1" t="s">
        <v>518</v>
      </c>
      <c r="V298" s="1" t="s">
        <v>519</v>
      </c>
      <c r="W298" s="1" t="s">
        <v>2791</v>
      </c>
      <c r="X298" s="1" t="s">
        <v>2818</v>
      </c>
      <c r="Y298" s="1" t="s">
        <v>2819</v>
      </c>
      <c r="Z298" s="1" t="s">
        <v>3009</v>
      </c>
      <c r="AA298" s="1" t="s">
        <v>524</v>
      </c>
      <c r="AG298" s="1" t="n">
        <v>20.2</v>
      </c>
      <c r="AH298" s="1" t="n">
        <v>15.3</v>
      </c>
      <c r="AJ298" s="1" t="n">
        <v>50</v>
      </c>
      <c r="AK298" s="1" t="s">
        <v>2821</v>
      </c>
      <c r="AL298" s="1" t="s">
        <v>3010</v>
      </c>
      <c r="AM298" s="1" t="s">
        <v>3006</v>
      </c>
      <c r="AQ298" s="1" t="s">
        <v>2821</v>
      </c>
      <c r="AR298" s="1" t="s">
        <v>3011</v>
      </c>
      <c r="AS298" s="1" t="s">
        <v>3012</v>
      </c>
      <c r="AU298" s="1" t="s">
        <v>150</v>
      </c>
      <c r="AV298" s="1" t="n">
        <v>38.529172</v>
      </c>
      <c r="AW298" s="1" t="n">
        <v>121.764998</v>
      </c>
      <c r="AY298" s="1" t="s">
        <v>150</v>
      </c>
      <c r="AZ298" s="1" t="s">
        <v>150</v>
      </c>
      <c r="BA298" s="1" t="s">
        <v>150</v>
      </c>
      <c r="BB298" s="1" t="s">
        <v>150</v>
      </c>
      <c r="BE298" s="1" t="s">
        <v>2959</v>
      </c>
      <c r="BG298" s="1" t="s">
        <v>532</v>
      </c>
      <c r="BH298" s="1" t="s">
        <v>533</v>
      </c>
      <c r="BI298" s="1" t="s">
        <v>533</v>
      </c>
      <c r="BJ298" s="1" t="s">
        <v>127</v>
      </c>
      <c r="BK298" s="1" t="s">
        <v>534</v>
      </c>
      <c r="BL298" s="1" t="s">
        <v>150</v>
      </c>
      <c r="BM298" s="1" t="n">
        <v>174568</v>
      </c>
      <c r="BU298" s="1" t="s">
        <v>3003</v>
      </c>
      <c r="BZ298" s="1" t="s">
        <v>2824</v>
      </c>
      <c r="CB298" s="1" t="s">
        <v>524</v>
      </c>
      <c r="CD298" s="1"/>
      <c r="CE298" s="1"/>
      <c r="CN298" s="1" t="s">
        <v>3006</v>
      </c>
    </row>
    <row r="299" s="21" customFormat="true" ht="15" hidden="false" customHeight="true" outlineLevel="0" collapsed="false">
      <c r="A299" s="1" t="n">
        <v>298</v>
      </c>
      <c r="B299" s="1" t="s">
        <v>3013</v>
      </c>
      <c r="C299" s="1" t="s">
        <v>3014</v>
      </c>
      <c r="D299" s="1" t="s">
        <v>125</v>
      </c>
      <c r="E299" s="1" t="s">
        <v>125</v>
      </c>
      <c r="I299" s="1" t="s">
        <v>3015</v>
      </c>
      <c r="K299" s="1" t="s">
        <v>165</v>
      </c>
      <c r="L299" s="1" t="s">
        <v>166</v>
      </c>
      <c r="O299" s="1" t="s">
        <v>116</v>
      </c>
      <c r="P299" s="1" t="s">
        <v>167</v>
      </c>
      <c r="Q299" s="5" t="n">
        <v>41038</v>
      </c>
      <c r="R299" s="1" t="s">
        <v>1143</v>
      </c>
      <c r="S299" s="1" t="s">
        <v>517</v>
      </c>
      <c r="U299" s="1" t="s">
        <v>518</v>
      </c>
      <c r="V299" s="1" t="s">
        <v>519</v>
      </c>
      <c r="W299" s="1" t="s">
        <v>2791</v>
      </c>
      <c r="X299" s="1" t="s">
        <v>2818</v>
      </c>
      <c r="Y299" s="1" t="s">
        <v>2819</v>
      </c>
      <c r="Z299" s="1" t="s">
        <v>3016</v>
      </c>
      <c r="AA299" s="1" t="s">
        <v>524</v>
      </c>
      <c r="AG299" s="1" t="s">
        <v>3017</v>
      </c>
      <c r="AH299" s="1" t="n">
        <v>18.3</v>
      </c>
      <c r="AJ299" s="1" t="n">
        <v>50</v>
      </c>
      <c r="AK299" s="1" t="s">
        <v>2821</v>
      </c>
      <c r="AL299" s="1" t="s">
        <v>165</v>
      </c>
      <c r="AM299" s="1" t="s">
        <v>165</v>
      </c>
      <c r="AQ299" s="1" t="s">
        <v>2821</v>
      </c>
      <c r="AR299" s="1" t="s">
        <v>3018</v>
      </c>
      <c r="AS299" s="1" t="s">
        <v>3019</v>
      </c>
      <c r="AU299" s="1" t="s">
        <v>150</v>
      </c>
      <c r="AY299" s="1" t="s">
        <v>150</v>
      </c>
      <c r="AZ299" s="1" t="s">
        <v>150</v>
      </c>
      <c r="BA299" s="1" t="s">
        <v>150</v>
      </c>
      <c r="BB299" s="1" t="s">
        <v>150</v>
      </c>
      <c r="BE299" s="1" t="s">
        <v>3020</v>
      </c>
      <c r="BG299" s="1" t="s">
        <v>532</v>
      </c>
      <c r="BH299" s="1" t="s">
        <v>533</v>
      </c>
      <c r="BI299" s="1" t="s">
        <v>533</v>
      </c>
      <c r="BJ299" s="1" t="s">
        <v>127</v>
      </c>
      <c r="BK299" s="1" t="s">
        <v>534</v>
      </c>
      <c r="BL299" s="1" t="s">
        <v>150</v>
      </c>
      <c r="BM299" s="1" t="n">
        <v>174676</v>
      </c>
      <c r="BU299" s="1" t="s">
        <v>3013</v>
      </c>
      <c r="BZ299" s="1" t="s">
        <v>2824</v>
      </c>
      <c r="CB299" s="1" t="s">
        <v>524</v>
      </c>
      <c r="CD299" s="1"/>
      <c r="CE299" s="1"/>
      <c r="CN299" s="1" t="s">
        <v>165</v>
      </c>
    </row>
    <row r="300" s="21" customFormat="true" ht="15" hidden="false" customHeight="true" outlineLevel="0" collapsed="false">
      <c r="A300" s="1" t="n">
        <v>299</v>
      </c>
      <c r="B300" s="1" t="s">
        <v>3021</v>
      </c>
      <c r="C300" s="1" t="s">
        <v>3022</v>
      </c>
      <c r="D300" s="1" t="s">
        <v>125</v>
      </c>
      <c r="E300" s="1" t="s">
        <v>125</v>
      </c>
      <c r="I300" s="1" t="s">
        <v>3023</v>
      </c>
      <c r="K300" s="1" t="s">
        <v>265</v>
      </c>
      <c r="L300" s="1" t="s">
        <v>266</v>
      </c>
      <c r="O300" s="1" t="s">
        <v>116</v>
      </c>
      <c r="P300" s="1" t="s">
        <v>267</v>
      </c>
      <c r="Q300" s="5" t="n">
        <v>41039</v>
      </c>
      <c r="R300" s="1" t="s">
        <v>1143</v>
      </c>
      <c r="S300" s="1" t="s">
        <v>517</v>
      </c>
      <c r="U300" s="1" t="s">
        <v>518</v>
      </c>
      <c r="V300" s="1" t="s">
        <v>519</v>
      </c>
      <c r="W300" s="1" t="s">
        <v>2791</v>
      </c>
      <c r="X300" s="1" t="s">
        <v>2818</v>
      </c>
      <c r="Y300" s="1" t="s">
        <v>2819</v>
      </c>
      <c r="Z300" s="1" t="s">
        <v>3024</v>
      </c>
      <c r="AA300" s="1" t="s">
        <v>524</v>
      </c>
      <c r="AG300" s="1" t="n">
        <v>21</v>
      </c>
      <c r="AH300" s="1" t="n">
        <v>15.3</v>
      </c>
      <c r="AJ300" s="1" t="n">
        <v>50</v>
      </c>
      <c r="AK300" s="1" t="s">
        <v>2821</v>
      </c>
      <c r="AL300" s="1" t="s">
        <v>266</v>
      </c>
      <c r="AM300" s="1" t="s">
        <v>265</v>
      </c>
      <c r="AQ300" s="1" t="s">
        <v>2821</v>
      </c>
      <c r="AR300" s="1" t="s">
        <v>3025</v>
      </c>
      <c r="AS300" s="1" t="s">
        <v>3026</v>
      </c>
      <c r="AU300" s="1" t="s">
        <v>150</v>
      </c>
      <c r="AY300" s="1" t="s">
        <v>150</v>
      </c>
      <c r="AZ300" s="1" t="s">
        <v>150</v>
      </c>
      <c r="BA300" s="1" t="s">
        <v>150</v>
      </c>
      <c r="BB300" s="1" t="s">
        <v>150</v>
      </c>
      <c r="BE300" s="1" t="s">
        <v>3027</v>
      </c>
      <c r="BG300" s="1" t="s">
        <v>532</v>
      </c>
      <c r="BH300" s="1" t="s">
        <v>533</v>
      </c>
      <c r="BI300" s="1" t="s">
        <v>533</v>
      </c>
      <c r="BJ300" s="1" t="s">
        <v>127</v>
      </c>
      <c r="BK300" s="1" t="s">
        <v>534</v>
      </c>
      <c r="BL300" s="1" t="s">
        <v>150</v>
      </c>
      <c r="BM300" s="1" t="n">
        <v>174575</v>
      </c>
      <c r="BU300" s="1" t="s">
        <v>3021</v>
      </c>
      <c r="BZ300" s="1" t="s">
        <v>2824</v>
      </c>
      <c r="CB300" s="1" t="s">
        <v>524</v>
      </c>
      <c r="CD300" s="1"/>
      <c r="CE300" s="1"/>
      <c r="CN300" s="1" t="s">
        <v>265</v>
      </c>
    </row>
    <row r="301" s="21" customFormat="true" ht="15" hidden="false" customHeight="true" outlineLevel="0" collapsed="false">
      <c r="A301" s="1" t="n">
        <v>300</v>
      </c>
      <c r="B301" s="1" t="s">
        <v>3028</v>
      </c>
      <c r="C301" s="20" t="s">
        <v>3029</v>
      </c>
      <c r="D301" s="1" t="n">
        <f aca="false">FALSE()</f>
        <v>0</v>
      </c>
      <c r="E301" s="1" t="n">
        <f aca="false">FALSE()</f>
        <v>0</v>
      </c>
      <c r="H301" s="1" t="s">
        <v>3030</v>
      </c>
      <c r="I301" s="1" t="s">
        <v>3031</v>
      </c>
      <c r="J301" s="1" t="n">
        <v>4840</v>
      </c>
      <c r="K301" s="1" t="s">
        <v>3032</v>
      </c>
      <c r="L301" s="1" t="s">
        <v>3033</v>
      </c>
      <c r="M301" s="1" t="s">
        <v>3033</v>
      </c>
      <c r="O301" s="1" t="s">
        <v>116</v>
      </c>
      <c r="P301" s="1" t="s">
        <v>3034</v>
      </c>
      <c r="Q301" s="5" t="n">
        <v>41039</v>
      </c>
      <c r="R301" s="1" t="s">
        <v>1143</v>
      </c>
      <c r="S301" s="1" t="s">
        <v>517</v>
      </c>
      <c r="U301" s="1" t="s">
        <v>518</v>
      </c>
      <c r="V301" s="1" t="s">
        <v>519</v>
      </c>
      <c r="W301" s="1" t="s">
        <v>2791</v>
      </c>
      <c r="X301" s="1" t="s">
        <v>2818</v>
      </c>
      <c r="Y301" s="1" t="s">
        <v>2819</v>
      </c>
      <c r="Z301" s="1" t="s">
        <v>3035</v>
      </c>
      <c r="AA301" s="1" t="s">
        <v>524</v>
      </c>
      <c r="AG301" s="1" t="s">
        <v>3036</v>
      </c>
      <c r="AJ301" s="1" t="n">
        <v>50</v>
      </c>
      <c r="AK301" s="1" t="s">
        <v>2821</v>
      </c>
      <c r="AL301" s="1" t="s">
        <v>3033</v>
      </c>
      <c r="AM301" s="1" t="s">
        <v>3032</v>
      </c>
      <c r="AQ301" s="1" t="s">
        <v>2821</v>
      </c>
      <c r="AR301" s="1" t="s">
        <v>3037</v>
      </c>
      <c r="AS301" s="1" t="s">
        <v>3038</v>
      </c>
      <c r="AU301" s="1" t="s">
        <v>150</v>
      </c>
      <c r="AV301" s="1" t="n">
        <v>38.529201</v>
      </c>
      <c r="AW301" s="1" t="n">
        <v>121.765033</v>
      </c>
      <c r="AY301" s="1" t="s">
        <v>150</v>
      </c>
      <c r="AZ301" s="1" t="s">
        <v>150</v>
      </c>
      <c r="BA301" s="1" t="s">
        <v>150</v>
      </c>
      <c r="BB301" s="1" t="s">
        <v>150</v>
      </c>
      <c r="BE301" s="1" t="s">
        <v>3039</v>
      </c>
      <c r="BG301" s="1" t="s">
        <v>532</v>
      </c>
      <c r="BH301" s="1" t="s">
        <v>533</v>
      </c>
      <c r="BI301" s="1" t="s">
        <v>533</v>
      </c>
      <c r="BJ301" s="1" t="s">
        <v>127</v>
      </c>
      <c r="BK301" s="1" t="s">
        <v>534</v>
      </c>
      <c r="BL301" s="1" t="s">
        <v>150</v>
      </c>
      <c r="BM301" s="1" t="n">
        <v>174701</v>
      </c>
      <c r="BT301" s="1" t="s">
        <v>3040</v>
      </c>
      <c r="BU301" s="1" t="s">
        <v>3028</v>
      </c>
      <c r="BV301" s="1" t="s">
        <v>661</v>
      </c>
      <c r="BW301" s="1" t="s">
        <v>3040</v>
      </c>
      <c r="BX301" s="1" t="n">
        <v>4840</v>
      </c>
      <c r="BZ301" s="1" t="s">
        <v>2824</v>
      </c>
      <c r="CB301" s="1" t="s">
        <v>524</v>
      </c>
      <c r="CD301" s="1" t="n">
        <v>32.67278</v>
      </c>
      <c r="CE301" s="1" t="n">
        <v>-116.56639</v>
      </c>
      <c r="CF301" s="1" t="s">
        <v>3041</v>
      </c>
      <c r="CG301" s="1" t="s">
        <v>519</v>
      </c>
      <c r="CI301" s="1" t="s">
        <v>3042</v>
      </c>
      <c r="CK301" s="1" t="s">
        <v>3043</v>
      </c>
      <c r="CN301" s="1" t="s">
        <v>3032</v>
      </c>
    </row>
    <row r="302" s="21" customFormat="true" ht="15" hidden="false" customHeight="true" outlineLevel="0" collapsed="false">
      <c r="A302" s="1" t="n">
        <v>301</v>
      </c>
      <c r="B302" s="1" t="s">
        <v>3044</v>
      </c>
      <c r="C302" s="20" t="s">
        <v>3045</v>
      </c>
      <c r="D302" s="1" t="n">
        <f aca="false">FALSE()</f>
        <v>0</v>
      </c>
      <c r="E302" s="1" t="n">
        <f aca="false">TRUE()</f>
        <v>1</v>
      </c>
      <c r="H302" s="1" t="s">
        <v>3046</v>
      </c>
      <c r="I302" s="1" t="s">
        <v>3047</v>
      </c>
      <c r="J302" s="1" t="n">
        <v>6824</v>
      </c>
      <c r="K302" s="1" t="s">
        <v>3048</v>
      </c>
      <c r="L302" s="1" t="s">
        <v>3049</v>
      </c>
      <c r="M302" s="1" t="s">
        <v>3049</v>
      </c>
      <c r="O302" s="1" t="s">
        <v>116</v>
      </c>
      <c r="P302" s="1" t="s">
        <v>3050</v>
      </c>
      <c r="Q302" s="5" t="n">
        <v>41039</v>
      </c>
      <c r="R302" s="1" t="s">
        <v>1143</v>
      </c>
      <c r="S302" s="1" t="s">
        <v>517</v>
      </c>
      <c r="U302" s="1" t="s">
        <v>518</v>
      </c>
      <c r="V302" s="1" t="s">
        <v>519</v>
      </c>
      <c r="W302" s="1" t="s">
        <v>2791</v>
      </c>
      <c r="X302" s="1" t="s">
        <v>2818</v>
      </c>
      <c r="Y302" s="1" t="s">
        <v>2819</v>
      </c>
      <c r="Z302" s="1" t="s">
        <v>3051</v>
      </c>
      <c r="AA302" s="1" t="s">
        <v>524</v>
      </c>
      <c r="AG302" s="1" t="s">
        <v>3052</v>
      </c>
      <c r="AH302" s="1" t="n">
        <v>18.3</v>
      </c>
      <c r="AJ302" s="1" t="n">
        <v>50</v>
      </c>
      <c r="AK302" s="1" t="s">
        <v>2821</v>
      </c>
      <c r="AL302" s="1" t="s">
        <v>3049</v>
      </c>
      <c r="AM302" s="1" t="s">
        <v>3048</v>
      </c>
      <c r="AQ302" s="1" t="s">
        <v>2821</v>
      </c>
      <c r="AR302" s="1" t="s">
        <v>3053</v>
      </c>
      <c r="AS302" s="1" t="s">
        <v>3054</v>
      </c>
      <c r="AT302" s="1" t="s">
        <v>126</v>
      </c>
      <c r="AU302" s="1" t="s">
        <v>150</v>
      </c>
      <c r="AV302" s="1" t="n">
        <v>38.529205</v>
      </c>
      <c r="AW302" s="1" t="n">
        <v>121.764619</v>
      </c>
      <c r="AY302" s="1" t="s">
        <v>150</v>
      </c>
      <c r="AZ302" s="1" t="s">
        <v>150</v>
      </c>
      <c r="BA302" s="1" t="s">
        <v>150</v>
      </c>
      <c r="BB302" s="1" t="s">
        <v>150</v>
      </c>
      <c r="BE302" s="1" t="s">
        <v>3055</v>
      </c>
      <c r="BG302" s="1" t="s">
        <v>532</v>
      </c>
      <c r="BH302" s="1" t="s">
        <v>533</v>
      </c>
      <c r="BI302" s="1" t="s">
        <v>128</v>
      </c>
      <c r="BJ302" s="1" t="s">
        <v>127</v>
      </c>
      <c r="BK302" s="1" t="s">
        <v>534</v>
      </c>
      <c r="BL302" s="1" t="s">
        <v>150</v>
      </c>
      <c r="BM302" s="1" t="n">
        <v>174587</v>
      </c>
      <c r="BT302" s="1" t="s">
        <v>3046</v>
      </c>
      <c r="BU302" s="1" t="s">
        <v>3044</v>
      </c>
      <c r="BV302" s="1" t="s">
        <v>537</v>
      </c>
      <c r="BW302" s="1" t="s">
        <v>3046</v>
      </c>
      <c r="BX302" s="1" t="n">
        <v>6824</v>
      </c>
      <c r="BZ302" s="1" t="s">
        <v>2824</v>
      </c>
      <c r="CB302" s="1" t="s">
        <v>524</v>
      </c>
      <c r="CD302" s="1" t="n">
        <v>25.570426</v>
      </c>
      <c r="CE302" s="1" t="n">
        <v>-100.241695</v>
      </c>
      <c r="CF302" s="1" t="s">
        <v>3056</v>
      </c>
      <c r="CG302" s="1" t="s">
        <v>120</v>
      </c>
      <c r="CH302" s="1" t="s">
        <v>3057</v>
      </c>
      <c r="CK302" s="1" t="s">
        <v>3058</v>
      </c>
      <c r="CL302" s="1" t="s">
        <v>3059</v>
      </c>
      <c r="CM302" s="1" t="s">
        <v>3060</v>
      </c>
      <c r="CN302" s="1" t="s">
        <v>3048</v>
      </c>
      <c r="CR302" s="1" t="s">
        <v>137</v>
      </c>
      <c r="CS302" s="1" t="s">
        <v>3061</v>
      </c>
      <c r="CT302" s="1" t="s">
        <v>3046</v>
      </c>
      <c r="CU302" s="1" t="s">
        <v>3062</v>
      </c>
      <c r="CV302" s="1" t="s">
        <v>3063</v>
      </c>
      <c r="CW302" s="1" t="s">
        <v>192</v>
      </c>
      <c r="CX302" s="1" t="s">
        <v>193</v>
      </c>
      <c r="DD302" s="1" t="s">
        <v>3064</v>
      </c>
      <c r="DE302" s="1" t="s">
        <v>144</v>
      </c>
      <c r="DF302" s="1" t="s">
        <v>195</v>
      </c>
      <c r="DG302" s="1" t="s">
        <v>196</v>
      </c>
      <c r="DH302" s="1" t="s">
        <v>3065</v>
      </c>
    </row>
    <row r="303" s="21" customFormat="true" ht="15" hidden="false" customHeight="true" outlineLevel="0" collapsed="false">
      <c r="A303" s="1" t="n">
        <v>302</v>
      </c>
      <c r="B303" s="1" t="s">
        <v>3066</v>
      </c>
      <c r="C303" s="20" t="s">
        <v>3067</v>
      </c>
      <c r="D303" s="1" t="n">
        <f aca="false">TRUE()</f>
        <v>1</v>
      </c>
      <c r="E303" s="1" t="n">
        <f aca="false">TRUE()</f>
        <v>1</v>
      </c>
      <c r="H303" s="1" t="s">
        <v>3068</v>
      </c>
      <c r="I303" s="1" t="s">
        <v>3069</v>
      </c>
      <c r="J303" s="1" t="n">
        <v>4153</v>
      </c>
      <c r="K303" s="1" t="s">
        <v>3070</v>
      </c>
      <c r="L303" s="1" t="s">
        <v>3070</v>
      </c>
      <c r="M303" s="1" t="s">
        <v>3070</v>
      </c>
      <c r="O303" s="1" t="s">
        <v>116</v>
      </c>
      <c r="P303" s="1" t="s">
        <v>3071</v>
      </c>
      <c r="Q303" s="5" t="n">
        <v>41039</v>
      </c>
      <c r="R303" s="1" t="s">
        <v>1143</v>
      </c>
      <c r="S303" s="1" t="s">
        <v>517</v>
      </c>
      <c r="U303" s="1" t="s">
        <v>518</v>
      </c>
      <c r="V303" s="1" t="s">
        <v>519</v>
      </c>
      <c r="W303" s="1" t="s">
        <v>2791</v>
      </c>
      <c r="X303" s="1" t="s">
        <v>2818</v>
      </c>
      <c r="Y303" s="1" t="s">
        <v>2819</v>
      </c>
      <c r="Z303" s="1" t="s">
        <v>3072</v>
      </c>
      <c r="AA303" s="1" t="s">
        <v>524</v>
      </c>
      <c r="AG303" s="1" t="n">
        <v>30</v>
      </c>
      <c r="AH303" s="1" t="n">
        <v>15.3</v>
      </c>
      <c r="AJ303" s="1" t="n">
        <v>50</v>
      </c>
      <c r="AK303" s="1" t="s">
        <v>2821</v>
      </c>
      <c r="AL303" s="1" t="s">
        <v>3070</v>
      </c>
      <c r="AM303" s="1" t="s">
        <v>3073</v>
      </c>
      <c r="AN303" s="1" t="s">
        <v>3074</v>
      </c>
      <c r="AO303" s="5" t="n">
        <v>42783</v>
      </c>
      <c r="AQ303" s="1" t="s">
        <v>2821</v>
      </c>
      <c r="AR303" s="1" t="s">
        <v>3075</v>
      </c>
      <c r="AS303" s="1" t="s">
        <v>3076</v>
      </c>
      <c r="AT303" s="1" t="s">
        <v>126</v>
      </c>
      <c r="AU303" s="1" t="s">
        <v>150</v>
      </c>
      <c r="AY303" s="1" t="s">
        <v>150</v>
      </c>
      <c r="AZ303" s="1" t="s">
        <v>150</v>
      </c>
      <c r="BA303" s="1" t="s">
        <v>150</v>
      </c>
      <c r="BB303" s="1" t="s">
        <v>150</v>
      </c>
      <c r="BE303" s="1" t="s">
        <v>3077</v>
      </c>
      <c r="BG303" s="1" t="s">
        <v>532</v>
      </c>
      <c r="BH303" s="1" t="s">
        <v>533</v>
      </c>
      <c r="BI303" s="1" t="s">
        <v>128</v>
      </c>
      <c r="BJ303" s="1" t="s">
        <v>127</v>
      </c>
      <c r="BK303" s="1" t="s">
        <v>534</v>
      </c>
      <c r="BL303" s="1" t="s">
        <v>150</v>
      </c>
      <c r="BM303" s="1" t="n">
        <v>174586</v>
      </c>
      <c r="BT303" s="1" t="s">
        <v>3068</v>
      </c>
      <c r="BU303" s="1" t="s">
        <v>3066</v>
      </c>
      <c r="BV303" s="1" t="s">
        <v>537</v>
      </c>
      <c r="BW303" s="1" t="s">
        <v>3068</v>
      </c>
      <c r="BX303" s="1" t="n">
        <v>4153</v>
      </c>
      <c r="BZ303" s="1" t="s">
        <v>2824</v>
      </c>
      <c r="CB303" s="1" t="s">
        <v>524</v>
      </c>
      <c r="CD303" s="1" t="n">
        <v>21.018203</v>
      </c>
      <c r="CE303" s="1" t="n">
        <v>-101.258511</v>
      </c>
      <c r="CF303" s="1" t="s">
        <v>3078</v>
      </c>
      <c r="CG303" s="1" t="s">
        <v>120</v>
      </c>
      <c r="CH303" s="1" t="s">
        <v>3079</v>
      </c>
      <c r="CK303" s="1" t="s">
        <v>3080</v>
      </c>
      <c r="CL303" s="1" t="s">
        <v>3081</v>
      </c>
      <c r="CM303" s="1" t="s">
        <v>3082</v>
      </c>
      <c r="CN303" s="1" t="s">
        <v>3083</v>
      </c>
      <c r="CR303" s="1" t="s">
        <v>137</v>
      </c>
      <c r="CS303" s="1" t="s">
        <v>3084</v>
      </c>
      <c r="CT303" s="1" t="s">
        <v>3068</v>
      </c>
      <c r="CU303" s="1" t="s">
        <v>3085</v>
      </c>
      <c r="CV303" s="1" t="s">
        <v>3086</v>
      </c>
      <c r="CW303" s="1" t="s">
        <v>192</v>
      </c>
      <c r="CX303" s="1" t="s">
        <v>193</v>
      </c>
      <c r="DD303" s="1" t="s">
        <v>3087</v>
      </c>
      <c r="DE303" s="1" t="s">
        <v>144</v>
      </c>
      <c r="DF303" s="1" t="s">
        <v>116</v>
      </c>
      <c r="DG303" s="1" t="s">
        <v>145</v>
      </c>
      <c r="DH303" s="1" t="s">
        <v>3088</v>
      </c>
    </row>
    <row r="304" s="21" customFormat="true" ht="15" hidden="false" customHeight="true" outlineLevel="0" collapsed="false">
      <c r="A304" s="1" t="n">
        <v>303</v>
      </c>
      <c r="B304" s="1" t="s">
        <v>3089</v>
      </c>
      <c r="C304" s="1" t="s">
        <v>3090</v>
      </c>
      <c r="D304" s="1" t="s">
        <v>125</v>
      </c>
      <c r="E304" s="1" t="s">
        <v>125</v>
      </c>
      <c r="I304" s="1" t="s">
        <v>3091</v>
      </c>
      <c r="K304" s="1" t="s">
        <v>3092</v>
      </c>
      <c r="L304" s="1" t="s">
        <v>3093</v>
      </c>
      <c r="O304" s="1" t="s">
        <v>116</v>
      </c>
      <c r="P304" s="1" t="s">
        <v>3094</v>
      </c>
      <c r="Q304" s="5" t="n">
        <v>41039</v>
      </c>
      <c r="R304" s="1" t="s">
        <v>1143</v>
      </c>
      <c r="S304" s="1" t="s">
        <v>517</v>
      </c>
      <c r="U304" s="1" t="s">
        <v>518</v>
      </c>
      <c r="V304" s="1" t="s">
        <v>519</v>
      </c>
      <c r="W304" s="1" t="s">
        <v>2791</v>
      </c>
      <c r="X304" s="1" t="s">
        <v>2818</v>
      </c>
      <c r="Y304" s="1" t="s">
        <v>2819</v>
      </c>
      <c r="Z304" s="1" t="s">
        <v>3095</v>
      </c>
      <c r="AA304" s="1" t="s">
        <v>524</v>
      </c>
      <c r="AG304" s="1" t="n">
        <v>16.3</v>
      </c>
      <c r="AH304" s="1" t="n">
        <v>15.3</v>
      </c>
      <c r="AJ304" s="1" t="n">
        <v>50</v>
      </c>
      <c r="AK304" s="1" t="s">
        <v>2821</v>
      </c>
      <c r="AL304" s="1" t="s">
        <v>3093</v>
      </c>
      <c r="AM304" s="1" t="s">
        <v>3092</v>
      </c>
      <c r="AQ304" s="1" t="s">
        <v>2821</v>
      </c>
      <c r="AR304" s="1" t="s">
        <v>3096</v>
      </c>
      <c r="AS304" s="1" t="s">
        <v>3097</v>
      </c>
      <c r="AU304" s="1" t="s">
        <v>150</v>
      </c>
      <c r="AV304" s="1" t="n">
        <v>38.529268</v>
      </c>
      <c r="AW304" s="1" t="n">
        <v>121.764412</v>
      </c>
      <c r="AY304" s="1" t="s">
        <v>150</v>
      </c>
      <c r="AZ304" s="1" t="s">
        <v>150</v>
      </c>
      <c r="BA304" s="1" t="s">
        <v>150</v>
      </c>
      <c r="BB304" s="1" t="s">
        <v>150</v>
      </c>
      <c r="BE304" s="1" t="s">
        <v>3098</v>
      </c>
      <c r="BG304" s="1" t="s">
        <v>532</v>
      </c>
      <c r="BH304" s="1" t="s">
        <v>533</v>
      </c>
      <c r="BI304" s="1" t="s">
        <v>533</v>
      </c>
      <c r="BJ304" s="1" t="s">
        <v>127</v>
      </c>
      <c r="BK304" s="1" t="s">
        <v>534</v>
      </c>
      <c r="BL304" s="1" t="s">
        <v>150</v>
      </c>
      <c r="BM304" s="1" t="n">
        <v>174668</v>
      </c>
      <c r="BU304" s="1" t="s">
        <v>3089</v>
      </c>
      <c r="BZ304" s="1" t="s">
        <v>2824</v>
      </c>
      <c r="CB304" s="1" t="s">
        <v>524</v>
      </c>
      <c r="CD304" s="1"/>
      <c r="CE304" s="1"/>
      <c r="CN304" s="1" t="s">
        <v>3092</v>
      </c>
    </row>
    <row r="305" s="21" customFormat="true" ht="15" hidden="false" customHeight="true" outlineLevel="0" collapsed="false">
      <c r="A305" s="1" t="n">
        <v>304</v>
      </c>
      <c r="B305" s="1" t="s">
        <v>3099</v>
      </c>
      <c r="C305" s="1" t="s">
        <v>3100</v>
      </c>
      <c r="D305" s="1" t="s">
        <v>125</v>
      </c>
      <c r="E305" s="1" t="s">
        <v>125</v>
      </c>
      <c r="I305" s="1" t="s">
        <v>3101</v>
      </c>
      <c r="K305" s="1" t="s">
        <v>114</v>
      </c>
      <c r="L305" s="1" t="s">
        <v>115</v>
      </c>
      <c r="O305" s="1" t="s">
        <v>116</v>
      </c>
      <c r="P305" s="1" t="s">
        <v>117</v>
      </c>
      <c r="Q305" s="5" t="n">
        <v>41039</v>
      </c>
      <c r="R305" s="1" t="s">
        <v>1143</v>
      </c>
      <c r="S305" s="1" t="s">
        <v>517</v>
      </c>
      <c r="U305" s="1" t="s">
        <v>518</v>
      </c>
      <c r="V305" s="1" t="s">
        <v>519</v>
      </c>
      <c r="W305" s="1" t="s">
        <v>2791</v>
      </c>
      <c r="X305" s="1" t="s">
        <v>2818</v>
      </c>
      <c r="Y305" s="1" t="s">
        <v>2819</v>
      </c>
      <c r="Z305" s="1" t="s">
        <v>3102</v>
      </c>
      <c r="AA305" s="1" t="s">
        <v>524</v>
      </c>
      <c r="AG305" s="1" t="n">
        <v>24.1</v>
      </c>
      <c r="AH305" s="1" t="n">
        <v>15.3</v>
      </c>
      <c r="AJ305" s="1" t="n">
        <v>50</v>
      </c>
      <c r="AK305" s="1" t="s">
        <v>2821</v>
      </c>
      <c r="AL305" s="1" t="s">
        <v>115</v>
      </c>
      <c r="AM305" s="1" t="s">
        <v>114</v>
      </c>
      <c r="AQ305" s="1" t="s">
        <v>2821</v>
      </c>
      <c r="AR305" s="1" t="s">
        <v>3103</v>
      </c>
      <c r="AS305" s="1" t="s">
        <v>3104</v>
      </c>
      <c r="AU305" s="1" t="s">
        <v>150</v>
      </c>
      <c r="AV305" s="1" t="n">
        <v>38.529195</v>
      </c>
      <c r="AW305" s="1" t="n">
        <v>121.764427</v>
      </c>
      <c r="AY305" s="1" t="s">
        <v>150</v>
      </c>
      <c r="AZ305" s="1" t="s">
        <v>150</v>
      </c>
      <c r="BA305" s="1" t="s">
        <v>150</v>
      </c>
      <c r="BB305" s="1" t="s">
        <v>150</v>
      </c>
      <c r="BE305" s="1" t="s">
        <v>3105</v>
      </c>
      <c r="BG305" s="1" t="s">
        <v>532</v>
      </c>
      <c r="BH305" s="1" t="s">
        <v>533</v>
      </c>
      <c r="BI305" s="1" t="s">
        <v>533</v>
      </c>
      <c r="BJ305" s="1" t="s">
        <v>127</v>
      </c>
      <c r="BK305" s="1" t="s">
        <v>534</v>
      </c>
      <c r="BL305" s="1" t="s">
        <v>150</v>
      </c>
      <c r="BM305" s="1" t="n">
        <v>174577</v>
      </c>
      <c r="BU305" s="1" t="s">
        <v>3099</v>
      </c>
      <c r="BZ305" s="1" t="s">
        <v>2824</v>
      </c>
      <c r="CB305" s="1" t="s">
        <v>524</v>
      </c>
      <c r="CD305" s="1"/>
      <c r="CE305" s="1"/>
      <c r="CN305" s="1" t="s">
        <v>114</v>
      </c>
    </row>
    <row r="306" s="21" customFormat="true" ht="15" hidden="false" customHeight="true" outlineLevel="0" collapsed="false">
      <c r="A306" s="1" t="n">
        <v>305</v>
      </c>
      <c r="B306" s="1" t="s">
        <v>3106</v>
      </c>
      <c r="C306" s="20" t="s">
        <v>3107</v>
      </c>
      <c r="D306" s="1" t="n">
        <f aca="false">FALSE()</f>
        <v>0</v>
      </c>
      <c r="E306" s="1" t="n">
        <f aca="false">TRUE()</f>
        <v>1</v>
      </c>
      <c r="H306" s="1" t="s">
        <v>3108</v>
      </c>
      <c r="I306" s="1" t="s">
        <v>3109</v>
      </c>
      <c r="J306" s="1" t="n">
        <v>3471</v>
      </c>
      <c r="K306" s="1" t="s">
        <v>3110</v>
      </c>
      <c r="L306" s="1" t="s">
        <v>3111</v>
      </c>
      <c r="M306" s="1" t="s">
        <v>3111</v>
      </c>
      <c r="O306" s="1" t="s">
        <v>116</v>
      </c>
      <c r="P306" s="1" t="s">
        <v>3112</v>
      </c>
      <c r="Q306" s="5" t="n">
        <v>41039</v>
      </c>
      <c r="R306" s="1" t="s">
        <v>1143</v>
      </c>
      <c r="S306" s="1" t="s">
        <v>517</v>
      </c>
      <c r="U306" s="1" t="s">
        <v>518</v>
      </c>
      <c r="V306" s="1" t="s">
        <v>519</v>
      </c>
      <c r="W306" s="1" t="s">
        <v>2791</v>
      </c>
      <c r="X306" s="1" t="s">
        <v>2818</v>
      </c>
      <c r="Y306" s="1" t="s">
        <v>2819</v>
      </c>
      <c r="Z306" s="1" t="s">
        <v>3113</v>
      </c>
      <c r="AA306" s="1" t="s">
        <v>524</v>
      </c>
      <c r="AG306" s="1" t="s">
        <v>3114</v>
      </c>
      <c r="AH306" s="1" t="n">
        <v>12.2</v>
      </c>
      <c r="AJ306" s="1" t="n">
        <v>50</v>
      </c>
      <c r="AK306" s="1" t="s">
        <v>2821</v>
      </c>
      <c r="AL306" s="1" t="s">
        <v>3111</v>
      </c>
      <c r="AM306" s="1" t="s">
        <v>3110</v>
      </c>
      <c r="AQ306" s="1" t="s">
        <v>2821</v>
      </c>
      <c r="AR306" s="1" t="s">
        <v>3115</v>
      </c>
      <c r="AS306" s="1" t="s">
        <v>3116</v>
      </c>
      <c r="AT306" s="1" t="s">
        <v>126</v>
      </c>
      <c r="AU306" s="1" t="s">
        <v>150</v>
      </c>
      <c r="AY306" s="1" t="s">
        <v>150</v>
      </c>
      <c r="AZ306" s="1" t="s">
        <v>150</v>
      </c>
      <c r="BA306" s="1" t="s">
        <v>150</v>
      </c>
      <c r="BB306" s="1" t="s">
        <v>150</v>
      </c>
      <c r="BE306" s="1" t="s">
        <v>3117</v>
      </c>
      <c r="BG306" s="1" t="s">
        <v>532</v>
      </c>
      <c r="BH306" s="1" t="s">
        <v>533</v>
      </c>
      <c r="BI306" s="1" t="s">
        <v>128</v>
      </c>
      <c r="BJ306" s="1" t="s">
        <v>127</v>
      </c>
      <c r="BK306" s="1" t="s">
        <v>534</v>
      </c>
      <c r="BL306" s="1" t="s">
        <v>150</v>
      </c>
      <c r="BM306" s="1" t="n">
        <v>174578</v>
      </c>
      <c r="BT306" s="1" t="s">
        <v>3108</v>
      </c>
      <c r="BU306" s="1" t="s">
        <v>3106</v>
      </c>
      <c r="BV306" s="1" t="s">
        <v>537</v>
      </c>
      <c r="BW306" s="1" t="s">
        <v>3108</v>
      </c>
      <c r="BX306" s="1" t="n">
        <v>3471</v>
      </c>
      <c r="BZ306" s="1" t="s">
        <v>2824</v>
      </c>
      <c r="CB306" s="1" t="s">
        <v>524</v>
      </c>
      <c r="CD306" s="1" t="n">
        <v>25.570426</v>
      </c>
      <c r="CE306" s="1" t="n">
        <v>-100.241695</v>
      </c>
      <c r="CF306" s="1" t="s">
        <v>3118</v>
      </c>
      <c r="CG306" s="1" t="s">
        <v>120</v>
      </c>
      <c r="CH306" s="1" t="s">
        <v>3057</v>
      </c>
      <c r="CK306" s="1" t="s">
        <v>3119</v>
      </c>
      <c r="CL306" s="1" t="s">
        <v>3120</v>
      </c>
      <c r="CM306" s="1" t="s">
        <v>3121</v>
      </c>
      <c r="CN306" s="1" t="s">
        <v>3110</v>
      </c>
      <c r="CR306" s="1" t="s">
        <v>137</v>
      </c>
      <c r="CS306" s="1" t="s">
        <v>3122</v>
      </c>
      <c r="CT306" s="1" t="s">
        <v>3108</v>
      </c>
      <c r="CU306" s="1" t="s">
        <v>3123</v>
      </c>
      <c r="CV306" s="1" t="s">
        <v>3124</v>
      </c>
      <c r="CW306" s="24" t="s">
        <v>141</v>
      </c>
      <c r="CX306" s="1" t="s">
        <v>142</v>
      </c>
      <c r="DD306" s="1" t="s">
        <v>3125</v>
      </c>
      <c r="DE306" s="1" t="s">
        <v>144</v>
      </c>
      <c r="DF306" s="1" t="s">
        <v>116</v>
      </c>
      <c r="DG306" s="1" t="s">
        <v>145</v>
      </c>
      <c r="DH306" s="1" t="s">
        <v>3126</v>
      </c>
    </row>
    <row r="307" s="21" customFormat="true" ht="15" hidden="false" customHeight="true" outlineLevel="0" collapsed="false">
      <c r="A307" s="1" t="n">
        <v>306</v>
      </c>
      <c r="B307" s="1" t="s">
        <v>3127</v>
      </c>
      <c r="C307" s="1" t="s">
        <v>3128</v>
      </c>
      <c r="D307" s="1" t="s">
        <v>125</v>
      </c>
      <c r="E307" s="1" t="s">
        <v>125</v>
      </c>
      <c r="I307" s="1" t="s">
        <v>3129</v>
      </c>
      <c r="K307" s="1" t="s">
        <v>467</v>
      </c>
      <c r="L307" s="1" t="s">
        <v>468</v>
      </c>
      <c r="O307" s="1" t="s">
        <v>116</v>
      </c>
      <c r="P307" s="1" t="s">
        <v>469</v>
      </c>
      <c r="Q307" s="5" t="n">
        <v>41039</v>
      </c>
      <c r="R307" s="1" t="s">
        <v>1143</v>
      </c>
      <c r="S307" s="1" t="s">
        <v>517</v>
      </c>
      <c r="U307" s="1" t="s">
        <v>518</v>
      </c>
      <c r="V307" s="1" t="s">
        <v>519</v>
      </c>
      <c r="W307" s="1" t="s">
        <v>2791</v>
      </c>
      <c r="X307" s="1" t="s">
        <v>2818</v>
      </c>
      <c r="Y307" s="1" t="s">
        <v>2819</v>
      </c>
      <c r="Z307" s="1" t="s">
        <v>3130</v>
      </c>
      <c r="AA307" s="1" t="s">
        <v>524</v>
      </c>
      <c r="AG307" s="1" t="n">
        <v>34</v>
      </c>
      <c r="AH307" s="1" t="n">
        <v>9.2</v>
      </c>
      <c r="AJ307" s="1" t="n">
        <v>50</v>
      </c>
      <c r="AK307" s="1" t="s">
        <v>2821</v>
      </c>
      <c r="AL307" s="1" t="s">
        <v>468</v>
      </c>
      <c r="AM307" s="1" t="s">
        <v>467</v>
      </c>
      <c r="AQ307" s="1" t="s">
        <v>2821</v>
      </c>
      <c r="AR307" s="1" t="s">
        <v>3131</v>
      </c>
      <c r="AS307" s="1" t="s">
        <v>3132</v>
      </c>
      <c r="AU307" s="1" t="s">
        <v>150</v>
      </c>
      <c r="AV307" s="1" t="s">
        <v>3133</v>
      </c>
      <c r="AY307" s="1" t="s">
        <v>150</v>
      </c>
      <c r="AZ307" s="1" t="s">
        <v>150</v>
      </c>
      <c r="BA307" s="1" t="s">
        <v>150</v>
      </c>
      <c r="BB307" s="1" t="s">
        <v>150</v>
      </c>
      <c r="BE307" s="1" t="s">
        <v>3134</v>
      </c>
      <c r="BG307" s="1" t="s">
        <v>532</v>
      </c>
      <c r="BH307" s="1" t="s">
        <v>533</v>
      </c>
      <c r="BI307" s="1" t="s">
        <v>533</v>
      </c>
      <c r="BJ307" s="1" t="s">
        <v>127</v>
      </c>
      <c r="BK307" s="1" t="s">
        <v>534</v>
      </c>
      <c r="BL307" s="1" t="s">
        <v>150</v>
      </c>
      <c r="BM307" s="1" t="n">
        <v>174585</v>
      </c>
      <c r="BU307" s="1" t="s">
        <v>3127</v>
      </c>
      <c r="BZ307" s="1" t="s">
        <v>2824</v>
      </c>
      <c r="CB307" s="1" t="s">
        <v>524</v>
      </c>
      <c r="CD307" s="1"/>
      <c r="CE307" s="1"/>
      <c r="CN307" s="1" t="s">
        <v>467</v>
      </c>
    </row>
    <row r="308" s="21" customFormat="true" ht="15" hidden="false" customHeight="true" outlineLevel="0" collapsed="false">
      <c r="A308" s="1" t="n">
        <v>307</v>
      </c>
      <c r="B308" s="1" t="s">
        <v>3135</v>
      </c>
      <c r="C308" s="1" t="s">
        <v>3136</v>
      </c>
      <c r="D308" s="1" t="s">
        <v>125</v>
      </c>
      <c r="E308" s="1" t="s">
        <v>125</v>
      </c>
      <c r="I308" s="1" t="s">
        <v>3137</v>
      </c>
      <c r="K308" s="23" t="s">
        <v>175</v>
      </c>
      <c r="L308" s="1" t="s">
        <v>176</v>
      </c>
      <c r="O308" s="1" t="s">
        <v>116</v>
      </c>
      <c r="P308" s="1" t="s">
        <v>177</v>
      </c>
      <c r="Q308" s="5" t="n">
        <v>41039</v>
      </c>
      <c r="R308" s="1" t="s">
        <v>1143</v>
      </c>
      <c r="S308" s="1" t="s">
        <v>517</v>
      </c>
      <c r="U308" s="1" t="s">
        <v>518</v>
      </c>
      <c r="V308" s="1" t="s">
        <v>519</v>
      </c>
      <c r="W308" s="1" t="s">
        <v>2791</v>
      </c>
      <c r="X308" s="1" t="s">
        <v>2818</v>
      </c>
      <c r="Y308" s="1" t="s">
        <v>2819</v>
      </c>
      <c r="Z308" s="1" t="s">
        <v>3138</v>
      </c>
      <c r="AA308" s="1" t="s">
        <v>524</v>
      </c>
      <c r="AG308" s="1" t="n">
        <v>35.6</v>
      </c>
      <c r="AH308" s="1" t="n">
        <v>18.3</v>
      </c>
      <c r="AJ308" s="1" t="n">
        <v>50</v>
      </c>
      <c r="AK308" s="1" t="s">
        <v>2821</v>
      </c>
      <c r="AL308" s="1" t="s">
        <v>3139</v>
      </c>
      <c r="AM308" s="1" t="s">
        <v>3140</v>
      </c>
      <c r="AN308" s="1" t="s">
        <v>3141</v>
      </c>
      <c r="AO308" s="5" t="n">
        <v>43544</v>
      </c>
      <c r="AP308" s="1" t="s">
        <v>183</v>
      </c>
      <c r="AQ308" s="1" t="s">
        <v>2821</v>
      </c>
      <c r="AR308" s="1" t="s">
        <v>3142</v>
      </c>
      <c r="AS308" s="1" t="s">
        <v>3143</v>
      </c>
      <c r="AU308" s="1" t="s">
        <v>150</v>
      </c>
      <c r="AV308" s="1" t="n">
        <v>38.529207</v>
      </c>
      <c r="AW308" s="1" t="n">
        <v>121.764125</v>
      </c>
      <c r="AY308" s="1" t="s">
        <v>150</v>
      </c>
      <c r="AZ308" s="1" t="s">
        <v>150</v>
      </c>
      <c r="BA308" s="1" t="s">
        <v>150</v>
      </c>
      <c r="BB308" s="1" t="s">
        <v>150</v>
      </c>
      <c r="BE308" s="1" t="s">
        <v>3144</v>
      </c>
      <c r="BG308" s="1" t="s">
        <v>532</v>
      </c>
      <c r="BH308" s="1" t="s">
        <v>533</v>
      </c>
      <c r="BI308" s="1" t="s">
        <v>533</v>
      </c>
      <c r="BJ308" s="1" t="s">
        <v>127</v>
      </c>
      <c r="BK308" s="1" t="s">
        <v>534</v>
      </c>
      <c r="BL308" s="1" t="s">
        <v>150</v>
      </c>
      <c r="BM308" s="1" t="n">
        <v>174584</v>
      </c>
      <c r="BU308" s="1" t="s">
        <v>3135</v>
      </c>
      <c r="BZ308" s="1" t="s">
        <v>2824</v>
      </c>
      <c r="CB308" s="1" t="s">
        <v>524</v>
      </c>
      <c r="CD308" s="1"/>
      <c r="CE308" s="1"/>
      <c r="CN308" s="1" t="s">
        <v>188</v>
      </c>
    </row>
    <row r="309" s="21" customFormat="true" ht="15" hidden="false" customHeight="true" outlineLevel="0" collapsed="false">
      <c r="A309" s="1" t="n">
        <v>308</v>
      </c>
      <c r="B309" s="1" t="s">
        <v>3145</v>
      </c>
      <c r="C309" s="20" t="s">
        <v>3146</v>
      </c>
      <c r="D309" s="1" t="n">
        <f aca="false">FALSE()</f>
        <v>0</v>
      </c>
      <c r="E309" s="1" t="n">
        <f aca="false">TRUE()</f>
        <v>1</v>
      </c>
      <c r="H309" s="1" t="s">
        <v>3147</v>
      </c>
      <c r="I309" s="1" t="s">
        <v>3148</v>
      </c>
      <c r="J309" s="1" t="n">
        <v>3433</v>
      </c>
      <c r="K309" s="1" t="s">
        <v>3006</v>
      </c>
      <c r="L309" s="1" t="s">
        <v>3007</v>
      </c>
      <c r="M309" s="1" t="s">
        <v>3007</v>
      </c>
      <c r="O309" s="1" t="s">
        <v>116</v>
      </c>
      <c r="P309" s="1" t="s">
        <v>3008</v>
      </c>
      <c r="Q309" s="5" t="n">
        <v>41039</v>
      </c>
      <c r="R309" s="1" t="s">
        <v>1143</v>
      </c>
      <c r="S309" s="1" t="s">
        <v>517</v>
      </c>
      <c r="U309" s="1" t="s">
        <v>518</v>
      </c>
      <c r="V309" s="1" t="s">
        <v>519</v>
      </c>
      <c r="W309" s="1" t="s">
        <v>2791</v>
      </c>
      <c r="X309" s="1" t="s">
        <v>2818</v>
      </c>
      <c r="Y309" s="1" t="s">
        <v>2819</v>
      </c>
      <c r="Z309" s="1" t="s">
        <v>3149</v>
      </c>
      <c r="AA309" s="1" t="s">
        <v>524</v>
      </c>
      <c r="AG309" s="1" t="n">
        <v>35.6</v>
      </c>
      <c r="AH309" s="1" t="n">
        <v>15.3</v>
      </c>
      <c r="AJ309" s="1" t="n">
        <v>50</v>
      </c>
      <c r="AK309" s="1" t="s">
        <v>2821</v>
      </c>
      <c r="AL309" s="1" t="s">
        <v>3007</v>
      </c>
      <c r="AM309" s="1" t="s">
        <v>3006</v>
      </c>
      <c r="AQ309" s="1" t="s">
        <v>2821</v>
      </c>
      <c r="AR309" s="1" t="s">
        <v>3150</v>
      </c>
      <c r="AS309" s="1" t="s">
        <v>3151</v>
      </c>
      <c r="AT309" s="1" t="s">
        <v>126</v>
      </c>
      <c r="AU309" s="1" t="s">
        <v>150</v>
      </c>
      <c r="AY309" s="1" t="s">
        <v>150</v>
      </c>
      <c r="AZ309" s="1" t="s">
        <v>150</v>
      </c>
      <c r="BA309" s="1" t="s">
        <v>150</v>
      </c>
      <c r="BB309" s="1" t="s">
        <v>150</v>
      </c>
      <c r="BD309" s="1" t="s">
        <v>3152</v>
      </c>
      <c r="BE309" s="1" t="s">
        <v>3153</v>
      </c>
      <c r="BG309" s="1" t="s">
        <v>532</v>
      </c>
      <c r="BH309" s="1" t="s">
        <v>533</v>
      </c>
      <c r="BI309" s="1" t="s">
        <v>128</v>
      </c>
      <c r="BJ309" s="1" t="s">
        <v>127</v>
      </c>
      <c r="BK309" s="1" t="s">
        <v>534</v>
      </c>
      <c r="BL309" s="1" t="s">
        <v>150</v>
      </c>
      <c r="BM309" s="1" t="n">
        <v>174583</v>
      </c>
      <c r="BT309" s="1" t="s">
        <v>3147</v>
      </c>
      <c r="BU309" s="1" t="s">
        <v>3145</v>
      </c>
      <c r="BV309" s="1" t="s">
        <v>537</v>
      </c>
      <c r="BW309" s="1" t="s">
        <v>3147</v>
      </c>
      <c r="BX309" s="1" t="n">
        <v>3433</v>
      </c>
      <c r="BZ309" s="1" t="s">
        <v>2824</v>
      </c>
      <c r="CB309" s="1" t="s">
        <v>524</v>
      </c>
      <c r="CD309" s="1" t="n">
        <v>32.594883</v>
      </c>
      <c r="CE309" s="1" t="n">
        <v>-116.843812</v>
      </c>
      <c r="CF309" s="1" t="s">
        <v>3154</v>
      </c>
      <c r="CG309" s="1" t="s">
        <v>519</v>
      </c>
      <c r="CH309" s="1" t="s">
        <v>2796</v>
      </c>
      <c r="CI309" s="1" t="s">
        <v>3155</v>
      </c>
      <c r="CK309" s="1" t="s">
        <v>3156</v>
      </c>
      <c r="CL309" s="1" t="s">
        <v>3157</v>
      </c>
      <c r="CM309" s="1" t="s">
        <v>3158</v>
      </c>
      <c r="CN309" s="1" t="s">
        <v>3006</v>
      </c>
      <c r="CO309" s="1" t="s">
        <v>3159</v>
      </c>
      <c r="CR309" s="1" t="s">
        <v>137</v>
      </c>
      <c r="CS309" s="1" t="s">
        <v>3160</v>
      </c>
      <c r="CT309" s="1" t="s">
        <v>3147</v>
      </c>
      <c r="CU309" s="1" t="s">
        <v>3161</v>
      </c>
      <c r="CV309" s="1" t="s">
        <v>3162</v>
      </c>
      <c r="CW309" s="1" t="s">
        <v>548</v>
      </c>
      <c r="CX309" s="1" t="s">
        <v>617</v>
      </c>
      <c r="DD309" s="1" t="s">
        <v>3163</v>
      </c>
      <c r="DE309" s="1" t="s">
        <v>144</v>
      </c>
      <c r="DF309" s="1" t="s">
        <v>116</v>
      </c>
      <c r="DG309" s="1" t="s">
        <v>145</v>
      </c>
      <c r="DH309" s="1" t="s">
        <v>3164</v>
      </c>
    </row>
    <row r="310" s="21" customFormat="true" ht="15" hidden="false" customHeight="true" outlineLevel="0" collapsed="false">
      <c r="A310" s="1" t="n">
        <v>309</v>
      </c>
      <c r="B310" s="1" t="s">
        <v>3165</v>
      </c>
      <c r="C310" s="20" t="s">
        <v>3166</v>
      </c>
      <c r="D310" s="1" t="n">
        <f aca="false">FALSE()</f>
        <v>0</v>
      </c>
      <c r="E310" s="1" t="n">
        <f aca="false">TRUE()</f>
        <v>1</v>
      </c>
      <c r="H310" s="1" t="s">
        <v>3167</v>
      </c>
      <c r="I310" s="1" t="s">
        <v>3168</v>
      </c>
      <c r="J310" s="1" t="n">
        <v>3571</v>
      </c>
      <c r="K310" s="1" t="s">
        <v>1699</v>
      </c>
      <c r="L310" s="1" t="s">
        <v>1700</v>
      </c>
      <c r="M310" s="1" t="s">
        <v>1700</v>
      </c>
      <c r="O310" s="1" t="s">
        <v>116</v>
      </c>
      <c r="P310" s="1" t="s">
        <v>1701</v>
      </c>
      <c r="Q310" s="5" t="n">
        <v>41039</v>
      </c>
      <c r="R310" s="1" t="s">
        <v>1143</v>
      </c>
      <c r="S310" s="1" t="s">
        <v>517</v>
      </c>
      <c r="U310" s="1" t="s">
        <v>518</v>
      </c>
      <c r="V310" s="1" t="s">
        <v>519</v>
      </c>
      <c r="W310" s="1" t="s">
        <v>2791</v>
      </c>
      <c r="X310" s="1" t="s">
        <v>2818</v>
      </c>
      <c r="Y310" s="1" t="s">
        <v>2819</v>
      </c>
      <c r="Z310" s="1" t="s">
        <v>3169</v>
      </c>
      <c r="AA310" s="1" t="s">
        <v>524</v>
      </c>
      <c r="AG310" s="1" t="s">
        <v>3170</v>
      </c>
      <c r="AH310" s="1" t="n">
        <v>12.2</v>
      </c>
      <c r="AJ310" s="1" t="n">
        <v>50</v>
      </c>
      <c r="AK310" s="1" t="s">
        <v>2821</v>
      </c>
      <c r="AL310" s="1" t="s">
        <v>1700</v>
      </c>
      <c r="AM310" s="1" t="s">
        <v>1699</v>
      </c>
      <c r="AQ310" s="1" t="s">
        <v>2821</v>
      </c>
      <c r="AR310" s="1" t="s">
        <v>3171</v>
      </c>
      <c r="AS310" s="22" t="s">
        <v>3172</v>
      </c>
      <c r="AT310" s="1" t="s">
        <v>126</v>
      </c>
      <c r="AU310" s="1" t="s">
        <v>150</v>
      </c>
      <c r="AV310" s="1" t="n">
        <v>38.528719</v>
      </c>
      <c r="AW310" s="1" t="n">
        <v>121.764259</v>
      </c>
      <c r="AY310" s="1" t="s">
        <v>150</v>
      </c>
      <c r="AZ310" s="1" t="s">
        <v>150</v>
      </c>
      <c r="BA310" s="1" t="s">
        <v>150</v>
      </c>
      <c r="BB310" s="1" t="s">
        <v>150</v>
      </c>
      <c r="BD310" s="1" t="s">
        <v>3152</v>
      </c>
      <c r="BE310" s="1" t="s">
        <v>3173</v>
      </c>
      <c r="BG310" s="1" t="s">
        <v>532</v>
      </c>
      <c r="BH310" s="1" t="s">
        <v>533</v>
      </c>
      <c r="BI310" s="1" t="s">
        <v>128</v>
      </c>
      <c r="BJ310" s="1" t="s">
        <v>127</v>
      </c>
      <c r="BK310" s="1" t="s">
        <v>534</v>
      </c>
      <c r="BL310" s="1" t="s">
        <v>150</v>
      </c>
      <c r="BM310" s="1" t="n">
        <v>174582</v>
      </c>
      <c r="BT310" s="1" t="s">
        <v>3167</v>
      </c>
      <c r="BU310" s="1" t="s">
        <v>3165</v>
      </c>
      <c r="BV310" s="1" t="s">
        <v>537</v>
      </c>
      <c r="BW310" s="1" t="s">
        <v>3167</v>
      </c>
      <c r="BX310" s="1" t="n">
        <v>3571</v>
      </c>
      <c r="BZ310" s="1" t="s">
        <v>2824</v>
      </c>
      <c r="CB310" s="1" t="s">
        <v>524</v>
      </c>
      <c r="CD310" s="1" t="n">
        <v>32.514739</v>
      </c>
      <c r="CE310" s="1" t="n">
        <v>-108.635571</v>
      </c>
      <c r="CF310" s="1" t="s">
        <v>3174</v>
      </c>
      <c r="CG310" s="1" t="s">
        <v>519</v>
      </c>
      <c r="CH310" s="1" t="s">
        <v>3175</v>
      </c>
      <c r="CK310" s="1" t="s">
        <v>3176</v>
      </c>
      <c r="CL310" s="1" t="s">
        <v>3177</v>
      </c>
      <c r="CM310" s="1" t="s">
        <v>3178</v>
      </c>
      <c r="CN310" s="1" t="s">
        <v>1699</v>
      </c>
      <c r="CR310" s="1" t="s">
        <v>137</v>
      </c>
      <c r="CS310" s="1" t="s">
        <v>3179</v>
      </c>
      <c r="CT310" s="1" t="s">
        <v>3167</v>
      </c>
      <c r="CU310" s="1" t="s">
        <v>3180</v>
      </c>
      <c r="CV310" s="1" t="s">
        <v>3181</v>
      </c>
      <c r="CW310" s="24" t="s">
        <v>141</v>
      </c>
      <c r="CX310" s="1" t="s">
        <v>142</v>
      </c>
      <c r="DD310" s="1" t="s">
        <v>3182</v>
      </c>
      <c r="DE310" s="1" t="s">
        <v>144</v>
      </c>
      <c r="DF310" s="1" t="s">
        <v>116</v>
      </c>
      <c r="DG310" s="1" t="s">
        <v>145</v>
      </c>
      <c r="DH310" s="1" t="s">
        <v>3183</v>
      </c>
    </row>
    <row r="311" s="21" customFormat="true" ht="15" hidden="false" customHeight="true" outlineLevel="0" collapsed="false">
      <c r="A311" s="1" t="n">
        <v>310</v>
      </c>
      <c r="B311" s="1" t="s">
        <v>3184</v>
      </c>
      <c r="C311" s="20" t="s">
        <v>3185</v>
      </c>
      <c r="D311" s="1" t="n">
        <f aca="false">TRUE()</f>
        <v>1</v>
      </c>
      <c r="E311" s="1" t="n">
        <f aca="false">TRUE()</f>
        <v>1</v>
      </c>
      <c r="H311" s="1" t="s">
        <v>3186</v>
      </c>
      <c r="I311" s="1" t="s">
        <v>3187</v>
      </c>
      <c r="J311" s="1" t="n">
        <v>5356</v>
      </c>
      <c r="K311" s="1" t="s">
        <v>3006</v>
      </c>
      <c r="L311" s="1" t="s">
        <v>3007</v>
      </c>
      <c r="M311" s="1" t="s">
        <v>3007</v>
      </c>
      <c r="O311" s="1" t="s">
        <v>116</v>
      </c>
      <c r="P311" s="1" t="s">
        <v>3008</v>
      </c>
      <c r="Q311" s="5" t="n">
        <v>41039</v>
      </c>
      <c r="R311" s="1" t="s">
        <v>1143</v>
      </c>
      <c r="S311" s="1" t="s">
        <v>517</v>
      </c>
      <c r="U311" s="1" t="s">
        <v>518</v>
      </c>
      <c r="V311" s="1" t="s">
        <v>519</v>
      </c>
      <c r="W311" s="1" t="s">
        <v>2791</v>
      </c>
      <c r="X311" s="1" t="s">
        <v>2818</v>
      </c>
      <c r="Y311" s="1" t="s">
        <v>2819</v>
      </c>
      <c r="Z311" s="1" t="s">
        <v>3188</v>
      </c>
      <c r="AA311" s="1" t="s">
        <v>524</v>
      </c>
      <c r="AG311" s="1" t="s">
        <v>3189</v>
      </c>
      <c r="AH311" s="1" t="n">
        <v>12.2</v>
      </c>
      <c r="AJ311" s="1" t="n">
        <v>50</v>
      </c>
      <c r="AK311" s="1" t="s">
        <v>2821</v>
      </c>
      <c r="AL311" s="1" t="s">
        <v>3010</v>
      </c>
      <c r="AM311" s="1" t="s">
        <v>3006</v>
      </c>
      <c r="AQ311" s="1" t="s">
        <v>2821</v>
      </c>
      <c r="AR311" s="1" t="s">
        <v>3190</v>
      </c>
      <c r="AS311" s="1" t="s">
        <v>3191</v>
      </c>
      <c r="AT311" s="1" t="s">
        <v>126</v>
      </c>
      <c r="AU311" s="1" t="s">
        <v>150</v>
      </c>
      <c r="AV311" s="1" t="n">
        <v>38.528681</v>
      </c>
      <c r="AW311" s="1" t="n">
        <v>121.764312</v>
      </c>
      <c r="AY311" s="1" t="s">
        <v>150</v>
      </c>
      <c r="AZ311" s="1" t="s">
        <v>150</v>
      </c>
      <c r="BA311" s="1" t="s">
        <v>150</v>
      </c>
      <c r="BB311" s="1" t="s">
        <v>150</v>
      </c>
      <c r="BD311" s="1" t="s">
        <v>3152</v>
      </c>
      <c r="BE311" s="1" t="s">
        <v>3192</v>
      </c>
      <c r="BG311" s="1" t="s">
        <v>532</v>
      </c>
      <c r="BH311" s="1" t="s">
        <v>533</v>
      </c>
      <c r="BI311" s="1" t="s">
        <v>128</v>
      </c>
      <c r="BJ311" s="1" t="s">
        <v>127</v>
      </c>
      <c r="BK311" s="1" t="s">
        <v>534</v>
      </c>
      <c r="BL311" s="1" t="s">
        <v>150</v>
      </c>
      <c r="BM311" s="1" t="n">
        <v>174576</v>
      </c>
      <c r="BT311" s="1" t="s">
        <v>3186</v>
      </c>
      <c r="BU311" s="1" t="s">
        <v>3184</v>
      </c>
      <c r="BV311" s="1" t="s">
        <v>537</v>
      </c>
      <c r="BW311" s="1" t="s">
        <v>3186</v>
      </c>
      <c r="BX311" s="1" t="n">
        <v>5356</v>
      </c>
      <c r="BZ311" s="1" t="s">
        <v>2824</v>
      </c>
      <c r="CB311" s="1" t="s">
        <v>524</v>
      </c>
      <c r="CD311" s="1" t="n">
        <v>32.655035</v>
      </c>
      <c r="CE311" s="1" t="n">
        <v>-116.51453</v>
      </c>
      <c r="CF311" s="1" t="s">
        <v>3193</v>
      </c>
      <c r="CG311" s="1" t="s">
        <v>519</v>
      </c>
      <c r="CH311" s="1" t="s">
        <v>2796</v>
      </c>
      <c r="CI311" s="1" t="s">
        <v>3155</v>
      </c>
      <c r="CK311" s="1" t="s">
        <v>3194</v>
      </c>
      <c r="CL311" s="1" t="s">
        <v>3195</v>
      </c>
      <c r="CM311" s="1" t="s">
        <v>3196</v>
      </c>
      <c r="CN311" s="1" t="s">
        <v>3006</v>
      </c>
      <c r="CR311" s="1" t="s">
        <v>137</v>
      </c>
      <c r="CS311" s="1" t="s">
        <v>3197</v>
      </c>
      <c r="CT311" s="1" t="s">
        <v>3186</v>
      </c>
      <c r="CU311" s="1" t="s">
        <v>3198</v>
      </c>
      <c r="CV311" s="1" t="s">
        <v>3199</v>
      </c>
      <c r="CW311" s="24" t="s">
        <v>141</v>
      </c>
      <c r="CX311" s="1" t="s">
        <v>142</v>
      </c>
      <c r="DD311" s="1" t="s">
        <v>3200</v>
      </c>
      <c r="DE311" s="1" t="s">
        <v>144</v>
      </c>
      <c r="DF311" s="1" t="s">
        <v>116</v>
      </c>
      <c r="DG311" s="1" t="s">
        <v>145</v>
      </c>
      <c r="DH311" s="1" t="s">
        <v>3201</v>
      </c>
    </row>
    <row r="312" s="21" customFormat="true" ht="15" hidden="false" customHeight="true" outlineLevel="0" collapsed="false">
      <c r="A312" s="1" t="n">
        <v>311</v>
      </c>
      <c r="B312" s="1" t="s">
        <v>3202</v>
      </c>
      <c r="C312" s="1" t="s">
        <v>3203</v>
      </c>
      <c r="D312" s="1" t="s">
        <v>125</v>
      </c>
      <c r="E312" s="1" t="s">
        <v>125</v>
      </c>
      <c r="I312" s="1" t="s">
        <v>3204</v>
      </c>
      <c r="K312" s="1" t="s">
        <v>3205</v>
      </c>
      <c r="L312" s="1" t="s">
        <v>3206</v>
      </c>
      <c r="O312" s="1" t="s">
        <v>116</v>
      </c>
      <c r="P312" s="1" t="s">
        <v>3207</v>
      </c>
      <c r="Q312" s="5" t="n">
        <v>41039</v>
      </c>
      <c r="R312" s="1" t="s">
        <v>1143</v>
      </c>
      <c r="S312" s="1" t="s">
        <v>517</v>
      </c>
      <c r="U312" s="1" t="s">
        <v>518</v>
      </c>
      <c r="V312" s="1" t="s">
        <v>519</v>
      </c>
      <c r="W312" s="1" t="s">
        <v>2791</v>
      </c>
      <c r="X312" s="1" t="s">
        <v>2818</v>
      </c>
      <c r="Y312" s="1" t="s">
        <v>2819</v>
      </c>
      <c r="Z312" s="1" t="s">
        <v>3208</v>
      </c>
      <c r="AA312" s="1" t="s">
        <v>524</v>
      </c>
      <c r="AG312" s="1" t="s">
        <v>3209</v>
      </c>
      <c r="AH312" s="1" t="n">
        <v>13.7</v>
      </c>
      <c r="AJ312" s="1" t="n">
        <v>50</v>
      </c>
      <c r="AK312" s="1" t="s">
        <v>2821</v>
      </c>
      <c r="AL312" s="1" t="s">
        <v>3206</v>
      </c>
      <c r="AM312" s="1" t="s">
        <v>3205</v>
      </c>
      <c r="AQ312" s="1" t="s">
        <v>2821</v>
      </c>
      <c r="AR312" s="1" t="s">
        <v>3210</v>
      </c>
      <c r="AS312" s="1" t="s">
        <v>3211</v>
      </c>
      <c r="AU312" s="1" t="s">
        <v>150</v>
      </c>
      <c r="AV312" s="1" t="n">
        <v>38.528535</v>
      </c>
      <c r="AW312" s="1" t="n">
        <v>121.764181</v>
      </c>
      <c r="AY312" s="1" t="s">
        <v>150</v>
      </c>
      <c r="AZ312" s="1" t="s">
        <v>150</v>
      </c>
      <c r="BA312" s="1" t="s">
        <v>150</v>
      </c>
      <c r="BB312" s="1" t="s">
        <v>150</v>
      </c>
      <c r="BD312" s="1" t="s">
        <v>3152</v>
      </c>
      <c r="BE312" s="1" t="s">
        <v>3212</v>
      </c>
      <c r="BG312" s="1" t="s">
        <v>532</v>
      </c>
      <c r="BH312" s="1" t="s">
        <v>533</v>
      </c>
      <c r="BI312" s="1" t="s">
        <v>533</v>
      </c>
      <c r="BJ312" s="1" t="s">
        <v>127</v>
      </c>
      <c r="BK312" s="1" t="s">
        <v>534</v>
      </c>
      <c r="BL312" s="1" t="s">
        <v>150</v>
      </c>
      <c r="BM312" s="1" t="n">
        <v>174581</v>
      </c>
      <c r="BU312" s="1" t="s">
        <v>3202</v>
      </c>
      <c r="BZ312" s="1" t="s">
        <v>2824</v>
      </c>
      <c r="CB312" s="1" t="s">
        <v>524</v>
      </c>
      <c r="CD312" s="1"/>
      <c r="CE312" s="1"/>
      <c r="CN312" s="1" t="s">
        <v>3205</v>
      </c>
    </row>
    <row r="313" s="21" customFormat="true" ht="15" hidden="false" customHeight="true" outlineLevel="0" collapsed="false">
      <c r="A313" s="1" t="n">
        <v>312</v>
      </c>
      <c r="B313" s="1" t="s">
        <v>3213</v>
      </c>
      <c r="C313" s="20" t="s">
        <v>3214</v>
      </c>
      <c r="D313" s="1" t="n">
        <f aca="false">FALSE()</f>
        <v>0</v>
      </c>
      <c r="E313" s="1" t="n">
        <f aca="false">TRUE()</f>
        <v>1</v>
      </c>
      <c r="H313" s="1" t="s">
        <v>3215</v>
      </c>
      <c r="I313" s="1" t="s">
        <v>3216</v>
      </c>
      <c r="J313" s="1" t="n">
        <v>5538</v>
      </c>
      <c r="K313" s="1" t="s">
        <v>3205</v>
      </c>
      <c r="L313" s="1" t="s">
        <v>3206</v>
      </c>
      <c r="M313" s="1" t="s">
        <v>3206</v>
      </c>
      <c r="O313" s="1" t="s">
        <v>116</v>
      </c>
      <c r="P313" s="1" t="s">
        <v>3207</v>
      </c>
      <c r="Q313" s="5" t="n">
        <v>41039</v>
      </c>
      <c r="R313" s="1" t="s">
        <v>1143</v>
      </c>
      <c r="S313" s="1" t="s">
        <v>517</v>
      </c>
      <c r="U313" s="1" t="s">
        <v>518</v>
      </c>
      <c r="V313" s="1" t="s">
        <v>519</v>
      </c>
      <c r="W313" s="1" t="s">
        <v>2791</v>
      </c>
      <c r="X313" s="1" t="s">
        <v>2818</v>
      </c>
      <c r="Y313" s="1" t="s">
        <v>2819</v>
      </c>
      <c r="Z313" s="1" t="s">
        <v>3217</v>
      </c>
      <c r="AA313" s="1" t="s">
        <v>524</v>
      </c>
      <c r="AG313" s="1" t="s">
        <v>200</v>
      </c>
      <c r="AJ313" s="1" t="n">
        <v>50</v>
      </c>
      <c r="AK313" s="1" t="s">
        <v>2821</v>
      </c>
      <c r="AL313" s="1" t="s">
        <v>3206</v>
      </c>
      <c r="AM313" s="1" t="s">
        <v>3205</v>
      </c>
      <c r="AQ313" s="1" t="s">
        <v>2821</v>
      </c>
      <c r="AR313" s="1" t="s">
        <v>3218</v>
      </c>
      <c r="AS313" s="1" t="s">
        <v>3211</v>
      </c>
      <c r="AT313" s="1" t="s">
        <v>126</v>
      </c>
      <c r="AU313" s="1" t="s">
        <v>150</v>
      </c>
      <c r="AV313" s="1" t="n">
        <v>38.528665</v>
      </c>
      <c r="AW313" s="1" t="n">
        <v>121.764202</v>
      </c>
      <c r="AY313" s="1" t="s">
        <v>150</v>
      </c>
      <c r="AZ313" s="1" t="s">
        <v>150</v>
      </c>
      <c r="BA313" s="1" t="s">
        <v>150</v>
      </c>
      <c r="BB313" s="1" t="s">
        <v>150</v>
      </c>
      <c r="BD313" s="1" t="s">
        <v>3152</v>
      </c>
      <c r="BE313" s="1" t="s">
        <v>3219</v>
      </c>
      <c r="BG313" s="1" t="s">
        <v>532</v>
      </c>
      <c r="BH313" s="1" t="s">
        <v>533</v>
      </c>
      <c r="BI313" s="1" t="s">
        <v>128</v>
      </c>
      <c r="BJ313" s="1" t="s">
        <v>127</v>
      </c>
      <c r="BK313" s="1" t="s">
        <v>534</v>
      </c>
      <c r="BL313" s="1" t="s">
        <v>150</v>
      </c>
      <c r="BM313" s="1" t="n">
        <v>174580</v>
      </c>
      <c r="BT313" s="1" t="s">
        <v>3215</v>
      </c>
      <c r="BU313" s="1" t="s">
        <v>3213</v>
      </c>
      <c r="BV313" s="1" t="s">
        <v>537</v>
      </c>
      <c r="BW313" s="1" t="s">
        <v>3215</v>
      </c>
      <c r="BX313" s="1" t="n">
        <v>5538</v>
      </c>
      <c r="BZ313" s="1" t="s">
        <v>2824</v>
      </c>
      <c r="CB313" s="1" t="s">
        <v>524</v>
      </c>
      <c r="CD313" s="1" t="n">
        <v>29.970985</v>
      </c>
      <c r="CE313" s="1" t="n">
        <v>-101.109021</v>
      </c>
      <c r="CF313" s="1" t="s">
        <v>3220</v>
      </c>
      <c r="CG313" s="1" t="s">
        <v>519</v>
      </c>
      <c r="CH313" s="1" t="s">
        <v>2768</v>
      </c>
      <c r="CI313" s="1" t="s">
        <v>3221</v>
      </c>
      <c r="CK313" s="1" t="s">
        <v>3222</v>
      </c>
      <c r="CL313" s="1" t="s">
        <v>3223</v>
      </c>
      <c r="CM313" s="1" t="s">
        <v>3224</v>
      </c>
      <c r="CN313" s="1" t="s">
        <v>3205</v>
      </c>
      <c r="CO313" s="1" t="s">
        <v>3225</v>
      </c>
      <c r="CR313" s="1" t="s">
        <v>137</v>
      </c>
      <c r="CS313" s="1" t="s">
        <v>3226</v>
      </c>
      <c r="CT313" s="1" t="s">
        <v>3215</v>
      </c>
      <c r="CU313" s="1" t="s">
        <v>3227</v>
      </c>
      <c r="CV313" s="1" t="s">
        <v>3228</v>
      </c>
      <c r="CW313" s="1" t="s">
        <v>548</v>
      </c>
      <c r="CX313" s="1" t="s">
        <v>617</v>
      </c>
      <c r="DD313" s="1" t="s">
        <v>3229</v>
      </c>
      <c r="DE313" s="1" t="s">
        <v>144</v>
      </c>
      <c r="DF313" s="1" t="s">
        <v>116</v>
      </c>
      <c r="DG313" s="1" t="s">
        <v>2775</v>
      </c>
      <c r="DH313" s="1" t="s">
        <v>3230</v>
      </c>
    </row>
    <row r="314" s="21" customFormat="true" ht="15" hidden="false" customHeight="true" outlineLevel="0" collapsed="false">
      <c r="A314" s="1" t="n">
        <v>313</v>
      </c>
      <c r="B314" s="1" t="s">
        <v>3231</v>
      </c>
      <c r="C314" s="20" t="s">
        <v>3232</v>
      </c>
      <c r="D314" s="1" t="n">
        <f aca="false">FALSE()</f>
        <v>0</v>
      </c>
      <c r="E314" s="1" t="n">
        <f aca="false">TRUE()</f>
        <v>1</v>
      </c>
      <c r="H314" s="1" t="s">
        <v>3233</v>
      </c>
      <c r="I314" s="1" t="s">
        <v>3234</v>
      </c>
      <c r="J314" s="1" t="n">
        <v>5412</v>
      </c>
      <c r="K314" s="1" t="s">
        <v>1894</v>
      </c>
      <c r="L314" s="1" t="s">
        <v>1895</v>
      </c>
      <c r="M314" s="1" t="s">
        <v>1895</v>
      </c>
      <c r="O314" s="1" t="s">
        <v>116</v>
      </c>
      <c r="P314" s="1" t="s">
        <v>1896</v>
      </c>
      <c r="Q314" s="5" t="n">
        <v>41039</v>
      </c>
      <c r="R314" s="1" t="s">
        <v>1143</v>
      </c>
      <c r="S314" s="1" t="s">
        <v>517</v>
      </c>
      <c r="U314" s="1" t="s">
        <v>518</v>
      </c>
      <c r="V314" s="1" t="s">
        <v>519</v>
      </c>
      <c r="W314" s="1" t="s">
        <v>2791</v>
      </c>
      <c r="X314" s="1" t="s">
        <v>2818</v>
      </c>
      <c r="Y314" s="1" t="s">
        <v>2819</v>
      </c>
      <c r="Z314" s="1" t="s">
        <v>3235</v>
      </c>
      <c r="AA314" s="1" t="s">
        <v>524</v>
      </c>
      <c r="AG314" s="1" t="n">
        <v>13.7</v>
      </c>
      <c r="AH314" s="1" t="n">
        <v>3.1</v>
      </c>
      <c r="AJ314" s="1" t="n">
        <v>50</v>
      </c>
      <c r="AK314" s="1" t="s">
        <v>2821</v>
      </c>
      <c r="AL314" s="1" t="s">
        <v>1895</v>
      </c>
      <c r="AM314" s="1" t="s">
        <v>1894</v>
      </c>
      <c r="AQ314" s="1" t="s">
        <v>2821</v>
      </c>
      <c r="AR314" s="1" t="s">
        <v>3236</v>
      </c>
      <c r="AS314" s="1" t="s">
        <v>3237</v>
      </c>
      <c r="AT314" s="1" t="s">
        <v>126</v>
      </c>
      <c r="AU314" s="1" t="s">
        <v>150</v>
      </c>
      <c r="AV314" s="1" t="n">
        <v>38.528567</v>
      </c>
      <c r="AW314" s="1" t="n">
        <v>121.763954</v>
      </c>
      <c r="AY314" s="1" t="s">
        <v>150</v>
      </c>
      <c r="AZ314" s="1" t="s">
        <v>150</v>
      </c>
      <c r="BA314" s="1" t="s">
        <v>150</v>
      </c>
      <c r="BB314" s="1" t="s">
        <v>150</v>
      </c>
      <c r="BD314" s="1" t="s">
        <v>3152</v>
      </c>
      <c r="BE314" s="1" t="s">
        <v>3238</v>
      </c>
      <c r="BG314" s="1" t="s">
        <v>532</v>
      </c>
      <c r="BH314" s="1" t="s">
        <v>533</v>
      </c>
      <c r="BI314" s="1" t="s">
        <v>128</v>
      </c>
      <c r="BJ314" s="1" t="s">
        <v>127</v>
      </c>
      <c r="BK314" s="1" t="s">
        <v>534</v>
      </c>
      <c r="BL314" s="1" t="s">
        <v>150</v>
      </c>
      <c r="BM314" s="1" t="n">
        <v>174698</v>
      </c>
      <c r="BT314" s="1" t="s">
        <v>3233</v>
      </c>
      <c r="BU314" s="1" t="s">
        <v>3231</v>
      </c>
      <c r="BV314" s="1" t="s">
        <v>537</v>
      </c>
      <c r="BW314" s="1" t="s">
        <v>3233</v>
      </c>
      <c r="BX314" s="1" t="n">
        <v>5412</v>
      </c>
      <c r="BZ314" s="1" t="s">
        <v>2824</v>
      </c>
      <c r="CB314" s="1" t="s">
        <v>524</v>
      </c>
      <c r="CD314" s="1" t="n">
        <v>32.424484</v>
      </c>
      <c r="CE314" s="1" t="n">
        <v>-110.70691</v>
      </c>
      <c r="CF314" s="1" t="s">
        <v>3239</v>
      </c>
      <c r="CG314" s="1" t="s">
        <v>519</v>
      </c>
      <c r="CH314" s="1" t="s">
        <v>1584</v>
      </c>
      <c r="CI314" s="1" t="s">
        <v>3240</v>
      </c>
      <c r="CK314" s="1" t="s">
        <v>3241</v>
      </c>
      <c r="CL314" s="1" t="s">
        <v>3242</v>
      </c>
      <c r="CM314" s="1" t="s">
        <v>3243</v>
      </c>
      <c r="CN314" s="1" t="s">
        <v>1894</v>
      </c>
      <c r="CR314" s="1" t="s">
        <v>137</v>
      </c>
      <c r="CS314" s="1" t="s">
        <v>3244</v>
      </c>
      <c r="CT314" s="1" t="s">
        <v>3233</v>
      </c>
      <c r="CU314" s="1" t="s">
        <v>1918</v>
      </c>
      <c r="CV314" s="1" t="s">
        <v>3245</v>
      </c>
      <c r="CW314" s="24" t="s">
        <v>141</v>
      </c>
      <c r="CX314" s="1" t="s">
        <v>142</v>
      </c>
      <c r="DD314" s="1" t="s">
        <v>3246</v>
      </c>
      <c r="DE314" s="1" t="s">
        <v>144</v>
      </c>
      <c r="DF314" s="1" t="s">
        <v>116</v>
      </c>
      <c r="DG314" s="1" t="s">
        <v>145</v>
      </c>
      <c r="DH314" s="1" t="s">
        <v>3247</v>
      </c>
    </row>
    <row r="315" s="21" customFormat="true" ht="15" hidden="false" customHeight="true" outlineLevel="0" collapsed="false">
      <c r="A315" s="1" t="n">
        <v>314</v>
      </c>
      <c r="B315" s="1" t="s">
        <v>3248</v>
      </c>
      <c r="C315" s="20" t="s">
        <v>3249</v>
      </c>
      <c r="D315" s="1" t="n">
        <f aca="false">FALSE()</f>
        <v>0</v>
      </c>
      <c r="E315" s="1" t="n">
        <f aca="false">TRUE()</f>
        <v>1</v>
      </c>
      <c r="H315" s="1" t="s">
        <v>3250</v>
      </c>
      <c r="I315" s="1" t="s">
        <v>3251</v>
      </c>
      <c r="J315" s="1" t="n">
        <v>5714</v>
      </c>
      <c r="K315" s="1" t="s">
        <v>3252</v>
      </c>
      <c r="L315" s="1" t="s">
        <v>3253</v>
      </c>
      <c r="M315" s="1" t="s">
        <v>3253</v>
      </c>
      <c r="O315" s="1" t="s">
        <v>116</v>
      </c>
      <c r="P315" s="1" t="s">
        <v>3254</v>
      </c>
      <c r="Q315" s="5" t="n">
        <v>41039</v>
      </c>
      <c r="R315" s="1" t="s">
        <v>1143</v>
      </c>
      <c r="S315" s="1" t="s">
        <v>517</v>
      </c>
      <c r="U315" s="1" t="s">
        <v>518</v>
      </c>
      <c r="V315" s="1" t="s">
        <v>519</v>
      </c>
      <c r="W315" s="1" t="s">
        <v>2791</v>
      </c>
      <c r="X315" s="1" t="s">
        <v>2818</v>
      </c>
      <c r="Y315" s="1" t="s">
        <v>2819</v>
      </c>
      <c r="Z315" s="1" t="s">
        <v>3255</v>
      </c>
      <c r="AA315" s="1" t="s">
        <v>524</v>
      </c>
      <c r="AH315" s="1" t="n">
        <v>13.7</v>
      </c>
      <c r="AJ315" s="1" t="n">
        <v>50</v>
      </c>
      <c r="AK315" s="1" t="s">
        <v>2821</v>
      </c>
      <c r="AL315" s="1" t="s">
        <v>3253</v>
      </c>
      <c r="AM315" s="1" t="s">
        <v>3252</v>
      </c>
      <c r="AQ315" s="1" t="s">
        <v>2821</v>
      </c>
      <c r="AR315" s="1" t="s">
        <v>3256</v>
      </c>
      <c r="AS315" s="1" t="s">
        <v>3257</v>
      </c>
      <c r="AT315" s="1" t="s">
        <v>126</v>
      </c>
      <c r="AU315" s="1" t="s">
        <v>150</v>
      </c>
      <c r="AY315" s="1" t="s">
        <v>150</v>
      </c>
      <c r="AZ315" s="1" t="s">
        <v>150</v>
      </c>
      <c r="BA315" s="1" t="s">
        <v>150</v>
      </c>
      <c r="BB315" s="1" t="s">
        <v>150</v>
      </c>
      <c r="BD315" s="1" t="s">
        <v>3152</v>
      </c>
      <c r="BE315" s="1" t="s">
        <v>3258</v>
      </c>
      <c r="BG315" s="1" t="s">
        <v>532</v>
      </c>
      <c r="BH315" s="1" t="s">
        <v>533</v>
      </c>
      <c r="BI315" s="1" t="s">
        <v>128</v>
      </c>
      <c r="BJ315" s="1" t="s">
        <v>127</v>
      </c>
      <c r="BK315" s="1" t="s">
        <v>534</v>
      </c>
      <c r="BL315" s="1" t="s">
        <v>150</v>
      </c>
      <c r="BM315" s="1" t="n">
        <v>174708</v>
      </c>
      <c r="BT315" s="1" t="s">
        <v>3250</v>
      </c>
      <c r="BU315" s="1" t="s">
        <v>3248</v>
      </c>
      <c r="BV315" s="1" t="s">
        <v>537</v>
      </c>
      <c r="BW315" s="1" t="s">
        <v>3250</v>
      </c>
      <c r="BX315" s="1" t="n">
        <v>5714</v>
      </c>
      <c r="BZ315" s="1" t="s">
        <v>2824</v>
      </c>
      <c r="CB315" s="1" t="s">
        <v>524</v>
      </c>
      <c r="CD315" s="1" t="n">
        <v>31.893</v>
      </c>
      <c r="CE315" s="1" t="n">
        <v>-104.816</v>
      </c>
      <c r="CF315" s="1" t="s">
        <v>3259</v>
      </c>
      <c r="CG315" s="1" t="s">
        <v>519</v>
      </c>
      <c r="CH315" s="1" t="s">
        <v>2768</v>
      </c>
      <c r="CI315" s="1" t="s">
        <v>3260</v>
      </c>
      <c r="CK315" s="1" t="s">
        <v>3261</v>
      </c>
      <c r="CL315" s="1" t="s">
        <v>3262</v>
      </c>
      <c r="CM315" s="1" t="s">
        <v>3263</v>
      </c>
      <c r="CN315" s="1" t="s">
        <v>3252</v>
      </c>
      <c r="CR315" s="1" t="s">
        <v>137</v>
      </c>
      <c r="CS315" s="1" t="s">
        <v>3264</v>
      </c>
      <c r="CT315" s="1" t="s">
        <v>3250</v>
      </c>
      <c r="CU315" s="1" t="s">
        <v>3265</v>
      </c>
      <c r="CV315" s="1" t="s">
        <v>3266</v>
      </c>
      <c r="CW315" s="1" t="s">
        <v>141</v>
      </c>
      <c r="CX315" s="1" t="s">
        <v>142</v>
      </c>
      <c r="DD315" s="1" t="s">
        <v>3267</v>
      </c>
      <c r="DE315" s="1" t="s">
        <v>144</v>
      </c>
      <c r="DF315" s="1" t="s">
        <v>116</v>
      </c>
      <c r="DG315" s="1" t="s">
        <v>2775</v>
      </c>
      <c r="DH315" s="1" t="s">
        <v>3268</v>
      </c>
    </row>
    <row r="316" s="21" customFormat="true" ht="15" hidden="false" customHeight="true" outlineLevel="0" collapsed="false">
      <c r="A316" s="1" t="n">
        <v>315</v>
      </c>
      <c r="B316" s="1" t="s">
        <v>3269</v>
      </c>
      <c r="C316" s="20" t="s">
        <v>3270</v>
      </c>
      <c r="D316" s="1" t="n">
        <f aca="false">TRUE()</f>
        <v>1</v>
      </c>
      <c r="E316" s="1" t="n">
        <f aca="false">TRUE()</f>
        <v>1</v>
      </c>
      <c r="H316" s="1" t="s">
        <v>3271</v>
      </c>
      <c r="I316" s="1" t="s">
        <v>3272</v>
      </c>
      <c r="J316" s="1" t="n">
        <v>5446</v>
      </c>
      <c r="K316" s="1" t="s">
        <v>3273</v>
      </c>
      <c r="L316" s="1" t="s">
        <v>3274</v>
      </c>
      <c r="M316" s="1" t="s">
        <v>3274</v>
      </c>
      <c r="O316" s="1" t="s">
        <v>116</v>
      </c>
      <c r="P316" s="1" t="s">
        <v>3275</v>
      </c>
      <c r="Q316" s="5" t="n">
        <v>41039</v>
      </c>
      <c r="R316" s="1" t="s">
        <v>1143</v>
      </c>
      <c r="S316" s="1" t="s">
        <v>517</v>
      </c>
      <c r="U316" s="1" t="s">
        <v>518</v>
      </c>
      <c r="V316" s="1" t="s">
        <v>519</v>
      </c>
      <c r="W316" s="1" t="s">
        <v>2791</v>
      </c>
      <c r="X316" s="1" t="s">
        <v>2818</v>
      </c>
      <c r="Y316" s="1" t="s">
        <v>2819</v>
      </c>
      <c r="Z316" s="1" t="s">
        <v>3276</v>
      </c>
      <c r="AA316" s="1" t="s">
        <v>524</v>
      </c>
      <c r="AG316" s="1" t="s">
        <v>3277</v>
      </c>
      <c r="AJ316" s="1" t="n">
        <v>50</v>
      </c>
      <c r="AK316" s="1" t="s">
        <v>2821</v>
      </c>
      <c r="AL316" s="1" t="s">
        <v>3274</v>
      </c>
      <c r="AM316" s="1" t="s">
        <v>3273</v>
      </c>
      <c r="AQ316" s="1" t="s">
        <v>2821</v>
      </c>
      <c r="AR316" s="1" t="s">
        <v>3278</v>
      </c>
      <c r="AS316" s="1" t="s">
        <v>3279</v>
      </c>
      <c r="AT316" s="1" t="s">
        <v>126</v>
      </c>
      <c r="AU316" s="1" t="s">
        <v>150</v>
      </c>
      <c r="AV316" s="1" t="n">
        <v>38.528596</v>
      </c>
      <c r="AW316" s="1" t="n">
        <v>121.76387</v>
      </c>
      <c r="AY316" s="1" t="s">
        <v>150</v>
      </c>
      <c r="AZ316" s="1" t="s">
        <v>150</v>
      </c>
      <c r="BA316" s="1" t="s">
        <v>150</v>
      </c>
      <c r="BB316" s="1" t="s">
        <v>150</v>
      </c>
      <c r="BD316" s="1" t="s">
        <v>3152</v>
      </c>
      <c r="BE316" s="1" t="s">
        <v>3280</v>
      </c>
      <c r="BG316" s="1" t="s">
        <v>532</v>
      </c>
      <c r="BH316" s="1" t="s">
        <v>533</v>
      </c>
      <c r="BI316" s="1" t="s">
        <v>128</v>
      </c>
      <c r="BJ316" s="1" t="s">
        <v>127</v>
      </c>
      <c r="BK316" s="1" t="s">
        <v>534</v>
      </c>
      <c r="BL316" s="1" t="s">
        <v>150</v>
      </c>
      <c r="BM316" s="1" t="n">
        <v>174700</v>
      </c>
      <c r="BT316" s="1" t="s">
        <v>3281</v>
      </c>
      <c r="BU316" s="1" t="s">
        <v>3269</v>
      </c>
      <c r="BV316" s="1" t="s">
        <v>661</v>
      </c>
      <c r="BW316" s="1" t="s">
        <v>3281</v>
      </c>
      <c r="BX316" s="1" t="n">
        <v>5446</v>
      </c>
      <c r="BZ316" s="1" t="s">
        <v>2824</v>
      </c>
      <c r="CB316" s="1" t="s">
        <v>524</v>
      </c>
      <c r="CD316" s="1" t="n">
        <v>38.41167</v>
      </c>
      <c r="CE316" s="1" t="n">
        <v>-122.04917</v>
      </c>
      <c r="CF316" s="1" t="s">
        <v>3041</v>
      </c>
      <c r="CG316" s="1" t="s">
        <v>519</v>
      </c>
      <c r="CH316" s="1" t="s">
        <v>2796</v>
      </c>
      <c r="CK316" s="1" t="s">
        <v>3282</v>
      </c>
      <c r="CL316" s="1" t="s">
        <v>3283</v>
      </c>
      <c r="CM316" s="1" t="s">
        <v>3284</v>
      </c>
      <c r="CN316" s="1" t="s">
        <v>3273</v>
      </c>
      <c r="CR316" s="1" t="s">
        <v>137</v>
      </c>
      <c r="CS316" s="1" t="s">
        <v>3285</v>
      </c>
      <c r="CT316" s="1" t="s">
        <v>3281</v>
      </c>
      <c r="CU316" s="1" t="s">
        <v>3286</v>
      </c>
      <c r="CV316" s="1" t="s">
        <v>3287</v>
      </c>
      <c r="CW316" s="24" t="s">
        <v>141</v>
      </c>
      <c r="CX316" s="1" t="s">
        <v>142</v>
      </c>
      <c r="DD316" s="1" t="s">
        <v>3288</v>
      </c>
      <c r="DE316" s="1" t="s">
        <v>144</v>
      </c>
      <c r="DF316" s="1" t="s">
        <v>116</v>
      </c>
      <c r="DG316" s="1" t="s">
        <v>1200</v>
      </c>
      <c r="DH316" s="1" t="s">
        <v>3289</v>
      </c>
    </row>
    <row r="317" s="21" customFormat="true" ht="15" hidden="false" customHeight="true" outlineLevel="0" collapsed="false">
      <c r="A317" s="1" t="n">
        <v>316</v>
      </c>
      <c r="B317" s="1" t="s">
        <v>3290</v>
      </c>
      <c r="C317" s="20" t="s">
        <v>3291</v>
      </c>
      <c r="D317" s="1" t="n">
        <f aca="false">FALSE()</f>
        <v>0</v>
      </c>
      <c r="E317" s="1" t="n">
        <f aca="false">TRUE()</f>
        <v>1</v>
      </c>
      <c r="H317" s="1" t="s">
        <v>3292</v>
      </c>
      <c r="I317" s="1" t="s">
        <v>3293</v>
      </c>
      <c r="J317" s="1" t="n">
        <v>4165</v>
      </c>
      <c r="K317" s="1" t="s">
        <v>3273</v>
      </c>
      <c r="L317" s="1" t="s">
        <v>3274</v>
      </c>
      <c r="M317" s="1" t="s">
        <v>3274</v>
      </c>
      <c r="O317" s="1" t="s">
        <v>116</v>
      </c>
      <c r="P317" s="1" t="s">
        <v>3275</v>
      </c>
      <c r="Q317" s="5" t="n">
        <v>41039</v>
      </c>
      <c r="R317" s="1" t="s">
        <v>1143</v>
      </c>
      <c r="S317" s="1" t="s">
        <v>517</v>
      </c>
      <c r="U317" s="1" t="s">
        <v>518</v>
      </c>
      <c r="V317" s="1" t="s">
        <v>519</v>
      </c>
      <c r="W317" s="1" t="s">
        <v>2791</v>
      </c>
      <c r="X317" s="1" t="s">
        <v>2818</v>
      </c>
      <c r="Y317" s="1" t="s">
        <v>2819</v>
      </c>
      <c r="Z317" s="1" t="s">
        <v>3294</v>
      </c>
      <c r="AA317" s="1" t="s">
        <v>524</v>
      </c>
      <c r="AG317" s="1" t="n">
        <v>33.9</v>
      </c>
      <c r="AH317" s="1" t="n">
        <v>6.1</v>
      </c>
      <c r="AJ317" s="1" t="n">
        <v>50</v>
      </c>
      <c r="AK317" s="1" t="s">
        <v>2821</v>
      </c>
      <c r="AL317" s="1" t="s">
        <v>3274</v>
      </c>
      <c r="AM317" s="1" t="s">
        <v>3273</v>
      </c>
      <c r="AQ317" s="1" t="s">
        <v>2821</v>
      </c>
      <c r="AR317" s="1" t="s">
        <v>3295</v>
      </c>
      <c r="AS317" s="1" t="s">
        <v>3296</v>
      </c>
      <c r="AT317" s="1" t="s">
        <v>126</v>
      </c>
      <c r="AU317" s="1" t="s">
        <v>150</v>
      </c>
      <c r="AY317" s="1" t="s">
        <v>150</v>
      </c>
      <c r="AZ317" s="1" t="s">
        <v>150</v>
      </c>
      <c r="BA317" s="1" t="s">
        <v>150</v>
      </c>
      <c r="BB317" s="1" t="s">
        <v>150</v>
      </c>
      <c r="BD317" s="1" t="s">
        <v>3152</v>
      </c>
      <c r="BE317" s="1" t="s">
        <v>3297</v>
      </c>
      <c r="BG317" s="1" t="s">
        <v>532</v>
      </c>
      <c r="BH317" s="1" t="s">
        <v>533</v>
      </c>
      <c r="BI317" s="1" t="s">
        <v>128</v>
      </c>
      <c r="BJ317" s="1" t="s">
        <v>127</v>
      </c>
      <c r="BK317" s="1" t="s">
        <v>534</v>
      </c>
      <c r="BL317" s="1" t="s">
        <v>150</v>
      </c>
      <c r="BM317" s="1" t="n">
        <v>174694</v>
      </c>
      <c r="BT317" s="1" t="s">
        <v>3298</v>
      </c>
      <c r="BU317" s="1" t="s">
        <v>3290</v>
      </c>
      <c r="BV317" s="1" t="s">
        <v>661</v>
      </c>
      <c r="BW317" s="1" t="s">
        <v>3298</v>
      </c>
      <c r="BX317" s="1" t="n">
        <v>4165</v>
      </c>
      <c r="BZ317" s="1" t="s">
        <v>2824</v>
      </c>
      <c r="CB317" s="1" t="s">
        <v>524</v>
      </c>
      <c r="CD317" s="1" t="n">
        <v>38.454117</v>
      </c>
      <c r="CE317" s="1" t="n">
        <v>-121.840951</v>
      </c>
      <c r="CF317" s="1" t="s">
        <v>3299</v>
      </c>
      <c r="CG317" s="1" t="s">
        <v>519</v>
      </c>
      <c r="CH317" s="1" t="s">
        <v>2796</v>
      </c>
      <c r="CK317" s="1" t="s">
        <v>3300</v>
      </c>
      <c r="CL317" s="1" t="s">
        <v>3301</v>
      </c>
      <c r="CM317" s="1" t="s">
        <v>3302</v>
      </c>
      <c r="CN317" s="1" t="s">
        <v>3273</v>
      </c>
      <c r="CR317" s="1" t="s">
        <v>137</v>
      </c>
      <c r="CS317" s="1" t="s">
        <v>3303</v>
      </c>
      <c r="CT317" s="1" t="s">
        <v>3298</v>
      </c>
      <c r="CU317" s="1" t="s">
        <v>3286</v>
      </c>
      <c r="CV317" s="1" t="s">
        <v>3304</v>
      </c>
      <c r="CW317" s="24" t="s">
        <v>141</v>
      </c>
      <c r="CX317" s="1" t="s">
        <v>142</v>
      </c>
      <c r="DD317" s="1" t="s">
        <v>3305</v>
      </c>
      <c r="DE317" s="1" t="s">
        <v>144</v>
      </c>
      <c r="DF317" s="1" t="s">
        <v>116</v>
      </c>
      <c r="DG317" s="1" t="s">
        <v>1200</v>
      </c>
      <c r="DH317" s="1" t="s">
        <v>3306</v>
      </c>
    </row>
    <row r="318" s="21" customFormat="true" ht="15" hidden="false" customHeight="true" outlineLevel="0" collapsed="false">
      <c r="A318" s="1" t="n">
        <v>317</v>
      </c>
      <c r="B318" s="1" t="s">
        <v>3307</v>
      </c>
      <c r="C318" s="20" t="s">
        <v>3308</v>
      </c>
      <c r="D318" s="1" t="n">
        <f aca="false">FALSE()</f>
        <v>0</v>
      </c>
      <c r="E318" s="1" t="n">
        <f aca="false">FALSE()</f>
        <v>0</v>
      </c>
      <c r="H318" s="1" t="s">
        <v>3309</v>
      </c>
      <c r="I318" s="1" t="s">
        <v>3310</v>
      </c>
      <c r="J318" s="1" t="n">
        <v>3921</v>
      </c>
      <c r="K318" s="1" t="s">
        <v>3273</v>
      </c>
      <c r="L318" s="1" t="s">
        <v>3274</v>
      </c>
      <c r="M318" s="1" t="s">
        <v>3274</v>
      </c>
      <c r="O318" s="1" t="s">
        <v>116</v>
      </c>
      <c r="P318" s="1" t="s">
        <v>3275</v>
      </c>
      <c r="Q318" s="5" t="n">
        <v>41039</v>
      </c>
      <c r="R318" s="1" t="s">
        <v>1143</v>
      </c>
      <c r="S318" s="1" t="s">
        <v>517</v>
      </c>
      <c r="U318" s="1" t="s">
        <v>518</v>
      </c>
      <c r="V318" s="1" t="s">
        <v>519</v>
      </c>
      <c r="W318" s="1" t="s">
        <v>2791</v>
      </c>
      <c r="X318" s="1" t="s">
        <v>2818</v>
      </c>
      <c r="Y318" s="1" t="s">
        <v>2819</v>
      </c>
      <c r="Z318" s="1" t="s">
        <v>3311</v>
      </c>
      <c r="AA318" s="1" t="s">
        <v>524</v>
      </c>
      <c r="AG318" s="1" t="n">
        <v>83.8</v>
      </c>
      <c r="AJ318" s="1" t="n">
        <v>50</v>
      </c>
      <c r="AK318" s="1" t="s">
        <v>2821</v>
      </c>
      <c r="AL318" s="1" t="s">
        <v>3274</v>
      </c>
      <c r="AM318" s="1" t="s">
        <v>3273</v>
      </c>
      <c r="AN318" s="1" t="s">
        <v>2896</v>
      </c>
      <c r="AO318" s="5" t="n">
        <v>41618</v>
      </c>
      <c r="AP318" s="1" t="s">
        <v>3312</v>
      </c>
      <c r="AQ318" s="1" t="s">
        <v>2821</v>
      </c>
      <c r="AR318" s="1" t="s">
        <v>3313</v>
      </c>
      <c r="AS318" s="1" t="s">
        <v>3314</v>
      </c>
      <c r="AU318" s="1" t="s">
        <v>150</v>
      </c>
      <c r="AY318" s="1" t="s">
        <v>150</v>
      </c>
      <c r="AZ318" s="1" t="s">
        <v>150</v>
      </c>
      <c r="BA318" s="1" t="s">
        <v>150</v>
      </c>
      <c r="BB318" s="1" t="s">
        <v>150</v>
      </c>
      <c r="BD318" s="1" t="s">
        <v>3152</v>
      </c>
      <c r="BE318" s="1" t="s">
        <v>3315</v>
      </c>
      <c r="BG318" s="1" t="s">
        <v>532</v>
      </c>
      <c r="BH318" s="1" t="s">
        <v>533</v>
      </c>
      <c r="BI318" s="1" t="s">
        <v>533</v>
      </c>
      <c r="BJ318" s="1" t="s">
        <v>127</v>
      </c>
      <c r="BK318" s="1" t="s">
        <v>534</v>
      </c>
      <c r="BL318" s="1" t="s">
        <v>150</v>
      </c>
      <c r="BM318" s="1" t="n">
        <v>174693</v>
      </c>
      <c r="BT318" s="1" t="s">
        <v>3309</v>
      </c>
      <c r="BU318" s="1" t="s">
        <v>3307</v>
      </c>
      <c r="BV318" s="1" t="s">
        <v>537</v>
      </c>
      <c r="BW318" s="1" t="s">
        <v>3309</v>
      </c>
      <c r="BX318" s="1" t="n">
        <v>3921</v>
      </c>
      <c r="BY318" s="1" t="s">
        <v>3316</v>
      </c>
      <c r="BZ318" s="1" t="s">
        <v>2824</v>
      </c>
      <c r="CB318" s="1" t="s">
        <v>524</v>
      </c>
      <c r="CD318" s="1" t="n">
        <v>39.127392</v>
      </c>
      <c r="CE318" s="1" t="n">
        <v>-121.596632</v>
      </c>
      <c r="CF318" s="1" t="s">
        <v>3317</v>
      </c>
      <c r="CG318" s="1" t="s">
        <v>519</v>
      </c>
      <c r="CH318" s="1" t="s">
        <v>2796</v>
      </c>
      <c r="CK318" s="1" t="s">
        <v>3318</v>
      </c>
      <c r="CM318" s="1" t="s">
        <v>3319</v>
      </c>
      <c r="CN318" s="1" t="s">
        <v>3273</v>
      </c>
      <c r="CU318" s="1" t="str">
        <f aca="false">"PstI RADseq of "&amp;M318&amp;" from "&amp;CG318&amp;" : "&amp;CH318</f>
        <v>PstI RADseq of Quercus douglasii from USA : CA</v>
      </c>
      <c r="DD318" s="1" t="s">
        <v>3320</v>
      </c>
      <c r="DE318" s="1" t="s">
        <v>144</v>
      </c>
      <c r="DF318" s="1" t="s">
        <v>116</v>
      </c>
      <c r="DG318" s="1" t="s">
        <v>1200</v>
      </c>
    </row>
    <row r="319" s="21" customFormat="true" ht="15" hidden="false" customHeight="true" outlineLevel="0" collapsed="false">
      <c r="A319" s="1" t="n">
        <v>318</v>
      </c>
      <c r="B319" s="1" t="s">
        <v>3321</v>
      </c>
      <c r="C319" s="20" t="s">
        <v>3322</v>
      </c>
      <c r="D319" s="1" t="n">
        <f aca="false">TRUE()</f>
        <v>1</v>
      </c>
      <c r="E319" s="1" t="n">
        <f aca="false">TRUE()</f>
        <v>1</v>
      </c>
      <c r="H319" s="1" t="s">
        <v>3323</v>
      </c>
      <c r="I319" s="1" t="s">
        <v>3324</v>
      </c>
      <c r="J319" s="1" t="n">
        <v>4137</v>
      </c>
      <c r="K319" s="1" t="s">
        <v>3325</v>
      </c>
      <c r="L319" s="1" t="s">
        <v>3326</v>
      </c>
      <c r="M319" s="1" t="s">
        <v>3326</v>
      </c>
      <c r="O319" s="1" t="s">
        <v>116</v>
      </c>
      <c r="P319" s="1" t="s">
        <v>3327</v>
      </c>
      <c r="Q319" s="5" t="n">
        <v>41039</v>
      </c>
      <c r="R319" s="1" t="s">
        <v>1143</v>
      </c>
      <c r="S319" s="1" t="s">
        <v>517</v>
      </c>
      <c r="U319" s="1" t="s">
        <v>518</v>
      </c>
      <c r="V319" s="1" t="s">
        <v>519</v>
      </c>
      <c r="W319" s="1" t="s">
        <v>2791</v>
      </c>
      <c r="X319" s="1" t="s">
        <v>2818</v>
      </c>
      <c r="Y319" s="1" t="s">
        <v>2819</v>
      </c>
      <c r="Z319" s="1" t="s">
        <v>3328</v>
      </c>
      <c r="AA319" s="1" t="s">
        <v>524</v>
      </c>
      <c r="AG319" s="1" t="n">
        <v>26.4</v>
      </c>
      <c r="AH319" s="1" t="n">
        <v>13.7</v>
      </c>
      <c r="AJ319" s="1" t="n">
        <v>50</v>
      </c>
      <c r="AK319" s="1" t="s">
        <v>2821</v>
      </c>
      <c r="AL319" s="1" t="s">
        <v>3326</v>
      </c>
      <c r="AM319" s="1" t="s">
        <v>3325</v>
      </c>
      <c r="AQ319" s="1" t="s">
        <v>2821</v>
      </c>
      <c r="AR319" s="1" t="s">
        <v>3329</v>
      </c>
      <c r="AS319" s="1" t="s">
        <v>3330</v>
      </c>
      <c r="AU319" s="1" t="s">
        <v>150</v>
      </c>
      <c r="AV319" s="1" t="n">
        <v>38.528765</v>
      </c>
      <c r="AW319" s="1" t="n">
        <v>121.763863</v>
      </c>
      <c r="AY319" s="1" t="s">
        <v>150</v>
      </c>
      <c r="AZ319" s="1" t="s">
        <v>150</v>
      </c>
      <c r="BA319" s="1" t="s">
        <v>150</v>
      </c>
      <c r="BB319" s="1" t="s">
        <v>150</v>
      </c>
      <c r="BD319" s="1" t="s">
        <v>3152</v>
      </c>
      <c r="BE319" s="1" t="s">
        <v>3331</v>
      </c>
      <c r="BG319" s="1" t="s">
        <v>532</v>
      </c>
      <c r="BH319" s="1" t="s">
        <v>533</v>
      </c>
      <c r="BI319" s="1" t="s">
        <v>128</v>
      </c>
      <c r="BJ319" s="1" t="s">
        <v>127</v>
      </c>
      <c r="BK319" s="1" t="s">
        <v>534</v>
      </c>
      <c r="BL319" s="1" t="s">
        <v>150</v>
      </c>
      <c r="BM319" s="1" t="n">
        <v>174709</v>
      </c>
      <c r="BT319" s="1" t="s">
        <v>3323</v>
      </c>
      <c r="BU319" s="1" t="s">
        <v>3321</v>
      </c>
      <c r="BV319" s="1" t="s">
        <v>537</v>
      </c>
      <c r="BW319" s="1" t="s">
        <v>3323</v>
      </c>
      <c r="BX319" s="1" t="n">
        <v>4137</v>
      </c>
      <c r="BY319" s="1" t="s">
        <v>3332</v>
      </c>
      <c r="BZ319" s="1" t="s">
        <v>2824</v>
      </c>
      <c r="CB319" s="1" t="s">
        <v>524</v>
      </c>
      <c r="CD319" s="6" t="n">
        <v>29.188</v>
      </c>
      <c r="CE319" s="6" t="n">
        <v>-103.259</v>
      </c>
      <c r="CF319" s="1" t="s">
        <v>3333</v>
      </c>
      <c r="CG319" s="1" t="s">
        <v>519</v>
      </c>
      <c r="CH319" s="1" t="s">
        <v>2768</v>
      </c>
      <c r="CK319" s="1" t="s">
        <v>3334</v>
      </c>
      <c r="CM319" s="1" t="s">
        <v>3335</v>
      </c>
      <c r="CN319" s="1" t="s">
        <v>3325</v>
      </c>
      <c r="CR319" s="1" t="s">
        <v>137</v>
      </c>
      <c r="CS319" s="1" t="s">
        <v>3336</v>
      </c>
      <c r="CT319" s="1" t="s">
        <v>3323</v>
      </c>
      <c r="CU319" s="1" t="str">
        <f aca="false">"PstI RADseq of "&amp;M319&amp;" from "&amp;CG319&amp;" : "&amp;CH319</f>
        <v>PstI RADseq of Quercus gravesii from USA : TX</v>
      </c>
      <c r="CV319" s="1" t="s">
        <v>3337</v>
      </c>
      <c r="CW319" s="1" t="s">
        <v>3338</v>
      </c>
      <c r="CX319" s="1" t="s">
        <v>3339</v>
      </c>
      <c r="CY319" s="1" t="s">
        <v>3340</v>
      </c>
      <c r="DD319" s="1" t="s">
        <v>3341</v>
      </c>
      <c r="DE319" s="1" t="s">
        <v>144</v>
      </c>
      <c r="DF319" s="1" t="s">
        <v>195</v>
      </c>
      <c r="DG319" s="1" t="s">
        <v>3342</v>
      </c>
      <c r="DH319" s="1" t="s">
        <v>3343</v>
      </c>
    </row>
    <row r="320" s="21" customFormat="true" ht="15" hidden="false" customHeight="true" outlineLevel="0" collapsed="false">
      <c r="A320" s="1" t="n">
        <v>319</v>
      </c>
      <c r="B320" s="1" t="s">
        <v>3344</v>
      </c>
      <c r="C320" s="1" t="s">
        <v>3345</v>
      </c>
      <c r="D320" s="1" t="s">
        <v>125</v>
      </c>
      <c r="E320" s="1" t="s">
        <v>125</v>
      </c>
      <c r="I320" s="1" t="s">
        <v>3346</v>
      </c>
      <c r="K320" s="1" t="s">
        <v>3347</v>
      </c>
      <c r="L320" s="1" t="s">
        <v>3348</v>
      </c>
      <c r="O320" s="1" t="s">
        <v>116</v>
      </c>
      <c r="P320" s="1" t="s">
        <v>3349</v>
      </c>
      <c r="Q320" s="5" t="n">
        <v>41040</v>
      </c>
      <c r="R320" s="1" t="s">
        <v>1143</v>
      </c>
      <c r="S320" s="1" t="s">
        <v>517</v>
      </c>
      <c r="U320" s="1" t="s">
        <v>518</v>
      </c>
      <c r="V320" s="1" t="s">
        <v>519</v>
      </c>
      <c r="W320" s="1" t="s">
        <v>2791</v>
      </c>
      <c r="X320" s="1" t="s">
        <v>2818</v>
      </c>
      <c r="Y320" s="1" t="s">
        <v>2819</v>
      </c>
      <c r="Z320" s="1" t="s">
        <v>3350</v>
      </c>
      <c r="AA320" s="1" t="s">
        <v>524</v>
      </c>
      <c r="AG320" s="1" t="n">
        <v>68.7</v>
      </c>
      <c r="AH320" s="1" t="n">
        <v>15.3</v>
      </c>
      <c r="AJ320" s="1" t="n">
        <v>50</v>
      </c>
      <c r="AK320" s="1" t="s">
        <v>2821</v>
      </c>
      <c r="AL320" s="1" t="s">
        <v>3348</v>
      </c>
      <c r="AM320" s="1" t="s">
        <v>3347</v>
      </c>
      <c r="AQ320" s="1" t="s">
        <v>2821</v>
      </c>
      <c r="AR320" s="1" t="s">
        <v>3351</v>
      </c>
      <c r="AS320" s="1" t="s">
        <v>3352</v>
      </c>
      <c r="AU320" s="1" t="s">
        <v>150</v>
      </c>
      <c r="AV320" s="1" t="n">
        <v>38.540049</v>
      </c>
      <c r="AW320" s="1" t="n">
        <v>-121.745071</v>
      </c>
      <c r="AY320" s="1" t="s">
        <v>150</v>
      </c>
      <c r="AZ320" s="1" t="s">
        <v>150</v>
      </c>
      <c r="BA320" s="1" t="s">
        <v>150</v>
      </c>
      <c r="BB320" s="1" t="s">
        <v>150</v>
      </c>
      <c r="BD320" s="1" t="s">
        <v>1937</v>
      </c>
      <c r="BE320" s="1" t="s">
        <v>3353</v>
      </c>
      <c r="BG320" s="1" t="s">
        <v>532</v>
      </c>
      <c r="BH320" s="1" t="s">
        <v>533</v>
      </c>
      <c r="BI320" s="1" t="s">
        <v>533</v>
      </c>
      <c r="BJ320" s="1" t="s">
        <v>127</v>
      </c>
      <c r="BK320" s="1" t="s">
        <v>534</v>
      </c>
      <c r="BL320" s="1" t="s">
        <v>150</v>
      </c>
      <c r="BM320" s="1" t="n">
        <v>174670</v>
      </c>
      <c r="BU320" s="1" t="s">
        <v>3344</v>
      </c>
      <c r="BZ320" s="1" t="s">
        <v>2824</v>
      </c>
      <c r="CB320" s="1" t="s">
        <v>524</v>
      </c>
      <c r="CD320" s="1"/>
      <c r="CE320" s="1"/>
      <c r="CN320" s="1" t="s">
        <v>3347</v>
      </c>
    </row>
    <row r="321" s="21" customFormat="true" ht="15" hidden="false" customHeight="true" outlineLevel="0" collapsed="false">
      <c r="A321" s="1" t="n">
        <v>320</v>
      </c>
      <c r="B321" s="1" t="s">
        <v>3354</v>
      </c>
      <c r="C321" s="20" t="s">
        <v>3355</v>
      </c>
      <c r="D321" s="1" t="n">
        <f aca="false">FALSE()</f>
        <v>0</v>
      </c>
      <c r="E321" s="1" t="n">
        <f aca="false">TRUE()</f>
        <v>1</v>
      </c>
      <c r="H321" s="1" t="s">
        <v>3356</v>
      </c>
      <c r="I321" s="1" t="s">
        <v>3357</v>
      </c>
      <c r="J321" s="1" t="n">
        <v>5068</v>
      </c>
      <c r="K321" s="1" t="s">
        <v>3358</v>
      </c>
      <c r="L321" s="1" t="s">
        <v>327</v>
      </c>
      <c r="M321" s="1" t="s">
        <v>327</v>
      </c>
      <c r="O321" s="1" t="s">
        <v>116</v>
      </c>
      <c r="P321" s="1" t="s">
        <v>3359</v>
      </c>
      <c r="Q321" s="5" t="n">
        <v>41040</v>
      </c>
      <c r="R321" s="1" t="s">
        <v>1143</v>
      </c>
      <c r="S321" s="1" t="s">
        <v>517</v>
      </c>
      <c r="U321" s="1" t="s">
        <v>518</v>
      </c>
      <c r="V321" s="1" t="s">
        <v>519</v>
      </c>
      <c r="W321" s="1" t="s">
        <v>2791</v>
      </c>
      <c r="X321" s="1" t="s">
        <v>2818</v>
      </c>
      <c r="Y321" s="1" t="s">
        <v>2819</v>
      </c>
      <c r="Z321" s="1" t="s">
        <v>3360</v>
      </c>
      <c r="AA321" s="1" t="s">
        <v>524</v>
      </c>
      <c r="AG321" s="1" t="s">
        <v>3361</v>
      </c>
      <c r="AH321" s="1" t="n">
        <v>0</v>
      </c>
      <c r="AJ321" s="1" t="n">
        <v>50</v>
      </c>
      <c r="AK321" s="1" t="s">
        <v>2821</v>
      </c>
      <c r="AL321" s="1" t="s">
        <v>3362</v>
      </c>
      <c r="AM321" s="1" t="s">
        <v>3358</v>
      </c>
      <c r="AQ321" s="1" t="s">
        <v>2821</v>
      </c>
      <c r="AR321" s="1" t="s">
        <v>3363</v>
      </c>
      <c r="AS321" s="1" t="s">
        <v>3364</v>
      </c>
      <c r="AT321" s="1" t="s">
        <v>126</v>
      </c>
      <c r="AU321" s="1" t="s">
        <v>150</v>
      </c>
      <c r="AV321" s="1" t="n">
        <v>38.529299</v>
      </c>
      <c r="AW321" s="1" t="n">
        <v>-121.761996</v>
      </c>
      <c r="AY321" s="1" t="s">
        <v>150</v>
      </c>
      <c r="AZ321" s="1" t="s">
        <v>150</v>
      </c>
      <c r="BA321" s="1" t="s">
        <v>150</v>
      </c>
      <c r="BB321" s="1" t="s">
        <v>150</v>
      </c>
      <c r="BE321" s="1" t="s">
        <v>3365</v>
      </c>
      <c r="BG321" s="1" t="s">
        <v>532</v>
      </c>
      <c r="BH321" s="1" t="s">
        <v>533</v>
      </c>
      <c r="BI321" s="1" t="s">
        <v>128</v>
      </c>
      <c r="BJ321" s="1" t="s">
        <v>127</v>
      </c>
      <c r="BK321" s="1" t="s">
        <v>534</v>
      </c>
      <c r="BL321" s="1" t="s">
        <v>150</v>
      </c>
      <c r="BM321" s="1" t="n">
        <v>174692</v>
      </c>
      <c r="BT321" s="1" t="s">
        <v>3356</v>
      </c>
      <c r="BU321" s="1" t="s">
        <v>3354</v>
      </c>
      <c r="BV321" s="1" t="s">
        <v>537</v>
      </c>
      <c r="BW321" s="1" t="s">
        <v>3356</v>
      </c>
      <c r="BX321" s="1" t="n">
        <v>5068</v>
      </c>
      <c r="BZ321" s="1" t="s">
        <v>2824</v>
      </c>
      <c r="CB321" s="1" t="s">
        <v>524</v>
      </c>
      <c r="CD321" s="1" t="n">
        <v>38.41167</v>
      </c>
      <c r="CE321" s="1" t="n">
        <v>-122.04917</v>
      </c>
      <c r="CF321" s="1" t="s">
        <v>3041</v>
      </c>
      <c r="CG321" s="1" t="s">
        <v>519</v>
      </c>
      <c r="CH321" s="1" t="s">
        <v>2796</v>
      </c>
      <c r="CI321" s="1" t="s">
        <v>3366</v>
      </c>
      <c r="CK321" s="1" t="s">
        <v>3367</v>
      </c>
      <c r="CL321" s="1" t="s">
        <v>3368</v>
      </c>
      <c r="CM321" s="1" t="s">
        <v>3369</v>
      </c>
      <c r="CN321" s="1" t="s">
        <v>3358</v>
      </c>
      <c r="CO321" s="1" t="s">
        <v>3370</v>
      </c>
      <c r="CR321" s="1" t="s">
        <v>137</v>
      </c>
      <c r="CS321" s="1" t="s">
        <v>3371</v>
      </c>
      <c r="CT321" s="1" t="s">
        <v>3356</v>
      </c>
      <c r="CU321" s="1" t="s">
        <v>3372</v>
      </c>
      <c r="CV321" s="1" t="s">
        <v>3373</v>
      </c>
      <c r="CW321" s="1" t="s">
        <v>548</v>
      </c>
      <c r="CX321" s="1" t="s">
        <v>617</v>
      </c>
      <c r="DD321" s="1" t="s">
        <v>3374</v>
      </c>
      <c r="DE321" s="1" t="s">
        <v>144</v>
      </c>
      <c r="DF321" s="1" t="s">
        <v>116</v>
      </c>
      <c r="DG321" s="1" t="s">
        <v>1200</v>
      </c>
      <c r="DH321" s="1" t="s">
        <v>3375</v>
      </c>
    </row>
    <row r="322" s="21" customFormat="true" ht="15" hidden="false" customHeight="true" outlineLevel="0" collapsed="false">
      <c r="A322" s="1" t="n">
        <v>321</v>
      </c>
      <c r="B322" s="1" t="s">
        <v>3376</v>
      </c>
      <c r="C322" s="1" t="s">
        <v>3377</v>
      </c>
      <c r="D322" s="1" t="s">
        <v>125</v>
      </c>
      <c r="E322" s="1" t="s">
        <v>125</v>
      </c>
      <c r="I322" s="1" t="s">
        <v>3378</v>
      </c>
      <c r="K322" s="1" t="s">
        <v>1044</v>
      </c>
      <c r="L322" s="1" t="s">
        <v>315</v>
      </c>
      <c r="O322" s="1" t="s">
        <v>116</v>
      </c>
      <c r="P322" s="1" t="s">
        <v>1045</v>
      </c>
      <c r="Q322" s="5" t="n">
        <v>41040</v>
      </c>
      <c r="R322" s="1" t="s">
        <v>1143</v>
      </c>
      <c r="S322" s="1" t="s">
        <v>517</v>
      </c>
      <c r="U322" s="1" t="s">
        <v>518</v>
      </c>
      <c r="V322" s="1" t="s">
        <v>519</v>
      </c>
      <c r="W322" s="1" t="s">
        <v>2791</v>
      </c>
      <c r="X322" s="1" t="s">
        <v>2818</v>
      </c>
      <c r="Y322" s="1" t="s">
        <v>2819</v>
      </c>
      <c r="Z322" s="1" t="s">
        <v>3379</v>
      </c>
      <c r="AA322" s="1" t="s">
        <v>524</v>
      </c>
      <c r="AG322" s="1" t="n">
        <v>16.3</v>
      </c>
      <c r="AH322" s="1" t="n">
        <v>18.3</v>
      </c>
      <c r="AJ322" s="1" t="n">
        <v>50</v>
      </c>
      <c r="AK322" s="1" t="s">
        <v>2821</v>
      </c>
      <c r="AL322" s="1" t="s">
        <v>315</v>
      </c>
      <c r="AM322" s="1" t="s">
        <v>1044</v>
      </c>
      <c r="AQ322" s="1" t="s">
        <v>2821</v>
      </c>
      <c r="AR322" s="1" t="s">
        <v>3380</v>
      </c>
      <c r="AS322" s="1" t="s">
        <v>3381</v>
      </c>
      <c r="AU322" s="1" t="s">
        <v>150</v>
      </c>
      <c r="AV322" s="1" t="n">
        <v>38.528942</v>
      </c>
      <c r="AW322" s="1" t="n">
        <v>121.76315</v>
      </c>
      <c r="AY322" s="1" t="s">
        <v>150</v>
      </c>
      <c r="AZ322" s="1" t="s">
        <v>150</v>
      </c>
      <c r="BA322" s="1" t="s">
        <v>150</v>
      </c>
      <c r="BB322" s="1" t="s">
        <v>150</v>
      </c>
      <c r="BG322" s="1" t="s">
        <v>532</v>
      </c>
      <c r="BH322" s="1" t="s">
        <v>533</v>
      </c>
      <c r="BI322" s="1" t="s">
        <v>533</v>
      </c>
      <c r="BJ322" s="1" t="s">
        <v>127</v>
      </c>
      <c r="BK322" s="1" t="s">
        <v>534</v>
      </c>
      <c r="BL322" s="1" t="s">
        <v>150</v>
      </c>
      <c r="BM322" s="1" t="n">
        <v>174691</v>
      </c>
      <c r="BU322" s="1" t="s">
        <v>3376</v>
      </c>
      <c r="BZ322" s="1" t="s">
        <v>2824</v>
      </c>
      <c r="CB322" s="1" t="s">
        <v>524</v>
      </c>
      <c r="CD322" s="1"/>
      <c r="CE322" s="1"/>
      <c r="CM322" s="1" t="s">
        <v>3382</v>
      </c>
      <c r="CN322" s="1" t="s">
        <v>1044</v>
      </c>
      <c r="CQ322" s="1" t="n">
        <f aca="false">TRUE()</f>
        <v>1</v>
      </c>
    </row>
    <row r="323" s="21" customFormat="true" ht="15" hidden="false" customHeight="true" outlineLevel="0" collapsed="false">
      <c r="A323" s="1" t="n">
        <v>322</v>
      </c>
      <c r="B323" s="1" t="s">
        <v>3383</v>
      </c>
      <c r="C323" s="20" t="s">
        <v>3384</v>
      </c>
      <c r="D323" s="1" t="n">
        <f aca="false">TRUE()</f>
        <v>1</v>
      </c>
      <c r="E323" s="1" t="n">
        <f aca="false">TRUE()</f>
        <v>1</v>
      </c>
      <c r="H323" s="1" t="s">
        <v>3385</v>
      </c>
      <c r="I323" s="1" t="s">
        <v>3386</v>
      </c>
      <c r="J323" s="1" t="n">
        <v>5345</v>
      </c>
      <c r="K323" s="1" t="s">
        <v>1403</v>
      </c>
      <c r="L323" s="1" t="s">
        <v>1404</v>
      </c>
      <c r="M323" s="1" t="s">
        <v>1404</v>
      </c>
      <c r="O323" s="1" t="s">
        <v>116</v>
      </c>
      <c r="P323" s="1" t="s">
        <v>1405</v>
      </c>
      <c r="Q323" s="5" t="n">
        <v>41040</v>
      </c>
      <c r="R323" s="1" t="s">
        <v>1143</v>
      </c>
      <c r="S323" s="1" t="s">
        <v>517</v>
      </c>
      <c r="U323" s="1" t="s">
        <v>518</v>
      </c>
      <c r="V323" s="1" t="s">
        <v>519</v>
      </c>
      <c r="W323" s="1" t="s">
        <v>2791</v>
      </c>
      <c r="X323" s="1" t="s">
        <v>2818</v>
      </c>
      <c r="Y323" s="1" t="s">
        <v>2819</v>
      </c>
      <c r="Z323" s="1" t="s">
        <v>3387</v>
      </c>
      <c r="AA323" s="1" t="s">
        <v>524</v>
      </c>
      <c r="AG323" s="1" t="n">
        <v>12.2</v>
      </c>
      <c r="AH323" s="1" t="n">
        <v>13.7</v>
      </c>
      <c r="AJ323" s="1" t="n">
        <v>50</v>
      </c>
      <c r="AK323" s="1" t="s">
        <v>2821</v>
      </c>
      <c r="AL323" s="1" t="s">
        <v>1404</v>
      </c>
      <c r="AM323" s="1" t="s">
        <v>1403</v>
      </c>
      <c r="AN323" s="1" t="s">
        <v>655</v>
      </c>
      <c r="AO323" s="5" t="n">
        <v>41578</v>
      </c>
      <c r="AP323" s="1" t="s">
        <v>656</v>
      </c>
      <c r="AQ323" s="1" t="s">
        <v>2821</v>
      </c>
      <c r="AR323" s="1" t="s">
        <v>3388</v>
      </c>
      <c r="AS323" s="22" t="s">
        <v>3389</v>
      </c>
      <c r="AT323" s="1" t="s">
        <v>126</v>
      </c>
      <c r="AU323" s="1" t="s">
        <v>150</v>
      </c>
      <c r="AY323" s="1" t="s">
        <v>150</v>
      </c>
      <c r="AZ323" s="1" t="s">
        <v>150</v>
      </c>
      <c r="BA323" s="1" t="s">
        <v>150</v>
      </c>
      <c r="BB323" s="1" t="s">
        <v>150</v>
      </c>
      <c r="BE323" s="1" t="s">
        <v>3390</v>
      </c>
      <c r="BG323" s="1" t="s">
        <v>532</v>
      </c>
      <c r="BH323" s="1" t="s">
        <v>533</v>
      </c>
      <c r="BI323" s="1" t="s">
        <v>128</v>
      </c>
      <c r="BJ323" s="1" t="s">
        <v>127</v>
      </c>
      <c r="BK323" s="1" t="s">
        <v>534</v>
      </c>
      <c r="BL323" s="1" t="s">
        <v>150</v>
      </c>
      <c r="BM323" s="1" t="n">
        <v>174690</v>
      </c>
      <c r="BT323" s="1" t="s">
        <v>3391</v>
      </c>
      <c r="BU323" s="1" t="s">
        <v>3383</v>
      </c>
      <c r="BV323" s="1" t="s">
        <v>661</v>
      </c>
      <c r="BW323" s="1" t="s">
        <v>3391</v>
      </c>
      <c r="BX323" s="1" t="n">
        <v>5345</v>
      </c>
      <c r="BZ323" s="1" t="s">
        <v>2824</v>
      </c>
      <c r="CB323" s="1" t="s">
        <v>524</v>
      </c>
      <c r="CD323" s="1" t="n">
        <v>31.97917</v>
      </c>
      <c r="CE323" s="1" t="n">
        <v>-104.75417</v>
      </c>
      <c r="CF323" s="1" t="s">
        <v>3392</v>
      </c>
      <c r="CG323" s="1" t="s">
        <v>519</v>
      </c>
      <c r="CH323" s="1" t="s">
        <v>2768</v>
      </c>
      <c r="CK323" s="1" t="s">
        <v>3393</v>
      </c>
      <c r="CL323" s="1" t="s">
        <v>3394</v>
      </c>
      <c r="CM323" s="1" t="s">
        <v>3395</v>
      </c>
      <c r="CN323" s="1" t="s">
        <v>1403</v>
      </c>
      <c r="CO323" s="1" t="s">
        <v>3396</v>
      </c>
      <c r="CQ323" s="1" t="n">
        <f aca="false">TRUE()</f>
        <v>1</v>
      </c>
      <c r="CR323" s="1" t="s">
        <v>137</v>
      </c>
      <c r="CS323" s="1" t="s">
        <v>3397</v>
      </c>
      <c r="CT323" s="1" t="s">
        <v>3391</v>
      </c>
      <c r="CU323" s="1" t="s">
        <v>3398</v>
      </c>
      <c r="CV323" s="1" t="s">
        <v>3399</v>
      </c>
      <c r="CW323" s="1" t="s">
        <v>548</v>
      </c>
      <c r="CX323" s="1" t="s">
        <v>617</v>
      </c>
      <c r="DD323" s="1" t="s">
        <v>3400</v>
      </c>
      <c r="DE323" s="1" t="s">
        <v>144</v>
      </c>
      <c r="DF323" s="1" t="s">
        <v>116</v>
      </c>
      <c r="DG323" s="1" t="s">
        <v>619</v>
      </c>
      <c r="DH323" s="1" t="s">
        <v>3401</v>
      </c>
    </row>
    <row r="324" s="21" customFormat="true" ht="15" hidden="false" customHeight="true" outlineLevel="0" collapsed="false">
      <c r="A324" s="1" t="n">
        <v>323</v>
      </c>
      <c r="B324" s="1" t="s">
        <v>3402</v>
      </c>
      <c r="C324" s="20" t="s">
        <v>3403</v>
      </c>
      <c r="D324" s="1" t="n">
        <f aca="false">TRUE()</f>
        <v>1</v>
      </c>
      <c r="E324" s="1" t="n">
        <f aca="false">TRUE()</f>
        <v>1</v>
      </c>
      <c r="H324" s="1" t="s">
        <v>3404</v>
      </c>
      <c r="I324" s="1" t="s">
        <v>3405</v>
      </c>
      <c r="J324" s="1" t="n">
        <v>6538</v>
      </c>
      <c r="K324" s="1" t="s">
        <v>3406</v>
      </c>
      <c r="L324" s="1" t="s">
        <v>3407</v>
      </c>
      <c r="M324" s="1" t="s">
        <v>3407</v>
      </c>
      <c r="O324" s="1" t="s">
        <v>116</v>
      </c>
      <c r="P324" s="1" t="s">
        <v>3408</v>
      </c>
      <c r="Q324" s="5" t="n">
        <v>41040</v>
      </c>
      <c r="R324" s="1" t="s">
        <v>1143</v>
      </c>
      <c r="S324" s="1" t="s">
        <v>517</v>
      </c>
      <c r="U324" s="1" t="s">
        <v>518</v>
      </c>
      <c r="V324" s="1" t="s">
        <v>519</v>
      </c>
      <c r="W324" s="1" t="s">
        <v>2791</v>
      </c>
      <c r="X324" s="1" t="s">
        <v>2818</v>
      </c>
      <c r="Y324" s="1" t="s">
        <v>2819</v>
      </c>
      <c r="Z324" s="1" t="s">
        <v>3409</v>
      </c>
      <c r="AA324" s="1" t="s">
        <v>524</v>
      </c>
      <c r="AG324" s="1" t="n">
        <v>30.5</v>
      </c>
      <c r="AH324" s="1" t="n">
        <v>15.3</v>
      </c>
      <c r="AJ324" s="1" t="n">
        <v>50</v>
      </c>
      <c r="AK324" s="1" t="s">
        <v>2821</v>
      </c>
      <c r="AL324" s="1" t="s">
        <v>3410</v>
      </c>
      <c r="AM324" s="1" t="s">
        <v>3406</v>
      </c>
      <c r="AQ324" s="1" t="s">
        <v>2821</v>
      </c>
      <c r="AR324" s="1" t="s">
        <v>3411</v>
      </c>
      <c r="AS324" s="1" t="s">
        <v>3412</v>
      </c>
      <c r="AT324" s="1" t="s">
        <v>126</v>
      </c>
      <c r="AU324" s="1" t="s">
        <v>150</v>
      </c>
      <c r="AV324" s="1" t="n">
        <v>38.528446</v>
      </c>
      <c r="AW324" s="1" t="n">
        <v>121.762892</v>
      </c>
      <c r="AY324" s="1" t="s">
        <v>150</v>
      </c>
      <c r="AZ324" s="1" t="s">
        <v>150</v>
      </c>
      <c r="BA324" s="1" t="s">
        <v>150</v>
      </c>
      <c r="BB324" s="1" t="s">
        <v>150</v>
      </c>
      <c r="BE324" s="1" t="s">
        <v>3413</v>
      </c>
      <c r="BG324" s="1" t="s">
        <v>532</v>
      </c>
      <c r="BH324" s="1" t="s">
        <v>533</v>
      </c>
      <c r="BI324" s="1" t="s">
        <v>128</v>
      </c>
      <c r="BJ324" s="1" t="s">
        <v>127</v>
      </c>
      <c r="BK324" s="1" t="s">
        <v>534</v>
      </c>
      <c r="BL324" s="1" t="s">
        <v>150</v>
      </c>
      <c r="BM324" s="1" t="n">
        <v>174705</v>
      </c>
      <c r="BT324" s="1" t="s">
        <v>3404</v>
      </c>
      <c r="BU324" s="1" t="s">
        <v>3402</v>
      </c>
      <c r="BV324" s="1" t="s">
        <v>537</v>
      </c>
      <c r="BW324" s="1" t="s">
        <v>3404</v>
      </c>
      <c r="BX324" s="1" t="n">
        <v>6538</v>
      </c>
      <c r="BZ324" s="1" t="s">
        <v>2824</v>
      </c>
      <c r="CB324" s="1" t="s">
        <v>524</v>
      </c>
      <c r="CD324" s="1" t="n">
        <v>29.616474</v>
      </c>
      <c r="CE324" s="1" t="n">
        <v>-97.572742</v>
      </c>
      <c r="CF324" s="1" t="s">
        <v>3414</v>
      </c>
      <c r="CG324" s="1" t="s">
        <v>519</v>
      </c>
      <c r="CH324" s="1" t="s">
        <v>2768</v>
      </c>
      <c r="CI324" s="1" t="s">
        <v>3415</v>
      </c>
      <c r="CK324" s="1" t="s">
        <v>3416</v>
      </c>
      <c r="CL324" s="1" t="s">
        <v>3417</v>
      </c>
      <c r="CM324" s="1" t="s">
        <v>3418</v>
      </c>
      <c r="CN324" s="1" t="s">
        <v>3406</v>
      </c>
      <c r="CO324" s="1" t="s">
        <v>3419</v>
      </c>
      <c r="CR324" s="1" t="s">
        <v>137</v>
      </c>
      <c r="CS324" s="1" t="s">
        <v>3420</v>
      </c>
      <c r="CT324" s="1" t="s">
        <v>3404</v>
      </c>
      <c r="CU324" s="1" t="s">
        <v>3421</v>
      </c>
      <c r="CV324" s="1" t="s">
        <v>3422</v>
      </c>
      <c r="CW324" s="1" t="s">
        <v>548</v>
      </c>
      <c r="CX324" s="1" t="s">
        <v>549</v>
      </c>
      <c r="DD324" s="1" t="s">
        <v>3423</v>
      </c>
      <c r="DE324" s="1" t="s">
        <v>144</v>
      </c>
      <c r="DF324" s="1" t="s">
        <v>116</v>
      </c>
      <c r="DG324" s="1" t="s">
        <v>1386</v>
      </c>
      <c r="DH324" s="1" t="s">
        <v>3424</v>
      </c>
    </row>
    <row r="325" s="21" customFormat="true" ht="15" hidden="false" customHeight="true" outlineLevel="0" collapsed="false">
      <c r="A325" s="1" t="n">
        <v>324</v>
      </c>
      <c r="B325" s="1" t="s">
        <v>3425</v>
      </c>
      <c r="C325" s="20" t="s">
        <v>3426</v>
      </c>
      <c r="D325" s="1" t="n">
        <f aca="false">FALSE()</f>
        <v>0</v>
      </c>
      <c r="E325" s="1" t="n">
        <f aca="false">TRUE()</f>
        <v>1</v>
      </c>
      <c r="H325" s="1" t="s">
        <v>3427</v>
      </c>
      <c r="I325" s="1" t="s">
        <v>3428</v>
      </c>
      <c r="J325" s="1" t="n">
        <v>5163</v>
      </c>
      <c r="K325" s="1" t="s">
        <v>3429</v>
      </c>
      <c r="L325" s="1" t="s">
        <v>3430</v>
      </c>
      <c r="M325" s="1" t="s">
        <v>3430</v>
      </c>
      <c r="O325" s="1" t="s">
        <v>116</v>
      </c>
      <c r="P325" s="1" t="s">
        <v>3431</v>
      </c>
      <c r="Q325" s="5" t="n">
        <v>41040</v>
      </c>
      <c r="R325" s="1" t="s">
        <v>1143</v>
      </c>
      <c r="S325" s="1" t="s">
        <v>517</v>
      </c>
      <c r="U325" s="1" t="s">
        <v>518</v>
      </c>
      <c r="V325" s="1" t="s">
        <v>519</v>
      </c>
      <c r="W325" s="1" t="s">
        <v>2791</v>
      </c>
      <c r="X325" s="1" t="s">
        <v>2818</v>
      </c>
      <c r="Y325" s="1" t="s">
        <v>2819</v>
      </c>
      <c r="Z325" s="1" t="s">
        <v>3432</v>
      </c>
      <c r="AA325" s="1" t="s">
        <v>524</v>
      </c>
      <c r="AG325" s="1" t="s">
        <v>200</v>
      </c>
      <c r="AH325" s="1" t="n">
        <v>1.2</v>
      </c>
      <c r="AJ325" s="1" t="n">
        <v>50</v>
      </c>
      <c r="AK325" s="1" t="s">
        <v>2821</v>
      </c>
      <c r="AL325" s="1" t="s">
        <v>3430</v>
      </c>
      <c r="AM325" s="1" t="s">
        <v>3429</v>
      </c>
      <c r="AQ325" s="1" t="s">
        <v>2821</v>
      </c>
      <c r="AR325" s="22" t="s">
        <v>3433</v>
      </c>
      <c r="AS325" s="1" t="s">
        <v>3434</v>
      </c>
      <c r="AT325" s="1" t="s">
        <v>126</v>
      </c>
      <c r="AU325" s="1" t="s">
        <v>150</v>
      </c>
      <c r="AV325" s="1" t="n">
        <v>38.529125</v>
      </c>
      <c r="AW325" s="1" t="n">
        <v>121.765069</v>
      </c>
      <c r="AY325" s="1" t="s">
        <v>150</v>
      </c>
      <c r="AZ325" s="1" t="s">
        <v>150</v>
      </c>
      <c r="BA325" s="1" t="s">
        <v>150</v>
      </c>
      <c r="BB325" s="1" t="s">
        <v>150</v>
      </c>
      <c r="BD325" s="1" t="s">
        <v>1937</v>
      </c>
      <c r="BE325" s="1" t="s">
        <v>3435</v>
      </c>
      <c r="BG325" s="1" t="s">
        <v>532</v>
      </c>
      <c r="BH325" s="1" t="s">
        <v>533</v>
      </c>
      <c r="BI325" s="1" t="s">
        <v>128</v>
      </c>
      <c r="BJ325" s="1" t="s">
        <v>127</v>
      </c>
      <c r="BK325" s="1" t="s">
        <v>534</v>
      </c>
      <c r="BL325" s="1" t="s">
        <v>150</v>
      </c>
      <c r="BM325" s="1" t="n">
        <v>174704</v>
      </c>
      <c r="BT325" s="1" t="s">
        <v>3427</v>
      </c>
      <c r="BU325" s="1" t="s">
        <v>3425</v>
      </c>
      <c r="BV325" s="1" t="s">
        <v>130</v>
      </c>
      <c r="BW325" s="1" t="s">
        <v>3427</v>
      </c>
      <c r="BX325" s="1" t="n">
        <v>5163</v>
      </c>
      <c r="BZ325" s="1" t="s">
        <v>2824</v>
      </c>
      <c r="CB325" s="1" t="s">
        <v>524</v>
      </c>
      <c r="CD325" s="1" t="n">
        <v>31.979167</v>
      </c>
      <c r="CE325" s="1" t="n">
        <v>-104.754722</v>
      </c>
      <c r="CF325" s="1" t="s">
        <v>3436</v>
      </c>
      <c r="CG325" s="1" t="s">
        <v>519</v>
      </c>
      <c r="CH325" s="1" t="s">
        <v>2768</v>
      </c>
      <c r="CI325" s="1" t="s">
        <v>3260</v>
      </c>
      <c r="CK325" s="1" t="s">
        <v>3437</v>
      </c>
      <c r="CL325" s="1" t="s">
        <v>3438</v>
      </c>
      <c r="CM325" s="1" t="s">
        <v>3439</v>
      </c>
      <c r="CN325" s="1" t="s">
        <v>3429</v>
      </c>
      <c r="CO325" s="1" t="s">
        <v>3440</v>
      </c>
      <c r="CR325" s="1" t="s">
        <v>137</v>
      </c>
      <c r="CS325" s="1" t="s">
        <v>3441</v>
      </c>
      <c r="CT325" s="1" t="s">
        <v>3427</v>
      </c>
      <c r="CU325" s="1" t="s">
        <v>3442</v>
      </c>
      <c r="CV325" s="1" t="s">
        <v>3443</v>
      </c>
      <c r="CW325" s="1" t="s">
        <v>548</v>
      </c>
      <c r="CX325" s="1" t="s">
        <v>617</v>
      </c>
      <c r="DD325" s="1" t="s">
        <v>3444</v>
      </c>
      <c r="DE325" s="1" t="s">
        <v>144</v>
      </c>
      <c r="DF325" s="1" t="s">
        <v>116</v>
      </c>
      <c r="DG325" s="1" t="s">
        <v>2775</v>
      </c>
      <c r="DH325" s="1" t="s">
        <v>3445</v>
      </c>
    </row>
    <row r="326" s="21" customFormat="true" ht="15" hidden="false" customHeight="true" outlineLevel="0" collapsed="false">
      <c r="A326" s="1" t="n">
        <v>325</v>
      </c>
      <c r="B326" s="1" t="s">
        <v>3446</v>
      </c>
      <c r="C326" s="20" t="s">
        <v>3447</v>
      </c>
      <c r="D326" s="1" t="n">
        <f aca="false">TRUE()</f>
        <v>1</v>
      </c>
      <c r="E326" s="1" t="n">
        <f aca="false">TRUE()</f>
        <v>1</v>
      </c>
      <c r="H326" s="1" t="s">
        <v>3448</v>
      </c>
      <c r="I326" s="1" t="s">
        <v>3449</v>
      </c>
      <c r="J326" s="1" t="n">
        <v>3326</v>
      </c>
      <c r="K326" s="1" t="s">
        <v>3450</v>
      </c>
      <c r="L326" s="1" t="s">
        <v>3451</v>
      </c>
      <c r="M326" s="1" t="s">
        <v>3451</v>
      </c>
      <c r="O326" s="1" t="s">
        <v>116</v>
      </c>
      <c r="P326" s="1" t="s">
        <v>3452</v>
      </c>
      <c r="Q326" s="5" t="n">
        <v>41040</v>
      </c>
      <c r="R326" s="1" t="s">
        <v>1143</v>
      </c>
      <c r="S326" s="1" t="s">
        <v>517</v>
      </c>
      <c r="U326" s="1" t="s">
        <v>518</v>
      </c>
      <c r="V326" s="1" t="s">
        <v>519</v>
      </c>
      <c r="W326" s="1" t="s">
        <v>2791</v>
      </c>
      <c r="X326" s="1" t="s">
        <v>2818</v>
      </c>
      <c r="Y326" s="1" t="s">
        <v>2819</v>
      </c>
      <c r="Z326" s="1" t="s">
        <v>3453</v>
      </c>
      <c r="AA326" s="1" t="s">
        <v>524</v>
      </c>
      <c r="AH326" s="1" t="n">
        <v>18.3</v>
      </c>
      <c r="AJ326" s="1" t="n">
        <v>50</v>
      </c>
      <c r="AK326" s="1" t="s">
        <v>2821</v>
      </c>
      <c r="AL326" s="1" t="s">
        <v>3451</v>
      </c>
      <c r="AM326" s="1" t="s">
        <v>3450</v>
      </c>
      <c r="AQ326" s="1" t="s">
        <v>2821</v>
      </c>
      <c r="AR326" s="1" t="s">
        <v>3454</v>
      </c>
      <c r="AS326" s="22" t="s">
        <v>3455</v>
      </c>
      <c r="AT326" s="1" t="s">
        <v>155</v>
      </c>
      <c r="AU326" s="1" t="s">
        <v>150</v>
      </c>
      <c r="AV326" s="1" t="n">
        <v>38.52842</v>
      </c>
      <c r="AW326" s="1" t="n">
        <v>121.763097</v>
      </c>
      <c r="AY326" s="1" t="s">
        <v>150</v>
      </c>
      <c r="AZ326" s="1" t="s">
        <v>150</v>
      </c>
      <c r="BA326" s="1" t="s">
        <v>150</v>
      </c>
      <c r="BB326" s="1" t="s">
        <v>150</v>
      </c>
      <c r="BD326" s="1" t="s">
        <v>1937</v>
      </c>
      <c r="BE326" s="1" t="s">
        <v>3456</v>
      </c>
      <c r="BG326" s="1" t="s">
        <v>532</v>
      </c>
      <c r="BH326" s="1" t="s">
        <v>533</v>
      </c>
      <c r="BI326" s="1" t="s">
        <v>128</v>
      </c>
      <c r="BJ326" s="1" t="s">
        <v>127</v>
      </c>
      <c r="BK326" s="1" t="s">
        <v>534</v>
      </c>
      <c r="BL326" s="1" t="s">
        <v>150</v>
      </c>
      <c r="BM326" s="1" t="n">
        <v>174702</v>
      </c>
      <c r="BT326" s="1" t="s">
        <v>3448</v>
      </c>
      <c r="BU326" s="1" t="s">
        <v>3446</v>
      </c>
      <c r="BV326" s="1" t="s">
        <v>537</v>
      </c>
      <c r="BW326" s="1" t="s">
        <v>3448</v>
      </c>
      <c r="BX326" s="1" t="n">
        <v>3326</v>
      </c>
      <c r="BZ326" s="1" t="s">
        <v>2824</v>
      </c>
      <c r="CB326" s="1" t="s">
        <v>524</v>
      </c>
      <c r="CD326" s="1" t="s">
        <v>125</v>
      </c>
      <c r="CE326" s="1" t="s">
        <v>125</v>
      </c>
      <c r="CF326" s="1" t="s">
        <v>3457</v>
      </c>
      <c r="CG326" s="1" t="s">
        <v>125</v>
      </c>
      <c r="CH326" s="1" t="s">
        <v>125</v>
      </c>
      <c r="CI326" s="1" t="s">
        <v>125</v>
      </c>
      <c r="CK326" s="1" t="s">
        <v>3458</v>
      </c>
      <c r="CL326" s="1" t="s">
        <v>3459</v>
      </c>
      <c r="CM326" s="1" t="s">
        <v>3460</v>
      </c>
      <c r="CN326" s="1" t="s">
        <v>3450</v>
      </c>
      <c r="CR326" s="1" t="s">
        <v>137</v>
      </c>
      <c r="CS326" s="1" t="s">
        <v>3461</v>
      </c>
      <c r="CT326" s="1" t="s">
        <v>3448</v>
      </c>
      <c r="CU326" s="1" t="s">
        <v>3462</v>
      </c>
      <c r="CV326" s="1" t="s">
        <v>3463</v>
      </c>
      <c r="CW326" s="1" t="s">
        <v>192</v>
      </c>
      <c r="CX326" s="1" t="s">
        <v>235</v>
      </c>
      <c r="DD326" s="1" t="s">
        <v>3464</v>
      </c>
      <c r="DE326" s="1" t="s">
        <v>144</v>
      </c>
      <c r="DF326" s="1" t="s">
        <v>116</v>
      </c>
      <c r="DG326" s="1" t="s">
        <v>760</v>
      </c>
      <c r="DH326" s="1" t="s">
        <v>3465</v>
      </c>
    </row>
    <row r="327" s="21" customFormat="true" ht="15" hidden="false" customHeight="true" outlineLevel="0" collapsed="false">
      <c r="A327" s="1" t="n">
        <v>326</v>
      </c>
      <c r="B327" s="1" t="s">
        <v>3466</v>
      </c>
      <c r="C327" s="20" t="s">
        <v>3467</v>
      </c>
      <c r="D327" s="1" t="n">
        <f aca="false">FALSE()</f>
        <v>0</v>
      </c>
      <c r="E327" s="1" t="n">
        <f aca="false">TRUE()</f>
        <v>1</v>
      </c>
      <c r="H327" s="1" t="s">
        <v>3468</v>
      </c>
      <c r="I327" s="1" t="s">
        <v>3469</v>
      </c>
      <c r="J327" s="1" t="n">
        <v>3521</v>
      </c>
      <c r="K327" s="1" t="s">
        <v>859</v>
      </c>
      <c r="L327" s="1" t="s">
        <v>860</v>
      </c>
      <c r="M327" s="1" t="s">
        <v>860</v>
      </c>
      <c r="O327" s="1" t="s">
        <v>116</v>
      </c>
      <c r="P327" s="1" t="s">
        <v>861</v>
      </c>
      <c r="Q327" s="5" t="n">
        <v>41040</v>
      </c>
      <c r="R327" s="1" t="s">
        <v>1143</v>
      </c>
      <c r="S327" s="1" t="s">
        <v>517</v>
      </c>
      <c r="U327" s="1" t="s">
        <v>518</v>
      </c>
      <c r="V327" s="1" t="s">
        <v>519</v>
      </c>
      <c r="W327" s="1" t="s">
        <v>2791</v>
      </c>
      <c r="X327" s="1" t="s">
        <v>2818</v>
      </c>
      <c r="Y327" s="1" t="s">
        <v>2819</v>
      </c>
      <c r="Z327" s="1" t="s">
        <v>3470</v>
      </c>
      <c r="AA327" s="1" t="s">
        <v>524</v>
      </c>
      <c r="AG327" s="1" t="n">
        <v>49.3</v>
      </c>
      <c r="AH327" s="1" t="n">
        <v>15.3</v>
      </c>
      <c r="AJ327" s="1" t="n">
        <v>50</v>
      </c>
      <c r="AK327" s="1" t="s">
        <v>2821</v>
      </c>
      <c r="AL327" s="1" t="s">
        <v>860</v>
      </c>
      <c r="AM327" s="1" t="s">
        <v>859</v>
      </c>
      <c r="AQ327" s="1" t="s">
        <v>2821</v>
      </c>
      <c r="AR327" s="1" t="s">
        <v>3471</v>
      </c>
      <c r="AS327" s="22" t="s">
        <v>3472</v>
      </c>
      <c r="AT327" s="1" t="s">
        <v>126</v>
      </c>
      <c r="AU327" s="1" t="s">
        <v>150</v>
      </c>
      <c r="AV327" s="1" t="n">
        <v>38.528157</v>
      </c>
      <c r="AW327" s="1" t="n">
        <v>121.76295</v>
      </c>
      <c r="AY327" s="1" t="s">
        <v>150</v>
      </c>
      <c r="AZ327" s="1" t="s">
        <v>150</v>
      </c>
      <c r="BA327" s="1" t="s">
        <v>150</v>
      </c>
      <c r="BB327" s="1" t="s">
        <v>150</v>
      </c>
      <c r="BE327" s="1" t="s">
        <v>3473</v>
      </c>
      <c r="BG327" s="1" t="s">
        <v>532</v>
      </c>
      <c r="BH327" s="1" t="s">
        <v>533</v>
      </c>
      <c r="BI327" s="1" t="s">
        <v>128</v>
      </c>
      <c r="BJ327" s="1" t="s">
        <v>127</v>
      </c>
      <c r="BK327" s="1" t="s">
        <v>534</v>
      </c>
      <c r="BL327" s="1" t="s">
        <v>150</v>
      </c>
      <c r="BM327" s="1" t="n">
        <v>174703</v>
      </c>
      <c r="BT327" s="1" t="s">
        <v>3474</v>
      </c>
      <c r="BU327" s="1" t="s">
        <v>3466</v>
      </c>
      <c r="BV327" s="1" t="s">
        <v>661</v>
      </c>
      <c r="BW327" s="1" t="s">
        <v>3474</v>
      </c>
      <c r="BX327" s="1" t="n">
        <v>3521</v>
      </c>
      <c r="BZ327" s="1" t="s">
        <v>2824</v>
      </c>
      <c r="CB327" s="1" t="s">
        <v>524</v>
      </c>
      <c r="CD327" s="1" t="n">
        <v>36.61667</v>
      </c>
      <c r="CE327" s="1" t="n">
        <v>-120.85</v>
      </c>
      <c r="CF327" s="1" t="s">
        <v>3041</v>
      </c>
      <c r="CG327" s="1" t="s">
        <v>519</v>
      </c>
      <c r="CK327" s="1" t="s">
        <v>3475</v>
      </c>
      <c r="CL327" s="1" t="s">
        <v>3476</v>
      </c>
      <c r="CM327" s="1" t="s">
        <v>3477</v>
      </c>
      <c r="CN327" s="1" t="s">
        <v>859</v>
      </c>
      <c r="CO327" s="1" t="s">
        <v>3478</v>
      </c>
      <c r="CR327" s="1" t="s">
        <v>137</v>
      </c>
      <c r="CS327" s="1" t="s">
        <v>3479</v>
      </c>
      <c r="CT327" s="1" t="s">
        <v>3474</v>
      </c>
      <c r="CU327" s="1" t="s">
        <v>3480</v>
      </c>
      <c r="CV327" s="1" t="s">
        <v>3481</v>
      </c>
      <c r="CW327" s="1" t="s">
        <v>548</v>
      </c>
      <c r="CX327" s="1" t="s">
        <v>617</v>
      </c>
      <c r="DD327" s="1" t="s">
        <v>3482</v>
      </c>
      <c r="DE327" s="1" t="s">
        <v>144</v>
      </c>
      <c r="DF327" s="1" t="s">
        <v>116</v>
      </c>
      <c r="DG327" s="1" t="s">
        <v>1200</v>
      </c>
      <c r="DH327" s="1" t="s">
        <v>3483</v>
      </c>
    </row>
    <row r="328" s="21" customFormat="true" ht="15" hidden="false" customHeight="true" outlineLevel="0" collapsed="false">
      <c r="A328" s="1" t="n">
        <v>327</v>
      </c>
      <c r="B328" s="1" t="s">
        <v>3484</v>
      </c>
      <c r="C328" s="1" t="s">
        <v>3485</v>
      </c>
      <c r="D328" s="1" t="s">
        <v>125</v>
      </c>
      <c r="E328" s="1" t="s">
        <v>125</v>
      </c>
      <c r="I328" s="1" t="s">
        <v>3486</v>
      </c>
      <c r="K328" s="1" t="s">
        <v>995</v>
      </c>
      <c r="L328" s="1" t="s">
        <v>996</v>
      </c>
      <c r="O328" s="1" t="s">
        <v>116</v>
      </c>
      <c r="P328" s="1" t="s">
        <v>997</v>
      </c>
      <c r="Q328" s="5" t="n">
        <v>41040</v>
      </c>
      <c r="R328" s="1" t="s">
        <v>1143</v>
      </c>
      <c r="S328" s="1" t="s">
        <v>517</v>
      </c>
      <c r="U328" s="1" t="s">
        <v>518</v>
      </c>
      <c r="V328" s="1" t="s">
        <v>519</v>
      </c>
      <c r="W328" s="1" t="s">
        <v>2791</v>
      </c>
      <c r="X328" s="1" t="s">
        <v>2818</v>
      </c>
      <c r="Y328" s="1" t="s">
        <v>2819</v>
      </c>
      <c r="Z328" s="1" t="s">
        <v>3487</v>
      </c>
      <c r="AA328" s="1" t="s">
        <v>524</v>
      </c>
      <c r="AH328" s="1" t="n">
        <v>15.3</v>
      </c>
      <c r="AJ328" s="1" t="n">
        <v>50</v>
      </c>
      <c r="AK328" s="1" t="s">
        <v>2821</v>
      </c>
      <c r="AL328" s="1" t="s">
        <v>996</v>
      </c>
      <c r="AM328" s="1" t="s">
        <v>995</v>
      </c>
      <c r="AQ328" s="1" t="s">
        <v>2821</v>
      </c>
      <c r="AR328" s="1" t="s">
        <v>3488</v>
      </c>
      <c r="AS328" s="22" t="s">
        <v>3489</v>
      </c>
      <c r="AU328" s="1" t="s">
        <v>150</v>
      </c>
      <c r="AV328" s="1" t="n">
        <v>38.528108</v>
      </c>
      <c r="AW328" s="1" t="n">
        <v>121.762677</v>
      </c>
      <c r="AY328" s="1" t="s">
        <v>150</v>
      </c>
      <c r="AZ328" s="1" t="s">
        <v>150</v>
      </c>
      <c r="BA328" s="1" t="s">
        <v>150</v>
      </c>
      <c r="BB328" s="1" t="s">
        <v>150</v>
      </c>
      <c r="BE328" s="1" t="s">
        <v>3490</v>
      </c>
      <c r="BG328" s="1" t="s">
        <v>532</v>
      </c>
      <c r="BH328" s="1" t="s">
        <v>533</v>
      </c>
      <c r="BI328" s="1" t="s">
        <v>533</v>
      </c>
      <c r="BJ328" s="1" t="s">
        <v>127</v>
      </c>
      <c r="BK328" s="1" t="s">
        <v>534</v>
      </c>
      <c r="BL328" s="1" t="s">
        <v>150</v>
      </c>
      <c r="BM328" s="1" t="n">
        <v>174689</v>
      </c>
      <c r="BU328" s="1" t="s">
        <v>3484</v>
      </c>
      <c r="BZ328" s="1" t="s">
        <v>2824</v>
      </c>
      <c r="CB328" s="1" t="s">
        <v>524</v>
      </c>
      <c r="CD328" s="1"/>
      <c r="CE328" s="1"/>
      <c r="CN328" s="1" t="s">
        <v>995</v>
      </c>
    </row>
    <row r="329" s="21" customFormat="true" ht="15" hidden="false" customHeight="true" outlineLevel="0" collapsed="false">
      <c r="A329" s="1" t="n">
        <v>328</v>
      </c>
      <c r="B329" s="1" t="s">
        <v>3491</v>
      </c>
      <c r="C329" s="20" t="s">
        <v>3492</v>
      </c>
      <c r="D329" s="1" t="n">
        <f aca="false">TRUE()</f>
        <v>1</v>
      </c>
      <c r="E329" s="1" t="n">
        <f aca="false">TRUE()</f>
        <v>1</v>
      </c>
      <c r="H329" s="1" t="s">
        <v>3493</v>
      </c>
      <c r="I329" s="1" t="s">
        <v>3494</v>
      </c>
      <c r="J329" s="1" t="n">
        <v>5160</v>
      </c>
      <c r="K329" s="1" t="s">
        <v>287</v>
      </c>
      <c r="L329" s="1" t="s">
        <v>287</v>
      </c>
      <c r="M329" s="1" t="s">
        <v>287</v>
      </c>
      <c r="O329" s="1" t="s">
        <v>116</v>
      </c>
      <c r="P329" s="1" t="s">
        <v>3495</v>
      </c>
      <c r="Q329" s="5" t="n">
        <v>41040</v>
      </c>
      <c r="R329" s="1" t="s">
        <v>1143</v>
      </c>
      <c r="S329" s="1" t="s">
        <v>517</v>
      </c>
      <c r="U329" s="1" t="s">
        <v>518</v>
      </c>
      <c r="V329" s="1" t="s">
        <v>519</v>
      </c>
      <c r="W329" s="1" t="s">
        <v>2791</v>
      </c>
      <c r="X329" s="1" t="s">
        <v>2818</v>
      </c>
      <c r="Y329" s="1" t="s">
        <v>2819</v>
      </c>
      <c r="Z329" s="1" t="s">
        <v>3496</v>
      </c>
      <c r="AA329" s="1" t="s">
        <v>524</v>
      </c>
      <c r="AG329" s="1" t="n">
        <v>71.6</v>
      </c>
      <c r="AH329" s="1" t="n">
        <v>18.3</v>
      </c>
      <c r="AJ329" s="1" t="n">
        <v>50</v>
      </c>
      <c r="AK329" s="1" t="s">
        <v>2821</v>
      </c>
      <c r="AL329" s="1" t="s">
        <v>3497</v>
      </c>
      <c r="AM329" s="1" t="s">
        <v>3498</v>
      </c>
      <c r="AQ329" s="1" t="s">
        <v>2821</v>
      </c>
      <c r="AR329" s="1" t="s">
        <v>3499</v>
      </c>
      <c r="AS329" s="1" t="s">
        <v>3500</v>
      </c>
      <c r="AT329" s="1" t="s">
        <v>126</v>
      </c>
      <c r="AU329" s="1" t="s">
        <v>150</v>
      </c>
      <c r="AY329" s="1" t="s">
        <v>150</v>
      </c>
      <c r="AZ329" s="1" t="s">
        <v>150</v>
      </c>
      <c r="BA329" s="1" t="s">
        <v>150</v>
      </c>
      <c r="BB329" s="1" t="s">
        <v>150</v>
      </c>
      <c r="BE329" s="1" t="s">
        <v>3501</v>
      </c>
      <c r="BG329" s="1" t="s">
        <v>532</v>
      </c>
      <c r="BH329" s="1" t="s">
        <v>533</v>
      </c>
      <c r="BI329" s="1" t="s">
        <v>128</v>
      </c>
      <c r="BJ329" s="1" t="s">
        <v>127</v>
      </c>
      <c r="BK329" s="1" t="s">
        <v>534</v>
      </c>
      <c r="BL329" s="1" t="s">
        <v>150</v>
      </c>
      <c r="BM329" s="1" t="n">
        <v>174697</v>
      </c>
      <c r="BT329" s="1" t="s">
        <v>3493</v>
      </c>
      <c r="BU329" s="1" t="s">
        <v>3491</v>
      </c>
      <c r="BV329" s="1" t="s">
        <v>130</v>
      </c>
      <c r="BW329" s="1" t="s">
        <v>3493</v>
      </c>
      <c r="BX329" s="1" t="n">
        <v>5160</v>
      </c>
      <c r="BZ329" s="1" t="s">
        <v>2824</v>
      </c>
      <c r="CB329" s="1" t="s">
        <v>524</v>
      </c>
      <c r="CD329" s="1" t="n">
        <v>32.601494</v>
      </c>
      <c r="CE329" s="1" t="n">
        <v>-116.69697</v>
      </c>
      <c r="CF329" s="1" t="s">
        <v>3502</v>
      </c>
      <c r="CG329" s="1" t="s">
        <v>519</v>
      </c>
      <c r="CH329" s="1" t="s">
        <v>2796</v>
      </c>
      <c r="CI329" s="1" t="s">
        <v>3155</v>
      </c>
      <c r="CK329" s="1" t="s">
        <v>3503</v>
      </c>
      <c r="CL329" s="1" t="s">
        <v>3504</v>
      </c>
      <c r="CM329" s="1" t="s">
        <v>3505</v>
      </c>
      <c r="CN329" s="1" t="s">
        <v>261</v>
      </c>
      <c r="CR329" s="1" t="s">
        <v>137</v>
      </c>
      <c r="CS329" s="1" t="s">
        <v>3506</v>
      </c>
      <c r="CT329" s="1" t="s">
        <v>3493</v>
      </c>
      <c r="CU329" s="1" t="s">
        <v>3507</v>
      </c>
      <c r="CV329" s="1" t="s">
        <v>3508</v>
      </c>
      <c r="CW329" s="1" t="s">
        <v>192</v>
      </c>
      <c r="CX329" s="1" t="s">
        <v>583</v>
      </c>
      <c r="DD329" s="1" t="s">
        <v>3509</v>
      </c>
      <c r="DE329" s="1" t="s">
        <v>144</v>
      </c>
      <c r="DF329" s="1" t="s">
        <v>195</v>
      </c>
      <c r="DG329" s="1" t="s">
        <v>2924</v>
      </c>
      <c r="DH329" s="1" t="s">
        <v>3510</v>
      </c>
    </row>
    <row r="330" s="21" customFormat="true" ht="15" hidden="false" customHeight="true" outlineLevel="0" collapsed="false">
      <c r="A330" s="1" t="n">
        <v>329</v>
      </c>
      <c r="B330" s="1" t="s">
        <v>3511</v>
      </c>
      <c r="C330" s="1" t="s">
        <v>3512</v>
      </c>
      <c r="D330" s="1" t="s">
        <v>125</v>
      </c>
      <c r="E330" s="1" t="s">
        <v>125</v>
      </c>
      <c r="I330" s="1" t="s">
        <v>3513</v>
      </c>
      <c r="K330" s="1" t="s">
        <v>287</v>
      </c>
      <c r="L330" s="1" t="s">
        <v>287</v>
      </c>
      <c r="O330" s="1" t="s">
        <v>116</v>
      </c>
      <c r="P330" s="1" t="s">
        <v>3495</v>
      </c>
      <c r="Q330" s="5" t="n">
        <v>41040</v>
      </c>
      <c r="R330" s="1" t="s">
        <v>1143</v>
      </c>
      <c r="S330" s="1" t="s">
        <v>517</v>
      </c>
      <c r="U330" s="1" t="s">
        <v>518</v>
      </c>
      <c r="V330" s="1" t="s">
        <v>519</v>
      </c>
      <c r="W330" s="1" t="s">
        <v>2791</v>
      </c>
      <c r="X330" s="1" t="s">
        <v>2818</v>
      </c>
      <c r="Y330" s="1" t="s">
        <v>2819</v>
      </c>
      <c r="Z330" s="1" t="s">
        <v>3514</v>
      </c>
      <c r="AA330" s="1" t="s">
        <v>524</v>
      </c>
      <c r="AH330" s="1" t="n">
        <v>18.3</v>
      </c>
      <c r="AJ330" s="1" t="n">
        <v>50</v>
      </c>
      <c r="AK330" s="1" t="s">
        <v>2821</v>
      </c>
      <c r="AL330" s="1" t="s">
        <v>3497</v>
      </c>
      <c r="AM330" s="1" t="s">
        <v>3498</v>
      </c>
      <c r="AQ330" s="1" t="s">
        <v>2821</v>
      </c>
      <c r="AR330" s="1" t="s">
        <v>3515</v>
      </c>
      <c r="AS330" s="1" t="s">
        <v>3500</v>
      </c>
      <c r="AU330" s="1" t="s">
        <v>150</v>
      </c>
      <c r="AV330" s="1" t="n">
        <v>38.529325</v>
      </c>
      <c r="AW330" s="1" t="n">
        <v>121.764202</v>
      </c>
      <c r="AY330" s="1" t="s">
        <v>150</v>
      </c>
      <c r="AZ330" s="1" t="s">
        <v>150</v>
      </c>
      <c r="BA330" s="1" t="s">
        <v>150</v>
      </c>
      <c r="BB330" s="1" t="s">
        <v>150</v>
      </c>
      <c r="BE330" s="1" t="s">
        <v>3516</v>
      </c>
      <c r="BG330" s="1" t="s">
        <v>532</v>
      </c>
      <c r="BH330" s="1" t="s">
        <v>533</v>
      </c>
      <c r="BI330" s="1" t="s">
        <v>533</v>
      </c>
      <c r="BJ330" s="1" t="s">
        <v>127</v>
      </c>
      <c r="BK330" s="1" t="s">
        <v>534</v>
      </c>
      <c r="BL330" s="1" t="s">
        <v>150</v>
      </c>
      <c r="BM330" s="1" t="n">
        <v>174695</v>
      </c>
      <c r="BU330" s="1" t="s">
        <v>3511</v>
      </c>
      <c r="BZ330" s="1" t="s">
        <v>2824</v>
      </c>
      <c r="CB330" s="1" t="s">
        <v>524</v>
      </c>
      <c r="CD330" s="1"/>
      <c r="CE330" s="1"/>
      <c r="CN330" s="1" t="s">
        <v>2816</v>
      </c>
    </row>
    <row r="331" s="21" customFormat="true" ht="15" hidden="false" customHeight="true" outlineLevel="0" collapsed="false">
      <c r="A331" s="1" t="n">
        <v>330</v>
      </c>
      <c r="B331" s="1" t="s">
        <v>3517</v>
      </c>
      <c r="C331" s="1" t="s">
        <v>3518</v>
      </c>
      <c r="D331" s="1" t="s">
        <v>125</v>
      </c>
      <c r="E331" s="1" t="s">
        <v>125</v>
      </c>
      <c r="I331" s="1" t="s">
        <v>3519</v>
      </c>
      <c r="K331" s="1" t="s">
        <v>114</v>
      </c>
      <c r="L331" s="1" t="s">
        <v>115</v>
      </c>
      <c r="O331" s="1" t="s">
        <v>116</v>
      </c>
      <c r="P331" s="1" t="s">
        <v>117</v>
      </c>
      <c r="Q331" s="5" t="n">
        <v>41040</v>
      </c>
      <c r="R331" s="1" t="s">
        <v>1143</v>
      </c>
      <c r="S331" s="1" t="s">
        <v>517</v>
      </c>
      <c r="U331" s="1" t="s">
        <v>518</v>
      </c>
      <c r="V331" s="1" t="s">
        <v>519</v>
      </c>
      <c r="W331" s="1" t="s">
        <v>2791</v>
      </c>
      <c r="X331" s="1" t="s">
        <v>2818</v>
      </c>
      <c r="Y331" s="1" t="s">
        <v>2819</v>
      </c>
      <c r="Z331" s="1" t="s">
        <v>3520</v>
      </c>
      <c r="AA331" s="1" t="s">
        <v>524</v>
      </c>
      <c r="AG331" s="1" t="s">
        <v>3521</v>
      </c>
      <c r="AH331" s="1" t="n">
        <v>0</v>
      </c>
      <c r="AJ331" s="1" t="n">
        <v>50</v>
      </c>
      <c r="AK331" s="1" t="s">
        <v>2821</v>
      </c>
      <c r="AL331" s="1" t="s">
        <v>115</v>
      </c>
      <c r="AM331" s="1" t="s">
        <v>114</v>
      </c>
      <c r="AQ331" s="1" t="s">
        <v>2821</v>
      </c>
      <c r="AR331" s="1" t="s">
        <v>3522</v>
      </c>
      <c r="AS331" s="1" t="s">
        <v>3523</v>
      </c>
      <c r="AU331" s="1" t="s">
        <v>150</v>
      </c>
      <c r="AV331" s="1" t="n">
        <v>38.529227</v>
      </c>
      <c r="AW331" s="1" t="n">
        <v>121.763399</v>
      </c>
      <c r="AY331" s="1" t="s">
        <v>150</v>
      </c>
      <c r="AZ331" s="1" t="s">
        <v>150</v>
      </c>
      <c r="BA331" s="1" t="s">
        <v>150</v>
      </c>
      <c r="BB331" s="1" t="s">
        <v>150</v>
      </c>
      <c r="BE331" s="1" t="s">
        <v>3524</v>
      </c>
      <c r="BG331" s="1" t="s">
        <v>532</v>
      </c>
      <c r="BH331" s="1" t="s">
        <v>533</v>
      </c>
      <c r="BI331" s="1" t="s">
        <v>533</v>
      </c>
      <c r="BJ331" s="1" t="s">
        <v>127</v>
      </c>
      <c r="BK331" s="1" t="s">
        <v>534</v>
      </c>
      <c r="BL331" s="1" t="s">
        <v>150</v>
      </c>
      <c r="BM331" s="1" t="n">
        <v>174667</v>
      </c>
      <c r="BU331" s="1" t="s">
        <v>3517</v>
      </c>
      <c r="BZ331" s="1" t="s">
        <v>2824</v>
      </c>
      <c r="CB331" s="1" t="s">
        <v>524</v>
      </c>
      <c r="CD331" s="1"/>
      <c r="CE331" s="1"/>
      <c r="CN331" s="1" t="s">
        <v>114</v>
      </c>
    </row>
    <row r="332" s="21" customFormat="true" ht="15" hidden="false" customHeight="true" outlineLevel="0" collapsed="false">
      <c r="A332" s="1" t="n">
        <v>331</v>
      </c>
      <c r="B332" s="1" t="s">
        <v>3525</v>
      </c>
      <c r="C332" s="1" t="s">
        <v>3526</v>
      </c>
      <c r="D332" s="1" t="s">
        <v>125</v>
      </c>
      <c r="E332" s="1" t="s">
        <v>125</v>
      </c>
      <c r="I332" s="1" t="s">
        <v>3527</v>
      </c>
      <c r="K332" s="1" t="s">
        <v>3528</v>
      </c>
      <c r="L332" s="1" t="s">
        <v>1658</v>
      </c>
      <c r="O332" s="1" t="s">
        <v>116</v>
      </c>
      <c r="P332" s="1" t="s">
        <v>1659</v>
      </c>
      <c r="Q332" s="5" t="n">
        <v>41041</v>
      </c>
      <c r="R332" s="1" t="s">
        <v>3529</v>
      </c>
      <c r="S332" s="1" t="s">
        <v>517</v>
      </c>
      <c r="U332" s="1" t="s">
        <v>518</v>
      </c>
      <c r="V332" s="1" t="s">
        <v>519</v>
      </c>
      <c r="W332" s="1" t="s">
        <v>2791</v>
      </c>
      <c r="X332" s="1" t="s">
        <v>2818</v>
      </c>
      <c r="Y332" s="1" t="s">
        <v>2819</v>
      </c>
      <c r="Z332" s="1" t="s">
        <v>3530</v>
      </c>
      <c r="AA332" s="1" t="s">
        <v>524</v>
      </c>
      <c r="AH332" s="1" t="n">
        <v>12.2</v>
      </c>
      <c r="AJ332" s="1" t="n">
        <v>50</v>
      </c>
      <c r="AK332" s="1" t="s">
        <v>2821</v>
      </c>
      <c r="AL332" s="1" t="s">
        <v>1658</v>
      </c>
      <c r="AM332" s="1" t="s">
        <v>3531</v>
      </c>
      <c r="AN332" s="1" t="s">
        <v>2896</v>
      </c>
      <c r="AO332" s="5" t="n">
        <v>41618</v>
      </c>
      <c r="AP332" s="1" t="s">
        <v>3532</v>
      </c>
      <c r="AQ332" s="1" t="s">
        <v>2821</v>
      </c>
      <c r="AR332" s="1" t="s">
        <v>3533</v>
      </c>
      <c r="AS332" s="22" t="s">
        <v>3534</v>
      </c>
      <c r="AU332" s="1" t="s">
        <v>150</v>
      </c>
      <c r="AV332" s="1" t="n">
        <v>38.529011</v>
      </c>
      <c r="AW332" s="1" t="n">
        <v>-121.761337</v>
      </c>
      <c r="AY332" s="1" t="s">
        <v>150</v>
      </c>
      <c r="AZ332" s="1" t="s">
        <v>150</v>
      </c>
      <c r="BA332" s="1" t="s">
        <v>150</v>
      </c>
      <c r="BB332" s="1" t="s">
        <v>150</v>
      </c>
      <c r="BE332" s="1" t="s">
        <v>3535</v>
      </c>
      <c r="BG332" s="1" t="s">
        <v>532</v>
      </c>
      <c r="BH332" s="1" t="s">
        <v>533</v>
      </c>
      <c r="BI332" s="1" t="s">
        <v>533</v>
      </c>
      <c r="BJ332" s="1" t="s">
        <v>127</v>
      </c>
      <c r="BK332" s="1" t="s">
        <v>534</v>
      </c>
      <c r="BL332" s="1" t="s">
        <v>150</v>
      </c>
      <c r="BM332" s="1" t="n">
        <v>174666</v>
      </c>
      <c r="BU332" s="1" t="s">
        <v>3525</v>
      </c>
      <c r="BZ332" s="1" t="s">
        <v>2824</v>
      </c>
      <c r="CB332" s="1" t="s">
        <v>524</v>
      </c>
      <c r="CD332" s="1"/>
      <c r="CE332" s="1"/>
      <c r="CN332" s="1" t="s">
        <v>1657</v>
      </c>
    </row>
    <row r="333" s="21" customFormat="true" ht="15" hidden="false" customHeight="true" outlineLevel="0" collapsed="false">
      <c r="A333" s="1" t="n">
        <v>332</v>
      </c>
      <c r="B333" s="1" t="s">
        <v>3536</v>
      </c>
      <c r="C333" s="1" t="s">
        <v>3537</v>
      </c>
      <c r="D333" s="1" t="s">
        <v>125</v>
      </c>
      <c r="E333" s="1" t="s">
        <v>125</v>
      </c>
      <c r="I333" s="1" t="s">
        <v>3538</v>
      </c>
      <c r="K333" s="1" t="s">
        <v>3539</v>
      </c>
      <c r="L333" s="1" t="s">
        <v>3540</v>
      </c>
      <c r="O333" s="1" t="s">
        <v>116</v>
      </c>
      <c r="P333" s="1" t="s">
        <v>3541</v>
      </c>
      <c r="Q333" s="5" t="n">
        <v>41041</v>
      </c>
      <c r="R333" s="1" t="s">
        <v>3529</v>
      </c>
      <c r="S333" s="1" t="s">
        <v>517</v>
      </c>
      <c r="U333" s="1" t="s">
        <v>518</v>
      </c>
      <c r="V333" s="1" t="s">
        <v>519</v>
      </c>
      <c r="W333" s="1" t="s">
        <v>2791</v>
      </c>
      <c r="X333" s="1" t="s">
        <v>2818</v>
      </c>
      <c r="Y333" s="1" t="s">
        <v>2819</v>
      </c>
      <c r="Z333" s="1" t="s">
        <v>3542</v>
      </c>
      <c r="AA333" s="1" t="s">
        <v>524</v>
      </c>
      <c r="AH333" s="1" t="n">
        <v>4.6</v>
      </c>
      <c r="AJ333" s="1" t="n">
        <v>50</v>
      </c>
      <c r="AK333" s="1" t="s">
        <v>2821</v>
      </c>
      <c r="AL333" s="1" t="s">
        <v>3543</v>
      </c>
      <c r="AM333" s="1" t="s">
        <v>3539</v>
      </c>
      <c r="AQ333" s="1" t="s">
        <v>2821</v>
      </c>
      <c r="AR333" s="1" t="s">
        <v>3544</v>
      </c>
      <c r="AS333" s="22" t="s">
        <v>3545</v>
      </c>
      <c r="AU333" s="1" t="s">
        <v>150</v>
      </c>
      <c r="AV333" s="1" t="n">
        <v>38.532272</v>
      </c>
      <c r="AW333" s="1" t="n">
        <v>-121.755868</v>
      </c>
      <c r="AY333" s="1" t="s">
        <v>150</v>
      </c>
      <c r="AZ333" s="1" t="s">
        <v>150</v>
      </c>
      <c r="BA333" s="1" t="s">
        <v>150</v>
      </c>
      <c r="BB333" s="1" t="s">
        <v>150</v>
      </c>
      <c r="BE333" s="1" t="s">
        <v>3546</v>
      </c>
      <c r="BG333" s="1" t="s">
        <v>532</v>
      </c>
      <c r="BH333" s="1" t="s">
        <v>533</v>
      </c>
      <c r="BI333" s="1" t="s">
        <v>533</v>
      </c>
      <c r="BJ333" s="1" t="s">
        <v>127</v>
      </c>
      <c r="BK333" s="1" t="s">
        <v>534</v>
      </c>
      <c r="BL333" s="1" t="s">
        <v>150</v>
      </c>
      <c r="BM333" s="1" t="n">
        <v>174665</v>
      </c>
      <c r="BU333" s="1" t="s">
        <v>3536</v>
      </c>
      <c r="BZ333" s="1" t="s">
        <v>2824</v>
      </c>
      <c r="CB333" s="1" t="s">
        <v>524</v>
      </c>
      <c r="CD333" s="1"/>
      <c r="CE333" s="1"/>
      <c r="CN333" s="1" t="s">
        <v>3539</v>
      </c>
    </row>
    <row r="334" s="21" customFormat="true" ht="15" hidden="false" customHeight="true" outlineLevel="0" collapsed="false">
      <c r="A334" s="1" t="n">
        <v>333</v>
      </c>
      <c r="B334" s="1" t="s">
        <v>3547</v>
      </c>
      <c r="C334" s="20" t="s">
        <v>3548</v>
      </c>
      <c r="D334" s="1" t="n">
        <f aca="false">FALSE()</f>
        <v>0</v>
      </c>
      <c r="E334" s="1" t="n">
        <f aca="false">TRUE()</f>
        <v>1</v>
      </c>
      <c r="H334" s="1" t="s">
        <v>3549</v>
      </c>
      <c r="I334" s="1" t="s">
        <v>3550</v>
      </c>
      <c r="J334" s="1" t="n">
        <v>4926</v>
      </c>
      <c r="K334" s="1" t="s">
        <v>1590</v>
      </c>
      <c r="L334" s="1" t="s">
        <v>1591</v>
      </c>
      <c r="M334" s="1" t="s">
        <v>1591</v>
      </c>
      <c r="O334" s="1" t="s">
        <v>116</v>
      </c>
      <c r="P334" s="1" t="s">
        <v>1592</v>
      </c>
      <c r="Q334" s="5" t="n">
        <v>41041</v>
      </c>
      <c r="R334" s="1" t="s">
        <v>3529</v>
      </c>
      <c r="S334" s="1" t="s">
        <v>517</v>
      </c>
      <c r="U334" s="1" t="s">
        <v>518</v>
      </c>
      <c r="V334" s="1" t="s">
        <v>519</v>
      </c>
      <c r="W334" s="1" t="s">
        <v>2791</v>
      </c>
      <c r="X334" s="1" t="s">
        <v>2818</v>
      </c>
      <c r="Y334" s="1" t="s">
        <v>2819</v>
      </c>
      <c r="Z334" s="1" t="s">
        <v>3551</v>
      </c>
      <c r="AA334" s="1" t="s">
        <v>524</v>
      </c>
      <c r="AG334" s="1" t="s">
        <v>200</v>
      </c>
      <c r="AH334" s="1" t="n">
        <v>6.1</v>
      </c>
      <c r="AJ334" s="1" t="n">
        <v>50</v>
      </c>
      <c r="AK334" s="1" t="s">
        <v>2821</v>
      </c>
      <c r="AL334" s="1" t="s">
        <v>1591</v>
      </c>
      <c r="AM334" s="1" t="s">
        <v>1590</v>
      </c>
      <c r="AQ334" s="1" t="s">
        <v>2821</v>
      </c>
      <c r="AR334" s="1" t="s">
        <v>3552</v>
      </c>
      <c r="AS334" s="22" t="s">
        <v>3553</v>
      </c>
      <c r="AT334" s="1" t="s">
        <v>126</v>
      </c>
      <c r="AU334" s="1" t="s">
        <v>150</v>
      </c>
      <c r="AV334" s="1" t="n">
        <v>38.532923</v>
      </c>
      <c r="AW334" s="1" t="n">
        <v>-121.755545</v>
      </c>
      <c r="AY334" s="1" t="s">
        <v>150</v>
      </c>
      <c r="AZ334" s="1" t="s">
        <v>150</v>
      </c>
      <c r="BA334" s="1" t="s">
        <v>150</v>
      </c>
      <c r="BB334" s="1" t="s">
        <v>150</v>
      </c>
      <c r="BE334" s="1" t="s">
        <v>3554</v>
      </c>
      <c r="BG334" s="1" t="s">
        <v>532</v>
      </c>
      <c r="BH334" s="1" t="s">
        <v>533</v>
      </c>
      <c r="BI334" s="1" t="s">
        <v>128</v>
      </c>
      <c r="BJ334" s="1" t="s">
        <v>127</v>
      </c>
      <c r="BK334" s="1" t="s">
        <v>534</v>
      </c>
      <c r="BL334" s="1" t="s">
        <v>150</v>
      </c>
      <c r="BM334" s="1" t="n">
        <v>174669</v>
      </c>
      <c r="BT334" s="1" t="s">
        <v>3549</v>
      </c>
      <c r="BU334" s="1" t="s">
        <v>3547</v>
      </c>
      <c r="BV334" s="1" t="s">
        <v>1629</v>
      </c>
      <c r="BW334" s="1" t="s">
        <v>3549</v>
      </c>
      <c r="BX334" s="1" t="n">
        <v>4926</v>
      </c>
      <c r="BZ334" s="1" t="s">
        <v>2824</v>
      </c>
      <c r="CB334" s="1" t="s">
        <v>524</v>
      </c>
      <c r="CG334" s="1" t="s">
        <v>519</v>
      </c>
      <c r="CH334" s="1" t="s">
        <v>1584</v>
      </c>
      <c r="CN334" s="1" t="s">
        <v>1590</v>
      </c>
      <c r="CR334" s="1" t="s">
        <v>137</v>
      </c>
      <c r="CS334" s="1" t="s">
        <v>3555</v>
      </c>
      <c r="CT334" s="1" t="s">
        <v>3549</v>
      </c>
      <c r="CU334" s="1" t="str">
        <f aca="false">"PstI RADseq of "&amp;M334&amp;" from "&amp;CG334&amp;" : "&amp;CH334</f>
        <v>PstI RADseq of Quercus arizonica from USA : AZ</v>
      </c>
      <c r="CV334" s="1" t="s">
        <v>3556</v>
      </c>
      <c r="CW334" s="1" t="s">
        <v>1632</v>
      </c>
      <c r="CX334" s="1" t="s">
        <v>1632</v>
      </c>
      <c r="CZ334" s="1" t="s">
        <v>1633</v>
      </c>
      <c r="DA334" s="1" t="s">
        <v>1634</v>
      </c>
      <c r="DB334" s="1" t="s">
        <v>1635</v>
      </c>
      <c r="DD334" s="1" t="s">
        <v>3557</v>
      </c>
      <c r="DE334" s="1" t="s">
        <v>144</v>
      </c>
      <c r="DF334" s="1" t="s">
        <v>116</v>
      </c>
      <c r="DG334" s="1" t="s">
        <v>145</v>
      </c>
      <c r="DH334" s="1" t="s">
        <v>3558</v>
      </c>
    </row>
    <row r="335" s="21" customFormat="true" ht="15" hidden="false" customHeight="true" outlineLevel="0" collapsed="false">
      <c r="A335" s="1" t="n">
        <v>334</v>
      </c>
      <c r="B335" s="1" t="s">
        <v>3559</v>
      </c>
      <c r="C335" s="1" t="s">
        <v>3560</v>
      </c>
      <c r="D335" s="1" t="s">
        <v>125</v>
      </c>
      <c r="E335" s="1" t="s">
        <v>125</v>
      </c>
      <c r="I335" s="1" t="s">
        <v>3561</v>
      </c>
      <c r="K335" s="1" t="s">
        <v>1657</v>
      </c>
      <c r="L335" s="1" t="s">
        <v>1658</v>
      </c>
      <c r="O335" s="1" t="s">
        <v>116</v>
      </c>
      <c r="P335" s="1" t="s">
        <v>1659</v>
      </c>
      <c r="Q335" s="5" t="n">
        <v>41041</v>
      </c>
      <c r="R335" s="1" t="s">
        <v>3529</v>
      </c>
      <c r="S335" s="1" t="s">
        <v>517</v>
      </c>
      <c r="U335" s="1" t="s">
        <v>518</v>
      </c>
      <c r="V335" s="1" t="s">
        <v>519</v>
      </c>
      <c r="W335" s="1" t="s">
        <v>2791</v>
      </c>
      <c r="X335" s="1" t="s">
        <v>2818</v>
      </c>
      <c r="Y335" s="1" t="s">
        <v>2819</v>
      </c>
      <c r="Z335" s="1" t="s">
        <v>3562</v>
      </c>
      <c r="AA335" s="1" t="s">
        <v>524</v>
      </c>
      <c r="AG335" s="1" t="s">
        <v>200</v>
      </c>
      <c r="AH335" s="1" t="n">
        <v>6.1</v>
      </c>
      <c r="AJ335" s="1" t="n">
        <v>50</v>
      </c>
      <c r="AK335" s="1" t="s">
        <v>2821</v>
      </c>
      <c r="AL335" s="1" t="s">
        <v>1658</v>
      </c>
      <c r="AM335" s="1" t="s">
        <v>1657</v>
      </c>
      <c r="AQ335" s="1" t="s">
        <v>2821</v>
      </c>
      <c r="AR335" s="1" t="s">
        <v>3563</v>
      </c>
      <c r="AS335" s="22" t="s">
        <v>3564</v>
      </c>
      <c r="AU335" s="1" t="s">
        <v>150</v>
      </c>
      <c r="AY335" s="1" t="s">
        <v>150</v>
      </c>
      <c r="AZ335" s="1" t="s">
        <v>150</v>
      </c>
      <c r="BA335" s="1" t="s">
        <v>150</v>
      </c>
      <c r="BB335" s="1" t="s">
        <v>150</v>
      </c>
      <c r="BG335" s="1" t="s">
        <v>532</v>
      </c>
      <c r="BH335" s="1" t="s">
        <v>533</v>
      </c>
      <c r="BI335" s="1" t="s">
        <v>533</v>
      </c>
      <c r="BJ335" s="1" t="s">
        <v>127</v>
      </c>
      <c r="BK335" s="1" t="s">
        <v>534</v>
      </c>
      <c r="BL335" s="1" t="s">
        <v>150</v>
      </c>
      <c r="BM335" s="1" t="n">
        <v>174686</v>
      </c>
      <c r="BU335" s="1" t="s">
        <v>3559</v>
      </c>
      <c r="BZ335" s="1" t="s">
        <v>2824</v>
      </c>
      <c r="CB335" s="1" t="s">
        <v>524</v>
      </c>
      <c r="CD335" s="1"/>
      <c r="CE335" s="1"/>
      <c r="CN335" s="1" t="s">
        <v>1657</v>
      </c>
    </row>
    <row r="336" s="21" customFormat="true" ht="15" hidden="false" customHeight="true" outlineLevel="0" collapsed="false">
      <c r="A336" s="1" t="n">
        <v>335</v>
      </c>
      <c r="B336" s="1" t="s">
        <v>3565</v>
      </c>
      <c r="C336" s="1" t="s">
        <v>3566</v>
      </c>
      <c r="D336" s="1" t="s">
        <v>125</v>
      </c>
      <c r="E336" s="1" t="s">
        <v>125</v>
      </c>
      <c r="I336" s="1" t="s">
        <v>3567</v>
      </c>
      <c r="K336" s="1" t="s">
        <v>3347</v>
      </c>
      <c r="L336" s="1" t="s">
        <v>3348</v>
      </c>
      <c r="O336" s="1" t="s">
        <v>116</v>
      </c>
      <c r="P336" s="1" t="s">
        <v>3349</v>
      </c>
      <c r="Q336" s="5" t="n">
        <v>41041</v>
      </c>
      <c r="R336" s="1" t="s">
        <v>3529</v>
      </c>
      <c r="S336" s="1" t="s">
        <v>517</v>
      </c>
      <c r="U336" s="1" t="s">
        <v>518</v>
      </c>
      <c r="V336" s="1" t="s">
        <v>519</v>
      </c>
      <c r="W336" s="1" t="s">
        <v>2791</v>
      </c>
      <c r="X336" s="1" t="s">
        <v>2818</v>
      </c>
      <c r="Y336" s="1" t="s">
        <v>2819</v>
      </c>
      <c r="Z336" s="1" t="s">
        <v>3568</v>
      </c>
      <c r="AA336" s="1" t="s">
        <v>524</v>
      </c>
      <c r="AH336" s="1" t="n">
        <v>19.8</v>
      </c>
      <c r="AJ336" s="1" t="n">
        <v>50</v>
      </c>
      <c r="AK336" s="1" t="s">
        <v>2821</v>
      </c>
      <c r="AL336" s="1" t="s">
        <v>3348</v>
      </c>
      <c r="AM336" s="1" t="s">
        <v>3347</v>
      </c>
      <c r="AQ336" s="1" t="s">
        <v>2821</v>
      </c>
      <c r="AR336" s="1" t="s">
        <v>3569</v>
      </c>
      <c r="AS336" s="1" t="s">
        <v>3570</v>
      </c>
      <c r="AU336" s="1" t="s">
        <v>150</v>
      </c>
      <c r="AV336" s="1" t="n">
        <v>38.537036</v>
      </c>
      <c r="AW336" s="1" t="n">
        <v>-121.747637</v>
      </c>
      <c r="AY336" s="1" t="s">
        <v>150</v>
      </c>
      <c r="AZ336" s="1" t="s">
        <v>150</v>
      </c>
      <c r="BA336" s="1" t="s">
        <v>150</v>
      </c>
      <c r="BB336" s="1" t="s">
        <v>150</v>
      </c>
      <c r="BE336" s="1" t="s">
        <v>3571</v>
      </c>
      <c r="BG336" s="1" t="s">
        <v>532</v>
      </c>
      <c r="BH336" s="1" t="s">
        <v>533</v>
      </c>
      <c r="BI336" s="1" t="s">
        <v>533</v>
      </c>
      <c r="BJ336" s="1" t="s">
        <v>127</v>
      </c>
      <c r="BK336" s="1" t="s">
        <v>534</v>
      </c>
      <c r="BL336" s="1" t="s">
        <v>150</v>
      </c>
      <c r="BM336" s="1" t="n">
        <v>174671</v>
      </c>
      <c r="BU336" s="1" t="s">
        <v>3565</v>
      </c>
      <c r="BZ336" s="1" t="s">
        <v>2824</v>
      </c>
      <c r="CB336" s="1" t="s">
        <v>524</v>
      </c>
      <c r="CD336" s="1"/>
      <c r="CE336" s="1"/>
      <c r="CN336" s="1" t="s">
        <v>3347</v>
      </c>
    </row>
    <row r="337" s="21" customFormat="true" ht="15" hidden="false" customHeight="true" outlineLevel="0" collapsed="false">
      <c r="A337" s="1" t="n">
        <v>336</v>
      </c>
      <c r="B337" s="1" t="s">
        <v>3572</v>
      </c>
      <c r="C337" s="20" t="s">
        <v>3573</v>
      </c>
      <c r="D337" s="1" t="n">
        <f aca="false">TRUE()</f>
        <v>1</v>
      </c>
      <c r="E337" s="1" t="n">
        <f aca="false">TRUE()</f>
        <v>1</v>
      </c>
      <c r="H337" s="1" t="s">
        <v>3574</v>
      </c>
      <c r="I337" s="1" t="s">
        <v>3575</v>
      </c>
      <c r="J337" s="1" t="n">
        <v>4572</v>
      </c>
      <c r="K337" s="1" t="s">
        <v>859</v>
      </c>
      <c r="L337" s="1" t="s">
        <v>860</v>
      </c>
      <c r="M337" s="1" t="s">
        <v>860</v>
      </c>
      <c r="O337" s="1" t="s">
        <v>116</v>
      </c>
      <c r="P337" s="1" t="s">
        <v>861</v>
      </c>
      <c r="Q337" s="5" t="n">
        <v>41041</v>
      </c>
      <c r="R337" s="1" t="s">
        <v>3529</v>
      </c>
      <c r="S337" s="1" t="s">
        <v>517</v>
      </c>
      <c r="U337" s="1" t="s">
        <v>518</v>
      </c>
      <c r="V337" s="1" t="s">
        <v>519</v>
      </c>
      <c r="W337" s="1" t="s">
        <v>2791</v>
      </c>
      <c r="X337" s="1" t="s">
        <v>2818</v>
      </c>
      <c r="Y337" s="1" t="s">
        <v>2819</v>
      </c>
      <c r="Z337" s="1" t="s">
        <v>3576</v>
      </c>
      <c r="AA337" s="1" t="s">
        <v>524</v>
      </c>
      <c r="AH337" s="1" t="n">
        <v>0</v>
      </c>
      <c r="AJ337" s="1" t="n">
        <v>50</v>
      </c>
      <c r="AK337" s="1" t="s">
        <v>2821</v>
      </c>
      <c r="AL337" s="1" t="s">
        <v>860</v>
      </c>
      <c r="AM337" s="1" t="s">
        <v>859</v>
      </c>
      <c r="AQ337" s="1" t="s">
        <v>2821</v>
      </c>
      <c r="AR337" s="1" t="s">
        <v>3577</v>
      </c>
      <c r="AS337" s="1" t="s">
        <v>3578</v>
      </c>
      <c r="AT337" s="1" t="s">
        <v>126</v>
      </c>
      <c r="AU337" s="1" t="s">
        <v>150</v>
      </c>
      <c r="AV337" s="1" t="n">
        <v>38.534874</v>
      </c>
      <c r="AW337" s="1" t="n">
        <v>-121.749732</v>
      </c>
      <c r="AY337" s="1" t="s">
        <v>150</v>
      </c>
      <c r="AZ337" s="1" t="s">
        <v>150</v>
      </c>
      <c r="BA337" s="1" t="s">
        <v>150</v>
      </c>
      <c r="BB337" s="1" t="s">
        <v>150</v>
      </c>
      <c r="BE337" s="1" t="s">
        <v>3579</v>
      </c>
      <c r="BG337" s="1" t="s">
        <v>532</v>
      </c>
      <c r="BH337" s="1" t="s">
        <v>533</v>
      </c>
      <c r="BI337" s="1" t="s">
        <v>128</v>
      </c>
      <c r="BJ337" s="1" t="s">
        <v>127</v>
      </c>
      <c r="BK337" s="1" t="s">
        <v>534</v>
      </c>
      <c r="BL337" s="1" t="s">
        <v>150</v>
      </c>
      <c r="BM337" s="1" t="n">
        <v>174706</v>
      </c>
      <c r="BT337" s="1" t="s">
        <v>3580</v>
      </c>
      <c r="BU337" s="1" t="s">
        <v>3572</v>
      </c>
      <c r="BV337" s="1" t="s">
        <v>661</v>
      </c>
      <c r="BW337" s="1" t="s">
        <v>3580</v>
      </c>
      <c r="BX337" s="1" t="n">
        <v>4572</v>
      </c>
      <c r="BZ337" s="1" t="s">
        <v>2824</v>
      </c>
      <c r="CB337" s="1" t="s">
        <v>524</v>
      </c>
      <c r="CD337" s="1" t="s">
        <v>125</v>
      </c>
      <c r="CE337" s="1" t="s">
        <v>125</v>
      </c>
      <c r="CF337" s="1" t="s">
        <v>3581</v>
      </c>
      <c r="CG337" s="1" t="s">
        <v>519</v>
      </c>
      <c r="CH337" s="1" t="s">
        <v>2796</v>
      </c>
      <c r="CK337" s="1" t="s">
        <v>3582</v>
      </c>
      <c r="CL337" s="1" t="s">
        <v>3583</v>
      </c>
      <c r="CM337" s="1" t="s">
        <v>3584</v>
      </c>
      <c r="CN337" s="1" t="s">
        <v>859</v>
      </c>
      <c r="CR337" s="1" t="s">
        <v>137</v>
      </c>
      <c r="CS337" s="1" t="s">
        <v>3585</v>
      </c>
      <c r="CT337" s="1" t="s">
        <v>3580</v>
      </c>
      <c r="CU337" s="1" t="s">
        <v>3586</v>
      </c>
      <c r="CV337" s="1" t="s">
        <v>3587</v>
      </c>
      <c r="CW337" s="24" t="s">
        <v>141</v>
      </c>
      <c r="CX337" s="1" t="s">
        <v>142</v>
      </c>
      <c r="DD337" s="1" t="s">
        <v>3588</v>
      </c>
      <c r="DE337" s="1" t="s">
        <v>144</v>
      </c>
      <c r="DF337" s="1" t="s">
        <v>116</v>
      </c>
      <c r="DG337" s="1" t="s">
        <v>1200</v>
      </c>
      <c r="DH337" s="1" t="s">
        <v>3589</v>
      </c>
    </row>
    <row r="338" s="21" customFormat="true" ht="15" hidden="false" customHeight="true" outlineLevel="0" collapsed="false">
      <c r="A338" s="1" t="n">
        <v>337</v>
      </c>
      <c r="B338" s="1" t="s">
        <v>3590</v>
      </c>
      <c r="C338" s="20" t="s">
        <v>3591</v>
      </c>
      <c r="D338" s="1" t="n">
        <f aca="false">FALSE()</f>
        <v>0</v>
      </c>
      <c r="E338" s="1" t="n">
        <f aca="false">TRUE()</f>
        <v>1</v>
      </c>
      <c r="H338" s="1" t="s">
        <v>3592</v>
      </c>
      <c r="I338" s="1" t="s">
        <v>3593</v>
      </c>
      <c r="J338" s="1" t="n">
        <v>3371</v>
      </c>
      <c r="K338" s="1" t="s">
        <v>3594</v>
      </c>
      <c r="L338" s="1" t="s">
        <v>3594</v>
      </c>
      <c r="M338" s="1" t="s">
        <v>3595</v>
      </c>
      <c r="O338" s="1" t="s">
        <v>116</v>
      </c>
      <c r="P338" s="1" t="s">
        <v>3596</v>
      </c>
      <c r="Q338" s="5" t="n">
        <v>41041</v>
      </c>
      <c r="R338" s="1" t="s">
        <v>3529</v>
      </c>
      <c r="S338" s="1" t="s">
        <v>517</v>
      </c>
      <c r="U338" s="1" t="s">
        <v>518</v>
      </c>
      <c r="V338" s="1" t="s">
        <v>519</v>
      </c>
      <c r="W338" s="1" t="s">
        <v>2791</v>
      </c>
      <c r="X338" s="1" t="s">
        <v>2818</v>
      </c>
      <c r="Y338" s="1" t="s">
        <v>2819</v>
      </c>
      <c r="Z338" s="1" t="s">
        <v>3597</v>
      </c>
      <c r="AA338" s="1" t="s">
        <v>524</v>
      </c>
      <c r="AH338" s="1" t="n">
        <v>6.1</v>
      </c>
      <c r="AJ338" s="1" t="n">
        <v>50</v>
      </c>
      <c r="AK338" s="1" t="s">
        <v>2821</v>
      </c>
      <c r="AL338" s="1" t="s">
        <v>3595</v>
      </c>
      <c r="AM338" s="1" t="s">
        <v>3594</v>
      </c>
      <c r="AN338" s="1" t="s">
        <v>3598</v>
      </c>
      <c r="AO338" s="5" t="s">
        <v>3599</v>
      </c>
      <c r="AP338" s="1" t="s">
        <v>3600</v>
      </c>
      <c r="AQ338" s="1" t="s">
        <v>2821</v>
      </c>
      <c r="AR338" s="1" t="s">
        <v>3601</v>
      </c>
      <c r="AS338" s="22" t="s">
        <v>3602</v>
      </c>
      <c r="AT338" s="1" t="s">
        <v>126</v>
      </c>
      <c r="AU338" s="1" t="s">
        <v>150</v>
      </c>
      <c r="AV338" s="1" t="n">
        <v>38.53474</v>
      </c>
      <c r="AW338" s="1" t="n">
        <v>-121.749895</v>
      </c>
      <c r="AY338" s="1" t="s">
        <v>150</v>
      </c>
      <c r="AZ338" s="1" t="s">
        <v>150</v>
      </c>
      <c r="BA338" s="1" t="s">
        <v>150</v>
      </c>
      <c r="BB338" s="1" t="s">
        <v>150</v>
      </c>
      <c r="BE338" s="1" t="s">
        <v>3603</v>
      </c>
      <c r="BG338" s="1" t="s">
        <v>532</v>
      </c>
      <c r="BH338" s="1" t="s">
        <v>533</v>
      </c>
      <c r="BI338" s="1" t="s">
        <v>128</v>
      </c>
      <c r="BJ338" s="1" t="s">
        <v>127</v>
      </c>
      <c r="BK338" s="1" t="s">
        <v>534</v>
      </c>
      <c r="BL338" s="1" t="s">
        <v>150</v>
      </c>
      <c r="BM338" s="1" t="n">
        <v>174677</v>
      </c>
      <c r="BT338" s="1" t="s">
        <v>3592</v>
      </c>
      <c r="BU338" s="1" t="s">
        <v>3590</v>
      </c>
      <c r="BV338" s="1" t="s">
        <v>537</v>
      </c>
      <c r="BW338" s="1" t="s">
        <v>3592</v>
      </c>
      <c r="BX338" s="1" t="n">
        <v>3371</v>
      </c>
      <c r="BZ338" s="1" t="s">
        <v>2824</v>
      </c>
      <c r="CB338" s="1" t="s">
        <v>524</v>
      </c>
      <c r="CD338" s="1" t="s">
        <v>125</v>
      </c>
      <c r="CE338" s="1" t="s">
        <v>125</v>
      </c>
      <c r="CF338" s="1" t="s">
        <v>3604</v>
      </c>
      <c r="CG338" s="1" t="s">
        <v>519</v>
      </c>
      <c r="CH338" s="1" t="s">
        <v>2796</v>
      </c>
      <c r="CK338" s="1" t="s">
        <v>3605</v>
      </c>
      <c r="CL338" s="1" t="s">
        <v>3606</v>
      </c>
      <c r="CM338" s="1" t="s">
        <v>3607</v>
      </c>
      <c r="CN338" s="1" t="s">
        <v>3608</v>
      </c>
      <c r="CR338" s="1" t="s">
        <v>137</v>
      </c>
      <c r="CS338" s="1" t="s">
        <v>3609</v>
      </c>
      <c r="CT338" s="1" t="s">
        <v>3592</v>
      </c>
      <c r="CU338" s="1" t="s">
        <v>3610</v>
      </c>
      <c r="CV338" s="1" t="s">
        <v>3611</v>
      </c>
      <c r="CW338" s="24" t="s">
        <v>141</v>
      </c>
      <c r="CX338" s="1" t="s">
        <v>142</v>
      </c>
      <c r="DD338" s="1" t="s">
        <v>3612</v>
      </c>
      <c r="DE338" s="1" t="s">
        <v>144</v>
      </c>
      <c r="DF338" s="1" t="s">
        <v>116</v>
      </c>
      <c r="DG338" s="1" t="s">
        <v>1200</v>
      </c>
      <c r="DH338" s="1" t="s">
        <v>3613</v>
      </c>
    </row>
    <row r="339" s="21" customFormat="true" ht="15" hidden="false" customHeight="true" outlineLevel="0" collapsed="false">
      <c r="A339" s="1" t="n">
        <v>338</v>
      </c>
      <c r="B339" s="1" t="s">
        <v>3614</v>
      </c>
      <c r="C339" s="1" t="s">
        <v>3615</v>
      </c>
      <c r="D339" s="1" t="s">
        <v>125</v>
      </c>
      <c r="E339" s="1" t="s">
        <v>125</v>
      </c>
      <c r="I339" s="1" t="s">
        <v>3616</v>
      </c>
      <c r="K339" s="1" t="s">
        <v>2951</v>
      </c>
      <c r="L339" s="1" t="s">
        <v>2952</v>
      </c>
      <c r="O339" s="1" t="s">
        <v>116</v>
      </c>
      <c r="P339" s="1" t="s">
        <v>2953</v>
      </c>
      <c r="Q339" s="5" t="n">
        <v>41041</v>
      </c>
      <c r="R339" s="1" t="s">
        <v>3529</v>
      </c>
      <c r="S339" s="1" t="s">
        <v>517</v>
      </c>
      <c r="U339" s="1" t="s">
        <v>518</v>
      </c>
      <c r="V339" s="1" t="s">
        <v>519</v>
      </c>
      <c r="W339" s="1" t="s">
        <v>2791</v>
      </c>
      <c r="X339" s="1" t="s">
        <v>2818</v>
      </c>
      <c r="Y339" s="1" t="s">
        <v>2819</v>
      </c>
      <c r="Z339" s="1" t="s">
        <v>3617</v>
      </c>
      <c r="AA339" s="1" t="s">
        <v>524</v>
      </c>
      <c r="AH339" s="1" t="n">
        <v>0.9</v>
      </c>
      <c r="AJ339" s="1" t="n">
        <v>50</v>
      </c>
      <c r="AK339" s="1" t="s">
        <v>2821</v>
      </c>
      <c r="AL339" s="1" t="s">
        <v>3618</v>
      </c>
      <c r="AM339" s="1" t="s">
        <v>2951</v>
      </c>
      <c r="AN339" s="1" t="s">
        <v>2956</v>
      </c>
      <c r="AQ339" s="1" t="s">
        <v>2821</v>
      </c>
      <c r="AR339" s="1" t="s">
        <v>3619</v>
      </c>
      <c r="AS339" s="1" t="s">
        <v>3620</v>
      </c>
      <c r="AU339" s="1" t="s">
        <v>150</v>
      </c>
      <c r="AV339" s="1" t="n">
        <v>38.534507</v>
      </c>
      <c r="AW339" s="1" t="n">
        <v>-121.750667</v>
      </c>
      <c r="AY339" s="1" t="s">
        <v>150</v>
      </c>
      <c r="AZ339" s="1" t="s">
        <v>150</v>
      </c>
      <c r="BA339" s="1" t="s">
        <v>150</v>
      </c>
      <c r="BB339" s="1" t="s">
        <v>150</v>
      </c>
      <c r="BE339" s="1" t="s">
        <v>3621</v>
      </c>
      <c r="BG339" s="1" t="s">
        <v>532</v>
      </c>
      <c r="BH339" s="1" t="s">
        <v>533</v>
      </c>
      <c r="BI339" s="1" t="s">
        <v>533</v>
      </c>
      <c r="BJ339" s="1" t="s">
        <v>127</v>
      </c>
      <c r="BK339" s="1" t="s">
        <v>534</v>
      </c>
      <c r="BL339" s="1" t="s">
        <v>150</v>
      </c>
      <c r="BM339" s="1" t="n">
        <v>174672</v>
      </c>
      <c r="BU339" s="1" t="s">
        <v>3614</v>
      </c>
      <c r="BZ339" s="1" t="s">
        <v>2824</v>
      </c>
      <c r="CB339" s="1" t="s">
        <v>524</v>
      </c>
      <c r="CD339" s="1"/>
      <c r="CE339" s="1"/>
      <c r="CN339" s="1" t="s">
        <v>3622</v>
      </c>
    </row>
    <row r="340" s="21" customFormat="true" ht="15" hidden="false" customHeight="true" outlineLevel="0" collapsed="false">
      <c r="A340" s="1" t="n">
        <v>339</v>
      </c>
      <c r="B340" s="1" t="s">
        <v>3623</v>
      </c>
      <c r="C340" s="1" t="s">
        <v>3624</v>
      </c>
      <c r="D340" s="1" t="s">
        <v>125</v>
      </c>
      <c r="E340" s="1" t="s">
        <v>125</v>
      </c>
      <c r="I340" s="1" t="s">
        <v>3625</v>
      </c>
      <c r="K340" s="1" t="s">
        <v>3539</v>
      </c>
      <c r="L340" s="1" t="s">
        <v>3540</v>
      </c>
      <c r="O340" s="1" t="s">
        <v>116</v>
      </c>
      <c r="P340" s="1" t="s">
        <v>3541</v>
      </c>
      <c r="Q340" s="5" t="n">
        <v>41041</v>
      </c>
      <c r="R340" s="1" t="s">
        <v>3529</v>
      </c>
      <c r="S340" s="1" t="s">
        <v>517</v>
      </c>
      <c r="U340" s="1" t="s">
        <v>518</v>
      </c>
      <c r="V340" s="1" t="s">
        <v>519</v>
      </c>
      <c r="W340" s="1" t="s">
        <v>2791</v>
      </c>
      <c r="X340" s="1" t="s">
        <v>2818</v>
      </c>
      <c r="Y340" s="1" t="s">
        <v>2819</v>
      </c>
      <c r="Z340" s="1" t="s">
        <v>3626</v>
      </c>
      <c r="AA340" s="1" t="s">
        <v>524</v>
      </c>
      <c r="AH340" s="1" t="n">
        <v>15.3</v>
      </c>
      <c r="AJ340" s="1" t="n">
        <v>50</v>
      </c>
      <c r="AK340" s="1" t="s">
        <v>2821</v>
      </c>
      <c r="AL340" s="1" t="s">
        <v>3540</v>
      </c>
      <c r="AM340" s="1" t="s">
        <v>3539</v>
      </c>
      <c r="AQ340" s="1" t="s">
        <v>2821</v>
      </c>
      <c r="AR340" s="1" t="s">
        <v>3627</v>
      </c>
      <c r="AS340" s="1" t="s">
        <v>3628</v>
      </c>
      <c r="AU340" s="1" t="s">
        <v>150</v>
      </c>
      <c r="AV340" s="1" t="n">
        <v>38.534515</v>
      </c>
      <c r="AW340" s="1" t="n">
        <v>-121.750568</v>
      </c>
      <c r="AY340" s="1" t="s">
        <v>150</v>
      </c>
      <c r="AZ340" s="1" t="s">
        <v>150</v>
      </c>
      <c r="BA340" s="1" t="s">
        <v>150</v>
      </c>
      <c r="BB340" s="1" t="s">
        <v>150</v>
      </c>
      <c r="BE340" s="1" t="s">
        <v>3629</v>
      </c>
      <c r="BG340" s="1" t="s">
        <v>532</v>
      </c>
      <c r="BH340" s="1" t="s">
        <v>533</v>
      </c>
      <c r="BI340" s="1" t="s">
        <v>533</v>
      </c>
      <c r="BJ340" s="1" t="s">
        <v>127</v>
      </c>
      <c r="BK340" s="1" t="s">
        <v>534</v>
      </c>
      <c r="BL340" s="1" t="s">
        <v>150</v>
      </c>
      <c r="BM340" s="1" t="n">
        <v>174707</v>
      </c>
      <c r="BU340" s="1" t="s">
        <v>3623</v>
      </c>
      <c r="BZ340" s="1" t="s">
        <v>2824</v>
      </c>
      <c r="CB340" s="1" t="s">
        <v>524</v>
      </c>
      <c r="CD340" s="1"/>
      <c r="CE340" s="1"/>
      <c r="CN340" s="1" t="s">
        <v>3539</v>
      </c>
    </row>
    <row r="341" s="21" customFormat="true" ht="15" hidden="false" customHeight="true" outlineLevel="0" collapsed="false">
      <c r="A341" s="1" t="n">
        <v>340</v>
      </c>
      <c r="B341" s="1" t="s">
        <v>3630</v>
      </c>
      <c r="C341" s="1" t="s">
        <v>3631</v>
      </c>
      <c r="D341" s="1" t="s">
        <v>125</v>
      </c>
      <c r="E341" s="1" t="s">
        <v>125</v>
      </c>
      <c r="I341" s="1" t="s">
        <v>3632</v>
      </c>
      <c r="K341" s="1" t="s">
        <v>1847</v>
      </c>
      <c r="L341" s="1" t="s">
        <v>1848</v>
      </c>
      <c r="O341" s="1" t="s">
        <v>116</v>
      </c>
      <c r="P341" s="1" t="s">
        <v>1849</v>
      </c>
      <c r="Q341" s="5" t="n">
        <v>41041</v>
      </c>
      <c r="R341" s="1" t="s">
        <v>3529</v>
      </c>
      <c r="S341" s="1" t="s">
        <v>517</v>
      </c>
      <c r="U341" s="1" t="s">
        <v>518</v>
      </c>
      <c r="V341" s="1" t="s">
        <v>519</v>
      </c>
      <c r="W341" s="1" t="s">
        <v>2791</v>
      </c>
      <c r="X341" s="1" t="s">
        <v>2818</v>
      </c>
      <c r="Y341" s="1" t="s">
        <v>2819</v>
      </c>
      <c r="Z341" s="1" t="s">
        <v>3633</v>
      </c>
      <c r="AA341" s="1" t="s">
        <v>524</v>
      </c>
      <c r="AH341" s="1" t="n">
        <v>9.2</v>
      </c>
      <c r="AJ341" s="1" t="n">
        <v>50</v>
      </c>
      <c r="AK341" s="1" t="s">
        <v>2821</v>
      </c>
      <c r="AL341" s="1" t="s">
        <v>2931</v>
      </c>
      <c r="AM341" s="1" t="s">
        <v>1847</v>
      </c>
      <c r="AN341" s="1" t="s">
        <v>3634</v>
      </c>
      <c r="AO341" s="5" t="n">
        <v>41578</v>
      </c>
      <c r="AP341" s="1" t="s">
        <v>656</v>
      </c>
      <c r="AQ341" s="1" t="s">
        <v>2821</v>
      </c>
      <c r="AR341" s="1" t="s">
        <v>3635</v>
      </c>
      <c r="AS341" s="22" t="s">
        <v>3636</v>
      </c>
      <c r="AU341" s="1" t="s">
        <v>150</v>
      </c>
      <c r="AV341" s="1" t="n">
        <v>38.53451</v>
      </c>
      <c r="AW341" s="1" t="n">
        <v>-121.751012</v>
      </c>
      <c r="AY341" s="1" t="s">
        <v>150</v>
      </c>
      <c r="AZ341" s="1" t="s">
        <v>150</v>
      </c>
      <c r="BA341" s="1" t="s">
        <v>150</v>
      </c>
      <c r="BB341" s="1" t="s">
        <v>150</v>
      </c>
      <c r="BE341" s="1" t="s">
        <v>3637</v>
      </c>
      <c r="BG341" s="1" t="s">
        <v>532</v>
      </c>
      <c r="BH341" s="1" t="s">
        <v>533</v>
      </c>
      <c r="BI341" s="1" t="s">
        <v>533</v>
      </c>
      <c r="BJ341" s="1" t="s">
        <v>127</v>
      </c>
      <c r="BK341" s="1" t="s">
        <v>534</v>
      </c>
      <c r="BL341" s="1" t="s">
        <v>150</v>
      </c>
      <c r="BM341" s="1" t="n">
        <v>174685</v>
      </c>
      <c r="BU341" s="1" t="s">
        <v>3630</v>
      </c>
      <c r="BZ341" s="1" t="s">
        <v>2824</v>
      </c>
      <c r="CB341" s="1" t="s">
        <v>524</v>
      </c>
      <c r="CD341" s="1"/>
      <c r="CE341" s="1"/>
      <c r="CM341" s="1" t="s">
        <v>3638</v>
      </c>
      <c r="CN341" s="1" t="s">
        <v>1847</v>
      </c>
    </row>
    <row r="342" s="21" customFormat="true" ht="15" hidden="false" customHeight="true" outlineLevel="0" collapsed="false">
      <c r="A342" s="1" t="n">
        <v>341</v>
      </c>
      <c r="B342" s="1" t="s">
        <v>3639</v>
      </c>
      <c r="C342" s="20" t="s">
        <v>3640</v>
      </c>
      <c r="D342" s="1" t="n">
        <f aca="false">TRUE()</f>
        <v>1</v>
      </c>
      <c r="E342" s="1" t="n">
        <f aca="false">TRUE()</f>
        <v>1</v>
      </c>
      <c r="H342" s="1" t="s">
        <v>3641</v>
      </c>
      <c r="I342" s="1" t="s">
        <v>3642</v>
      </c>
      <c r="J342" s="1" t="n">
        <v>6117</v>
      </c>
      <c r="K342" s="1" t="s">
        <v>3643</v>
      </c>
      <c r="L342" s="1" t="s">
        <v>3644</v>
      </c>
      <c r="M342" s="1" t="s">
        <v>3644</v>
      </c>
      <c r="O342" s="1" t="s">
        <v>116</v>
      </c>
      <c r="P342" s="1" t="s">
        <v>3645</v>
      </c>
      <c r="Q342" s="5" t="n">
        <v>41042</v>
      </c>
      <c r="R342" s="1" t="s">
        <v>3646</v>
      </c>
      <c r="S342" s="1" t="s">
        <v>517</v>
      </c>
      <c r="U342" s="1" t="s">
        <v>518</v>
      </c>
      <c r="V342" s="1" t="s">
        <v>519</v>
      </c>
      <c r="W342" s="1" t="s">
        <v>2791</v>
      </c>
      <c r="X342" s="1" t="s">
        <v>2961</v>
      </c>
      <c r="Y342" s="1" t="s">
        <v>2819</v>
      </c>
      <c r="Z342" s="1" t="s">
        <v>3647</v>
      </c>
      <c r="AA342" s="1" t="s">
        <v>3648</v>
      </c>
      <c r="AB342" s="1" t="s">
        <v>3649</v>
      </c>
      <c r="AH342" s="1" t="n">
        <v>1.4</v>
      </c>
      <c r="AI342" s="1" t="s">
        <v>3650</v>
      </c>
      <c r="AJ342" s="1" t="s">
        <v>3651</v>
      </c>
      <c r="AK342" s="1" t="s">
        <v>3652</v>
      </c>
      <c r="AL342" s="1" t="s">
        <v>3653</v>
      </c>
      <c r="AM342" s="1" t="s">
        <v>3653</v>
      </c>
      <c r="AN342" s="1" t="s">
        <v>2896</v>
      </c>
      <c r="AO342" s="5" t="n">
        <v>41618</v>
      </c>
      <c r="AP342" s="1" t="s">
        <v>3654</v>
      </c>
      <c r="AQ342" s="1" t="s">
        <v>125</v>
      </c>
      <c r="AR342" s="1" t="s">
        <v>125</v>
      </c>
      <c r="AS342" s="1" t="s">
        <v>125</v>
      </c>
      <c r="AT342" s="1" t="s">
        <v>126</v>
      </c>
      <c r="BG342" s="1" t="s">
        <v>532</v>
      </c>
      <c r="BH342" s="1" t="s">
        <v>533</v>
      </c>
      <c r="BI342" s="1" t="s">
        <v>128</v>
      </c>
      <c r="BJ342" s="1" t="s">
        <v>127</v>
      </c>
      <c r="BK342" s="1" t="s">
        <v>534</v>
      </c>
      <c r="BM342" s="1" t="n">
        <v>174684</v>
      </c>
      <c r="BT342" s="1" t="s">
        <v>3641</v>
      </c>
      <c r="BU342" s="1" t="s">
        <v>3639</v>
      </c>
      <c r="BV342" s="1" t="s">
        <v>537</v>
      </c>
      <c r="BW342" s="1" t="s">
        <v>3641</v>
      </c>
      <c r="BX342" s="1" t="n">
        <v>6117</v>
      </c>
      <c r="BZ342" s="1" t="s">
        <v>2795</v>
      </c>
      <c r="CB342" s="1" t="s">
        <v>132</v>
      </c>
      <c r="CD342" s="1" t="n">
        <v>38.811462</v>
      </c>
      <c r="CE342" s="1" t="n">
        <v>-120.123212</v>
      </c>
      <c r="CF342" s="1" t="s">
        <v>3655</v>
      </c>
      <c r="CG342" s="1" t="s">
        <v>519</v>
      </c>
      <c r="CH342" s="1" t="s">
        <v>2796</v>
      </c>
      <c r="CI342" s="1" t="s">
        <v>2961</v>
      </c>
      <c r="CK342" s="1" t="s">
        <v>3656</v>
      </c>
      <c r="CL342" s="1" t="s">
        <v>3657</v>
      </c>
      <c r="CM342" s="1" t="s">
        <v>3658</v>
      </c>
      <c r="CN342" s="1" t="s">
        <v>3643</v>
      </c>
      <c r="CO342" s="1" t="s">
        <v>3659</v>
      </c>
      <c r="CR342" s="1" t="s">
        <v>137</v>
      </c>
      <c r="CS342" s="1" t="s">
        <v>3660</v>
      </c>
      <c r="CT342" s="1" t="s">
        <v>3641</v>
      </c>
      <c r="CU342" s="1" t="s">
        <v>3661</v>
      </c>
      <c r="CV342" s="1" t="s">
        <v>3662</v>
      </c>
      <c r="CW342" s="1" t="s">
        <v>548</v>
      </c>
      <c r="CX342" s="1" t="s">
        <v>3663</v>
      </c>
      <c r="DD342" s="1" t="s">
        <v>3664</v>
      </c>
      <c r="DE342" s="1" t="s">
        <v>144</v>
      </c>
      <c r="DF342" s="1" t="s">
        <v>1864</v>
      </c>
      <c r="DH342" s="1" t="s">
        <v>3665</v>
      </c>
    </row>
    <row r="343" s="21" customFormat="true" ht="15" hidden="false" customHeight="true" outlineLevel="0" collapsed="false">
      <c r="A343" s="1" t="n">
        <v>342</v>
      </c>
      <c r="B343" s="1" t="s">
        <v>3666</v>
      </c>
      <c r="C343" s="20" t="s">
        <v>3667</v>
      </c>
      <c r="D343" s="1" t="n">
        <f aca="false">TRUE()</f>
        <v>1</v>
      </c>
      <c r="E343" s="1" t="n">
        <f aca="false">TRUE()</f>
        <v>1</v>
      </c>
      <c r="H343" s="1" t="s">
        <v>3668</v>
      </c>
      <c r="I343" s="1" t="s">
        <v>3669</v>
      </c>
      <c r="J343" s="1" t="n">
        <v>5054</v>
      </c>
      <c r="K343" s="1" t="s">
        <v>3539</v>
      </c>
      <c r="L343" s="1" t="s">
        <v>3540</v>
      </c>
      <c r="M343" s="1" t="s">
        <v>3540</v>
      </c>
      <c r="O343" s="1" t="s">
        <v>116</v>
      </c>
      <c r="P343" s="1" t="s">
        <v>3541</v>
      </c>
      <c r="Q343" s="5" t="n">
        <v>41042</v>
      </c>
      <c r="R343" s="1" t="s">
        <v>3646</v>
      </c>
      <c r="S343" s="1" t="s">
        <v>517</v>
      </c>
      <c r="U343" s="1" t="s">
        <v>518</v>
      </c>
      <c r="V343" s="1" t="s">
        <v>519</v>
      </c>
      <c r="W343" s="1" t="s">
        <v>2791</v>
      </c>
      <c r="Z343" s="1" t="s">
        <v>3670</v>
      </c>
      <c r="AH343" s="1" t="n">
        <v>15.3</v>
      </c>
      <c r="AI343" s="1" t="s">
        <v>3671</v>
      </c>
      <c r="AL343" s="1" t="s">
        <v>3672</v>
      </c>
      <c r="AM343" s="1" t="s">
        <v>3672</v>
      </c>
      <c r="AQ343" s="1" t="s">
        <v>125</v>
      </c>
      <c r="AR343" s="1" t="s">
        <v>125</v>
      </c>
      <c r="AS343" s="1" t="s">
        <v>125</v>
      </c>
      <c r="AT343" s="1" t="s">
        <v>126</v>
      </c>
      <c r="BG343" s="1" t="s">
        <v>532</v>
      </c>
      <c r="BH343" s="1" t="s">
        <v>533</v>
      </c>
      <c r="BI343" s="1" t="s">
        <v>128</v>
      </c>
      <c r="BJ343" s="1" t="s">
        <v>127</v>
      </c>
      <c r="BK343" s="1" t="s">
        <v>534</v>
      </c>
      <c r="BM343" s="1" t="n">
        <v>174683</v>
      </c>
      <c r="BT343" s="1" t="s">
        <v>3668</v>
      </c>
      <c r="BU343" s="1" t="s">
        <v>3666</v>
      </c>
      <c r="BV343" s="1" t="s">
        <v>537</v>
      </c>
      <c r="BW343" s="1" t="s">
        <v>3668</v>
      </c>
      <c r="BX343" s="1" t="n">
        <v>5054</v>
      </c>
      <c r="BZ343" s="1" t="s">
        <v>2795</v>
      </c>
      <c r="CB343" s="1" t="s">
        <v>132</v>
      </c>
      <c r="CD343" s="1" t="n">
        <v>38.76833</v>
      </c>
      <c r="CE343" s="1" t="n">
        <v>-120.26722</v>
      </c>
      <c r="CF343" s="1" t="s">
        <v>3673</v>
      </c>
      <c r="CG343" s="1" t="s">
        <v>519</v>
      </c>
      <c r="CH343" s="1" t="s">
        <v>2796</v>
      </c>
      <c r="CK343" s="1" t="s">
        <v>3674</v>
      </c>
      <c r="CL343" s="1" t="s">
        <v>3675</v>
      </c>
      <c r="CM343" s="1" t="s">
        <v>3676</v>
      </c>
      <c r="CN343" s="1" t="s">
        <v>3539</v>
      </c>
      <c r="CR343" s="1" t="s">
        <v>137</v>
      </c>
      <c r="CS343" s="1" t="s">
        <v>3677</v>
      </c>
      <c r="CT343" s="1" t="s">
        <v>3668</v>
      </c>
      <c r="CU343" s="1" t="s">
        <v>3678</v>
      </c>
      <c r="CV343" s="1" t="s">
        <v>3679</v>
      </c>
      <c r="CW343" s="1" t="s">
        <v>192</v>
      </c>
      <c r="CX343" s="1" t="s">
        <v>583</v>
      </c>
      <c r="DD343" s="1" t="s">
        <v>3680</v>
      </c>
      <c r="DE343" s="1" t="s">
        <v>144</v>
      </c>
      <c r="DF343" s="1" t="s">
        <v>195</v>
      </c>
      <c r="DG343" s="1" t="s">
        <v>2924</v>
      </c>
      <c r="DH343" s="1" t="s">
        <v>3681</v>
      </c>
    </row>
    <row r="344" s="21" customFormat="true" ht="15" hidden="false" customHeight="true" outlineLevel="0" collapsed="false">
      <c r="A344" s="1" t="n">
        <v>343</v>
      </c>
      <c r="B344" s="1" t="s">
        <v>3682</v>
      </c>
      <c r="C344" s="20" t="s">
        <v>3683</v>
      </c>
      <c r="D344" s="1" t="n">
        <f aca="false">FALSE()</f>
        <v>0</v>
      </c>
      <c r="E344" s="1" t="n">
        <f aca="false">TRUE()</f>
        <v>1</v>
      </c>
      <c r="H344" s="1" t="s">
        <v>3684</v>
      </c>
      <c r="I344" s="1" t="s">
        <v>3685</v>
      </c>
      <c r="J344" s="1" t="n">
        <v>4443</v>
      </c>
      <c r="K344" s="1" t="s">
        <v>1847</v>
      </c>
      <c r="L344" s="1" t="s">
        <v>1848</v>
      </c>
      <c r="M344" s="1" t="s">
        <v>1848</v>
      </c>
      <c r="O344" s="1" t="s">
        <v>116</v>
      </c>
      <c r="P344" s="1" t="s">
        <v>1849</v>
      </c>
      <c r="Q344" s="5" t="n">
        <v>41042</v>
      </c>
      <c r="R344" s="1" t="s">
        <v>3646</v>
      </c>
      <c r="S344" s="1" t="s">
        <v>517</v>
      </c>
      <c r="U344" s="1" t="s">
        <v>518</v>
      </c>
      <c r="V344" s="1" t="s">
        <v>519</v>
      </c>
      <c r="W344" s="1" t="s">
        <v>2791</v>
      </c>
      <c r="Z344" s="1" t="s">
        <v>3686</v>
      </c>
      <c r="AI344" s="1" t="s">
        <v>3687</v>
      </c>
      <c r="AL344" s="1" t="s">
        <v>3688</v>
      </c>
      <c r="AM344" s="1" t="s">
        <v>3688</v>
      </c>
      <c r="AQ344" s="1" t="s">
        <v>125</v>
      </c>
      <c r="AR344" s="1" t="s">
        <v>125</v>
      </c>
      <c r="AS344" s="1" t="s">
        <v>125</v>
      </c>
      <c r="AT344" s="1" t="s">
        <v>126</v>
      </c>
      <c r="BE344" s="1" t="s">
        <v>3689</v>
      </c>
      <c r="BG344" s="1" t="s">
        <v>532</v>
      </c>
      <c r="BH344" s="1" t="s">
        <v>533</v>
      </c>
      <c r="BI344" s="1" t="s">
        <v>128</v>
      </c>
      <c r="BJ344" s="1" t="s">
        <v>127</v>
      </c>
      <c r="BK344" s="1" t="s">
        <v>534</v>
      </c>
      <c r="BM344" s="1" t="n">
        <v>174682</v>
      </c>
      <c r="BT344" s="1" t="s">
        <v>3684</v>
      </c>
      <c r="BU344" s="1" t="s">
        <v>3682</v>
      </c>
      <c r="BV344" s="1" t="s">
        <v>537</v>
      </c>
      <c r="BW344" s="1" t="s">
        <v>3684</v>
      </c>
      <c r="BX344" s="1" t="n">
        <v>4443</v>
      </c>
      <c r="BZ344" s="1" t="s">
        <v>2795</v>
      </c>
      <c r="CB344" s="1" t="s">
        <v>132</v>
      </c>
      <c r="CD344" s="1" t="n">
        <v>38.757996</v>
      </c>
      <c r="CE344" s="1" t="n">
        <v>-120.548892</v>
      </c>
      <c r="CF344" s="1" t="s">
        <v>3690</v>
      </c>
      <c r="CG344" s="1" t="s">
        <v>519</v>
      </c>
      <c r="CH344" s="1" t="s">
        <v>2796</v>
      </c>
      <c r="CK344" s="1" t="s">
        <v>3691</v>
      </c>
      <c r="CL344" s="1" t="s">
        <v>3692</v>
      </c>
      <c r="CM344" s="1" t="s">
        <v>3693</v>
      </c>
      <c r="CN344" s="1" t="s">
        <v>1847</v>
      </c>
      <c r="CO344" s="1" t="s">
        <v>3694</v>
      </c>
      <c r="CR344" s="1" t="s">
        <v>137</v>
      </c>
      <c r="CS344" s="1" t="s">
        <v>3695</v>
      </c>
      <c r="CT344" s="1" t="s">
        <v>3684</v>
      </c>
      <c r="CU344" s="1" t="s">
        <v>3696</v>
      </c>
      <c r="CV344" s="1" t="s">
        <v>3697</v>
      </c>
      <c r="CW344" s="1" t="s">
        <v>548</v>
      </c>
      <c r="CX344" s="1" t="s">
        <v>1862</v>
      </c>
      <c r="DD344" s="1" t="s">
        <v>3698</v>
      </c>
      <c r="DE344" s="1" t="s">
        <v>144</v>
      </c>
      <c r="DF344" s="1" t="s">
        <v>1864</v>
      </c>
      <c r="DH344" s="1" t="s">
        <v>3699</v>
      </c>
    </row>
    <row r="345" s="21" customFormat="true" ht="15" hidden="false" customHeight="true" outlineLevel="0" collapsed="false">
      <c r="A345" s="1" t="n">
        <v>344</v>
      </c>
      <c r="B345" s="1" t="s">
        <v>3700</v>
      </c>
      <c r="C345" s="1" t="s">
        <v>3701</v>
      </c>
      <c r="D345" s="1" t="s">
        <v>125</v>
      </c>
      <c r="E345" s="1" t="s">
        <v>125</v>
      </c>
      <c r="I345" s="1" t="s">
        <v>3702</v>
      </c>
      <c r="K345" s="1" t="s">
        <v>3347</v>
      </c>
      <c r="L345" s="1" t="s">
        <v>3348</v>
      </c>
      <c r="O345" s="1" t="s">
        <v>116</v>
      </c>
      <c r="P345" s="1" t="s">
        <v>3349</v>
      </c>
      <c r="Q345" s="5" t="n">
        <v>41042</v>
      </c>
      <c r="R345" s="1" t="s">
        <v>3646</v>
      </c>
      <c r="S345" s="1" t="s">
        <v>517</v>
      </c>
      <c r="U345" s="1" t="s">
        <v>518</v>
      </c>
      <c r="V345" s="1" t="s">
        <v>519</v>
      </c>
      <c r="W345" s="1" t="s">
        <v>2791</v>
      </c>
      <c r="Z345" s="1" t="s">
        <v>3703</v>
      </c>
      <c r="AH345" s="1" t="n">
        <v>4.6</v>
      </c>
      <c r="AI345" s="1" t="s">
        <v>3704</v>
      </c>
      <c r="AL345" s="1" t="s">
        <v>3705</v>
      </c>
      <c r="AM345" s="1" t="s">
        <v>3705</v>
      </c>
      <c r="AQ345" s="1" t="s">
        <v>150</v>
      </c>
      <c r="AR345" s="1" t="s">
        <v>150</v>
      </c>
      <c r="AS345" s="1" t="s">
        <v>150</v>
      </c>
      <c r="BE345" s="1" t="s">
        <v>3706</v>
      </c>
      <c r="BG345" s="1" t="s">
        <v>532</v>
      </c>
      <c r="BH345" s="1" t="s">
        <v>533</v>
      </c>
      <c r="BI345" s="1" t="s">
        <v>533</v>
      </c>
      <c r="BJ345" s="1" t="s">
        <v>127</v>
      </c>
      <c r="BK345" s="1" t="s">
        <v>534</v>
      </c>
      <c r="BM345" s="1" t="n">
        <v>174673</v>
      </c>
      <c r="BU345" s="1" t="s">
        <v>3700</v>
      </c>
      <c r="BZ345" s="1" t="s">
        <v>2795</v>
      </c>
      <c r="CB345" s="1" t="s">
        <v>132</v>
      </c>
      <c r="CD345" s="1"/>
      <c r="CE345" s="1"/>
      <c r="CG345" s="1" t="s">
        <v>519</v>
      </c>
      <c r="CH345" s="1" t="s">
        <v>2796</v>
      </c>
      <c r="CN345" s="1" t="s">
        <v>3347</v>
      </c>
    </row>
    <row r="346" s="21" customFormat="true" ht="15" hidden="false" customHeight="true" outlineLevel="0" collapsed="false">
      <c r="A346" s="1" t="n">
        <v>345</v>
      </c>
      <c r="B346" s="1" t="s">
        <v>3707</v>
      </c>
      <c r="C346" s="20" t="s">
        <v>3708</v>
      </c>
      <c r="D346" s="1" t="n">
        <f aca="false">FALSE()</f>
        <v>0</v>
      </c>
      <c r="E346" s="1" t="n">
        <f aca="false">TRUE()</f>
        <v>1</v>
      </c>
      <c r="H346" s="1" t="s">
        <v>3709</v>
      </c>
      <c r="I346" s="1" t="s">
        <v>3710</v>
      </c>
      <c r="J346" s="1" t="n">
        <v>6453</v>
      </c>
      <c r="K346" s="1" t="s">
        <v>3347</v>
      </c>
      <c r="L346" s="1" t="s">
        <v>3348</v>
      </c>
      <c r="M346" s="1" t="s">
        <v>3348</v>
      </c>
      <c r="O346" s="1" t="s">
        <v>116</v>
      </c>
      <c r="P346" s="1" t="s">
        <v>3349</v>
      </c>
      <c r="Q346" s="5" t="n">
        <v>41042</v>
      </c>
      <c r="R346" s="1" t="s">
        <v>3646</v>
      </c>
      <c r="S346" s="1" t="s">
        <v>517</v>
      </c>
      <c r="U346" s="1" t="s">
        <v>518</v>
      </c>
      <c r="V346" s="1" t="s">
        <v>519</v>
      </c>
      <c r="W346" s="1" t="s">
        <v>2791</v>
      </c>
      <c r="Z346" s="1" t="s">
        <v>3711</v>
      </c>
      <c r="AH346" s="1" t="n">
        <v>4.6</v>
      </c>
      <c r="AI346" s="1" t="s">
        <v>3704</v>
      </c>
      <c r="AL346" s="1" t="s">
        <v>3712</v>
      </c>
      <c r="AM346" s="1" t="s">
        <v>3713</v>
      </c>
      <c r="AQ346" s="1" t="s">
        <v>125</v>
      </c>
      <c r="AR346" s="1" t="s">
        <v>125</v>
      </c>
      <c r="AS346" s="1" t="s">
        <v>125</v>
      </c>
      <c r="AT346" s="1" t="s">
        <v>126</v>
      </c>
      <c r="BE346" s="1" t="s">
        <v>3714</v>
      </c>
      <c r="BG346" s="1" t="s">
        <v>532</v>
      </c>
      <c r="BH346" s="1" t="s">
        <v>533</v>
      </c>
      <c r="BI346" s="1" t="s">
        <v>128</v>
      </c>
      <c r="BJ346" s="1" t="s">
        <v>127</v>
      </c>
      <c r="BK346" s="1" t="s">
        <v>534</v>
      </c>
      <c r="BM346" s="1" t="n">
        <v>174674</v>
      </c>
      <c r="BT346" s="1" t="s">
        <v>3709</v>
      </c>
      <c r="BU346" s="1" t="s">
        <v>3707</v>
      </c>
      <c r="BV346" s="1" t="s">
        <v>537</v>
      </c>
      <c r="BW346" s="1" t="s">
        <v>3709</v>
      </c>
      <c r="BX346" s="1" t="n">
        <v>6453</v>
      </c>
      <c r="BZ346" s="1" t="s">
        <v>2795</v>
      </c>
      <c r="CB346" s="1" t="s">
        <v>132</v>
      </c>
      <c r="CD346" s="1" t="n">
        <v>38.731754</v>
      </c>
      <c r="CE346" s="1" t="n">
        <v>-120.759651</v>
      </c>
      <c r="CF346" s="1" t="s">
        <v>3715</v>
      </c>
      <c r="CG346" s="1" t="s">
        <v>519</v>
      </c>
      <c r="CH346" s="1" t="s">
        <v>2796</v>
      </c>
      <c r="CK346" s="1" t="s">
        <v>3716</v>
      </c>
      <c r="CL346" s="1" t="s">
        <v>3717</v>
      </c>
      <c r="CM346" s="1" t="s">
        <v>3718</v>
      </c>
      <c r="CN346" s="1" t="s">
        <v>3347</v>
      </c>
      <c r="CR346" s="1" t="s">
        <v>137</v>
      </c>
      <c r="CS346" s="1" t="s">
        <v>3719</v>
      </c>
      <c r="CT346" s="1" t="s">
        <v>3709</v>
      </c>
      <c r="CU346" s="1" t="s">
        <v>3720</v>
      </c>
      <c r="CV346" s="1" t="s">
        <v>3721</v>
      </c>
      <c r="CW346" s="1" t="s">
        <v>192</v>
      </c>
      <c r="CX346" s="1" t="s">
        <v>583</v>
      </c>
      <c r="DD346" s="1" t="s">
        <v>3722</v>
      </c>
      <c r="DE346" s="1" t="s">
        <v>144</v>
      </c>
      <c r="DF346" s="1" t="s">
        <v>195</v>
      </c>
      <c r="DG346" s="1" t="s">
        <v>2924</v>
      </c>
      <c r="DH346" s="1" t="s">
        <v>3723</v>
      </c>
    </row>
    <row r="347" s="21" customFormat="true" ht="15" hidden="false" customHeight="true" outlineLevel="0" collapsed="false">
      <c r="A347" s="1" t="n">
        <v>346</v>
      </c>
      <c r="B347" s="1" t="s">
        <v>3724</v>
      </c>
      <c r="C347" s="20" t="s">
        <v>3725</v>
      </c>
      <c r="D347" s="1" t="n">
        <f aca="false">FALSE()</f>
        <v>0</v>
      </c>
      <c r="E347" s="1" t="n">
        <f aca="false">TRUE()</f>
        <v>1</v>
      </c>
      <c r="H347" s="1" t="s">
        <v>3726</v>
      </c>
      <c r="I347" s="1" t="s">
        <v>3727</v>
      </c>
      <c r="J347" s="1" t="n">
        <v>4130</v>
      </c>
      <c r="K347" s="1" t="s">
        <v>3273</v>
      </c>
      <c r="L347" s="1" t="s">
        <v>3274</v>
      </c>
      <c r="M347" s="1" t="s">
        <v>3274</v>
      </c>
      <c r="O347" s="1" t="s">
        <v>116</v>
      </c>
      <c r="P347" s="1" t="s">
        <v>3275</v>
      </c>
      <c r="Q347" s="5" t="n">
        <v>41042</v>
      </c>
      <c r="R347" s="1" t="s">
        <v>3646</v>
      </c>
      <c r="S347" s="1" t="s">
        <v>517</v>
      </c>
      <c r="U347" s="1" t="s">
        <v>518</v>
      </c>
      <c r="V347" s="1" t="s">
        <v>519</v>
      </c>
      <c r="W347" s="1" t="s">
        <v>2791</v>
      </c>
      <c r="Z347" s="1" t="s">
        <v>3728</v>
      </c>
      <c r="AA347" s="1" t="s">
        <v>3729</v>
      </c>
      <c r="AL347" s="1" t="s">
        <v>3730</v>
      </c>
      <c r="AM347" s="1" t="s">
        <v>3730</v>
      </c>
      <c r="AQ347" s="1" t="s">
        <v>125</v>
      </c>
      <c r="AR347" s="1" t="s">
        <v>125</v>
      </c>
      <c r="AS347" s="1" t="s">
        <v>125</v>
      </c>
      <c r="AT347" s="1" t="s">
        <v>126</v>
      </c>
      <c r="BG347" s="1" t="s">
        <v>532</v>
      </c>
      <c r="BH347" s="1" t="s">
        <v>533</v>
      </c>
      <c r="BI347" s="1" t="s">
        <v>128</v>
      </c>
      <c r="BJ347" s="1" t="s">
        <v>127</v>
      </c>
      <c r="BK347" s="1" t="s">
        <v>534</v>
      </c>
      <c r="BM347" s="1" t="n">
        <v>174681</v>
      </c>
      <c r="BT347" s="1" t="s">
        <v>3726</v>
      </c>
      <c r="BU347" s="1" t="s">
        <v>3724</v>
      </c>
      <c r="BV347" s="1" t="s">
        <v>537</v>
      </c>
      <c r="BW347" s="1" t="s">
        <v>3726</v>
      </c>
      <c r="BX347" s="1" t="n">
        <v>4130</v>
      </c>
      <c r="BZ347" s="1" t="s">
        <v>2795</v>
      </c>
      <c r="CB347" s="1" t="s">
        <v>132</v>
      </c>
      <c r="CD347" s="1" t="n">
        <v>38.696153</v>
      </c>
      <c r="CE347" s="1" t="n">
        <v>-120.887322</v>
      </c>
      <c r="CF347" s="1" t="s">
        <v>3731</v>
      </c>
      <c r="CG347" s="1" t="s">
        <v>519</v>
      </c>
      <c r="CH347" s="1" t="s">
        <v>2796</v>
      </c>
      <c r="CK347" s="1" t="s">
        <v>3732</v>
      </c>
      <c r="CL347" s="1" t="s">
        <v>3733</v>
      </c>
      <c r="CM347" s="1" t="s">
        <v>3734</v>
      </c>
      <c r="CN347" s="1" t="s">
        <v>3273</v>
      </c>
      <c r="CO347" s="1" t="s">
        <v>3735</v>
      </c>
      <c r="CR347" s="1" t="s">
        <v>137</v>
      </c>
      <c r="CS347" s="1" t="s">
        <v>3736</v>
      </c>
      <c r="CT347" s="1" t="s">
        <v>3726</v>
      </c>
      <c r="CU347" s="1" t="s">
        <v>3737</v>
      </c>
      <c r="CV347" s="1" t="s">
        <v>3738</v>
      </c>
      <c r="CW347" s="1" t="s">
        <v>548</v>
      </c>
      <c r="CX347" s="1" t="s">
        <v>617</v>
      </c>
      <c r="DD347" s="1" t="s">
        <v>3739</v>
      </c>
      <c r="DE347" s="1" t="s">
        <v>144</v>
      </c>
      <c r="DF347" s="1" t="s">
        <v>116</v>
      </c>
      <c r="DG347" s="1" t="s">
        <v>1200</v>
      </c>
      <c r="DH347" s="1" t="s">
        <v>3740</v>
      </c>
    </row>
    <row r="348" s="21" customFormat="true" ht="15" hidden="false" customHeight="true" outlineLevel="0" collapsed="false">
      <c r="A348" s="1" t="n">
        <v>347</v>
      </c>
      <c r="B348" s="1" t="s">
        <v>3741</v>
      </c>
      <c r="C348" s="20" t="s">
        <v>3742</v>
      </c>
      <c r="D348" s="1" t="n">
        <f aca="false">FALSE()</f>
        <v>0</v>
      </c>
      <c r="E348" s="1" t="n">
        <f aca="false">TRUE()</f>
        <v>1</v>
      </c>
      <c r="H348" s="1" t="s">
        <v>3743</v>
      </c>
      <c r="I348" s="1" t="s">
        <v>3744</v>
      </c>
      <c r="J348" s="1" t="n">
        <v>3315</v>
      </c>
      <c r="K348" s="1" t="s">
        <v>859</v>
      </c>
      <c r="L348" s="1" t="s">
        <v>860</v>
      </c>
      <c r="M348" s="1" t="s">
        <v>860</v>
      </c>
      <c r="O348" s="1" t="s">
        <v>116</v>
      </c>
      <c r="P348" s="1" t="s">
        <v>861</v>
      </c>
      <c r="Q348" s="5" t="n">
        <v>41042</v>
      </c>
      <c r="R348" s="1" t="s">
        <v>3646</v>
      </c>
      <c r="S348" s="1" t="s">
        <v>517</v>
      </c>
      <c r="U348" s="1" t="s">
        <v>518</v>
      </c>
      <c r="V348" s="1" t="s">
        <v>519</v>
      </c>
      <c r="W348" s="1" t="s">
        <v>2791</v>
      </c>
      <c r="Z348" s="1" t="s">
        <v>3728</v>
      </c>
      <c r="AA348" s="1" t="s">
        <v>3745</v>
      </c>
      <c r="AL348" s="1" t="s">
        <v>3746</v>
      </c>
      <c r="AM348" s="1" t="s">
        <v>3746</v>
      </c>
      <c r="AQ348" s="1" t="s">
        <v>125</v>
      </c>
      <c r="AR348" s="1" t="s">
        <v>125</v>
      </c>
      <c r="AS348" s="1" t="s">
        <v>125</v>
      </c>
      <c r="AT348" s="1" t="s">
        <v>126</v>
      </c>
      <c r="BG348" s="1" t="s">
        <v>532</v>
      </c>
      <c r="BH348" s="1" t="s">
        <v>533</v>
      </c>
      <c r="BI348" s="1" t="s">
        <v>128</v>
      </c>
      <c r="BJ348" s="1" t="s">
        <v>127</v>
      </c>
      <c r="BK348" s="1" t="s">
        <v>534</v>
      </c>
      <c r="BM348" s="1" t="n">
        <v>174696</v>
      </c>
      <c r="BT348" s="1" t="s">
        <v>3743</v>
      </c>
      <c r="BU348" s="1" t="s">
        <v>3741</v>
      </c>
      <c r="BV348" s="1" t="s">
        <v>537</v>
      </c>
      <c r="BW348" s="1" t="s">
        <v>3743</v>
      </c>
      <c r="BX348" s="1" t="n">
        <v>3315</v>
      </c>
      <c r="BZ348" s="1" t="s">
        <v>2795</v>
      </c>
      <c r="CB348" s="1" t="s">
        <v>132</v>
      </c>
      <c r="CD348" s="1" t="n">
        <v>38.696153</v>
      </c>
      <c r="CE348" s="1" t="n">
        <v>-120.887322</v>
      </c>
      <c r="CF348" s="1" t="s">
        <v>3747</v>
      </c>
      <c r="CG348" s="1" t="s">
        <v>519</v>
      </c>
      <c r="CH348" s="1" t="s">
        <v>2796</v>
      </c>
      <c r="CK348" s="1" t="s">
        <v>3748</v>
      </c>
      <c r="CL348" s="1" t="s">
        <v>3749</v>
      </c>
      <c r="CM348" s="1" t="s">
        <v>3750</v>
      </c>
      <c r="CN348" s="1" t="s">
        <v>859</v>
      </c>
      <c r="CR348" s="1" t="s">
        <v>137</v>
      </c>
      <c r="CS348" s="1" t="s">
        <v>3751</v>
      </c>
      <c r="CT348" s="1" t="s">
        <v>3743</v>
      </c>
      <c r="CU348" s="1" t="s">
        <v>3586</v>
      </c>
      <c r="CV348" s="1" t="s">
        <v>3752</v>
      </c>
      <c r="CW348" s="1" t="s">
        <v>192</v>
      </c>
      <c r="CX348" s="1" t="s">
        <v>1171</v>
      </c>
      <c r="DD348" s="1" t="s">
        <v>3753</v>
      </c>
      <c r="DE348" s="1" t="s">
        <v>144</v>
      </c>
      <c r="DF348" s="1" t="s">
        <v>116</v>
      </c>
      <c r="DG348" s="1" t="s">
        <v>1200</v>
      </c>
      <c r="DH348" s="1" t="s">
        <v>3754</v>
      </c>
    </row>
    <row r="349" s="21" customFormat="true" ht="15" hidden="false" customHeight="true" outlineLevel="0" collapsed="false">
      <c r="A349" s="1" t="n">
        <v>348</v>
      </c>
      <c r="B349" s="1" t="s">
        <v>3755</v>
      </c>
      <c r="C349" s="20" t="s">
        <v>3756</v>
      </c>
      <c r="D349" s="1" t="n">
        <f aca="false">FALSE()</f>
        <v>0</v>
      </c>
      <c r="E349" s="1" t="n">
        <f aca="false">TRUE()</f>
        <v>1</v>
      </c>
      <c r="H349" s="1" t="s">
        <v>3757</v>
      </c>
      <c r="I349" s="1" t="s">
        <v>3758</v>
      </c>
      <c r="J349" s="1" t="n">
        <v>4228</v>
      </c>
      <c r="K349" s="1" t="s">
        <v>3358</v>
      </c>
      <c r="L349" s="1" t="s">
        <v>327</v>
      </c>
      <c r="M349" s="1" t="s">
        <v>327</v>
      </c>
      <c r="O349" s="1" t="s">
        <v>116</v>
      </c>
      <c r="P349" s="1" t="s">
        <v>3359</v>
      </c>
      <c r="Q349" s="5" t="s">
        <v>3759</v>
      </c>
      <c r="R349" s="1" t="s">
        <v>3760</v>
      </c>
      <c r="S349" s="1" t="s">
        <v>517</v>
      </c>
      <c r="U349" s="1" t="s">
        <v>518</v>
      </c>
      <c r="V349" s="1" t="s">
        <v>519</v>
      </c>
      <c r="W349" s="1" t="s">
        <v>2791</v>
      </c>
      <c r="X349" s="1" t="s">
        <v>3761</v>
      </c>
      <c r="Y349" s="1" t="s">
        <v>3762</v>
      </c>
      <c r="Z349" s="1" t="s">
        <v>3763</v>
      </c>
      <c r="AL349" s="1" t="s">
        <v>3764</v>
      </c>
      <c r="AM349" s="1" t="s">
        <v>3764</v>
      </c>
      <c r="AQ349" s="1" t="s">
        <v>125</v>
      </c>
      <c r="AR349" s="1" t="s">
        <v>125</v>
      </c>
      <c r="AS349" s="1" t="s">
        <v>125</v>
      </c>
      <c r="AT349" s="1" t="s">
        <v>126</v>
      </c>
      <c r="BE349" s="1" t="s">
        <v>3765</v>
      </c>
      <c r="BG349" s="1" t="s">
        <v>532</v>
      </c>
      <c r="BH349" s="1" t="s">
        <v>533</v>
      </c>
      <c r="BI349" s="1" t="s">
        <v>128</v>
      </c>
      <c r="BJ349" s="1" t="s">
        <v>129</v>
      </c>
      <c r="BK349" s="1" t="s">
        <v>129</v>
      </c>
      <c r="BL349" s="1" t="s">
        <v>129</v>
      </c>
      <c r="BM349" s="1" t="n">
        <v>174687</v>
      </c>
      <c r="BT349" s="1" t="s">
        <v>3757</v>
      </c>
      <c r="BU349" s="1" t="s">
        <v>3755</v>
      </c>
      <c r="BV349" s="1" t="s">
        <v>130</v>
      </c>
      <c r="BW349" s="1" t="s">
        <v>3757</v>
      </c>
      <c r="BX349" s="1" t="n">
        <v>4228</v>
      </c>
      <c r="BZ349" s="1" t="s">
        <v>2795</v>
      </c>
      <c r="CB349" s="1" t="s">
        <v>132</v>
      </c>
      <c r="CD349" s="1" t="n">
        <v>39.198371</v>
      </c>
      <c r="CE349" s="1" t="n">
        <v>-123.055976</v>
      </c>
      <c r="CF349" s="1" t="s">
        <v>3766</v>
      </c>
      <c r="CG349" s="1" t="s">
        <v>519</v>
      </c>
      <c r="CH349" s="1" t="s">
        <v>2796</v>
      </c>
      <c r="CI349" s="1" t="s">
        <v>3761</v>
      </c>
      <c r="CK349" s="1" t="s">
        <v>3767</v>
      </c>
      <c r="CL349" s="1" t="s">
        <v>3768</v>
      </c>
      <c r="CN349" s="1" t="s">
        <v>3358</v>
      </c>
      <c r="CR349" s="1" t="s">
        <v>137</v>
      </c>
      <c r="CS349" s="1" t="s">
        <v>3769</v>
      </c>
      <c r="CT349" s="1" t="s">
        <v>3757</v>
      </c>
      <c r="CU349" s="1" t="s">
        <v>3770</v>
      </c>
      <c r="CV349" s="1" t="s">
        <v>3771</v>
      </c>
      <c r="CW349" s="1" t="s">
        <v>141</v>
      </c>
      <c r="CX349" s="1" t="s">
        <v>142</v>
      </c>
      <c r="DD349" s="1" t="s">
        <v>3772</v>
      </c>
      <c r="DE349" s="1" t="s">
        <v>144</v>
      </c>
      <c r="DF349" s="1" t="s">
        <v>116</v>
      </c>
      <c r="DG349" s="1" t="s">
        <v>1200</v>
      </c>
      <c r="DH349" s="1" t="s">
        <v>3773</v>
      </c>
    </row>
    <row r="350" s="21" customFormat="true" ht="15" hidden="false" customHeight="true" outlineLevel="0" collapsed="false">
      <c r="A350" s="1" t="n">
        <v>349</v>
      </c>
      <c r="B350" s="1" t="s">
        <v>3774</v>
      </c>
      <c r="C350" s="20" t="s">
        <v>3775</v>
      </c>
      <c r="D350" s="1" t="n">
        <f aca="false">FALSE()</f>
        <v>0</v>
      </c>
      <c r="E350" s="1" t="n">
        <f aca="false">FALSE()</f>
        <v>0</v>
      </c>
      <c r="G350" s="3" t="s">
        <v>3776</v>
      </c>
      <c r="H350" s="1" t="s">
        <v>3777</v>
      </c>
      <c r="I350" s="1" t="s">
        <v>3778</v>
      </c>
      <c r="J350" s="1" t="n">
        <v>3455</v>
      </c>
      <c r="K350" s="1" t="s">
        <v>3779</v>
      </c>
      <c r="L350" s="1" t="s">
        <v>3779</v>
      </c>
      <c r="O350" s="1" t="s">
        <v>116</v>
      </c>
      <c r="P350" s="1" t="s">
        <v>861</v>
      </c>
      <c r="Q350" s="5" t="s">
        <v>3780</v>
      </c>
      <c r="R350" s="1" t="s">
        <v>3760</v>
      </c>
      <c r="S350" s="1" t="s">
        <v>517</v>
      </c>
      <c r="U350" s="1" t="s">
        <v>518</v>
      </c>
      <c r="V350" s="1" t="s">
        <v>519</v>
      </c>
      <c r="W350" s="1" t="s">
        <v>2791</v>
      </c>
      <c r="X350" s="1" t="s">
        <v>3761</v>
      </c>
      <c r="Y350" s="1" t="s">
        <v>3762</v>
      </c>
      <c r="Z350" s="1" t="s">
        <v>3781</v>
      </c>
      <c r="AL350" s="1" t="s">
        <v>3746</v>
      </c>
      <c r="AM350" s="1" t="s">
        <v>3782</v>
      </c>
      <c r="AQ350" s="1" t="s">
        <v>150</v>
      </c>
      <c r="AR350" s="1" t="s">
        <v>150</v>
      </c>
      <c r="AS350" s="1" t="s">
        <v>150</v>
      </c>
      <c r="BG350" s="1" t="s">
        <v>532</v>
      </c>
      <c r="BH350" s="1" t="s">
        <v>533</v>
      </c>
      <c r="BI350" s="1" t="s">
        <v>533</v>
      </c>
      <c r="BJ350" s="1" t="s">
        <v>129</v>
      </c>
      <c r="BK350" s="1" t="s">
        <v>129</v>
      </c>
      <c r="BL350" s="1" t="s">
        <v>129</v>
      </c>
      <c r="BM350" s="1" t="n">
        <v>174678</v>
      </c>
      <c r="BT350" s="1" t="s">
        <v>3777</v>
      </c>
      <c r="BU350" s="1" t="s">
        <v>3774</v>
      </c>
      <c r="BV350" s="1" t="s">
        <v>537</v>
      </c>
      <c r="BW350" s="1" t="s">
        <v>3777</v>
      </c>
      <c r="BX350" s="1" t="n">
        <v>3455</v>
      </c>
      <c r="BY350" s="1" t="s">
        <v>3783</v>
      </c>
      <c r="BZ350" s="1" t="s">
        <v>2795</v>
      </c>
      <c r="CB350" s="1" t="s">
        <v>132</v>
      </c>
      <c r="CD350" s="1"/>
      <c r="CE350" s="1"/>
      <c r="CG350" s="1" t="s">
        <v>519</v>
      </c>
      <c r="CH350" s="1" t="s">
        <v>2796</v>
      </c>
      <c r="CI350" s="1" t="s">
        <v>3761</v>
      </c>
      <c r="CK350" s="1" t="s">
        <v>3784</v>
      </c>
      <c r="CM350" s="1" t="s">
        <v>3785</v>
      </c>
      <c r="CN350" s="1" t="s">
        <v>859</v>
      </c>
    </row>
    <row r="351" s="21" customFormat="true" ht="15" hidden="false" customHeight="true" outlineLevel="0" collapsed="false">
      <c r="A351" s="1" t="n">
        <v>350</v>
      </c>
      <c r="B351" s="1" t="s">
        <v>3786</v>
      </c>
      <c r="C351" s="1" t="s">
        <v>3787</v>
      </c>
      <c r="D351" s="1" t="s">
        <v>125</v>
      </c>
      <c r="E351" s="1" t="s">
        <v>125</v>
      </c>
      <c r="I351" s="1" t="s">
        <v>3788</v>
      </c>
      <c r="K351" s="1" t="s">
        <v>3347</v>
      </c>
      <c r="L351" s="1" t="s">
        <v>3348</v>
      </c>
      <c r="O351" s="1" t="s">
        <v>116</v>
      </c>
      <c r="P351" s="1" t="s">
        <v>3349</v>
      </c>
      <c r="Q351" s="5" t="s">
        <v>3789</v>
      </c>
      <c r="R351" s="1" t="s">
        <v>3760</v>
      </c>
      <c r="S351" s="1" t="s">
        <v>517</v>
      </c>
      <c r="U351" s="1" t="s">
        <v>518</v>
      </c>
      <c r="V351" s="1" t="s">
        <v>519</v>
      </c>
      <c r="W351" s="1" t="s">
        <v>2791</v>
      </c>
      <c r="X351" s="1" t="s">
        <v>3761</v>
      </c>
      <c r="Y351" s="1" t="s">
        <v>3762</v>
      </c>
      <c r="Z351" s="1" t="s">
        <v>3790</v>
      </c>
      <c r="AL351" s="1" t="s">
        <v>3791</v>
      </c>
      <c r="AM351" s="1" t="s">
        <v>3791</v>
      </c>
      <c r="AQ351" s="1" t="s">
        <v>150</v>
      </c>
      <c r="AR351" s="1" t="s">
        <v>150</v>
      </c>
      <c r="AS351" s="1" t="s">
        <v>150</v>
      </c>
      <c r="BG351" s="1" t="s">
        <v>532</v>
      </c>
      <c r="BH351" s="1" t="s">
        <v>533</v>
      </c>
      <c r="BI351" s="1" t="s">
        <v>533</v>
      </c>
      <c r="BJ351" s="1" t="s">
        <v>129</v>
      </c>
      <c r="BK351" s="1" t="s">
        <v>129</v>
      </c>
      <c r="BL351" s="1" t="s">
        <v>129</v>
      </c>
      <c r="BM351" s="1" t="n">
        <v>174679</v>
      </c>
      <c r="BU351" s="1" t="s">
        <v>3786</v>
      </c>
      <c r="BZ351" s="1" t="s">
        <v>2795</v>
      </c>
      <c r="CB351" s="1" t="s">
        <v>132</v>
      </c>
      <c r="CD351" s="1"/>
      <c r="CE351" s="1"/>
      <c r="CG351" s="1" t="s">
        <v>519</v>
      </c>
      <c r="CH351" s="1" t="s">
        <v>2796</v>
      </c>
      <c r="CI351" s="1" t="s">
        <v>3761</v>
      </c>
      <c r="CN351" s="1" t="s">
        <v>3347</v>
      </c>
    </row>
    <row r="352" s="21" customFormat="true" ht="15" hidden="false" customHeight="true" outlineLevel="0" collapsed="false">
      <c r="A352" s="1" t="n">
        <v>351</v>
      </c>
      <c r="B352" s="1" t="s">
        <v>3792</v>
      </c>
      <c r="C352" s="20" t="s">
        <v>3793</v>
      </c>
      <c r="D352" s="1" t="n">
        <f aca="false">TRUE()</f>
        <v>1</v>
      </c>
      <c r="E352" s="1" t="n">
        <f aca="false">TRUE()</f>
        <v>1</v>
      </c>
      <c r="H352" s="1" t="s">
        <v>3794</v>
      </c>
      <c r="I352" s="1" t="s">
        <v>3795</v>
      </c>
      <c r="J352" s="1" t="n">
        <v>7219</v>
      </c>
      <c r="K352" s="1" t="s">
        <v>3347</v>
      </c>
      <c r="L352" s="1" t="s">
        <v>3348</v>
      </c>
      <c r="M352" s="1" t="s">
        <v>3348</v>
      </c>
      <c r="O352" s="1" t="s">
        <v>116</v>
      </c>
      <c r="P352" s="1" t="s">
        <v>3349</v>
      </c>
      <c r="Q352" s="5" t="s">
        <v>3796</v>
      </c>
      <c r="R352" s="1" t="s">
        <v>3760</v>
      </c>
      <c r="S352" s="1" t="s">
        <v>517</v>
      </c>
      <c r="U352" s="1" t="s">
        <v>518</v>
      </c>
      <c r="V352" s="1" t="s">
        <v>519</v>
      </c>
      <c r="W352" s="1" t="s">
        <v>2791</v>
      </c>
      <c r="X352" s="1" t="s">
        <v>3761</v>
      </c>
      <c r="Y352" s="1" t="s">
        <v>3762</v>
      </c>
      <c r="Z352" s="1" t="s">
        <v>3797</v>
      </c>
      <c r="AL352" s="1" t="s">
        <v>3791</v>
      </c>
      <c r="AM352" s="1" t="s">
        <v>3713</v>
      </c>
      <c r="AQ352" s="1" t="s">
        <v>125</v>
      </c>
      <c r="AR352" s="1" t="s">
        <v>125</v>
      </c>
      <c r="AS352" s="1" t="s">
        <v>125</v>
      </c>
      <c r="AT352" s="1" t="s">
        <v>126</v>
      </c>
      <c r="BG352" s="1" t="s">
        <v>532</v>
      </c>
      <c r="BH352" s="1" t="s">
        <v>533</v>
      </c>
      <c r="BI352" s="1" t="s">
        <v>128</v>
      </c>
      <c r="BJ352" s="1" t="s">
        <v>129</v>
      </c>
      <c r="BK352" s="1" t="s">
        <v>129</v>
      </c>
      <c r="BL352" s="1" t="s">
        <v>129</v>
      </c>
      <c r="BM352" s="1" t="n">
        <v>174680</v>
      </c>
      <c r="BT352" s="1" t="s">
        <v>3794</v>
      </c>
      <c r="BU352" s="1" t="s">
        <v>3792</v>
      </c>
      <c r="BV352" s="1" t="s">
        <v>537</v>
      </c>
      <c r="BW352" s="1" t="s">
        <v>3794</v>
      </c>
      <c r="BX352" s="1" t="n">
        <v>7219</v>
      </c>
      <c r="BZ352" s="1" t="s">
        <v>2795</v>
      </c>
      <c r="CB352" s="1" t="s">
        <v>132</v>
      </c>
      <c r="CD352" s="1" t="n">
        <v>39.198371</v>
      </c>
      <c r="CE352" s="1" t="n">
        <v>-123.055976</v>
      </c>
      <c r="CF352" s="1" t="s">
        <v>3766</v>
      </c>
      <c r="CG352" s="1" t="s">
        <v>519</v>
      </c>
      <c r="CH352" s="1" t="s">
        <v>2796</v>
      </c>
      <c r="CI352" s="1" t="s">
        <v>3761</v>
      </c>
      <c r="CK352" s="1" t="s">
        <v>3798</v>
      </c>
      <c r="CL352" s="1" t="s">
        <v>3799</v>
      </c>
      <c r="CM352" s="1" t="s">
        <v>3800</v>
      </c>
      <c r="CN352" s="1" t="s">
        <v>3347</v>
      </c>
      <c r="CR352" s="1" t="s">
        <v>137</v>
      </c>
      <c r="CS352" s="1" t="s">
        <v>3801</v>
      </c>
      <c r="CT352" s="1" t="s">
        <v>3794</v>
      </c>
      <c r="CU352" s="1" t="s">
        <v>3720</v>
      </c>
      <c r="CV352" s="1" t="s">
        <v>3802</v>
      </c>
      <c r="CW352" s="1" t="s">
        <v>192</v>
      </c>
      <c r="CX352" s="1" t="s">
        <v>583</v>
      </c>
      <c r="DD352" s="1" t="s">
        <v>3803</v>
      </c>
      <c r="DE352" s="1" t="s">
        <v>144</v>
      </c>
      <c r="DF352" s="1" t="s">
        <v>195</v>
      </c>
      <c r="DG352" s="1" t="s">
        <v>2924</v>
      </c>
      <c r="DH352" s="1" t="s">
        <v>3804</v>
      </c>
    </row>
    <row r="353" s="26" customFormat="true" ht="15" hidden="false" customHeight="true" outlineLevel="0" collapsed="false">
      <c r="A353" s="26" t="n">
        <v>352</v>
      </c>
      <c r="B353" s="26" t="s">
        <v>3805</v>
      </c>
      <c r="C353" s="26" t="s">
        <v>3806</v>
      </c>
      <c r="D353" s="26" t="s">
        <v>125</v>
      </c>
      <c r="E353" s="26" t="s">
        <v>125</v>
      </c>
      <c r="F353" s="28" t="n">
        <v>43308</v>
      </c>
      <c r="G353" s="29" t="n">
        <v>8</v>
      </c>
      <c r="H353" s="26" t="s">
        <v>3807</v>
      </c>
      <c r="I353" s="26" t="s">
        <v>1054</v>
      </c>
      <c r="J353" s="26" t="n">
        <v>824</v>
      </c>
      <c r="K353" s="26" t="s">
        <v>513</v>
      </c>
      <c r="L353" s="26" t="s">
        <v>514</v>
      </c>
      <c r="O353" s="26" t="s">
        <v>116</v>
      </c>
      <c r="P353" s="26" t="s">
        <v>515</v>
      </c>
      <c r="Q353" s="30" t="n">
        <v>41306</v>
      </c>
      <c r="R353" s="26" t="s">
        <v>3808</v>
      </c>
      <c r="U353" s="26" t="s">
        <v>119</v>
      </c>
      <c r="Z353" s="26" t="s">
        <v>3809</v>
      </c>
      <c r="AA353" s="26" t="s">
        <v>3810</v>
      </c>
      <c r="AL353" s="26" t="s">
        <v>513</v>
      </c>
      <c r="AM353" s="26" t="s">
        <v>513</v>
      </c>
      <c r="AN353" s="1"/>
      <c r="AO353" s="5"/>
      <c r="AP353" s="1"/>
      <c r="AQ353" s="26" t="s">
        <v>127</v>
      </c>
      <c r="AR353" s="26" t="s">
        <v>3811</v>
      </c>
      <c r="AS353" s="26" t="s">
        <v>3812</v>
      </c>
      <c r="AT353" s="1"/>
      <c r="AU353" s="1" t="s">
        <v>150</v>
      </c>
      <c r="AV353" s="1" t="s">
        <v>150</v>
      </c>
      <c r="AW353" s="1" t="s">
        <v>150</v>
      </c>
      <c r="AX353" s="1"/>
      <c r="AY353" s="1"/>
      <c r="AZ353" s="1"/>
      <c r="BA353" s="1"/>
      <c r="BB353" s="1"/>
      <c r="BC353" s="1"/>
      <c r="BD353" s="1"/>
      <c r="BE353" s="31" t="s">
        <v>3813</v>
      </c>
      <c r="BF353" s="1"/>
      <c r="BG353" s="1" t="s">
        <v>3814</v>
      </c>
      <c r="BH353" s="1" t="s">
        <v>127</v>
      </c>
      <c r="BI353" s="26" t="s">
        <v>533</v>
      </c>
      <c r="BJ353" s="1"/>
      <c r="BK353" s="1"/>
      <c r="BL353" s="1"/>
      <c r="BM353" s="26" t="n">
        <v>176045</v>
      </c>
      <c r="BT353" s="26" t="s">
        <v>3815</v>
      </c>
      <c r="BU353" s="26" t="s">
        <v>3805</v>
      </c>
      <c r="BV353" s="26" t="s">
        <v>3816</v>
      </c>
      <c r="BW353" s="26" t="s">
        <v>3817</v>
      </c>
      <c r="BX353" s="26" t="n">
        <v>824</v>
      </c>
      <c r="BZ353" s="26" t="s">
        <v>3818</v>
      </c>
      <c r="CB353" s="26" t="s">
        <v>3810</v>
      </c>
      <c r="CG353" s="26" t="s">
        <v>519</v>
      </c>
      <c r="CH353" s="26" t="s">
        <v>539</v>
      </c>
      <c r="CM353" s="32" t="s">
        <v>3819</v>
      </c>
      <c r="CN353" s="26" t="s">
        <v>513</v>
      </c>
      <c r="CR353" s="26" t="s">
        <v>3820</v>
      </c>
      <c r="CW353" s="26" t="s">
        <v>3821</v>
      </c>
      <c r="CX353" s="26" t="s">
        <v>3821</v>
      </c>
    </row>
    <row r="354" s="21" customFormat="true" ht="15" hidden="false" customHeight="true" outlineLevel="0" collapsed="false">
      <c r="A354" s="26" t="n">
        <v>353</v>
      </c>
      <c r="B354" s="26" t="s">
        <v>3822</v>
      </c>
      <c r="C354" s="26" t="s">
        <v>3823</v>
      </c>
      <c r="D354" s="26" t="s">
        <v>125</v>
      </c>
      <c r="E354" s="26" t="s">
        <v>125</v>
      </c>
      <c r="F354" s="28" t="n">
        <v>43308</v>
      </c>
      <c r="G354" s="29" t="n">
        <v>8</v>
      </c>
      <c r="H354" s="26" t="s">
        <v>3824</v>
      </c>
      <c r="I354" s="26" t="s">
        <v>3825</v>
      </c>
      <c r="J354" s="26" t="n">
        <v>5856</v>
      </c>
      <c r="K354" s="26" t="s">
        <v>3826</v>
      </c>
      <c r="L354" s="26" t="s">
        <v>253</v>
      </c>
      <c r="M354" s="26"/>
      <c r="N354" s="26"/>
      <c r="O354" s="26" t="s">
        <v>116</v>
      </c>
      <c r="P354" s="26" t="s">
        <v>3827</v>
      </c>
      <c r="Q354" s="30" t="n">
        <v>41306</v>
      </c>
      <c r="R354" s="26" t="s">
        <v>3808</v>
      </c>
      <c r="S354" s="26"/>
      <c r="T354" s="26"/>
      <c r="U354" s="26" t="s">
        <v>119</v>
      </c>
      <c r="V354" s="26"/>
      <c r="W354" s="26"/>
      <c r="X354" s="26"/>
      <c r="Y354" s="26"/>
      <c r="Z354" s="26" t="s">
        <v>3809</v>
      </c>
      <c r="AA354" s="26" t="s">
        <v>3810</v>
      </c>
      <c r="AB354" s="26"/>
      <c r="AC354" s="26"/>
      <c r="AD354" s="26"/>
      <c r="AE354" s="26"/>
      <c r="AF354" s="26"/>
      <c r="AG354" s="26"/>
      <c r="AH354" s="26"/>
      <c r="AI354" s="26"/>
      <c r="AJ354" s="26"/>
      <c r="AK354" s="26"/>
      <c r="AL354" s="26" t="s">
        <v>3826</v>
      </c>
      <c r="AM354" s="26" t="s">
        <v>3826</v>
      </c>
      <c r="AN354" s="0"/>
      <c r="AO354" s="0"/>
      <c r="AP354" s="0"/>
      <c r="AQ354" s="26" t="s">
        <v>127</v>
      </c>
      <c r="AR354" s="26" t="s">
        <v>3828</v>
      </c>
      <c r="AS354" s="26" t="s">
        <v>3829</v>
      </c>
      <c r="AT354" s="0"/>
      <c r="AU354" s="1" t="s">
        <v>150</v>
      </c>
      <c r="AV354" s="1" t="s">
        <v>150</v>
      </c>
      <c r="AW354" s="1" t="s">
        <v>150</v>
      </c>
      <c r="AX354" s="0"/>
      <c r="AY354" s="0"/>
      <c r="AZ354" s="0"/>
      <c r="BA354" s="0"/>
      <c r="BB354" s="0"/>
      <c r="BC354" s="0"/>
      <c r="BD354" s="0"/>
      <c r="BE354" s="31" t="s">
        <v>3830</v>
      </c>
      <c r="BF354" s="0"/>
      <c r="BG354" s="1" t="s">
        <v>3814</v>
      </c>
      <c r="BH354" s="1" t="s">
        <v>127</v>
      </c>
      <c r="BI354" s="26" t="s">
        <v>533</v>
      </c>
      <c r="BJ354" s="0"/>
      <c r="BK354" s="0"/>
      <c r="BL354" s="0"/>
      <c r="BM354" s="26" t="n">
        <v>175928</v>
      </c>
      <c r="BN354" s="26"/>
      <c r="BO354" s="26"/>
      <c r="BP354" s="26"/>
      <c r="BQ354" s="26"/>
      <c r="BR354" s="26"/>
      <c r="BS354" s="26"/>
      <c r="BT354" s="26" t="s">
        <v>3815</v>
      </c>
      <c r="BU354" s="26" t="s">
        <v>3822</v>
      </c>
      <c r="BV354" s="26" t="s">
        <v>3816</v>
      </c>
      <c r="BW354" s="26" t="s">
        <v>3831</v>
      </c>
      <c r="BX354" s="26" t="n">
        <v>5856</v>
      </c>
      <c r="BY354" s="26"/>
      <c r="BZ354" s="26" t="s">
        <v>3818</v>
      </c>
      <c r="CA354" s="26"/>
      <c r="CB354" s="26" t="s">
        <v>3810</v>
      </c>
      <c r="CC354" s="26"/>
      <c r="CD354" s="26"/>
      <c r="CE354" s="26"/>
      <c r="CF354" s="26"/>
      <c r="CG354" s="26" t="s">
        <v>152</v>
      </c>
      <c r="CN354" s="26" t="s">
        <v>3826</v>
      </c>
      <c r="CR354" s="26" t="s">
        <v>3820</v>
      </c>
      <c r="CW354" s="26" t="s">
        <v>3821</v>
      </c>
      <c r="CX354" s="26" t="s">
        <v>3821</v>
      </c>
    </row>
    <row r="355" s="21" customFormat="true" ht="15" hidden="false" customHeight="true" outlineLevel="0" collapsed="false">
      <c r="A355" s="26" t="n">
        <v>354</v>
      </c>
      <c r="B355" s="26" t="s">
        <v>3832</v>
      </c>
      <c r="C355" s="26" t="s">
        <v>3833</v>
      </c>
      <c r="D355" s="26" t="s">
        <v>125</v>
      </c>
      <c r="E355" s="26" t="s">
        <v>125</v>
      </c>
      <c r="F355" s="28" t="n">
        <v>43308</v>
      </c>
      <c r="G355" s="29" t="n">
        <v>8</v>
      </c>
      <c r="H355" s="26" t="s">
        <v>3834</v>
      </c>
      <c r="I355" s="26" t="s">
        <v>3835</v>
      </c>
      <c r="J355" s="26" t="n">
        <v>7335</v>
      </c>
      <c r="K355" s="26" t="s">
        <v>591</v>
      </c>
      <c r="L355" s="26" t="s">
        <v>592</v>
      </c>
      <c r="O355" s="26" t="s">
        <v>116</v>
      </c>
      <c r="P355" s="26" t="s">
        <v>593</v>
      </c>
      <c r="Q355" s="30" t="n">
        <v>41306</v>
      </c>
      <c r="R355" s="26" t="s">
        <v>3808</v>
      </c>
      <c r="U355" s="26" t="s">
        <v>119</v>
      </c>
      <c r="Z355" s="26" t="s">
        <v>3809</v>
      </c>
      <c r="AA355" s="26" t="s">
        <v>3810</v>
      </c>
      <c r="AL355" s="26" t="s">
        <v>591</v>
      </c>
      <c r="AM355" s="26" t="s">
        <v>591</v>
      </c>
      <c r="AN355" s="0"/>
      <c r="AO355" s="0"/>
      <c r="AP355" s="0"/>
      <c r="AQ355" s="26" t="s">
        <v>127</v>
      </c>
      <c r="AR355" s="26" t="s">
        <v>3836</v>
      </c>
      <c r="AS355" s="26" t="s">
        <v>3837</v>
      </c>
      <c r="AT355" s="0"/>
      <c r="AU355" s="1" t="s">
        <v>150</v>
      </c>
      <c r="AV355" s="1" t="s">
        <v>150</v>
      </c>
      <c r="AW355" s="1" t="s">
        <v>150</v>
      </c>
      <c r="AX355" s="0"/>
      <c r="AY355" s="0"/>
      <c r="AZ355" s="0"/>
      <c r="BA355" s="0"/>
      <c r="BB355" s="0"/>
      <c r="BC355" s="0"/>
      <c r="BD355" s="0"/>
      <c r="BE355" s="31" t="s">
        <v>3813</v>
      </c>
      <c r="BF355" s="0"/>
      <c r="BG355" s="1" t="s">
        <v>3814</v>
      </c>
      <c r="BH355" s="1" t="s">
        <v>127</v>
      </c>
      <c r="BI355" s="26" t="s">
        <v>533</v>
      </c>
      <c r="BJ355" s="0"/>
      <c r="BK355" s="0"/>
      <c r="BL355" s="0"/>
      <c r="BM355" s="26" t="n">
        <v>175927</v>
      </c>
      <c r="BT355" s="26" t="s">
        <v>3815</v>
      </c>
      <c r="BU355" s="26" t="s">
        <v>3832</v>
      </c>
      <c r="BV355" s="26" t="s">
        <v>3816</v>
      </c>
      <c r="BW355" s="26" t="s">
        <v>3838</v>
      </c>
      <c r="BX355" s="26" t="n">
        <v>7335</v>
      </c>
      <c r="BZ355" s="26" t="s">
        <v>3818</v>
      </c>
      <c r="CB355" s="26" t="s">
        <v>3810</v>
      </c>
      <c r="CG355" s="26" t="s">
        <v>519</v>
      </c>
      <c r="CH355" s="26" t="s">
        <v>3839</v>
      </c>
      <c r="CM355" s="32" t="s">
        <v>3840</v>
      </c>
      <c r="CN355" s="26" t="s">
        <v>591</v>
      </c>
      <c r="CR355" s="26" t="s">
        <v>3820</v>
      </c>
      <c r="CW355" s="26" t="s">
        <v>3821</v>
      </c>
      <c r="CX355" s="26" t="s">
        <v>3821</v>
      </c>
    </row>
    <row r="356" s="1" customFormat="true" ht="15" hidden="false" customHeight="true" outlineLevel="0" collapsed="false">
      <c r="A356" s="1" t="n">
        <v>355</v>
      </c>
      <c r="B356" s="1" t="s">
        <v>3841</v>
      </c>
      <c r="C356" s="31" t="s">
        <v>3842</v>
      </c>
      <c r="D356" s="31" t="s">
        <v>125</v>
      </c>
      <c r="E356" s="31" t="s">
        <v>125</v>
      </c>
      <c r="F356" s="33"/>
      <c r="G356" s="33"/>
      <c r="H356" s="31"/>
      <c r="I356" s="1" t="s">
        <v>3843</v>
      </c>
      <c r="K356" s="1" t="s">
        <v>3844</v>
      </c>
      <c r="L356" s="1" t="s">
        <v>3845</v>
      </c>
      <c r="O356" s="1" t="s">
        <v>116</v>
      </c>
      <c r="P356" s="1" t="s">
        <v>3846</v>
      </c>
      <c r="Q356" s="5" t="n">
        <v>41306</v>
      </c>
      <c r="R356" s="1" t="s">
        <v>3808</v>
      </c>
      <c r="U356" s="1" t="s">
        <v>119</v>
      </c>
      <c r="Z356" s="1" t="s">
        <v>3809</v>
      </c>
      <c r="AA356" s="1" t="s">
        <v>3810</v>
      </c>
      <c r="AL356" s="1" t="s">
        <v>3844</v>
      </c>
      <c r="AM356" s="1" t="s">
        <v>3844</v>
      </c>
      <c r="AO356" s="5"/>
      <c r="AQ356" s="1" t="s">
        <v>127</v>
      </c>
      <c r="AR356" s="1" t="s">
        <v>3847</v>
      </c>
      <c r="AS356" s="1" t="s">
        <v>3848</v>
      </c>
      <c r="AU356" s="1" t="s">
        <v>150</v>
      </c>
      <c r="AV356" s="1" t="s">
        <v>150</v>
      </c>
      <c r="AW356" s="1" t="s">
        <v>150</v>
      </c>
      <c r="BE356" s="1" t="s">
        <v>3830</v>
      </c>
      <c r="BG356" s="1" t="s">
        <v>3814</v>
      </c>
      <c r="BH356" s="1" t="s">
        <v>127</v>
      </c>
      <c r="BI356" s="1" t="s">
        <v>533</v>
      </c>
      <c r="BM356" s="1" t="n">
        <v>175925</v>
      </c>
      <c r="BT356" s="1" t="s">
        <v>3815</v>
      </c>
      <c r="BU356" s="1" t="s">
        <v>3841</v>
      </c>
      <c r="BV356" s="1" t="s">
        <v>3816</v>
      </c>
      <c r="BZ356" s="1" t="s">
        <v>3818</v>
      </c>
      <c r="CB356" s="1" t="s">
        <v>3810</v>
      </c>
      <c r="CG356" s="1" t="s">
        <v>519</v>
      </c>
      <c r="CH356" s="1" t="s">
        <v>2796</v>
      </c>
      <c r="CI356" s="1" t="s">
        <v>3849</v>
      </c>
      <c r="CM356" s="1" t="s">
        <v>3850</v>
      </c>
      <c r="CN356" s="1" t="s">
        <v>3844</v>
      </c>
    </row>
    <row r="357" s="26" customFormat="true" ht="15" hidden="false" customHeight="true" outlineLevel="0" collapsed="false">
      <c r="A357" s="26" t="n">
        <v>356</v>
      </c>
      <c r="B357" s="26" t="s">
        <v>3851</v>
      </c>
      <c r="C357" s="26" t="s">
        <v>3852</v>
      </c>
      <c r="D357" s="26" t="s">
        <v>125</v>
      </c>
      <c r="E357" s="26" t="s">
        <v>125</v>
      </c>
      <c r="F357" s="28" t="n">
        <v>43308</v>
      </c>
      <c r="G357" s="29" t="n">
        <v>8</v>
      </c>
      <c r="H357" s="26" t="s">
        <v>3853</v>
      </c>
      <c r="I357" s="26" t="s">
        <v>3854</v>
      </c>
      <c r="J357" s="26" t="n">
        <v>6405</v>
      </c>
      <c r="K357" s="26" t="s">
        <v>3608</v>
      </c>
      <c r="L357" s="26" t="s">
        <v>3595</v>
      </c>
      <c r="O357" s="26" t="s">
        <v>116</v>
      </c>
      <c r="P357" s="26" t="s">
        <v>3855</v>
      </c>
      <c r="Q357" s="30" t="n">
        <v>41306</v>
      </c>
      <c r="R357" s="26" t="s">
        <v>3808</v>
      </c>
      <c r="U357" s="26" t="s">
        <v>119</v>
      </c>
      <c r="Z357" s="26" t="s">
        <v>3809</v>
      </c>
      <c r="AA357" s="26" t="s">
        <v>3810</v>
      </c>
      <c r="AL357" s="26" t="s">
        <v>3608</v>
      </c>
      <c r="AM357" s="26" t="s">
        <v>3608</v>
      </c>
      <c r="AN357" s="1"/>
      <c r="AO357" s="5"/>
      <c r="AP357" s="1"/>
      <c r="AQ357" s="26" t="s">
        <v>127</v>
      </c>
      <c r="AR357" s="26" t="s">
        <v>3856</v>
      </c>
      <c r="AS357" s="26" t="s">
        <v>3857</v>
      </c>
      <c r="AT357" s="1"/>
      <c r="AU357" s="1" t="s">
        <v>150</v>
      </c>
      <c r="AV357" s="1" t="s">
        <v>150</v>
      </c>
      <c r="AW357" s="1" t="s">
        <v>150</v>
      </c>
      <c r="AX357" s="1"/>
      <c r="AY357" s="1"/>
      <c r="AZ357" s="1"/>
      <c r="BA357" s="1"/>
      <c r="BB357" s="1"/>
      <c r="BC357" s="1"/>
      <c r="BD357" s="1"/>
      <c r="BE357" s="31" t="s">
        <v>3830</v>
      </c>
      <c r="BF357" s="1"/>
      <c r="BG357" s="1" t="s">
        <v>3814</v>
      </c>
      <c r="BH357" s="1" t="s">
        <v>127</v>
      </c>
      <c r="BI357" s="26" t="s">
        <v>533</v>
      </c>
      <c r="BJ357" s="1"/>
      <c r="BK357" s="1"/>
      <c r="BL357" s="1"/>
      <c r="BM357" s="26" t="n">
        <v>175923</v>
      </c>
      <c r="BT357" s="26" t="s">
        <v>3815</v>
      </c>
      <c r="BU357" s="26" t="s">
        <v>3851</v>
      </c>
      <c r="BV357" s="26" t="s">
        <v>3816</v>
      </c>
      <c r="BW357" s="26" t="s">
        <v>3858</v>
      </c>
      <c r="BX357" s="26" t="n">
        <v>6405</v>
      </c>
      <c r="BZ357" s="26" t="s">
        <v>3818</v>
      </c>
      <c r="CB357" s="26" t="s">
        <v>3810</v>
      </c>
      <c r="CD357" s="26" t="s">
        <v>125</v>
      </c>
      <c r="CE357" s="26" t="s">
        <v>125</v>
      </c>
      <c r="CF357" s="26" t="s">
        <v>125</v>
      </c>
      <c r="CG357" s="26" t="s">
        <v>152</v>
      </c>
      <c r="CM357" s="32" t="s">
        <v>3859</v>
      </c>
      <c r="CN357" s="26" t="s">
        <v>3608</v>
      </c>
      <c r="CR357" s="26" t="s">
        <v>3820</v>
      </c>
      <c r="CW357" s="26" t="s">
        <v>3821</v>
      </c>
      <c r="CX357" s="26" t="s">
        <v>3821</v>
      </c>
    </row>
    <row r="358" s="21" customFormat="true" ht="15" hidden="false" customHeight="true" outlineLevel="0" collapsed="false">
      <c r="A358" s="26" t="n">
        <v>357</v>
      </c>
      <c r="B358" s="26" t="s">
        <v>3860</v>
      </c>
      <c r="C358" s="26" t="s">
        <v>3861</v>
      </c>
      <c r="D358" s="26" t="s">
        <v>125</v>
      </c>
      <c r="E358" s="26" t="s">
        <v>125</v>
      </c>
      <c r="F358" s="28" t="n">
        <v>43308</v>
      </c>
      <c r="G358" s="29" t="n">
        <v>8</v>
      </c>
      <c r="H358" s="26" t="s">
        <v>3862</v>
      </c>
      <c r="I358" s="26" t="s">
        <v>3863</v>
      </c>
      <c r="J358" s="26" t="n">
        <v>9406</v>
      </c>
      <c r="K358" s="26" t="s">
        <v>859</v>
      </c>
      <c r="L358" s="26" t="s">
        <v>860</v>
      </c>
      <c r="M358" s="26"/>
      <c r="N358" s="26"/>
      <c r="O358" s="26" t="s">
        <v>116</v>
      </c>
      <c r="P358" s="26" t="s">
        <v>861</v>
      </c>
      <c r="Q358" s="30" t="n">
        <v>41306</v>
      </c>
      <c r="R358" s="26" t="s">
        <v>3808</v>
      </c>
      <c r="S358" s="26"/>
      <c r="T358" s="26"/>
      <c r="U358" s="26" t="s">
        <v>119</v>
      </c>
      <c r="V358" s="26"/>
      <c r="W358" s="26"/>
      <c r="X358" s="26"/>
      <c r="Y358" s="26"/>
      <c r="Z358" s="26" t="s">
        <v>3809</v>
      </c>
      <c r="AA358" s="26" t="s">
        <v>3810</v>
      </c>
      <c r="AB358" s="26"/>
      <c r="AC358" s="26"/>
      <c r="AD358" s="26"/>
      <c r="AE358" s="26"/>
      <c r="AF358" s="26"/>
      <c r="AG358" s="26"/>
      <c r="AH358" s="26"/>
      <c r="AI358" s="26"/>
      <c r="AJ358" s="26"/>
      <c r="AK358" s="26"/>
      <c r="AL358" s="26" t="s">
        <v>859</v>
      </c>
      <c r="AM358" s="26" t="s">
        <v>859</v>
      </c>
      <c r="AN358" s="1"/>
      <c r="AO358" s="5"/>
      <c r="AP358" s="1"/>
      <c r="AQ358" s="26" t="s">
        <v>127</v>
      </c>
      <c r="AR358" s="26" t="s">
        <v>3864</v>
      </c>
      <c r="AT358" s="1"/>
      <c r="AU358" s="1" t="s">
        <v>150</v>
      </c>
      <c r="AV358" s="1" t="s">
        <v>150</v>
      </c>
      <c r="AW358" s="1" t="s">
        <v>150</v>
      </c>
      <c r="AX358" s="1"/>
      <c r="AY358" s="1"/>
      <c r="AZ358" s="1"/>
      <c r="BA358" s="1"/>
      <c r="BB358" s="1"/>
      <c r="BC358" s="1"/>
      <c r="BD358" s="1"/>
      <c r="BE358" s="1" t="s">
        <v>3865</v>
      </c>
      <c r="BF358" s="1"/>
      <c r="BG358" s="1" t="s">
        <v>3814</v>
      </c>
      <c r="BH358" s="1" t="s">
        <v>127</v>
      </c>
      <c r="BI358" s="26" t="s">
        <v>533</v>
      </c>
      <c r="BJ358" s="1"/>
      <c r="BK358" s="1"/>
      <c r="BL358" s="1"/>
      <c r="BM358" s="26" t="n">
        <v>175926</v>
      </c>
      <c r="BT358" s="26" t="s">
        <v>3815</v>
      </c>
      <c r="BU358" s="26" t="s">
        <v>3860</v>
      </c>
      <c r="BV358" s="26" t="s">
        <v>3816</v>
      </c>
      <c r="BW358" s="26" t="s">
        <v>3866</v>
      </c>
      <c r="BX358" s="26" t="n">
        <v>9406</v>
      </c>
      <c r="BZ358" s="26" t="s">
        <v>3818</v>
      </c>
      <c r="CB358" s="26" t="s">
        <v>3810</v>
      </c>
      <c r="CG358" s="26" t="s">
        <v>152</v>
      </c>
      <c r="CN358" s="26" t="s">
        <v>859</v>
      </c>
      <c r="CR358" s="26" t="s">
        <v>3820</v>
      </c>
      <c r="CW358" s="26" t="s">
        <v>3821</v>
      </c>
      <c r="CX358" s="26" t="s">
        <v>3821</v>
      </c>
    </row>
    <row r="359" s="21" customFormat="true" ht="15" hidden="false" customHeight="true" outlineLevel="0" collapsed="false">
      <c r="A359" s="26" t="n">
        <v>358</v>
      </c>
      <c r="B359" s="26" t="s">
        <v>3867</v>
      </c>
      <c r="C359" s="26" t="s">
        <v>3868</v>
      </c>
      <c r="D359" s="26" t="s">
        <v>125</v>
      </c>
      <c r="E359" s="26" t="s">
        <v>125</v>
      </c>
      <c r="F359" s="28" t="n">
        <v>43308</v>
      </c>
      <c r="G359" s="29" t="n">
        <v>8</v>
      </c>
      <c r="H359" s="26" t="s">
        <v>3869</v>
      </c>
      <c r="I359" s="26" t="s">
        <v>3870</v>
      </c>
      <c r="J359" s="26" t="n">
        <v>7918</v>
      </c>
      <c r="K359" s="26" t="s">
        <v>3871</v>
      </c>
      <c r="L359" s="26" t="s">
        <v>3872</v>
      </c>
      <c r="O359" s="26" t="s">
        <v>116</v>
      </c>
      <c r="P359" s="26" t="s">
        <v>3873</v>
      </c>
      <c r="Q359" s="30" t="n">
        <v>41306</v>
      </c>
      <c r="R359" s="26" t="s">
        <v>3808</v>
      </c>
      <c r="U359" s="26" t="s">
        <v>119</v>
      </c>
      <c r="Z359" s="26" t="s">
        <v>3809</v>
      </c>
      <c r="AA359" s="26" t="s">
        <v>3810</v>
      </c>
      <c r="AL359" s="26" t="s">
        <v>3871</v>
      </c>
      <c r="AM359" s="26" t="s">
        <v>3871</v>
      </c>
      <c r="AN359" s="0"/>
      <c r="AO359" s="0"/>
      <c r="AP359" s="0"/>
      <c r="AQ359" s="26" t="s">
        <v>127</v>
      </c>
      <c r="AR359" s="26" t="s">
        <v>3874</v>
      </c>
      <c r="AS359" s="26" t="s">
        <v>3875</v>
      </c>
      <c r="AT359" s="0"/>
      <c r="AU359" s="1" t="s">
        <v>150</v>
      </c>
      <c r="AV359" s="1" t="s">
        <v>150</v>
      </c>
      <c r="AW359" s="1" t="s">
        <v>150</v>
      </c>
      <c r="AX359" s="0"/>
      <c r="AY359" s="0"/>
      <c r="AZ359" s="0"/>
      <c r="BA359" s="0"/>
      <c r="BB359" s="0"/>
      <c r="BC359" s="0"/>
      <c r="BD359" s="0"/>
      <c r="BE359" s="31" t="s">
        <v>3830</v>
      </c>
      <c r="BF359" s="0"/>
      <c r="BG359" s="1" t="s">
        <v>3814</v>
      </c>
      <c r="BH359" s="1" t="s">
        <v>127</v>
      </c>
      <c r="BI359" s="26" t="s">
        <v>533</v>
      </c>
      <c r="BJ359" s="0"/>
      <c r="BK359" s="0"/>
      <c r="BL359" s="0"/>
      <c r="BM359" s="26" t="n">
        <v>176044</v>
      </c>
      <c r="BT359" s="26" t="s">
        <v>3815</v>
      </c>
      <c r="BU359" s="26" t="s">
        <v>3867</v>
      </c>
      <c r="BV359" s="26" t="s">
        <v>3816</v>
      </c>
      <c r="BW359" s="26" t="s">
        <v>3876</v>
      </c>
      <c r="BX359" s="26" t="n">
        <v>7918</v>
      </c>
      <c r="BZ359" s="26" t="s">
        <v>3818</v>
      </c>
      <c r="CB359" s="26" t="s">
        <v>3810</v>
      </c>
      <c r="CD359" s="26" t="s">
        <v>125</v>
      </c>
      <c r="CE359" s="26" t="s">
        <v>125</v>
      </c>
      <c r="CF359" s="26" t="s">
        <v>125</v>
      </c>
      <c r="CG359" s="26" t="s">
        <v>152</v>
      </c>
      <c r="CM359" s="32" t="s">
        <v>3877</v>
      </c>
      <c r="CN359" s="26" t="s">
        <v>3871</v>
      </c>
      <c r="CR359" s="26" t="s">
        <v>3820</v>
      </c>
      <c r="CW359" s="26" t="s">
        <v>3821</v>
      </c>
      <c r="CX359" s="26" t="s">
        <v>3821</v>
      </c>
    </row>
    <row r="360" s="21" customFormat="true" ht="15" hidden="false" customHeight="true" outlineLevel="0" collapsed="false">
      <c r="A360" s="26" t="n">
        <v>359</v>
      </c>
      <c r="B360" s="26" t="s">
        <v>3878</v>
      </c>
      <c r="C360" s="26" t="s">
        <v>3879</v>
      </c>
      <c r="D360" s="26" t="s">
        <v>125</v>
      </c>
      <c r="E360" s="26" t="s">
        <v>125</v>
      </c>
      <c r="F360" s="28" t="n">
        <v>43308</v>
      </c>
      <c r="G360" s="29" t="n">
        <v>8</v>
      </c>
      <c r="H360" s="26" t="s">
        <v>3880</v>
      </c>
      <c r="I360" s="26" t="s">
        <v>1355</v>
      </c>
      <c r="J360" s="26" t="n">
        <v>6802</v>
      </c>
      <c r="K360" s="26" t="s">
        <v>1590</v>
      </c>
      <c r="L360" s="26" t="s">
        <v>1591</v>
      </c>
      <c r="O360" s="26" t="s">
        <v>116</v>
      </c>
      <c r="P360" s="26" t="s">
        <v>1592</v>
      </c>
      <c r="Q360" s="30" t="n">
        <v>41306</v>
      </c>
      <c r="R360" s="26" t="s">
        <v>3808</v>
      </c>
      <c r="U360" s="26" t="s">
        <v>119</v>
      </c>
      <c r="Z360" s="26" t="s">
        <v>3809</v>
      </c>
      <c r="AA360" s="26" t="s">
        <v>3810</v>
      </c>
      <c r="AL360" s="26" t="s">
        <v>1590</v>
      </c>
      <c r="AM360" s="26" t="s">
        <v>1590</v>
      </c>
      <c r="AN360" s="0"/>
      <c r="AO360" s="0"/>
      <c r="AP360" s="0"/>
      <c r="AQ360" s="26" t="s">
        <v>127</v>
      </c>
      <c r="AR360" s="26" t="s">
        <v>3881</v>
      </c>
      <c r="AS360" s="26" t="s">
        <v>3829</v>
      </c>
      <c r="AT360" s="0"/>
      <c r="AU360" s="1" t="s">
        <v>150</v>
      </c>
      <c r="AV360" s="1" t="s">
        <v>150</v>
      </c>
      <c r="AW360" s="1" t="s">
        <v>150</v>
      </c>
      <c r="AX360" s="0"/>
      <c r="AY360" s="0"/>
      <c r="AZ360" s="0"/>
      <c r="BA360" s="0"/>
      <c r="BB360" s="0"/>
      <c r="BC360" s="0"/>
      <c r="BD360" s="0"/>
      <c r="BE360" s="31" t="s">
        <v>3830</v>
      </c>
      <c r="BF360" s="0"/>
      <c r="BG360" s="1" t="s">
        <v>3814</v>
      </c>
      <c r="BH360" s="1" t="s">
        <v>127</v>
      </c>
      <c r="BI360" s="26" t="s">
        <v>533</v>
      </c>
      <c r="BJ360" s="0"/>
      <c r="BK360" s="0"/>
      <c r="BL360" s="0"/>
      <c r="BM360" s="26" t="n">
        <v>176043</v>
      </c>
      <c r="BT360" s="26" t="s">
        <v>3815</v>
      </c>
      <c r="BU360" s="26" t="s">
        <v>3878</v>
      </c>
      <c r="BV360" s="26" t="s">
        <v>3816</v>
      </c>
      <c r="BW360" s="26" t="s">
        <v>3882</v>
      </c>
      <c r="BX360" s="26" t="n">
        <v>6802</v>
      </c>
      <c r="BZ360" s="26" t="s">
        <v>3818</v>
      </c>
      <c r="CB360" s="26" t="s">
        <v>3810</v>
      </c>
      <c r="CD360" s="26" t="s">
        <v>125</v>
      </c>
      <c r="CE360" s="26" t="s">
        <v>125</v>
      </c>
      <c r="CF360" s="26" t="s">
        <v>125</v>
      </c>
      <c r="CG360" s="26" t="s">
        <v>152</v>
      </c>
      <c r="CM360" s="32" t="s">
        <v>3883</v>
      </c>
      <c r="CN360" s="26" t="s">
        <v>1590</v>
      </c>
      <c r="CR360" s="26" t="s">
        <v>3820</v>
      </c>
      <c r="CW360" s="26" t="s">
        <v>3821</v>
      </c>
      <c r="CX360" s="26" t="s">
        <v>3821</v>
      </c>
    </row>
    <row r="361" s="21" customFormat="true" ht="15" hidden="false" customHeight="true" outlineLevel="0" collapsed="false">
      <c r="A361" s="26" t="n">
        <v>360</v>
      </c>
      <c r="B361" s="26" t="s">
        <v>3884</v>
      </c>
      <c r="C361" s="26" t="s">
        <v>3885</v>
      </c>
      <c r="D361" s="26" t="s">
        <v>125</v>
      </c>
      <c r="E361" s="26" t="s">
        <v>125</v>
      </c>
      <c r="F361" s="28" t="n">
        <v>43308</v>
      </c>
      <c r="G361" s="29" t="n">
        <v>8</v>
      </c>
      <c r="H361" s="26" t="s">
        <v>3886</v>
      </c>
      <c r="I361" s="26" t="s">
        <v>3887</v>
      </c>
      <c r="J361" s="26" t="n">
        <v>7236</v>
      </c>
      <c r="K361" s="26" t="s">
        <v>1847</v>
      </c>
      <c r="L361" s="26" t="s">
        <v>1848</v>
      </c>
      <c r="O361" s="26" t="s">
        <v>116</v>
      </c>
      <c r="P361" s="26" t="s">
        <v>1849</v>
      </c>
      <c r="Q361" s="30" t="n">
        <v>41306</v>
      </c>
      <c r="R361" s="26" t="s">
        <v>3808</v>
      </c>
      <c r="U361" s="26" t="s">
        <v>119</v>
      </c>
      <c r="Z361" s="26" t="s">
        <v>3809</v>
      </c>
      <c r="AA361" s="26" t="s">
        <v>3810</v>
      </c>
      <c r="AL361" s="26" t="s">
        <v>1847</v>
      </c>
      <c r="AM361" s="26" t="s">
        <v>1847</v>
      </c>
      <c r="AN361" s="1"/>
      <c r="AO361" s="5"/>
      <c r="AP361" s="1"/>
      <c r="AQ361" s="26" t="s">
        <v>127</v>
      </c>
      <c r="AR361" s="26" t="s">
        <v>3888</v>
      </c>
      <c r="AT361" s="1"/>
      <c r="AU361" s="1" t="s">
        <v>150</v>
      </c>
      <c r="AV361" s="1" t="s">
        <v>150</v>
      </c>
      <c r="AW361" s="1" t="s">
        <v>150</v>
      </c>
      <c r="AX361" s="1"/>
      <c r="AY361" s="1"/>
      <c r="AZ361" s="1"/>
      <c r="BA361" s="1"/>
      <c r="BB361" s="1"/>
      <c r="BC361" s="1"/>
      <c r="BD361" s="1"/>
      <c r="BE361" s="1" t="s">
        <v>3889</v>
      </c>
      <c r="BF361" s="1"/>
      <c r="BG361" s="1" t="s">
        <v>3814</v>
      </c>
      <c r="BH361" s="1" t="s">
        <v>127</v>
      </c>
      <c r="BI361" s="26" t="s">
        <v>533</v>
      </c>
      <c r="BJ361" s="1"/>
      <c r="BK361" s="1"/>
      <c r="BL361" s="1"/>
      <c r="BM361" s="26" t="n">
        <v>175931</v>
      </c>
      <c r="BT361" s="26" t="s">
        <v>3815</v>
      </c>
      <c r="BU361" s="26" t="s">
        <v>3884</v>
      </c>
      <c r="BV361" s="26" t="s">
        <v>3816</v>
      </c>
      <c r="BW361" s="26" t="s">
        <v>3890</v>
      </c>
      <c r="BX361" s="26" t="n">
        <v>7236</v>
      </c>
      <c r="BZ361" s="26" t="s">
        <v>3818</v>
      </c>
      <c r="CB361" s="26" t="s">
        <v>3810</v>
      </c>
      <c r="CG361" s="26" t="s">
        <v>152</v>
      </c>
      <c r="CM361" s="32" t="s">
        <v>3891</v>
      </c>
      <c r="CN361" s="26" t="s">
        <v>1847</v>
      </c>
      <c r="CR361" s="26" t="s">
        <v>3820</v>
      </c>
      <c r="CW361" s="26" t="s">
        <v>3821</v>
      </c>
      <c r="CX361" s="26" t="s">
        <v>3821</v>
      </c>
    </row>
    <row r="362" s="21" customFormat="true" ht="15" hidden="false" customHeight="true" outlineLevel="0" collapsed="false">
      <c r="A362" s="26" t="n">
        <v>361</v>
      </c>
      <c r="B362" s="26" t="s">
        <v>3892</v>
      </c>
      <c r="C362" s="26" t="s">
        <v>3893</v>
      </c>
      <c r="D362" s="26" t="s">
        <v>125</v>
      </c>
      <c r="E362" s="26" t="s">
        <v>125</v>
      </c>
      <c r="F362" s="28" t="n">
        <v>43308</v>
      </c>
      <c r="G362" s="29" t="n">
        <v>8</v>
      </c>
      <c r="H362" s="26" t="s">
        <v>3894</v>
      </c>
      <c r="I362" s="26" t="s">
        <v>3895</v>
      </c>
      <c r="J362" s="26" t="n">
        <v>6978</v>
      </c>
      <c r="K362" s="26" t="s">
        <v>3896</v>
      </c>
      <c r="L362" s="26" t="s">
        <v>3897</v>
      </c>
      <c r="O362" s="26" t="s">
        <v>116</v>
      </c>
      <c r="P362" s="26" t="s">
        <v>3898</v>
      </c>
      <c r="Q362" s="30" t="n">
        <v>41306</v>
      </c>
      <c r="R362" s="26" t="s">
        <v>3808</v>
      </c>
      <c r="U362" s="26" t="s">
        <v>119</v>
      </c>
      <c r="Z362" s="26" t="s">
        <v>3809</v>
      </c>
      <c r="AA362" s="26" t="s">
        <v>3810</v>
      </c>
      <c r="AL362" s="26" t="s">
        <v>3896</v>
      </c>
      <c r="AM362" s="26" t="s">
        <v>3896</v>
      </c>
      <c r="AN362" s="0"/>
      <c r="AO362" s="0"/>
      <c r="AP362" s="0"/>
      <c r="AQ362" s="26" t="s">
        <v>127</v>
      </c>
      <c r="AR362" s="26" t="s">
        <v>3899</v>
      </c>
      <c r="AS362" s="26" t="s">
        <v>1991</v>
      </c>
      <c r="AT362" s="0"/>
      <c r="AU362" s="1" t="s">
        <v>150</v>
      </c>
      <c r="AV362" s="1" t="s">
        <v>150</v>
      </c>
      <c r="AW362" s="1" t="s">
        <v>150</v>
      </c>
      <c r="AX362" s="0"/>
      <c r="AY362" s="0"/>
      <c r="AZ362" s="0"/>
      <c r="BA362" s="0"/>
      <c r="BB362" s="0"/>
      <c r="BC362" s="0"/>
      <c r="BD362" s="0"/>
      <c r="BE362" s="31" t="s">
        <v>3830</v>
      </c>
      <c r="BF362" s="0"/>
      <c r="BG362" s="1" t="s">
        <v>3814</v>
      </c>
      <c r="BH362" s="1" t="s">
        <v>127</v>
      </c>
      <c r="BI362" s="26" t="s">
        <v>533</v>
      </c>
      <c r="BJ362" s="0"/>
      <c r="BK362" s="0"/>
      <c r="BL362" s="0"/>
      <c r="BM362" s="26" t="n">
        <v>175932</v>
      </c>
      <c r="BT362" s="26" t="s">
        <v>3815</v>
      </c>
      <c r="BU362" s="26" t="s">
        <v>3892</v>
      </c>
      <c r="BV362" s="26" t="s">
        <v>3816</v>
      </c>
      <c r="BW362" s="26" t="s">
        <v>3900</v>
      </c>
      <c r="BX362" s="26" t="n">
        <v>6978</v>
      </c>
      <c r="BZ362" s="26" t="s">
        <v>3818</v>
      </c>
      <c r="CB362" s="26" t="s">
        <v>3810</v>
      </c>
      <c r="CG362" s="26" t="s">
        <v>519</v>
      </c>
      <c r="CH362" s="26" t="s">
        <v>1998</v>
      </c>
      <c r="CM362" s="32" t="s">
        <v>3901</v>
      </c>
      <c r="CN362" s="26" t="s">
        <v>3896</v>
      </c>
      <c r="CR362" s="26" t="s">
        <v>3820</v>
      </c>
      <c r="CW362" s="26" t="s">
        <v>3821</v>
      </c>
      <c r="CX362" s="26" t="s">
        <v>3821</v>
      </c>
    </row>
    <row r="363" s="21" customFormat="true" ht="15" hidden="false" customHeight="true" outlineLevel="0" collapsed="false">
      <c r="A363" s="26" t="n">
        <v>362</v>
      </c>
      <c r="B363" s="26" t="s">
        <v>3902</v>
      </c>
      <c r="C363" s="26" t="s">
        <v>3903</v>
      </c>
      <c r="D363" s="26" t="s">
        <v>125</v>
      </c>
      <c r="E363" s="26" t="s">
        <v>125</v>
      </c>
      <c r="F363" s="28" t="n">
        <v>43308</v>
      </c>
      <c r="G363" s="29" t="n">
        <v>8</v>
      </c>
      <c r="H363" s="26" t="s">
        <v>3904</v>
      </c>
      <c r="I363" s="26" t="s">
        <v>3905</v>
      </c>
      <c r="J363" s="26" t="n">
        <v>4957</v>
      </c>
      <c r="K363" s="26" t="s">
        <v>3273</v>
      </c>
      <c r="L363" s="26" t="s">
        <v>3274</v>
      </c>
      <c r="O363" s="26" t="s">
        <v>116</v>
      </c>
      <c r="P363" s="26" t="s">
        <v>3275</v>
      </c>
      <c r="Q363" s="30" t="n">
        <v>41306</v>
      </c>
      <c r="R363" s="26" t="s">
        <v>3808</v>
      </c>
      <c r="U363" s="26" t="s">
        <v>119</v>
      </c>
      <c r="Z363" s="26" t="s">
        <v>3809</v>
      </c>
      <c r="AA363" s="26" t="s">
        <v>3810</v>
      </c>
      <c r="AL363" s="26" t="s">
        <v>3273</v>
      </c>
      <c r="AM363" s="26" t="s">
        <v>3273</v>
      </c>
      <c r="AN363" s="0"/>
      <c r="AO363" s="0"/>
      <c r="AP363" s="0"/>
      <c r="AQ363" s="26" t="s">
        <v>127</v>
      </c>
      <c r="AR363" s="26" t="s">
        <v>3906</v>
      </c>
      <c r="AS363" s="26" t="s">
        <v>3907</v>
      </c>
      <c r="AT363" s="0"/>
      <c r="AU363" s="1" t="s">
        <v>150</v>
      </c>
      <c r="AV363" s="1" t="s">
        <v>150</v>
      </c>
      <c r="AW363" s="1" t="s">
        <v>150</v>
      </c>
      <c r="AX363" s="0"/>
      <c r="AY363" s="0"/>
      <c r="AZ363" s="0"/>
      <c r="BA363" s="0"/>
      <c r="BB363" s="0"/>
      <c r="BC363" s="0"/>
      <c r="BD363" s="0"/>
      <c r="BE363" s="31" t="s">
        <v>3908</v>
      </c>
      <c r="BF363" s="0"/>
      <c r="BG363" s="1" t="s">
        <v>3814</v>
      </c>
      <c r="BH363" s="1" t="s">
        <v>127</v>
      </c>
      <c r="BI363" s="26" t="s">
        <v>533</v>
      </c>
      <c r="BJ363" s="0"/>
      <c r="BK363" s="0"/>
      <c r="BL363" s="0"/>
      <c r="BM363" s="26" t="n">
        <v>176046</v>
      </c>
      <c r="BT363" s="26" t="s">
        <v>3815</v>
      </c>
      <c r="BU363" s="26" t="s">
        <v>3902</v>
      </c>
      <c r="BV363" s="26" t="s">
        <v>3816</v>
      </c>
      <c r="BW363" s="26" t="s">
        <v>3909</v>
      </c>
      <c r="BX363" s="26" t="n">
        <v>4957</v>
      </c>
      <c r="BZ363" s="26" t="s">
        <v>3818</v>
      </c>
      <c r="CB363" s="26" t="s">
        <v>3810</v>
      </c>
      <c r="CG363" s="26" t="s">
        <v>519</v>
      </c>
      <c r="CH363" s="26" t="s">
        <v>2796</v>
      </c>
      <c r="CN363" s="26" t="s">
        <v>3273</v>
      </c>
      <c r="CR363" s="26" t="s">
        <v>3820</v>
      </c>
      <c r="CW363" s="26" t="s">
        <v>3821</v>
      </c>
      <c r="CX363" s="26" t="s">
        <v>3821</v>
      </c>
    </row>
    <row r="364" s="21" customFormat="true" ht="15" hidden="false" customHeight="true" outlineLevel="0" collapsed="false">
      <c r="A364" s="26" t="n">
        <v>363</v>
      </c>
      <c r="B364" s="26" t="s">
        <v>3910</v>
      </c>
      <c r="C364" s="26" t="s">
        <v>3911</v>
      </c>
      <c r="D364" s="26" t="s">
        <v>125</v>
      </c>
      <c r="E364" s="26" t="s">
        <v>125</v>
      </c>
      <c r="F364" s="28" t="n">
        <v>43308</v>
      </c>
      <c r="G364" s="29" t="n">
        <v>8</v>
      </c>
      <c r="H364" s="26" t="s">
        <v>3912</v>
      </c>
      <c r="I364" s="26" t="s">
        <v>3913</v>
      </c>
      <c r="J364" s="26" t="n">
        <v>6842</v>
      </c>
      <c r="K364" s="26" t="s">
        <v>3914</v>
      </c>
      <c r="L364" s="26" t="s">
        <v>315</v>
      </c>
      <c r="O364" s="26" t="s">
        <v>116</v>
      </c>
      <c r="P364" s="26"/>
      <c r="Q364" s="30" t="n">
        <v>41306</v>
      </c>
      <c r="R364" s="26" t="s">
        <v>3808</v>
      </c>
      <c r="U364" s="26" t="s">
        <v>119</v>
      </c>
      <c r="Z364" s="26" t="s">
        <v>3809</v>
      </c>
      <c r="AA364" s="26" t="s">
        <v>3810</v>
      </c>
      <c r="AL364" s="26" t="s">
        <v>3915</v>
      </c>
      <c r="AM364" s="26" t="s">
        <v>3916</v>
      </c>
      <c r="AN364" s="1" t="s">
        <v>3917</v>
      </c>
      <c r="AO364" s="5" t="n">
        <v>41365</v>
      </c>
      <c r="AP364" s="1"/>
      <c r="AQ364" s="26" t="s">
        <v>127</v>
      </c>
      <c r="AR364" s="26" t="s">
        <v>3918</v>
      </c>
      <c r="AT364" s="1"/>
      <c r="AU364" s="1" t="s">
        <v>150</v>
      </c>
      <c r="AV364" s="1" t="s">
        <v>150</v>
      </c>
      <c r="AW364" s="1" t="s">
        <v>150</v>
      </c>
      <c r="AX364" s="1"/>
      <c r="AY364" s="1"/>
      <c r="AZ364" s="1"/>
      <c r="BA364" s="1"/>
      <c r="BB364" s="1"/>
      <c r="BC364" s="1"/>
      <c r="BD364" s="1"/>
      <c r="BE364" s="1" t="s">
        <v>3830</v>
      </c>
      <c r="BF364" s="1"/>
      <c r="BG364" s="1" t="s">
        <v>3814</v>
      </c>
      <c r="BH364" s="1" t="s">
        <v>127</v>
      </c>
      <c r="BI364" s="26" t="s">
        <v>533</v>
      </c>
      <c r="BJ364" s="1"/>
      <c r="BK364" s="1"/>
      <c r="BL364" s="1"/>
      <c r="BM364" s="26" t="n">
        <v>176354</v>
      </c>
      <c r="BT364" s="26" t="s">
        <v>3815</v>
      </c>
      <c r="BU364" s="26" t="s">
        <v>3910</v>
      </c>
      <c r="BV364" s="26" t="s">
        <v>3816</v>
      </c>
      <c r="BW364" s="26" t="s">
        <v>3919</v>
      </c>
      <c r="BX364" s="26" t="n">
        <v>6842</v>
      </c>
      <c r="BZ364" s="26" t="s">
        <v>3818</v>
      </c>
      <c r="CB364" s="26" t="s">
        <v>3810</v>
      </c>
      <c r="CG364" s="26" t="s">
        <v>152</v>
      </c>
      <c r="CM364" s="32" t="s">
        <v>3920</v>
      </c>
      <c r="CN364" s="26" t="s">
        <v>157</v>
      </c>
      <c r="CR364" s="26" t="s">
        <v>3820</v>
      </c>
      <c r="CW364" s="26" t="s">
        <v>3821</v>
      </c>
      <c r="CX364" s="26" t="s">
        <v>3821</v>
      </c>
    </row>
    <row r="365" s="21" customFormat="true" ht="15" hidden="false" customHeight="true" outlineLevel="0" collapsed="false">
      <c r="A365" s="26" t="n">
        <v>364</v>
      </c>
      <c r="B365" s="26" t="s">
        <v>3921</v>
      </c>
      <c r="C365" s="26" t="s">
        <v>3922</v>
      </c>
      <c r="D365" s="26" t="s">
        <v>125</v>
      </c>
      <c r="E365" s="26" t="s">
        <v>125</v>
      </c>
      <c r="F365" s="28" t="n">
        <v>43308</v>
      </c>
      <c r="G365" s="29" t="n">
        <v>8</v>
      </c>
      <c r="H365" s="26" t="s">
        <v>3923</v>
      </c>
      <c r="I365" s="26" t="s">
        <v>3924</v>
      </c>
      <c r="J365" s="26" t="n">
        <v>2468</v>
      </c>
      <c r="K365" s="26" t="s">
        <v>3006</v>
      </c>
      <c r="L365" s="26" t="s">
        <v>3007</v>
      </c>
      <c r="O365" s="26" t="s">
        <v>116</v>
      </c>
      <c r="P365" s="26" t="s">
        <v>3008</v>
      </c>
      <c r="Q365" s="30" t="n">
        <v>41306</v>
      </c>
      <c r="R365" s="26" t="s">
        <v>3808</v>
      </c>
      <c r="U365" s="26" t="s">
        <v>119</v>
      </c>
      <c r="Z365" s="26" t="s">
        <v>3809</v>
      </c>
      <c r="AA365" s="26" t="s">
        <v>3810</v>
      </c>
      <c r="AL365" s="26" t="s">
        <v>3006</v>
      </c>
      <c r="AM365" s="26" t="s">
        <v>3006</v>
      </c>
      <c r="AN365" s="0"/>
      <c r="AO365" s="0"/>
      <c r="AP365" s="0"/>
      <c r="AQ365" s="26" t="s">
        <v>127</v>
      </c>
      <c r="AR365" s="26" t="s">
        <v>3925</v>
      </c>
      <c r="AS365" s="26" t="s">
        <v>3926</v>
      </c>
      <c r="AT365" s="0"/>
      <c r="AU365" s="1" t="s">
        <v>150</v>
      </c>
      <c r="AV365" s="1" t="s">
        <v>150</v>
      </c>
      <c r="AW365" s="1" t="s">
        <v>150</v>
      </c>
      <c r="AX365" s="0"/>
      <c r="AY365" s="0"/>
      <c r="AZ365" s="0"/>
      <c r="BA365" s="0"/>
      <c r="BB365" s="0"/>
      <c r="BC365" s="0"/>
      <c r="BD365" s="0"/>
      <c r="BE365" s="31" t="s">
        <v>3927</v>
      </c>
      <c r="BF365" s="0"/>
      <c r="BG365" s="1" t="s">
        <v>3814</v>
      </c>
      <c r="BH365" s="1" t="s">
        <v>127</v>
      </c>
      <c r="BI365" s="26" t="s">
        <v>533</v>
      </c>
      <c r="BJ365" s="0"/>
      <c r="BK365" s="0"/>
      <c r="BL365" s="0"/>
      <c r="BM365" s="26" t="n">
        <v>175924</v>
      </c>
      <c r="BT365" s="26" t="s">
        <v>3815</v>
      </c>
      <c r="BU365" s="26" t="s">
        <v>3921</v>
      </c>
      <c r="BV365" s="26" t="s">
        <v>3816</v>
      </c>
      <c r="BW365" s="26" t="s">
        <v>3928</v>
      </c>
      <c r="BX365" s="26" t="n">
        <v>2468</v>
      </c>
      <c r="BZ365" s="26" t="s">
        <v>3818</v>
      </c>
      <c r="CB365" s="26" t="s">
        <v>3810</v>
      </c>
      <c r="CG365" s="26" t="s">
        <v>519</v>
      </c>
      <c r="CH365" s="26" t="s">
        <v>2796</v>
      </c>
      <c r="CM365" s="32" t="s">
        <v>3929</v>
      </c>
      <c r="CN365" s="26" t="s">
        <v>3006</v>
      </c>
      <c r="CR365" s="26" t="s">
        <v>3820</v>
      </c>
      <c r="CW365" s="26" t="s">
        <v>3821</v>
      </c>
      <c r="CX365" s="26" t="s">
        <v>3821</v>
      </c>
    </row>
    <row r="366" s="21" customFormat="true" ht="15" hidden="false" customHeight="true" outlineLevel="0" collapsed="false">
      <c r="A366" s="26" t="n">
        <v>365</v>
      </c>
      <c r="B366" s="26" t="s">
        <v>3930</v>
      </c>
      <c r="C366" s="26" t="s">
        <v>3931</v>
      </c>
      <c r="D366" s="26" t="s">
        <v>125</v>
      </c>
      <c r="E366" s="26" t="s">
        <v>125</v>
      </c>
      <c r="F366" s="28" t="n">
        <v>43308</v>
      </c>
      <c r="G366" s="29" t="n">
        <v>8</v>
      </c>
      <c r="H366" s="26" t="s">
        <v>3932</v>
      </c>
      <c r="I366" s="26" t="s">
        <v>539</v>
      </c>
      <c r="J366" s="26" t="n">
        <v>7040</v>
      </c>
      <c r="K366" s="26" t="s">
        <v>3429</v>
      </c>
      <c r="L366" s="26" t="s">
        <v>3430</v>
      </c>
      <c r="O366" s="26" t="s">
        <v>116</v>
      </c>
      <c r="P366" s="26" t="s">
        <v>3431</v>
      </c>
      <c r="Q366" s="30" t="n">
        <v>41306</v>
      </c>
      <c r="R366" s="26" t="s">
        <v>3808</v>
      </c>
      <c r="U366" s="26" t="s">
        <v>119</v>
      </c>
      <c r="Z366" s="26" t="s">
        <v>3809</v>
      </c>
      <c r="AA366" s="26" t="s">
        <v>3810</v>
      </c>
      <c r="AL366" s="26" t="s">
        <v>3429</v>
      </c>
      <c r="AM366" s="26" t="s">
        <v>3429</v>
      </c>
      <c r="AN366" s="0"/>
      <c r="AO366" s="0"/>
      <c r="AP366" s="0"/>
      <c r="AQ366" s="26" t="s">
        <v>127</v>
      </c>
      <c r="AR366" s="26" t="s">
        <v>3933</v>
      </c>
      <c r="AS366" s="26" t="s">
        <v>3934</v>
      </c>
      <c r="AT366" s="0"/>
      <c r="AU366" s="1" t="s">
        <v>150</v>
      </c>
      <c r="AV366" s="1" t="s">
        <v>150</v>
      </c>
      <c r="AW366" s="1" t="s">
        <v>150</v>
      </c>
      <c r="AX366" s="0"/>
      <c r="AY366" s="0"/>
      <c r="AZ366" s="0"/>
      <c r="BA366" s="0"/>
      <c r="BB366" s="0"/>
      <c r="BC366" s="0"/>
      <c r="BD366" s="0"/>
      <c r="BE366" s="31" t="s">
        <v>3935</v>
      </c>
      <c r="BF366" s="0"/>
      <c r="BG366" s="1" t="s">
        <v>3814</v>
      </c>
      <c r="BH366" s="1" t="s">
        <v>127</v>
      </c>
      <c r="BI366" s="26" t="s">
        <v>533</v>
      </c>
      <c r="BJ366" s="0"/>
      <c r="BK366" s="0"/>
      <c r="BL366" s="0"/>
      <c r="BM366" s="26" t="n">
        <v>175929</v>
      </c>
      <c r="BT366" s="26" t="s">
        <v>3815</v>
      </c>
      <c r="BU366" s="26" t="s">
        <v>3930</v>
      </c>
      <c r="BV366" s="26" t="s">
        <v>3816</v>
      </c>
      <c r="BW366" s="26" t="s">
        <v>3936</v>
      </c>
      <c r="BX366" s="26" t="n">
        <v>7040</v>
      </c>
      <c r="BZ366" s="26" t="s">
        <v>3818</v>
      </c>
      <c r="CB366" s="26" t="s">
        <v>3810</v>
      </c>
      <c r="CG366" s="26" t="s">
        <v>519</v>
      </c>
      <c r="CH366" s="26" t="s">
        <v>2768</v>
      </c>
      <c r="CI366" s="26" t="s">
        <v>3937</v>
      </c>
      <c r="CM366" s="32" t="s">
        <v>3938</v>
      </c>
      <c r="CN366" s="26" t="s">
        <v>3429</v>
      </c>
      <c r="CR366" s="26" t="s">
        <v>3820</v>
      </c>
      <c r="CW366" s="26" t="s">
        <v>3821</v>
      </c>
      <c r="CX366" s="26" t="s">
        <v>3821</v>
      </c>
    </row>
    <row r="367" customFormat="false" ht="15" hidden="false" customHeight="true" outlineLevel="0" collapsed="false">
      <c r="A367" s="1" t="n">
        <v>366</v>
      </c>
      <c r="B367" s="1" t="s">
        <v>3939</v>
      </c>
      <c r="C367" s="31" t="s">
        <v>3940</v>
      </c>
      <c r="D367" s="31" t="s">
        <v>125</v>
      </c>
      <c r="E367" s="31" t="s">
        <v>125</v>
      </c>
      <c r="F367" s="33"/>
      <c r="G367" s="33"/>
      <c r="H367" s="31"/>
      <c r="I367" s="1" t="s">
        <v>3941</v>
      </c>
      <c r="K367" s="1" t="s">
        <v>3252</v>
      </c>
      <c r="L367" s="1" t="s">
        <v>3253</v>
      </c>
      <c r="O367" s="1" t="s">
        <v>116</v>
      </c>
      <c r="P367" s="1" t="s">
        <v>3254</v>
      </c>
      <c r="Q367" s="5" t="n">
        <v>41306</v>
      </c>
      <c r="R367" s="1" t="s">
        <v>3808</v>
      </c>
      <c r="U367" s="1" t="s">
        <v>119</v>
      </c>
      <c r="Z367" s="1" t="s">
        <v>3809</v>
      </c>
      <c r="AA367" s="1" t="s">
        <v>3810</v>
      </c>
      <c r="AL367" s="1" t="s">
        <v>3252</v>
      </c>
      <c r="AM367" s="1" t="s">
        <v>3252</v>
      </c>
      <c r="AQ367" s="1" t="s">
        <v>127</v>
      </c>
      <c r="AR367" s="1" t="s">
        <v>3942</v>
      </c>
      <c r="AS367" s="1" t="s">
        <v>3829</v>
      </c>
      <c r="AU367" s="1" t="s">
        <v>150</v>
      </c>
      <c r="AV367" s="1" t="s">
        <v>150</v>
      </c>
      <c r="AW367" s="1" t="s">
        <v>150</v>
      </c>
      <c r="BE367" s="1" t="s">
        <v>3830</v>
      </c>
      <c r="BG367" s="1" t="s">
        <v>3814</v>
      </c>
      <c r="BH367" s="1" t="s">
        <v>127</v>
      </c>
      <c r="BI367" s="1" t="s">
        <v>533</v>
      </c>
      <c r="BM367" s="1" t="n">
        <v>176042</v>
      </c>
      <c r="BT367" s="1" t="s">
        <v>3815</v>
      </c>
      <c r="BU367" s="1" t="s">
        <v>3939</v>
      </c>
      <c r="BV367" s="1" t="s">
        <v>3816</v>
      </c>
      <c r="BZ367" s="1" t="s">
        <v>3818</v>
      </c>
      <c r="CB367" s="1" t="s">
        <v>3810</v>
      </c>
      <c r="CD367" s="1" t="s">
        <v>125</v>
      </c>
      <c r="CE367" s="1" t="s">
        <v>125</v>
      </c>
      <c r="CF367" s="1" t="s">
        <v>125</v>
      </c>
      <c r="CM367" s="1" t="s">
        <v>3943</v>
      </c>
      <c r="CN367" s="1" t="s">
        <v>3252</v>
      </c>
    </row>
    <row r="368" s="26" customFormat="true" ht="15" hidden="false" customHeight="true" outlineLevel="0" collapsed="false">
      <c r="A368" s="26" t="n">
        <v>367</v>
      </c>
      <c r="B368" s="26" t="s">
        <v>3944</v>
      </c>
      <c r="C368" s="26" t="s">
        <v>3945</v>
      </c>
      <c r="D368" s="26" t="s">
        <v>125</v>
      </c>
      <c r="E368" s="26" t="s">
        <v>125</v>
      </c>
      <c r="F368" s="28" t="n">
        <v>43308</v>
      </c>
      <c r="G368" s="29" t="n">
        <v>8</v>
      </c>
      <c r="H368" s="26" t="s">
        <v>3946</v>
      </c>
      <c r="I368" s="26" t="s">
        <v>3947</v>
      </c>
      <c r="J368" s="26" t="n">
        <v>8369</v>
      </c>
      <c r="K368" s="26" t="s">
        <v>3948</v>
      </c>
      <c r="L368" s="26" t="s">
        <v>3949</v>
      </c>
      <c r="O368" s="26" t="s">
        <v>116</v>
      </c>
      <c r="P368" s="26" t="s">
        <v>3950</v>
      </c>
      <c r="Q368" s="30" t="n">
        <v>41306</v>
      </c>
      <c r="R368" s="26" t="s">
        <v>3808</v>
      </c>
      <c r="U368" s="26" t="s">
        <v>119</v>
      </c>
      <c r="Z368" s="26" t="s">
        <v>3809</v>
      </c>
      <c r="AA368" s="26" t="s">
        <v>3810</v>
      </c>
      <c r="AL368" s="26" t="s">
        <v>3948</v>
      </c>
      <c r="AM368" s="26" t="s">
        <v>3948</v>
      </c>
      <c r="AN368" s="1"/>
      <c r="AO368" s="5"/>
      <c r="AP368" s="1"/>
      <c r="AQ368" s="26" t="s">
        <v>127</v>
      </c>
      <c r="AR368" s="26" t="s">
        <v>3951</v>
      </c>
      <c r="AS368" s="26" t="s">
        <v>3829</v>
      </c>
      <c r="AT368" s="1"/>
      <c r="AU368" s="1" t="s">
        <v>150</v>
      </c>
      <c r="AV368" s="1" t="s">
        <v>150</v>
      </c>
      <c r="AW368" s="1" t="s">
        <v>150</v>
      </c>
      <c r="AX368" s="1"/>
      <c r="AY368" s="1"/>
      <c r="AZ368" s="1"/>
      <c r="BA368" s="1"/>
      <c r="BB368" s="1"/>
      <c r="BC368" s="1"/>
      <c r="BD368" s="1"/>
      <c r="BE368" s="31" t="s">
        <v>3830</v>
      </c>
      <c r="BF368" s="1"/>
      <c r="BG368" s="1" t="s">
        <v>3814</v>
      </c>
      <c r="BH368" s="1" t="s">
        <v>127</v>
      </c>
      <c r="BI368" s="26" t="s">
        <v>533</v>
      </c>
      <c r="BJ368" s="1"/>
      <c r="BK368" s="1"/>
      <c r="BL368" s="1"/>
      <c r="BM368" s="26" t="n">
        <v>175930</v>
      </c>
      <c r="BT368" s="26" t="s">
        <v>3815</v>
      </c>
      <c r="BU368" s="26" t="s">
        <v>3944</v>
      </c>
      <c r="BV368" s="26" t="s">
        <v>3816</v>
      </c>
      <c r="BW368" s="26" t="s">
        <v>3952</v>
      </c>
      <c r="BX368" s="26" t="n">
        <v>8369</v>
      </c>
      <c r="BZ368" s="26" t="s">
        <v>3818</v>
      </c>
      <c r="CB368" s="26" t="s">
        <v>3810</v>
      </c>
      <c r="CD368" s="26" t="s">
        <v>125</v>
      </c>
      <c r="CE368" s="26" t="s">
        <v>125</v>
      </c>
      <c r="CF368" s="26" t="s">
        <v>125</v>
      </c>
      <c r="CG368" s="26" t="s">
        <v>152</v>
      </c>
      <c r="CM368" s="32" t="s">
        <v>3953</v>
      </c>
      <c r="CN368" s="26" t="s">
        <v>3948</v>
      </c>
      <c r="CR368" s="26" t="s">
        <v>3820</v>
      </c>
      <c r="CW368" s="26" t="s">
        <v>3821</v>
      </c>
      <c r="CX368" s="26" t="s">
        <v>3821</v>
      </c>
    </row>
    <row r="369" s="21" customFormat="true" ht="15" hidden="false" customHeight="true" outlineLevel="0" collapsed="false">
      <c r="A369" s="26" t="n">
        <v>368</v>
      </c>
      <c r="B369" s="26" t="s">
        <v>3954</v>
      </c>
      <c r="C369" s="26" t="s">
        <v>3955</v>
      </c>
      <c r="D369" s="26" t="s">
        <v>125</v>
      </c>
      <c r="E369" s="26" t="s">
        <v>125</v>
      </c>
      <c r="F369" s="28" t="n">
        <v>43308</v>
      </c>
      <c r="G369" s="29" t="n">
        <v>8</v>
      </c>
      <c r="H369" s="26" t="s">
        <v>3956</v>
      </c>
      <c r="I369" s="26" t="s">
        <v>3957</v>
      </c>
      <c r="J369" s="26" t="n">
        <v>8069</v>
      </c>
      <c r="K369" s="26" t="s">
        <v>2851</v>
      </c>
      <c r="L369" s="26" t="s">
        <v>2852</v>
      </c>
      <c r="M369" s="26"/>
      <c r="N369" s="26"/>
      <c r="O369" s="26" t="s">
        <v>116</v>
      </c>
      <c r="P369" s="26" t="s">
        <v>2853</v>
      </c>
      <c r="Q369" s="30" t="s">
        <v>150</v>
      </c>
      <c r="R369" s="26" t="s">
        <v>150</v>
      </c>
      <c r="S369" s="26"/>
      <c r="T369" s="26"/>
      <c r="U369" s="26" t="s">
        <v>119</v>
      </c>
      <c r="V369" s="26"/>
      <c r="W369" s="26"/>
      <c r="X369" s="26"/>
      <c r="Y369" s="26"/>
      <c r="Z369" s="26" t="s">
        <v>3809</v>
      </c>
      <c r="AA369" s="26" t="s">
        <v>3810</v>
      </c>
      <c r="AB369" s="26"/>
      <c r="AC369" s="26"/>
      <c r="AD369" s="26"/>
      <c r="AE369" s="26"/>
      <c r="AF369" s="26"/>
      <c r="AG369" s="26"/>
      <c r="AH369" s="26"/>
      <c r="AI369" s="26"/>
      <c r="AJ369" s="26"/>
      <c r="AK369" s="26"/>
      <c r="AL369" s="26" t="s">
        <v>2852</v>
      </c>
      <c r="AM369" s="26" t="s">
        <v>2852</v>
      </c>
      <c r="AN369" s="0"/>
      <c r="AO369" s="0"/>
      <c r="AP369" s="0"/>
      <c r="AQ369" s="26" t="s">
        <v>127</v>
      </c>
      <c r="AR369" s="26" t="s">
        <v>3958</v>
      </c>
      <c r="AS369" s="26" t="s">
        <v>3959</v>
      </c>
      <c r="AT369" s="0"/>
      <c r="AU369" s="0"/>
      <c r="AV369" s="0"/>
      <c r="AW369" s="0"/>
      <c r="AX369" s="0"/>
      <c r="AY369" s="0"/>
      <c r="AZ369" s="0"/>
      <c r="BA369" s="0"/>
      <c r="BB369" s="0"/>
      <c r="BC369" s="0"/>
      <c r="BD369" s="0"/>
      <c r="BE369" s="31" t="s">
        <v>3960</v>
      </c>
      <c r="BF369" s="0"/>
      <c r="BG369" s="1" t="s">
        <v>3814</v>
      </c>
      <c r="BH369" s="1" t="s">
        <v>127</v>
      </c>
      <c r="BI369" s="26" t="s">
        <v>129</v>
      </c>
      <c r="BJ369" s="1" t="s">
        <v>129</v>
      </c>
      <c r="BK369" s="1" t="s">
        <v>129</v>
      </c>
      <c r="BL369" s="1" t="s">
        <v>129</v>
      </c>
      <c r="BM369" s="26" t="s">
        <v>2781</v>
      </c>
      <c r="BN369" s="26" t="s">
        <v>3961</v>
      </c>
      <c r="BO369" s="26" t="s">
        <v>129</v>
      </c>
      <c r="BT369" s="26" t="s">
        <v>3815</v>
      </c>
      <c r="BU369" s="26" t="s">
        <v>3954</v>
      </c>
      <c r="BV369" s="26" t="s">
        <v>3816</v>
      </c>
      <c r="BW369" s="26" t="s">
        <v>3962</v>
      </c>
      <c r="BZ369" s="26" t="s">
        <v>3818</v>
      </c>
      <c r="CB369" s="26" t="s">
        <v>3810</v>
      </c>
      <c r="CD369" s="26" t="n">
        <v>28.3761</v>
      </c>
      <c r="CE369" s="26" t="n">
        <v>-82.1996</v>
      </c>
      <c r="CF369" s="26" t="s">
        <v>3963</v>
      </c>
      <c r="CG369" s="26" t="s">
        <v>519</v>
      </c>
      <c r="CH369" s="26" t="s">
        <v>1998</v>
      </c>
      <c r="CI369" s="26" t="s">
        <v>3964</v>
      </c>
      <c r="CM369" s="26" t="s">
        <v>150</v>
      </c>
      <c r="CN369" s="26" t="s">
        <v>2851</v>
      </c>
      <c r="CR369" s="26" t="s">
        <v>3820</v>
      </c>
      <c r="CW369" s="26" t="s">
        <v>3821</v>
      </c>
      <c r="CX369" s="26" t="s">
        <v>3821</v>
      </c>
    </row>
    <row r="370" customFormat="false" ht="15" hidden="false" customHeight="true" outlineLevel="0" collapsed="false">
      <c r="A370" s="1" t="n">
        <v>369</v>
      </c>
      <c r="B370" s="1" t="s">
        <v>3965</v>
      </c>
      <c r="C370" s="31" t="s">
        <v>3955</v>
      </c>
      <c r="D370" s="31" t="s">
        <v>125</v>
      </c>
      <c r="E370" s="31" t="s">
        <v>125</v>
      </c>
      <c r="F370" s="33"/>
      <c r="G370" s="33"/>
      <c r="H370" s="31"/>
      <c r="I370" s="1" t="s">
        <v>3966</v>
      </c>
      <c r="K370" s="1" t="s">
        <v>2851</v>
      </c>
      <c r="L370" s="1" t="s">
        <v>2852</v>
      </c>
      <c r="O370" s="1" t="s">
        <v>116</v>
      </c>
      <c r="P370" s="1" t="s">
        <v>2853</v>
      </c>
      <c r="Q370" s="5" t="s">
        <v>150</v>
      </c>
      <c r="R370" s="1" t="s">
        <v>150</v>
      </c>
      <c r="U370" s="1" t="s">
        <v>119</v>
      </c>
      <c r="Z370" s="1" t="s">
        <v>3809</v>
      </c>
      <c r="AA370" s="1" t="s">
        <v>3810</v>
      </c>
      <c r="AL370" s="1" t="s">
        <v>2852</v>
      </c>
      <c r="AM370" s="1" t="s">
        <v>2852</v>
      </c>
      <c r="AQ370" s="1" t="s">
        <v>127</v>
      </c>
      <c r="AR370" s="1" t="s">
        <v>3967</v>
      </c>
      <c r="AS370" s="1" t="s">
        <v>3968</v>
      </c>
      <c r="BE370" s="1" t="s">
        <v>3969</v>
      </c>
      <c r="BG370" s="1" t="s">
        <v>3814</v>
      </c>
      <c r="BH370" s="1" t="s">
        <v>127</v>
      </c>
      <c r="BI370" s="1" t="s">
        <v>129</v>
      </c>
      <c r="BJ370" s="1" t="s">
        <v>129</v>
      </c>
      <c r="BK370" s="1" t="s">
        <v>129</v>
      </c>
      <c r="BL370" s="1" t="s">
        <v>129</v>
      </c>
      <c r="BM370" s="1" t="s">
        <v>2781</v>
      </c>
      <c r="BN370" s="1" t="s">
        <v>3970</v>
      </c>
      <c r="BO370" s="1" t="s">
        <v>129</v>
      </c>
      <c r="BT370" s="1" t="s">
        <v>3815</v>
      </c>
      <c r="BU370" s="1" t="s">
        <v>3965</v>
      </c>
      <c r="BV370" s="1" t="s">
        <v>3816</v>
      </c>
      <c r="BY370" s="1" t="s">
        <v>3971</v>
      </c>
      <c r="BZ370" s="1" t="s">
        <v>3818</v>
      </c>
      <c r="CB370" s="1" t="s">
        <v>3810</v>
      </c>
      <c r="CD370" s="1" t="n">
        <v>28.3761</v>
      </c>
      <c r="CE370" s="1" t="n">
        <v>-82.1996</v>
      </c>
      <c r="CF370" s="1" t="s">
        <v>3963</v>
      </c>
      <c r="CG370" s="1" t="s">
        <v>519</v>
      </c>
      <c r="CH370" s="1" t="s">
        <v>1998</v>
      </c>
      <c r="CI370" s="1" t="s">
        <v>3964</v>
      </c>
      <c r="CM370" s="1" t="s">
        <v>150</v>
      </c>
      <c r="CN370" s="1" t="s">
        <v>2851</v>
      </c>
    </row>
    <row r="371" s="26" customFormat="true" ht="15" hidden="false" customHeight="true" outlineLevel="0" collapsed="false">
      <c r="A371" s="26" t="n">
        <v>370</v>
      </c>
      <c r="B371" s="26" t="s">
        <v>3972</v>
      </c>
      <c r="C371" s="26" t="s">
        <v>3955</v>
      </c>
      <c r="D371" s="26" t="s">
        <v>125</v>
      </c>
      <c r="E371" s="26" t="s">
        <v>125</v>
      </c>
      <c r="F371" s="28" t="n">
        <v>43308</v>
      </c>
      <c r="G371" s="29" t="n">
        <v>8</v>
      </c>
      <c r="H371" s="26" t="s">
        <v>3973</v>
      </c>
      <c r="I371" s="26" t="s">
        <v>3974</v>
      </c>
      <c r="J371" s="26" t="n">
        <v>8845</v>
      </c>
      <c r="K371" s="26" t="s">
        <v>874</v>
      </c>
      <c r="L371" s="26" t="s">
        <v>875</v>
      </c>
      <c r="O371" s="26" t="s">
        <v>116</v>
      </c>
      <c r="P371" s="26" t="s">
        <v>876</v>
      </c>
      <c r="Q371" s="30" t="s">
        <v>150</v>
      </c>
      <c r="R371" s="26" t="s">
        <v>150</v>
      </c>
      <c r="U371" s="26" t="s">
        <v>119</v>
      </c>
      <c r="Z371" s="26" t="s">
        <v>3809</v>
      </c>
      <c r="AA371" s="26" t="s">
        <v>3810</v>
      </c>
      <c r="AL371" s="26" t="s">
        <v>875</v>
      </c>
      <c r="AM371" s="26" t="s">
        <v>875</v>
      </c>
      <c r="AN371" s="1"/>
      <c r="AO371" s="5"/>
      <c r="AP371" s="1"/>
      <c r="AQ371" s="26" t="s">
        <v>127</v>
      </c>
      <c r="AR371" s="26" t="s">
        <v>3975</v>
      </c>
      <c r="AS371" s="26" t="s">
        <v>3976</v>
      </c>
      <c r="AT371" s="1"/>
      <c r="AU371" s="1"/>
      <c r="AV371" s="1"/>
      <c r="AW371" s="1"/>
      <c r="AX371" s="1"/>
      <c r="AY371" s="1"/>
      <c r="AZ371" s="1"/>
      <c r="BA371" s="1"/>
      <c r="BB371" s="1"/>
      <c r="BC371" s="1"/>
      <c r="BD371" s="1"/>
      <c r="BE371" s="31" t="s">
        <v>3960</v>
      </c>
      <c r="BF371" s="1"/>
      <c r="BG371" s="1" t="s">
        <v>3814</v>
      </c>
      <c r="BH371" s="1" t="s">
        <v>127</v>
      </c>
      <c r="BI371" s="26" t="s">
        <v>129</v>
      </c>
      <c r="BJ371" s="1" t="s">
        <v>129</v>
      </c>
      <c r="BK371" s="1" t="s">
        <v>129</v>
      </c>
      <c r="BL371" s="1" t="s">
        <v>129</v>
      </c>
      <c r="BM371" s="26" t="s">
        <v>2781</v>
      </c>
      <c r="BN371" s="26" t="s">
        <v>3961</v>
      </c>
      <c r="BO371" s="26" t="s">
        <v>129</v>
      </c>
      <c r="BT371" s="26" t="s">
        <v>3815</v>
      </c>
      <c r="BU371" s="26" t="s">
        <v>3972</v>
      </c>
      <c r="BV371" s="26" t="s">
        <v>3816</v>
      </c>
      <c r="BW371" s="26" t="s">
        <v>3977</v>
      </c>
      <c r="BX371" s="26" t="n">
        <v>8845</v>
      </c>
      <c r="BZ371" s="26" t="s">
        <v>3818</v>
      </c>
      <c r="CB371" s="26" t="s">
        <v>3810</v>
      </c>
      <c r="CG371" s="26" t="s">
        <v>519</v>
      </c>
      <c r="CH371" s="26" t="s">
        <v>1435</v>
      </c>
      <c r="CM371" s="26" t="s">
        <v>150</v>
      </c>
      <c r="CN371" s="26" t="s">
        <v>874</v>
      </c>
      <c r="CR371" s="26" t="s">
        <v>3820</v>
      </c>
      <c r="CW371" s="26" t="s">
        <v>3821</v>
      </c>
      <c r="CX371" s="26" t="s">
        <v>3821</v>
      </c>
    </row>
    <row r="372" s="21" customFormat="true" ht="15" hidden="false" customHeight="true" outlineLevel="0" collapsed="false">
      <c r="A372" s="26" t="n">
        <v>371</v>
      </c>
      <c r="B372" s="26" t="s">
        <v>3978</v>
      </c>
      <c r="C372" s="26" t="s">
        <v>3955</v>
      </c>
      <c r="D372" s="26" t="s">
        <v>125</v>
      </c>
      <c r="E372" s="26" t="s">
        <v>125</v>
      </c>
      <c r="F372" s="28" t="n">
        <v>43308</v>
      </c>
      <c r="G372" s="29" t="n">
        <v>8</v>
      </c>
      <c r="H372" s="26" t="s">
        <v>3979</v>
      </c>
      <c r="I372" s="26" t="s">
        <v>3980</v>
      </c>
      <c r="J372" s="26" t="n">
        <v>9107</v>
      </c>
      <c r="K372" s="26" t="s">
        <v>995</v>
      </c>
      <c r="L372" s="26" t="s">
        <v>996</v>
      </c>
      <c r="M372" s="26"/>
      <c r="N372" s="26"/>
      <c r="O372" s="26" t="s">
        <v>116</v>
      </c>
      <c r="P372" s="26" t="s">
        <v>997</v>
      </c>
      <c r="Q372" s="30" t="s">
        <v>150</v>
      </c>
      <c r="R372" s="26" t="s">
        <v>150</v>
      </c>
      <c r="S372" s="26"/>
      <c r="T372" s="26"/>
      <c r="U372" s="26" t="s">
        <v>119</v>
      </c>
      <c r="V372" s="26"/>
      <c r="W372" s="26"/>
      <c r="X372" s="26"/>
      <c r="Y372" s="26"/>
      <c r="Z372" s="26" t="s">
        <v>3809</v>
      </c>
      <c r="AA372" s="26" t="s">
        <v>3810</v>
      </c>
      <c r="AB372" s="26"/>
      <c r="AC372" s="26"/>
      <c r="AD372" s="26"/>
      <c r="AE372" s="26"/>
      <c r="AF372" s="26"/>
      <c r="AG372" s="26"/>
      <c r="AH372" s="26"/>
      <c r="AI372" s="26"/>
      <c r="AJ372" s="26"/>
      <c r="AK372" s="26"/>
      <c r="AL372" s="26" t="s">
        <v>996</v>
      </c>
      <c r="AM372" s="26" t="s">
        <v>996</v>
      </c>
      <c r="AN372" s="0"/>
      <c r="AO372" s="0"/>
      <c r="AP372" s="0"/>
      <c r="AQ372" s="26" t="s">
        <v>127</v>
      </c>
      <c r="AR372" s="26" t="s">
        <v>3981</v>
      </c>
      <c r="AS372" s="26" t="s">
        <v>3829</v>
      </c>
      <c r="AT372" s="0"/>
      <c r="AU372" s="0"/>
      <c r="AV372" s="0"/>
      <c r="AW372" s="0"/>
      <c r="AX372" s="0"/>
      <c r="AY372" s="0"/>
      <c r="AZ372" s="0"/>
      <c r="BA372" s="0"/>
      <c r="BB372" s="0"/>
      <c r="BC372" s="0"/>
      <c r="BD372" s="0"/>
      <c r="BE372" s="31" t="s">
        <v>3960</v>
      </c>
      <c r="BF372" s="0"/>
      <c r="BG372" s="1" t="s">
        <v>3814</v>
      </c>
      <c r="BH372" s="1" t="s">
        <v>127</v>
      </c>
      <c r="BI372" s="26" t="s">
        <v>129</v>
      </c>
      <c r="BJ372" s="1" t="s">
        <v>129</v>
      </c>
      <c r="BK372" s="1" t="s">
        <v>129</v>
      </c>
      <c r="BL372" s="1" t="s">
        <v>129</v>
      </c>
      <c r="BM372" s="26" t="s">
        <v>2781</v>
      </c>
      <c r="BN372" s="26" t="s">
        <v>3961</v>
      </c>
      <c r="BO372" s="26" t="s">
        <v>129</v>
      </c>
      <c r="BP372" s="26"/>
      <c r="BQ372" s="26"/>
      <c r="BR372" s="26"/>
      <c r="BS372" s="26"/>
      <c r="BT372" s="26" t="s">
        <v>3815</v>
      </c>
      <c r="BU372" s="26" t="s">
        <v>3978</v>
      </c>
      <c r="BV372" s="26" t="s">
        <v>3816</v>
      </c>
      <c r="BW372" s="26" t="s">
        <v>3982</v>
      </c>
      <c r="BX372" s="26" t="n">
        <v>9107</v>
      </c>
      <c r="BY372" s="26"/>
      <c r="BZ372" s="26" t="s">
        <v>3818</v>
      </c>
      <c r="CA372" s="26"/>
      <c r="CB372" s="26" t="s">
        <v>3810</v>
      </c>
      <c r="CC372" s="26"/>
      <c r="CD372" s="26" t="s">
        <v>125</v>
      </c>
      <c r="CE372" s="26" t="s">
        <v>125</v>
      </c>
      <c r="CF372" s="26" t="s">
        <v>125</v>
      </c>
      <c r="CG372" s="26" t="s">
        <v>152</v>
      </c>
      <c r="CM372" s="26" t="s">
        <v>150</v>
      </c>
      <c r="CN372" s="26" t="s">
        <v>995</v>
      </c>
      <c r="CR372" s="26" t="s">
        <v>3820</v>
      </c>
      <c r="CW372" s="26" t="s">
        <v>3821</v>
      </c>
      <c r="CX372" s="26" t="s">
        <v>3821</v>
      </c>
    </row>
    <row r="373" s="27" customFormat="true" ht="15" hidden="false" customHeight="true" outlineLevel="0" collapsed="false">
      <c r="A373" s="27" t="n">
        <v>372</v>
      </c>
      <c r="B373" s="27" t="s">
        <v>3983</v>
      </c>
      <c r="C373" s="34" t="s">
        <v>3984</v>
      </c>
      <c r="D373" s="31" t="s">
        <v>125</v>
      </c>
      <c r="E373" s="31" t="s">
        <v>125</v>
      </c>
      <c r="F373" s="35"/>
      <c r="G373" s="35"/>
      <c r="H373" s="34"/>
      <c r="I373" s="27" t="s">
        <v>3863</v>
      </c>
      <c r="J373" s="1"/>
      <c r="K373" s="27" t="s">
        <v>859</v>
      </c>
      <c r="L373" s="1" t="s">
        <v>860</v>
      </c>
      <c r="N373" s="1"/>
      <c r="O373" s="1" t="s">
        <v>116</v>
      </c>
      <c r="P373" s="1" t="s">
        <v>861</v>
      </c>
      <c r="Q373" s="5" t="s">
        <v>150</v>
      </c>
      <c r="R373" s="1" t="s">
        <v>150</v>
      </c>
      <c r="S373" s="1"/>
      <c r="T373" s="1"/>
      <c r="U373" s="1" t="s">
        <v>119</v>
      </c>
      <c r="V373" s="1"/>
      <c r="W373" s="1"/>
      <c r="X373" s="1"/>
      <c r="Y373" s="1"/>
      <c r="Z373" s="1" t="s">
        <v>3809</v>
      </c>
      <c r="AA373" s="1" t="s">
        <v>3810</v>
      </c>
      <c r="AB373" s="1"/>
      <c r="AC373" s="1"/>
      <c r="AD373" s="1"/>
      <c r="AE373" s="1"/>
      <c r="AF373" s="1"/>
      <c r="AG373" s="1"/>
      <c r="AH373" s="1"/>
      <c r="AI373" s="1"/>
      <c r="AJ373" s="1"/>
      <c r="AK373" s="1"/>
      <c r="AL373" s="1" t="s">
        <v>860</v>
      </c>
      <c r="AM373" s="1" t="s">
        <v>860</v>
      </c>
      <c r="AN373" s="1"/>
      <c r="AO373" s="5"/>
      <c r="AP373" s="1"/>
      <c r="AQ373" s="1" t="s">
        <v>127</v>
      </c>
      <c r="AR373" s="1" t="s">
        <v>3985</v>
      </c>
      <c r="AS373" s="1" t="s">
        <v>3986</v>
      </c>
      <c r="AT373" s="1"/>
      <c r="AU373" s="1"/>
      <c r="AV373" s="1"/>
      <c r="AW373" s="1"/>
      <c r="AX373" s="1"/>
      <c r="AY373" s="1"/>
      <c r="AZ373" s="1"/>
      <c r="BA373" s="1"/>
      <c r="BB373" s="1"/>
      <c r="BC373" s="1"/>
      <c r="BD373" s="1"/>
      <c r="BE373" s="1" t="s">
        <v>3960</v>
      </c>
      <c r="BF373" s="1"/>
      <c r="BG373" s="1" t="s">
        <v>3814</v>
      </c>
      <c r="BH373" s="1" t="s">
        <v>127</v>
      </c>
      <c r="BI373" s="1" t="s">
        <v>129</v>
      </c>
      <c r="BJ373" s="1" t="s">
        <v>129</v>
      </c>
      <c r="BK373" s="1" t="s">
        <v>129</v>
      </c>
      <c r="BL373" s="1" t="s">
        <v>129</v>
      </c>
      <c r="BM373" s="1" t="s">
        <v>2781</v>
      </c>
      <c r="BN373" s="1" t="s">
        <v>3987</v>
      </c>
      <c r="BO373" s="1" t="s">
        <v>129</v>
      </c>
      <c r="BP373" s="1"/>
      <c r="BQ373" s="1"/>
      <c r="BR373" s="1"/>
      <c r="BS373" s="1"/>
      <c r="BT373" s="27" t="s">
        <v>3815</v>
      </c>
      <c r="BU373" s="27" t="s">
        <v>3983</v>
      </c>
      <c r="BV373" s="27" t="s">
        <v>3816</v>
      </c>
      <c r="BZ373" s="1" t="s">
        <v>3818</v>
      </c>
      <c r="CA373" s="1"/>
      <c r="CB373" s="1" t="s">
        <v>3810</v>
      </c>
      <c r="CD373" s="1"/>
      <c r="CE373" s="1"/>
      <c r="CF373" s="1"/>
      <c r="CG373" s="1" t="s">
        <v>519</v>
      </c>
      <c r="CH373" s="1" t="s">
        <v>2796</v>
      </c>
      <c r="CI373" s="1"/>
      <c r="CJ373" s="1"/>
      <c r="CK373" s="1"/>
      <c r="CM373" s="1" t="s">
        <v>150</v>
      </c>
      <c r="CN373" s="1" t="s">
        <v>859</v>
      </c>
      <c r="CO373" s="1"/>
      <c r="CP373" s="1"/>
      <c r="CQ373" s="1"/>
      <c r="DD373" s="1"/>
      <c r="DG373" s="1"/>
      <c r="DH373" s="1"/>
    </row>
    <row r="374" s="26" customFormat="true" ht="15" hidden="false" customHeight="true" outlineLevel="0" collapsed="false">
      <c r="A374" s="26" t="n">
        <v>373</v>
      </c>
      <c r="B374" s="26" t="s">
        <v>3988</v>
      </c>
      <c r="C374" s="26" t="s">
        <v>3989</v>
      </c>
      <c r="D374" s="26" t="s">
        <v>125</v>
      </c>
      <c r="E374" s="26" t="s">
        <v>125</v>
      </c>
      <c r="F374" s="28" t="n">
        <v>43308</v>
      </c>
      <c r="G374" s="29" t="n">
        <v>8</v>
      </c>
      <c r="H374" s="26" t="s">
        <v>3990</v>
      </c>
      <c r="I374" s="26" t="s">
        <v>1165</v>
      </c>
      <c r="J374" s="26" t="n">
        <v>8537</v>
      </c>
      <c r="K374" s="26" t="s">
        <v>625</v>
      </c>
      <c r="L374" s="26" t="s">
        <v>626</v>
      </c>
      <c r="O374" s="26" t="s">
        <v>116</v>
      </c>
      <c r="P374" s="26" t="s">
        <v>627</v>
      </c>
      <c r="Q374" s="30" t="s">
        <v>150</v>
      </c>
      <c r="R374" s="26" t="s">
        <v>150</v>
      </c>
      <c r="U374" s="26" t="s">
        <v>119</v>
      </c>
      <c r="Z374" s="26" t="s">
        <v>3809</v>
      </c>
      <c r="AA374" s="26" t="s">
        <v>3810</v>
      </c>
      <c r="AL374" s="26" t="s">
        <v>626</v>
      </c>
      <c r="AM374" s="26" t="s">
        <v>626</v>
      </c>
      <c r="AN374" s="1"/>
      <c r="AO374" s="5"/>
      <c r="AP374" s="1"/>
      <c r="AQ374" s="26" t="s">
        <v>127</v>
      </c>
      <c r="AR374" s="26" t="s">
        <v>3991</v>
      </c>
      <c r="AS374" s="26" t="s">
        <v>3992</v>
      </c>
      <c r="AT374" s="1"/>
      <c r="AU374" s="1"/>
      <c r="AV374" s="1"/>
      <c r="AW374" s="1"/>
      <c r="AX374" s="1"/>
      <c r="AY374" s="1"/>
      <c r="AZ374" s="1"/>
      <c r="BA374" s="1"/>
      <c r="BB374" s="1"/>
      <c r="BC374" s="1"/>
      <c r="BD374" s="1"/>
      <c r="BE374" s="31" t="s">
        <v>3993</v>
      </c>
      <c r="BF374" s="1"/>
      <c r="BG374" s="1" t="s">
        <v>3814</v>
      </c>
      <c r="BH374" s="1" t="s">
        <v>127</v>
      </c>
      <c r="BI374" s="26" t="s">
        <v>129</v>
      </c>
      <c r="BJ374" s="1" t="s">
        <v>129</v>
      </c>
      <c r="BK374" s="1" t="s">
        <v>129</v>
      </c>
      <c r="BL374" s="1" t="s">
        <v>129</v>
      </c>
      <c r="BM374" s="26" t="s">
        <v>2781</v>
      </c>
      <c r="BN374" s="26" t="s">
        <v>3987</v>
      </c>
      <c r="BO374" s="26" t="s">
        <v>129</v>
      </c>
      <c r="BT374" s="26" t="s">
        <v>3815</v>
      </c>
      <c r="BU374" s="26" t="s">
        <v>3988</v>
      </c>
      <c r="BV374" s="26" t="s">
        <v>3816</v>
      </c>
      <c r="BW374" s="26" t="s">
        <v>3994</v>
      </c>
      <c r="BX374" s="26" t="n">
        <v>8537</v>
      </c>
      <c r="BZ374" s="26" t="s">
        <v>3818</v>
      </c>
      <c r="CB374" s="26" t="s">
        <v>3810</v>
      </c>
      <c r="CD374" s="26" t="s">
        <v>125</v>
      </c>
      <c r="CE374" s="26" t="s">
        <v>125</v>
      </c>
      <c r="CF374" s="26" t="s">
        <v>125</v>
      </c>
      <c r="CG374" s="26" t="s">
        <v>152</v>
      </c>
      <c r="CM374" s="26" t="s">
        <v>150</v>
      </c>
      <c r="CN374" s="26" t="s">
        <v>625</v>
      </c>
      <c r="CR374" s="26" t="s">
        <v>3820</v>
      </c>
      <c r="CW374" s="26" t="s">
        <v>3821</v>
      </c>
      <c r="CX374" s="26" t="s">
        <v>3821</v>
      </c>
    </row>
    <row r="375" s="27" customFormat="true" ht="15" hidden="false" customHeight="true" outlineLevel="0" collapsed="false">
      <c r="A375" s="27" t="n">
        <v>374</v>
      </c>
      <c r="B375" s="27" t="s">
        <v>3995</v>
      </c>
      <c r="C375" s="34" t="s">
        <v>3984</v>
      </c>
      <c r="D375" s="31" t="s">
        <v>125</v>
      </c>
      <c r="E375" s="31" t="s">
        <v>125</v>
      </c>
      <c r="F375" s="35"/>
      <c r="G375" s="35"/>
      <c r="H375" s="34"/>
      <c r="I375" s="27" t="s">
        <v>3887</v>
      </c>
      <c r="J375" s="1"/>
      <c r="K375" s="27" t="s">
        <v>1847</v>
      </c>
      <c r="L375" s="1" t="s">
        <v>1848</v>
      </c>
      <c r="N375" s="1"/>
      <c r="O375" s="1" t="s">
        <v>116</v>
      </c>
      <c r="P375" s="1" t="s">
        <v>1849</v>
      </c>
      <c r="Q375" s="5" t="s">
        <v>150</v>
      </c>
      <c r="R375" s="1" t="s">
        <v>150</v>
      </c>
      <c r="S375" s="1"/>
      <c r="T375" s="1"/>
      <c r="U375" s="1" t="s">
        <v>119</v>
      </c>
      <c r="V375" s="1"/>
      <c r="W375" s="1"/>
      <c r="X375" s="1"/>
      <c r="Y375" s="1"/>
      <c r="Z375" s="1" t="s">
        <v>3809</v>
      </c>
      <c r="AA375" s="1" t="s">
        <v>3810</v>
      </c>
      <c r="AB375" s="1"/>
      <c r="AC375" s="1"/>
      <c r="AD375" s="1"/>
      <c r="AE375" s="1"/>
      <c r="AF375" s="1"/>
      <c r="AG375" s="1"/>
      <c r="AH375" s="1"/>
      <c r="AI375" s="1"/>
      <c r="AJ375" s="1"/>
      <c r="AK375" s="1"/>
      <c r="AL375" s="1" t="s">
        <v>1848</v>
      </c>
      <c r="AM375" s="1" t="s">
        <v>1848</v>
      </c>
      <c r="AN375" s="1"/>
      <c r="AO375" s="5"/>
      <c r="AP375" s="1"/>
      <c r="AQ375" s="1" t="s">
        <v>127</v>
      </c>
      <c r="AR375" s="1" t="s">
        <v>3996</v>
      </c>
      <c r="AS375" s="1" t="s">
        <v>3997</v>
      </c>
      <c r="AT375" s="1"/>
      <c r="AU375" s="1"/>
      <c r="AV375" s="1"/>
      <c r="AW375" s="1"/>
      <c r="AX375" s="1"/>
      <c r="AY375" s="1"/>
      <c r="AZ375" s="1"/>
      <c r="BA375" s="1"/>
      <c r="BB375" s="1"/>
      <c r="BC375" s="1"/>
      <c r="BD375" s="1"/>
      <c r="BE375" s="1" t="s">
        <v>3960</v>
      </c>
      <c r="BF375" s="1"/>
      <c r="BG375" s="1" t="s">
        <v>3814</v>
      </c>
      <c r="BH375" s="1" t="s">
        <v>127</v>
      </c>
      <c r="BI375" s="1" t="s">
        <v>129</v>
      </c>
      <c r="BJ375" s="1" t="s">
        <v>129</v>
      </c>
      <c r="BK375" s="1" t="s">
        <v>129</v>
      </c>
      <c r="BL375" s="1" t="s">
        <v>129</v>
      </c>
      <c r="BM375" s="1" t="s">
        <v>2781</v>
      </c>
      <c r="BN375" s="1" t="s">
        <v>3987</v>
      </c>
      <c r="BO375" s="1" t="s">
        <v>129</v>
      </c>
      <c r="BP375" s="1"/>
      <c r="BQ375" s="1"/>
      <c r="BR375" s="1"/>
      <c r="BS375" s="1"/>
      <c r="BT375" s="27" t="s">
        <v>3815</v>
      </c>
      <c r="BU375" s="27" t="s">
        <v>3995</v>
      </c>
      <c r="BV375" s="27" t="s">
        <v>3816</v>
      </c>
      <c r="BZ375" s="1" t="s">
        <v>3818</v>
      </c>
      <c r="CA375" s="1"/>
      <c r="CB375" s="1" t="s">
        <v>3810</v>
      </c>
      <c r="CD375" s="1"/>
      <c r="CE375" s="1"/>
      <c r="CF375" s="1"/>
      <c r="CG375" s="1" t="s">
        <v>519</v>
      </c>
      <c r="CH375" s="1" t="s">
        <v>2796</v>
      </c>
      <c r="CI375" s="1"/>
      <c r="CJ375" s="1"/>
      <c r="CK375" s="1"/>
      <c r="CM375" s="1" t="s">
        <v>150</v>
      </c>
      <c r="CN375" s="1" t="s">
        <v>1847</v>
      </c>
      <c r="CO375" s="1"/>
      <c r="CP375" s="1"/>
      <c r="CQ375" s="1"/>
      <c r="DD375" s="1"/>
      <c r="DG375" s="1"/>
      <c r="DH375" s="1"/>
    </row>
    <row r="376" s="26" customFormat="true" ht="15" hidden="false" customHeight="true" outlineLevel="0" collapsed="false">
      <c r="A376" s="26" t="n">
        <v>375</v>
      </c>
      <c r="B376" s="26" t="s">
        <v>3998</v>
      </c>
      <c r="C376" s="26" t="s">
        <v>3999</v>
      </c>
      <c r="D376" s="26" t="s">
        <v>125</v>
      </c>
      <c r="E376" s="26" t="s">
        <v>125</v>
      </c>
      <c r="F376" s="28" t="n">
        <v>43308</v>
      </c>
      <c r="G376" s="29" t="n">
        <v>8</v>
      </c>
      <c r="H376" s="26" t="s">
        <v>4000</v>
      </c>
      <c r="I376" s="26" t="s">
        <v>4001</v>
      </c>
      <c r="J376" s="26" t="n">
        <v>5859</v>
      </c>
      <c r="K376" s="26" t="s">
        <v>1612</v>
      </c>
      <c r="L376" s="26" t="s">
        <v>1613</v>
      </c>
      <c r="O376" s="26" t="s">
        <v>116</v>
      </c>
      <c r="P376" s="26" t="s">
        <v>1614</v>
      </c>
      <c r="Q376" s="30" t="s">
        <v>150</v>
      </c>
      <c r="R376" s="26" t="s">
        <v>150</v>
      </c>
      <c r="U376" s="26" t="s">
        <v>119</v>
      </c>
      <c r="Z376" s="26" t="s">
        <v>3809</v>
      </c>
      <c r="AA376" s="26" t="s">
        <v>3810</v>
      </c>
      <c r="AL376" s="26" t="s">
        <v>1613</v>
      </c>
      <c r="AM376" s="26" t="s">
        <v>1613</v>
      </c>
      <c r="AN376" s="1"/>
      <c r="AO376" s="5"/>
      <c r="AP376" s="1"/>
      <c r="AQ376" s="26" t="s">
        <v>127</v>
      </c>
      <c r="AR376" s="26" t="s">
        <v>4002</v>
      </c>
      <c r="AS376" s="26" t="s">
        <v>3829</v>
      </c>
      <c r="AT376" s="1"/>
      <c r="AU376" s="1"/>
      <c r="AV376" s="1"/>
      <c r="AW376" s="1"/>
      <c r="AX376" s="1"/>
      <c r="AY376" s="1"/>
      <c r="AZ376" s="1"/>
      <c r="BA376" s="1"/>
      <c r="BB376" s="1"/>
      <c r="BC376" s="1"/>
      <c r="BD376" s="1"/>
      <c r="BE376" s="31" t="s">
        <v>4003</v>
      </c>
      <c r="BF376" s="1"/>
      <c r="BG376" s="1" t="s">
        <v>3814</v>
      </c>
      <c r="BH376" s="1" t="s">
        <v>127</v>
      </c>
      <c r="BI376" s="26" t="s">
        <v>129</v>
      </c>
      <c r="BJ376" s="1" t="s">
        <v>129</v>
      </c>
      <c r="BK376" s="1" t="s">
        <v>129</v>
      </c>
      <c r="BL376" s="1" t="s">
        <v>129</v>
      </c>
      <c r="BM376" s="26" t="s">
        <v>2781</v>
      </c>
      <c r="BN376" s="26" t="s">
        <v>3987</v>
      </c>
      <c r="BO376" s="26" t="s">
        <v>129</v>
      </c>
      <c r="BT376" s="26" t="s">
        <v>3815</v>
      </c>
      <c r="BU376" s="26" t="s">
        <v>3998</v>
      </c>
      <c r="BV376" s="26" t="s">
        <v>3816</v>
      </c>
      <c r="BW376" s="26" t="s">
        <v>4004</v>
      </c>
      <c r="BX376" s="26" t="n">
        <v>5859</v>
      </c>
      <c r="BZ376" s="26" t="s">
        <v>3818</v>
      </c>
      <c r="CB376" s="26" t="s">
        <v>3810</v>
      </c>
      <c r="CD376" s="26" t="s">
        <v>125</v>
      </c>
      <c r="CE376" s="26" t="s">
        <v>125</v>
      </c>
      <c r="CF376" s="26" t="s">
        <v>125</v>
      </c>
      <c r="CG376" s="26" t="s">
        <v>152</v>
      </c>
      <c r="CM376" s="26" t="s">
        <v>150</v>
      </c>
      <c r="CN376" s="26" t="s">
        <v>1612</v>
      </c>
      <c r="CR376" s="26" t="s">
        <v>3820</v>
      </c>
      <c r="CW376" s="26" t="s">
        <v>3821</v>
      </c>
      <c r="CX376" s="26" t="s">
        <v>3821</v>
      </c>
    </row>
    <row r="377" s="27" customFormat="true" ht="15" hidden="false" customHeight="true" outlineLevel="0" collapsed="false">
      <c r="A377" s="27" t="n">
        <v>376</v>
      </c>
      <c r="B377" s="27" t="s">
        <v>4005</v>
      </c>
      <c r="C377" s="34" t="s">
        <v>3984</v>
      </c>
      <c r="D377" s="31" t="s">
        <v>125</v>
      </c>
      <c r="E377" s="31" t="s">
        <v>125</v>
      </c>
      <c r="F377" s="35"/>
      <c r="G377" s="35"/>
      <c r="H377" s="34"/>
      <c r="I377" s="27" t="s">
        <v>3913</v>
      </c>
      <c r="J377" s="1"/>
      <c r="K377" s="27" t="s">
        <v>1044</v>
      </c>
      <c r="L377" s="1" t="s">
        <v>315</v>
      </c>
      <c r="N377" s="1"/>
      <c r="O377" s="1" t="s">
        <v>116</v>
      </c>
      <c r="P377" s="1" t="s">
        <v>1045</v>
      </c>
      <c r="Q377" s="5" t="s">
        <v>150</v>
      </c>
      <c r="R377" s="1" t="s">
        <v>150</v>
      </c>
      <c r="S377" s="1"/>
      <c r="T377" s="1"/>
      <c r="U377" s="1" t="s">
        <v>119</v>
      </c>
      <c r="V377" s="1"/>
      <c r="W377" s="1"/>
      <c r="X377" s="1"/>
      <c r="Y377" s="1"/>
      <c r="Z377" s="1" t="s">
        <v>3809</v>
      </c>
      <c r="AA377" s="1" t="s">
        <v>3810</v>
      </c>
      <c r="AB377" s="1"/>
      <c r="AC377" s="1"/>
      <c r="AD377" s="1"/>
      <c r="AE377" s="1"/>
      <c r="AF377" s="1"/>
      <c r="AG377" s="1"/>
      <c r="AH377" s="1"/>
      <c r="AI377" s="1"/>
      <c r="AJ377" s="1"/>
      <c r="AK377" s="1"/>
      <c r="AL377" s="1" t="s">
        <v>315</v>
      </c>
      <c r="AM377" s="1" t="s">
        <v>315</v>
      </c>
      <c r="AN377" s="1"/>
      <c r="AO377" s="5"/>
      <c r="AP377" s="1"/>
      <c r="AQ377" s="1" t="s">
        <v>127</v>
      </c>
      <c r="AR377" s="1" t="s">
        <v>4006</v>
      </c>
      <c r="AS377" s="1" t="s">
        <v>4007</v>
      </c>
      <c r="AT377" s="1"/>
      <c r="AU377" s="1"/>
      <c r="AV377" s="1"/>
      <c r="AW377" s="1"/>
      <c r="AX377" s="1"/>
      <c r="AY377" s="1"/>
      <c r="AZ377" s="1"/>
      <c r="BA377" s="1"/>
      <c r="BB377" s="1"/>
      <c r="BC377" s="1"/>
      <c r="BD377" s="1"/>
      <c r="BE377" s="1" t="s">
        <v>3960</v>
      </c>
      <c r="BF377" s="1"/>
      <c r="BG377" s="1" t="s">
        <v>3814</v>
      </c>
      <c r="BH377" s="1" t="s">
        <v>127</v>
      </c>
      <c r="BI377" s="1" t="s">
        <v>129</v>
      </c>
      <c r="BJ377" s="1" t="s">
        <v>129</v>
      </c>
      <c r="BK377" s="1" t="s">
        <v>129</v>
      </c>
      <c r="BL377" s="1" t="s">
        <v>129</v>
      </c>
      <c r="BM377" s="1" t="s">
        <v>2781</v>
      </c>
      <c r="BN377" s="1" t="s">
        <v>3987</v>
      </c>
      <c r="BO377" s="1" t="s">
        <v>129</v>
      </c>
      <c r="BP377" s="1"/>
      <c r="BQ377" s="1"/>
      <c r="BR377" s="1"/>
      <c r="BS377" s="1"/>
      <c r="BT377" s="27" t="s">
        <v>3815</v>
      </c>
      <c r="BU377" s="27" t="s">
        <v>4005</v>
      </c>
      <c r="BV377" s="27" t="s">
        <v>3816</v>
      </c>
      <c r="BZ377" s="1" t="s">
        <v>3818</v>
      </c>
      <c r="CA377" s="1"/>
      <c r="CB377" s="1" t="s">
        <v>3810</v>
      </c>
      <c r="CD377" s="1"/>
      <c r="CE377" s="1"/>
      <c r="CF377" s="1"/>
      <c r="CG377" s="1" t="s">
        <v>519</v>
      </c>
      <c r="CH377" s="1" t="s">
        <v>4008</v>
      </c>
      <c r="CI377" s="1"/>
      <c r="CJ377" s="1"/>
      <c r="CK377" s="1"/>
      <c r="CM377" s="1" t="s">
        <v>150</v>
      </c>
      <c r="CN377" s="1" t="s">
        <v>1044</v>
      </c>
      <c r="CO377" s="1"/>
      <c r="CP377" s="1"/>
      <c r="CQ377" s="1"/>
      <c r="DD377" s="1"/>
      <c r="DG377" s="1"/>
      <c r="DH377" s="1"/>
    </row>
    <row r="378" s="26" customFormat="true" ht="15" hidden="false" customHeight="true" outlineLevel="0" collapsed="false">
      <c r="A378" s="26" t="n">
        <v>377</v>
      </c>
      <c r="B378" s="26" t="s">
        <v>4009</v>
      </c>
      <c r="C378" s="26" t="s">
        <v>4010</v>
      </c>
      <c r="D378" s="26" t="s">
        <v>125</v>
      </c>
      <c r="E378" s="26" t="s">
        <v>125</v>
      </c>
      <c r="F378" s="28" t="n">
        <v>43308</v>
      </c>
      <c r="G378" s="29" t="n">
        <v>8</v>
      </c>
      <c r="H378" s="26" t="s">
        <v>4011</v>
      </c>
      <c r="I378" s="26" t="s">
        <v>4012</v>
      </c>
      <c r="J378" s="26" t="n">
        <v>8594</v>
      </c>
      <c r="K378" s="26" t="s">
        <v>1987</v>
      </c>
      <c r="L378" s="26" t="s">
        <v>1988</v>
      </c>
      <c r="O378" s="26" t="s">
        <v>116</v>
      </c>
      <c r="P378" s="26" t="s">
        <v>1989</v>
      </c>
      <c r="Q378" s="30" t="s">
        <v>150</v>
      </c>
      <c r="R378" s="26" t="s">
        <v>150</v>
      </c>
      <c r="U378" s="26" t="s">
        <v>119</v>
      </c>
      <c r="Z378" s="26" t="s">
        <v>3809</v>
      </c>
      <c r="AA378" s="26" t="s">
        <v>3810</v>
      </c>
      <c r="AL378" s="26" t="s">
        <v>1988</v>
      </c>
      <c r="AM378" s="26" t="s">
        <v>1988</v>
      </c>
      <c r="AN378" s="1"/>
      <c r="AO378" s="5"/>
      <c r="AP378" s="1"/>
      <c r="AQ378" s="26" t="s">
        <v>127</v>
      </c>
      <c r="AR378" s="26" t="s">
        <v>4013</v>
      </c>
      <c r="AS378" s="26" t="s">
        <v>4014</v>
      </c>
      <c r="AT378" s="1"/>
      <c r="AU378" s="1"/>
      <c r="AV378" s="1"/>
      <c r="AW378" s="1"/>
      <c r="AX378" s="1"/>
      <c r="AY378" s="1"/>
      <c r="AZ378" s="1"/>
      <c r="BA378" s="1"/>
      <c r="BB378" s="1"/>
      <c r="BC378" s="1"/>
      <c r="BD378" s="1"/>
      <c r="BE378" s="31" t="s">
        <v>4003</v>
      </c>
      <c r="BF378" s="1"/>
      <c r="BG378" s="1" t="s">
        <v>3814</v>
      </c>
      <c r="BH378" s="1" t="s">
        <v>127</v>
      </c>
      <c r="BI378" s="26" t="s">
        <v>129</v>
      </c>
      <c r="BJ378" s="1" t="s">
        <v>129</v>
      </c>
      <c r="BK378" s="1" t="s">
        <v>129</v>
      </c>
      <c r="BL378" s="1" t="s">
        <v>129</v>
      </c>
      <c r="BM378" s="26" t="s">
        <v>2781</v>
      </c>
      <c r="BN378" s="26" t="s">
        <v>3987</v>
      </c>
      <c r="BO378" s="26" t="s">
        <v>129</v>
      </c>
      <c r="BT378" s="26" t="s">
        <v>3815</v>
      </c>
      <c r="BU378" s="26" t="s">
        <v>4009</v>
      </c>
      <c r="BV378" s="26" t="s">
        <v>3816</v>
      </c>
      <c r="BW378" s="26" t="s">
        <v>4015</v>
      </c>
      <c r="BX378" s="26" t="n">
        <v>8594</v>
      </c>
      <c r="BZ378" s="26" t="s">
        <v>3818</v>
      </c>
      <c r="CB378" s="26" t="s">
        <v>3810</v>
      </c>
      <c r="CG378" s="26" t="s">
        <v>519</v>
      </c>
      <c r="CH378" s="26" t="s">
        <v>1435</v>
      </c>
      <c r="CM378" s="26" t="s">
        <v>150</v>
      </c>
      <c r="CN378" s="26" t="s">
        <v>1987</v>
      </c>
      <c r="CR378" s="26" t="s">
        <v>3820</v>
      </c>
      <c r="CW378" s="26" t="s">
        <v>3821</v>
      </c>
      <c r="CX378" s="26" t="s">
        <v>3821</v>
      </c>
    </row>
    <row r="379" s="21" customFormat="true" ht="15" hidden="false" customHeight="true" outlineLevel="0" collapsed="false">
      <c r="A379" s="1" t="n">
        <v>378</v>
      </c>
      <c r="B379" s="1" t="s">
        <v>4016</v>
      </c>
      <c r="C379" s="20" t="s">
        <v>4017</v>
      </c>
      <c r="D379" s="1" t="n">
        <f aca="false">TRUE()</f>
        <v>1</v>
      </c>
      <c r="E379" s="1" t="n">
        <f aca="false">TRUE()</f>
        <v>1</v>
      </c>
      <c r="H379" s="1" t="s">
        <v>4018</v>
      </c>
      <c r="I379" s="1"/>
      <c r="J379" s="1" t="n">
        <v>5367</v>
      </c>
      <c r="K379" s="1" t="s">
        <v>4019</v>
      </c>
      <c r="L379" s="1" t="s">
        <v>4020</v>
      </c>
      <c r="M379" s="1" t="s">
        <v>4020</v>
      </c>
      <c r="O379" s="1" t="s">
        <v>116</v>
      </c>
      <c r="P379" s="1" t="s">
        <v>4021</v>
      </c>
      <c r="Q379" s="5" t="n">
        <v>40705</v>
      </c>
      <c r="R379" s="22" t="s">
        <v>4022</v>
      </c>
      <c r="U379" s="1" t="s">
        <v>119</v>
      </c>
      <c r="V379" s="1" t="s">
        <v>120</v>
      </c>
      <c r="W379" s="1" t="s">
        <v>4023</v>
      </c>
      <c r="Z379" s="1" t="s">
        <v>4024</v>
      </c>
      <c r="AG379" s="1" t="n">
        <v>50</v>
      </c>
      <c r="AH379" s="1" t="n">
        <v>7</v>
      </c>
      <c r="AL379" s="1" t="s">
        <v>4025</v>
      </c>
      <c r="AM379" s="1" t="s">
        <v>4025</v>
      </c>
      <c r="AN379" s="1" t="s">
        <v>124</v>
      </c>
      <c r="AQ379" s="1" t="s">
        <v>125</v>
      </c>
      <c r="AR379" s="1" t="s">
        <v>125</v>
      </c>
      <c r="AS379" s="1" t="s">
        <v>125</v>
      </c>
      <c r="AT379" s="1" t="s">
        <v>126</v>
      </c>
      <c r="AU379" s="1" t="n">
        <v>97</v>
      </c>
      <c r="AV379" s="1" t="n">
        <v>20.89629097</v>
      </c>
      <c r="AW379" s="1" t="n">
        <v>-105.40951878</v>
      </c>
      <c r="BD379" s="1" t="s">
        <v>4026</v>
      </c>
      <c r="BH379" s="1" t="s">
        <v>127</v>
      </c>
      <c r="BI379" s="1" t="s">
        <v>128</v>
      </c>
      <c r="BJ379" s="1" t="s">
        <v>127</v>
      </c>
      <c r="BK379" s="1" t="s">
        <v>129</v>
      </c>
      <c r="BL379" s="1" t="s">
        <v>129</v>
      </c>
      <c r="BM379" s="1" t="n">
        <v>175914</v>
      </c>
      <c r="BT379" s="1" t="s">
        <v>4018</v>
      </c>
      <c r="BU379" s="1" t="s">
        <v>4016</v>
      </c>
      <c r="BV379" s="1" t="s">
        <v>130</v>
      </c>
      <c r="BW379" s="1" t="s">
        <v>4018</v>
      </c>
      <c r="BX379" s="1" t="n">
        <v>5367</v>
      </c>
      <c r="BZ379" s="1" t="s">
        <v>4027</v>
      </c>
      <c r="CB379" s="1" t="s">
        <v>132</v>
      </c>
      <c r="CD379" s="1" t="n">
        <v>20.89629097</v>
      </c>
      <c r="CE379" s="1" t="n">
        <v>-105.40951878</v>
      </c>
      <c r="CG379" s="1" t="s">
        <v>120</v>
      </c>
      <c r="CH379" s="1" t="s">
        <v>4023</v>
      </c>
      <c r="CK379" s="1" t="s">
        <v>4028</v>
      </c>
      <c r="CL379" s="1" t="s">
        <v>4029</v>
      </c>
      <c r="CM379" s="1" t="s">
        <v>4030</v>
      </c>
      <c r="CN379" s="1" t="s">
        <v>4019</v>
      </c>
      <c r="CR379" s="1" t="s">
        <v>137</v>
      </c>
      <c r="CS379" s="1" t="s">
        <v>4031</v>
      </c>
      <c r="CT379" s="1" t="s">
        <v>4018</v>
      </c>
      <c r="CU379" s="1" t="s">
        <v>4032</v>
      </c>
      <c r="CV379" s="1" t="s">
        <v>4033</v>
      </c>
      <c r="CW379" s="1" t="s">
        <v>141</v>
      </c>
      <c r="CX379" s="1" t="s">
        <v>235</v>
      </c>
      <c r="DD379" s="1" t="s">
        <v>4034</v>
      </c>
      <c r="DE379" s="1" t="s">
        <v>144</v>
      </c>
      <c r="DF379" s="1" t="s">
        <v>116</v>
      </c>
      <c r="DG379" s="1" t="s">
        <v>145</v>
      </c>
      <c r="DH379" s="1" t="s">
        <v>4035</v>
      </c>
    </row>
    <row r="380" s="21" customFormat="true" ht="15" hidden="false" customHeight="true" outlineLevel="0" collapsed="false">
      <c r="A380" s="1" t="n">
        <v>379</v>
      </c>
      <c r="B380" s="1" t="s">
        <v>4036</v>
      </c>
      <c r="C380" s="1" t="s">
        <v>4037</v>
      </c>
      <c r="D380" s="1" t="s">
        <v>125</v>
      </c>
      <c r="E380" s="1" t="s">
        <v>125</v>
      </c>
      <c r="I380" s="1"/>
      <c r="K380" s="1" t="s">
        <v>4019</v>
      </c>
      <c r="L380" s="1" t="s">
        <v>4020</v>
      </c>
      <c r="O380" s="1" t="s">
        <v>116</v>
      </c>
      <c r="P380" s="1" t="s">
        <v>4021</v>
      </c>
      <c r="Q380" s="5" t="n">
        <v>40705</v>
      </c>
      <c r="R380" s="22" t="s">
        <v>4022</v>
      </c>
      <c r="U380" s="1" t="s">
        <v>119</v>
      </c>
      <c r="V380" s="1" t="s">
        <v>120</v>
      </c>
      <c r="W380" s="1" t="s">
        <v>4023</v>
      </c>
      <c r="Z380" s="1" t="s">
        <v>4024</v>
      </c>
      <c r="AG380" s="1" t="n">
        <v>50</v>
      </c>
      <c r="AH380" s="1" t="n">
        <v>11</v>
      </c>
      <c r="AL380" s="1" t="s">
        <v>4025</v>
      </c>
      <c r="AM380" s="1" t="s">
        <v>4025</v>
      </c>
      <c r="AN380" s="1" t="s">
        <v>124</v>
      </c>
      <c r="AQ380" s="1" t="s">
        <v>150</v>
      </c>
      <c r="AR380" s="1" t="s">
        <v>150</v>
      </c>
      <c r="AS380" s="1" t="s">
        <v>150</v>
      </c>
      <c r="AU380" s="1" t="n">
        <v>98</v>
      </c>
      <c r="AV380" s="1" t="n">
        <v>20.89629097</v>
      </c>
      <c r="AW380" s="1" t="n">
        <v>-105.40951878</v>
      </c>
      <c r="BB380" s="1" t="s">
        <v>4038</v>
      </c>
      <c r="BD380" s="1" t="s">
        <v>4026</v>
      </c>
      <c r="BH380" s="1" t="s">
        <v>127</v>
      </c>
      <c r="BI380" s="1" t="s">
        <v>127</v>
      </c>
      <c r="BJ380" s="1" t="s">
        <v>129</v>
      </c>
      <c r="BK380" s="1" t="s">
        <v>129</v>
      </c>
      <c r="BL380" s="1" t="s">
        <v>129</v>
      </c>
      <c r="BM380" s="1" t="s">
        <v>150</v>
      </c>
      <c r="BU380" s="1" t="s">
        <v>4036</v>
      </c>
      <c r="BZ380" s="1" t="s">
        <v>4027</v>
      </c>
      <c r="CB380" s="1" t="s">
        <v>132</v>
      </c>
      <c r="CD380" s="1" t="n">
        <v>20.89629097</v>
      </c>
      <c r="CE380" s="1" t="n">
        <v>-105.40951878</v>
      </c>
      <c r="CG380" s="1" t="s">
        <v>120</v>
      </c>
      <c r="CH380" s="1" t="s">
        <v>4023</v>
      </c>
      <c r="CN380" s="1" t="s">
        <v>4019</v>
      </c>
    </row>
    <row r="381" s="21" customFormat="true" ht="15" hidden="false" customHeight="true" outlineLevel="0" collapsed="false">
      <c r="A381" s="1" t="n">
        <v>380</v>
      </c>
      <c r="B381" s="1" t="s">
        <v>4039</v>
      </c>
      <c r="C381" s="1" t="s">
        <v>4040</v>
      </c>
      <c r="D381" s="1" t="s">
        <v>125</v>
      </c>
      <c r="E381" s="1" t="s">
        <v>125</v>
      </c>
      <c r="I381" s="1"/>
      <c r="K381" s="1" t="s">
        <v>203</v>
      </c>
      <c r="L381" s="1" t="s">
        <v>204</v>
      </c>
      <c r="O381" s="1" t="s">
        <v>116</v>
      </c>
      <c r="P381" s="1" t="s">
        <v>205</v>
      </c>
      <c r="Q381" s="5" t="n">
        <v>40705</v>
      </c>
      <c r="R381" s="22" t="s">
        <v>4022</v>
      </c>
      <c r="U381" s="1" t="s">
        <v>119</v>
      </c>
      <c r="V381" s="1" t="s">
        <v>120</v>
      </c>
      <c r="W381" s="1" t="s">
        <v>4023</v>
      </c>
      <c r="Z381" s="1" t="s">
        <v>4024</v>
      </c>
      <c r="AG381" s="1" t="n">
        <v>50</v>
      </c>
      <c r="AH381" s="1" t="n">
        <v>8</v>
      </c>
      <c r="AL381" s="1" t="s">
        <v>4025</v>
      </c>
      <c r="AM381" s="1" t="s">
        <v>4041</v>
      </c>
      <c r="AN381" s="1" t="s">
        <v>124</v>
      </c>
      <c r="AQ381" s="1" t="s">
        <v>150</v>
      </c>
      <c r="AR381" s="1" t="s">
        <v>150</v>
      </c>
      <c r="AS381" s="1" t="s">
        <v>150</v>
      </c>
      <c r="AU381" s="1" t="n">
        <v>99</v>
      </c>
      <c r="AV381" s="1" t="n">
        <v>20.89629097</v>
      </c>
      <c r="AW381" s="1" t="n">
        <v>-105.40951878</v>
      </c>
      <c r="BB381" s="1" t="s">
        <v>4042</v>
      </c>
      <c r="BD381" s="1" t="s">
        <v>4026</v>
      </c>
      <c r="BH381" s="1" t="s">
        <v>127</v>
      </c>
      <c r="BI381" s="1" t="s">
        <v>127</v>
      </c>
      <c r="BJ381" s="1" t="s">
        <v>129</v>
      </c>
      <c r="BK381" s="1" t="s">
        <v>129</v>
      </c>
      <c r="BL381" s="1" t="s">
        <v>129</v>
      </c>
      <c r="BM381" s="1" t="s">
        <v>150</v>
      </c>
      <c r="BU381" s="1" t="s">
        <v>4039</v>
      </c>
      <c r="BZ381" s="1" t="s">
        <v>4027</v>
      </c>
      <c r="CB381" s="1" t="s">
        <v>132</v>
      </c>
      <c r="CD381" s="1" t="n">
        <v>20.89629097</v>
      </c>
      <c r="CE381" s="1" t="n">
        <v>-105.40951878</v>
      </c>
      <c r="CG381" s="1" t="s">
        <v>120</v>
      </c>
      <c r="CH381" s="1" t="s">
        <v>4023</v>
      </c>
      <c r="CN381" s="1" t="s">
        <v>203</v>
      </c>
    </row>
    <row r="382" s="21" customFormat="true" ht="15" hidden="false" customHeight="true" outlineLevel="0" collapsed="false">
      <c r="A382" s="1" t="n">
        <v>381</v>
      </c>
      <c r="B382" s="1" t="s">
        <v>4043</v>
      </c>
      <c r="C382" s="1" t="s">
        <v>4044</v>
      </c>
      <c r="D382" s="1" t="s">
        <v>125</v>
      </c>
      <c r="E382" s="1" t="s">
        <v>125</v>
      </c>
      <c r="I382" s="1"/>
      <c r="K382" s="1" t="s">
        <v>203</v>
      </c>
      <c r="L382" s="1" t="s">
        <v>204</v>
      </c>
      <c r="O382" s="1" t="s">
        <v>116</v>
      </c>
      <c r="P382" s="1" t="s">
        <v>205</v>
      </c>
      <c r="Q382" s="5" t="n">
        <v>40705</v>
      </c>
      <c r="R382" s="22" t="s">
        <v>4022</v>
      </c>
      <c r="U382" s="1" t="s">
        <v>119</v>
      </c>
      <c r="V382" s="1" t="s">
        <v>120</v>
      </c>
      <c r="W382" s="1" t="s">
        <v>4023</v>
      </c>
      <c r="Z382" s="1" t="s">
        <v>4024</v>
      </c>
      <c r="AG382" s="1" t="n">
        <v>50</v>
      </c>
      <c r="AH382" s="1" t="n">
        <v>10</v>
      </c>
      <c r="AL382" s="1" t="s">
        <v>4025</v>
      </c>
      <c r="AM382" s="1" t="s">
        <v>4041</v>
      </c>
      <c r="AN382" s="1" t="s">
        <v>124</v>
      </c>
      <c r="AQ382" s="1" t="s">
        <v>150</v>
      </c>
      <c r="AR382" s="1" t="s">
        <v>150</v>
      </c>
      <c r="AS382" s="1" t="s">
        <v>150</v>
      </c>
      <c r="AU382" s="1" t="n">
        <v>100</v>
      </c>
      <c r="AV382" s="1" t="n">
        <v>20.89629097</v>
      </c>
      <c r="AW382" s="1" t="n">
        <v>-105.40951878</v>
      </c>
      <c r="BD382" s="1" t="s">
        <v>4026</v>
      </c>
      <c r="BH382" s="1" t="s">
        <v>127</v>
      </c>
      <c r="BI382" s="1" t="s">
        <v>127</v>
      </c>
      <c r="BJ382" s="1" t="s">
        <v>129</v>
      </c>
      <c r="BK382" s="1" t="s">
        <v>129</v>
      </c>
      <c r="BL382" s="1" t="s">
        <v>129</v>
      </c>
      <c r="BM382" s="1" t="s">
        <v>150</v>
      </c>
      <c r="BU382" s="1" t="s">
        <v>4043</v>
      </c>
      <c r="BZ382" s="1" t="s">
        <v>4027</v>
      </c>
      <c r="CB382" s="1" t="s">
        <v>132</v>
      </c>
      <c r="CD382" s="1" t="n">
        <v>20.89629097</v>
      </c>
      <c r="CE382" s="1" t="n">
        <v>-105.40951878</v>
      </c>
      <c r="CG382" s="1" t="s">
        <v>120</v>
      </c>
      <c r="CH382" s="1" t="s">
        <v>4023</v>
      </c>
      <c r="CN382" s="1" t="s">
        <v>203</v>
      </c>
    </row>
    <row r="383" s="21" customFormat="true" ht="15" hidden="false" customHeight="true" outlineLevel="0" collapsed="false">
      <c r="A383" s="1" t="n">
        <v>382</v>
      </c>
      <c r="B383" s="1" t="s">
        <v>4045</v>
      </c>
      <c r="C383" s="20" t="s">
        <v>4046</v>
      </c>
      <c r="D383" s="1" t="n">
        <f aca="false">TRUE()</f>
        <v>1</v>
      </c>
      <c r="E383" s="1" t="n">
        <f aca="false">TRUE()</f>
        <v>1</v>
      </c>
      <c r="H383" s="1" t="s">
        <v>4047</v>
      </c>
      <c r="I383" s="1"/>
      <c r="J383" s="1" t="n">
        <v>5194</v>
      </c>
      <c r="K383" s="1" t="s">
        <v>4048</v>
      </c>
      <c r="L383" s="1" t="s">
        <v>4049</v>
      </c>
      <c r="M383" s="1" t="s">
        <v>4049</v>
      </c>
      <c r="O383" s="1" t="s">
        <v>116</v>
      </c>
      <c r="P383" s="1" t="s">
        <v>4050</v>
      </c>
      <c r="Q383" s="5" t="n">
        <v>40705</v>
      </c>
      <c r="R383" s="22" t="s">
        <v>4022</v>
      </c>
      <c r="U383" s="1" t="s">
        <v>119</v>
      </c>
      <c r="V383" s="1" t="s">
        <v>120</v>
      </c>
      <c r="W383" s="1" t="s">
        <v>4023</v>
      </c>
      <c r="Z383" s="1" t="s">
        <v>4024</v>
      </c>
      <c r="AG383" s="1" t="s">
        <v>4051</v>
      </c>
      <c r="AH383" s="1" t="n">
        <v>17</v>
      </c>
      <c r="AM383" s="1" t="s">
        <v>4052</v>
      </c>
      <c r="AN383" s="1" t="s">
        <v>124</v>
      </c>
      <c r="AQ383" s="1" t="s">
        <v>125</v>
      </c>
      <c r="AR383" s="1" t="s">
        <v>125</v>
      </c>
      <c r="AS383" s="1" t="s">
        <v>125</v>
      </c>
      <c r="AT383" s="1" t="s">
        <v>126</v>
      </c>
      <c r="AU383" s="1" t="n">
        <v>101</v>
      </c>
      <c r="AV383" s="1" t="n">
        <v>20.89629097</v>
      </c>
      <c r="AW383" s="1" t="n">
        <v>-105.40951878</v>
      </c>
      <c r="BB383" s="1" t="s">
        <v>4053</v>
      </c>
      <c r="BD383" s="1" t="s">
        <v>4026</v>
      </c>
      <c r="BE383" s="1" t="s">
        <v>4054</v>
      </c>
      <c r="BH383" s="1" t="s">
        <v>127</v>
      </c>
      <c r="BI383" s="1" t="s">
        <v>128</v>
      </c>
      <c r="BJ383" s="1" t="s">
        <v>127</v>
      </c>
      <c r="BK383" s="1" t="s">
        <v>129</v>
      </c>
      <c r="BL383" s="1" t="s">
        <v>129</v>
      </c>
      <c r="BM383" s="1" t="n">
        <v>75891</v>
      </c>
      <c r="BT383" s="1" t="s">
        <v>4047</v>
      </c>
      <c r="BU383" s="1" t="s">
        <v>4045</v>
      </c>
      <c r="BV383" s="1" t="s">
        <v>130</v>
      </c>
      <c r="BW383" s="1" t="s">
        <v>4047</v>
      </c>
      <c r="BX383" s="1" t="n">
        <v>5194</v>
      </c>
      <c r="BZ383" s="1" t="s">
        <v>4027</v>
      </c>
      <c r="CB383" s="1" t="s">
        <v>132</v>
      </c>
      <c r="CD383" s="1" t="n">
        <v>20.89629097</v>
      </c>
      <c r="CE383" s="1" t="n">
        <v>-105.40951878</v>
      </c>
      <c r="CG383" s="1" t="s">
        <v>120</v>
      </c>
      <c r="CH383" s="1" t="s">
        <v>4023</v>
      </c>
      <c r="CK383" s="1" t="s">
        <v>4055</v>
      </c>
      <c r="CL383" s="1" t="s">
        <v>4056</v>
      </c>
      <c r="CM383" s="1" t="s">
        <v>4057</v>
      </c>
      <c r="CN383" s="1" t="s">
        <v>4048</v>
      </c>
      <c r="CR383" s="1" t="s">
        <v>137</v>
      </c>
      <c r="CS383" s="1" t="s">
        <v>4058</v>
      </c>
      <c r="CT383" s="1" t="s">
        <v>4047</v>
      </c>
      <c r="CU383" s="1" t="s">
        <v>4059</v>
      </c>
      <c r="CV383" s="1" t="s">
        <v>4060</v>
      </c>
      <c r="CW383" s="1" t="s">
        <v>192</v>
      </c>
      <c r="CX383" s="1" t="s">
        <v>193</v>
      </c>
      <c r="DD383" s="1" t="s">
        <v>4061</v>
      </c>
      <c r="DE383" s="1" t="s">
        <v>144</v>
      </c>
      <c r="DF383" s="1" t="s">
        <v>195</v>
      </c>
      <c r="DG383" s="1" t="s">
        <v>196</v>
      </c>
      <c r="DH383" s="1" t="s">
        <v>4062</v>
      </c>
    </row>
    <row r="384" s="21" customFormat="true" ht="15" hidden="false" customHeight="true" outlineLevel="0" collapsed="false">
      <c r="A384" s="1" t="n">
        <v>383</v>
      </c>
      <c r="B384" s="1" t="s">
        <v>4063</v>
      </c>
      <c r="C384" s="1" t="s">
        <v>4064</v>
      </c>
      <c r="D384" s="1" t="s">
        <v>125</v>
      </c>
      <c r="E384" s="1" t="s">
        <v>125</v>
      </c>
      <c r="I384" s="1"/>
      <c r="K384" s="1" t="s">
        <v>4065</v>
      </c>
      <c r="L384" s="1" t="s">
        <v>4065</v>
      </c>
      <c r="O384" s="1" t="s">
        <v>116</v>
      </c>
      <c r="P384" s="0"/>
      <c r="Q384" s="5" t="n">
        <v>40705</v>
      </c>
      <c r="R384" s="22" t="s">
        <v>4022</v>
      </c>
      <c r="U384" s="1" t="s">
        <v>119</v>
      </c>
      <c r="V384" s="1" t="s">
        <v>120</v>
      </c>
      <c r="W384" s="1" t="s">
        <v>4023</v>
      </c>
      <c r="Z384" s="1" t="s">
        <v>4024</v>
      </c>
      <c r="AG384" s="1" t="n">
        <v>50</v>
      </c>
      <c r="AH384" s="1" t="n">
        <v>15</v>
      </c>
      <c r="AL384" s="1" t="s">
        <v>4066</v>
      </c>
      <c r="AM384" s="1" t="s">
        <v>4067</v>
      </c>
      <c r="AN384" s="1" t="s">
        <v>124</v>
      </c>
      <c r="AQ384" s="1" t="s">
        <v>150</v>
      </c>
      <c r="AR384" s="1" t="s">
        <v>150</v>
      </c>
      <c r="AS384" s="1" t="s">
        <v>150</v>
      </c>
      <c r="AU384" s="1" t="n">
        <v>103</v>
      </c>
      <c r="AV384" s="1" t="n">
        <v>20.89629097</v>
      </c>
      <c r="AW384" s="1" t="n">
        <v>-105.40951878</v>
      </c>
      <c r="BB384" s="1" t="s">
        <v>4068</v>
      </c>
      <c r="BD384" s="1" t="s">
        <v>4026</v>
      </c>
      <c r="BH384" s="1" t="s">
        <v>127</v>
      </c>
      <c r="BI384" s="1" t="s">
        <v>127</v>
      </c>
      <c r="BJ384" s="1" t="s">
        <v>129</v>
      </c>
      <c r="BK384" s="1" t="s">
        <v>129</v>
      </c>
      <c r="BL384" s="1" t="s">
        <v>129</v>
      </c>
      <c r="BM384" s="1" t="s">
        <v>150</v>
      </c>
      <c r="BU384" s="1" t="s">
        <v>4063</v>
      </c>
      <c r="BZ384" s="1" t="s">
        <v>4027</v>
      </c>
      <c r="CB384" s="1" t="s">
        <v>132</v>
      </c>
      <c r="CD384" s="1" t="n">
        <v>20.89629097</v>
      </c>
      <c r="CE384" s="1" t="n">
        <v>-105.40951878</v>
      </c>
      <c r="CG384" s="1" t="s">
        <v>120</v>
      </c>
      <c r="CH384" s="1" t="s">
        <v>4023</v>
      </c>
      <c r="CN384" s="1" t="s">
        <v>157</v>
      </c>
    </row>
    <row r="385" s="21" customFormat="true" ht="15" hidden="false" customHeight="true" outlineLevel="0" collapsed="false">
      <c r="A385" s="1" t="n">
        <v>384</v>
      </c>
      <c r="B385" s="1" t="s">
        <v>4069</v>
      </c>
      <c r="C385" s="20" t="s">
        <v>4070</v>
      </c>
      <c r="D385" s="1" t="n">
        <f aca="false">FALSE()</f>
        <v>0</v>
      </c>
      <c r="E385" s="1" t="n">
        <f aca="false">TRUE()</f>
        <v>1</v>
      </c>
      <c r="H385" s="1" t="s">
        <v>4071</v>
      </c>
      <c r="I385" s="1"/>
      <c r="J385" s="1" t="n">
        <v>2125</v>
      </c>
      <c r="K385" s="1" t="s">
        <v>4048</v>
      </c>
      <c r="L385" s="1" t="s">
        <v>4049</v>
      </c>
      <c r="M385" s="1" t="s">
        <v>4049</v>
      </c>
      <c r="O385" s="1" t="s">
        <v>116</v>
      </c>
      <c r="P385" s="1" t="s">
        <v>4050</v>
      </c>
      <c r="Q385" s="5" t="n">
        <v>40705</v>
      </c>
      <c r="R385" s="22" t="s">
        <v>4022</v>
      </c>
      <c r="U385" s="1" t="s">
        <v>119</v>
      </c>
      <c r="V385" s="1" t="s">
        <v>120</v>
      </c>
      <c r="W385" s="1" t="s">
        <v>4023</v>
      </c>
      <c r="Z385" s="1" t="s">
        <v>4024</v>
      </c>
      <c r="AG385" s="1" t="s">
        <v>4072</v>
      </c>
      <c r="AH385" s="1" t="n">
        <v>15</v>
      </c>
      <c r="AM385" s="1" t="s">
        <v>4052</v>
      </c>
      <c r="AN385" s="1" t="s">
        <v>124</v>
      </c>
      <c r="AQ385" s="1" t="s">
        <v>125</v>
      </c>
      <c r="AR385" s="1" t="s">
        <v>125</v>
      </c>
      <c r="AS385" s="1" t="s">
        <v>125</v>
      </c>
      <c r="AT385" s="1" t="s">
        <v>126</v>
      </c>
      <c r="AU385" s="1" t="n">
        <v>104</v>
      </c>
      <c r="AV385" s="1" t="n">
        <v>20.89629097</v>
      </c>
      <c r="AW385" s="1" t="n">
        <v>-105.40951878</v>
      </c>
      <c r="BD385" s="1" t="s">
        <v>4026</v>
      </c>
      <c r="BE385" s="1" t="s">
        <v>4054</v>
      </c>
      <c r="BH385" s="1" t="s">
        <v>127</v>
      </c>
      <c r="BI385" s="1" t="s">
        <v>128</v>
      </c>
      <c r="BJ385" s="1" t="s">
        <v>127</v>
      </c>
      <c r="BK385" s="1" t="s">
        <v>129</v>
      </c>
      <c r="BL385" s="1" t="s">
        <v>129</v>
      </c>
      <c r="BM385" s="1" t="n">
        <v>175912</v>
      </c>
      <c r="BT385" s="1" t="s">
        <v>4071</v>
      </c>
      <c r="BU385" s="1" t="s">
        <v>4069</v>
      </c>
      <c r="BV385" s="1" t="s">
        <v>537</v>
      </c>
      <c r="BW385" s="1" t="s">
        <v>4071</v>
      </c>
      <c r="BX385" s="1" t="n">
        <v>2125</v>
      </c>
      <c r="BZ385" s="1" t="s">
        <v>4027</v>
      </c>
      <c r="CB385" s="1" t="s">
        <v>132</v>
      </c>
      <c r="CD385" s="1" t="n">
        <v>20.89629097</v>
      </c>
      <c r="CE385" s="1" t="n">
        <v>-105.40951878</v>
      </c>
      <c r="CG385" s="1" t="s">
        <v>120</v>
      </c>
      <c r="CH385" s="1" t="s">
        <v>4023</v>
      </c>
      <c r="CK385" s="1" t="s">
        <v>4073</v>
      </c>
      <c r="CL385" s="1" t="s">
        <v>4074</v>
      </c>
      <c r="CM385" s="1" t="s">
        <v>4075</v>
      </c>
      <c r="CN385" s="1" t="s">
        <v>4048</v>
      </c>
      <c r="CR385" s="1" t="s">
        <v>137</v>
      </c>
      <c r="CS385" s="1" t="s">
        <v>4076</v>
      </c>
      <c r="CT385" s="1" t="s">
        <v>4071</v>
      </c>
      <c r="CU385" s="1" t="s">
        <v>4059</v>
      </c>
      <c r="CV385" s="1" t="s">
        <v>4077</v>
      </c>
      <c r="CW385" s="1" t="s">
        <v>192</v>
      </c>
      <c r="CX385" s="1" t="s">
        <v>193</v>
      </c>
      <c r="DD385" s="1" t="s">
        <v>4078</v>
      </c>
      <c r="DE385" s="1" t="s">
        <v>144</v>
      </c>
      <c r="DF385" s="1" t="s">
        <v>195</v>
      </c>
      <c r="DG385" s="1" t="s">
        <v>196</v>
      </c>
      <c r="DH385" s="1" t="s">
        <v>4079</v>
      </c>
    </row>
    <row r="386" s="21" customFormat="true" ht="15" hidden="false" customHeight="true" outlineLevel="0" collapsed="false">
      <c r="A386" s="1" t="n">
        <v>385</v>
      </c>
      <c r="B386" s="1" t="s">
        <v>4080</v>
      </c>
      <c r="C386" s="1" t="s">
        <v>4081</v>
      </c>
      <c r="D386" s="1" t="s">
        <v>125</v>
      </c>
      <c r="E386" s="1" t="s">
        <v>125</v>
      </c>
      <c r="I386" s="1"/>
      <c r="K386" s="1" t="s">
        <v>4065</v>
      </c>
      <c r="L386" s="1" t="s">
        <v>4065</v>
      </c>
      <c r="O386" s="1" t="s">
        <v>116</v>
      </c>
      <c r="P386" s="0"/>
      <c r="Q386" s="5" t="n">
        <v>40705</v>
      </c>
      <c r="R386" s="22" t="s">
        <v>4022</v>
      </c>
      <c r="U386" s="1" t="s">
        <v>119</v>
      </c>
      <c r="V386" s="1" t="s">
        <v>120</v>
      </c>
      <c r="W386" s="1" t="s">
        <v>4023</v>
      </c>
      <c r="Z386" s="1" t="s">
        <v>4024</v>
      </c>
      <c r="AG386" s="1" t="n">
        <v>40</v>
      </c>
      <c r="AH386" s="1" t="n">
        <v>10</v>
      </c>
      <c r="AL386" s="1" t="s">
        <v>4066</v>
      </c>
      <c r="AM386" s="1" t="s">
        <v>4067</v>
      </c>
      <c r="AN386" s="1" t="s">
        <v>124</v>
      </c>
      <c r="AQ386" s="1" t="s">
        <v>150</v>
      </c>
      <c r="AR386" s="1" t="s">
        <v>150</v>
      </c>
      <c r="AS386" s="1" t="s">
        <v>150</v>
      </c>
      <c r="AU386" s="1" t="n">
        <v>105</v>
      </c>
      <c r="AV386" s="1" t="n">
        <v>20.83100039</v>
      </c>
      <c r="AW386" s="1" t="n">
        <v>-103.83953274</v>
      </c>
      <c r="BB386" s="1" t="s">
        <v>4082</v>
      </c>
      <c r="BD386" s="1" t="s">
        <v>4026</v>
      </c>
      <c r="BE386" s="1" t="s">
        <v>4083</v>
      </c>
      <c r="BH386" s="1" t="s">
        <v>127</v>
      </c>
      <c r="BI386" s="1" t="s">
        <v>127</v>
      </c>
      <c r="BJ386" s="1" t="s">
        <v>129</v>
      </c>
      <c r="BK386" s="1" t="s">
        <v>129</v>
      </c>
      <c r="BL386" s="1" t="s">
        <v>129</v>
      </c>
      <c r="BM386" s="1" t="s">
        <v>150</v>
      </c>
      <c r="BU386" s="1" t="s">
        <v>4080</v>
      </c>
      <c r="BZ386" s="1" t="s">
        <v>4027</v>
      </c>
      <c r="CB386" s="1" t="s">
        <v>132</v>
      </c>
      <c r="CD386" s="1" t="n">
        <v>20.83100039</v>
      </c>
      <c r="CE386" s="1" t="n">
        <v>-103.83953274</v>
      </c>
      <c r="CG386" s="1" t="s">
        <v>120</v>
      </c>
      <c r="CH386" s="1" t="s">
        <v>4023</v>
      </c>
      <c r="CN386" s="1" t="s">
        <v>157</v>
      </c>
    </row>
    <row r="387" s="21" customFormat="true" ht="15" hidden="false" customHeight="true" outlineLevel="0" collapsed="false">
      <c r="A387" s="1" t="n">
        <v>386</v>
      </c>
      <c r="B387" s="1" t="s">
        <v>4084</v>
      </c>
      <c r="C387" s="1" t="s">
        <v>4085</v>
      </c>
      <c r="D387" s="1" t="s">
        <v>125</v>
      </c>
      <c r="E387" s="1" t="s">
        <v>125</v>
      </c>
      <c r="I387" s="1"/>
      <c r="K387" s="23" t="s">
        <v>175</v>
      </c>
      <c r="L387" s="1" t="s">
        <v>176</v>
      </c>
      <c r="O387" s="1" t="s">
        <v>116</v>
      </c>
      <c r="P387" s="1" t="s">
        <v>177</v>
      </c>
      <c r="Q387" s="5" t="n">
        <v>40705</v>
      </c>
      <c r="R387" s="22" t="s">
        <v>4022</v>
      </c>
      <c r="U387" s="1" t="s">
        <v>119</v>
      </c>
      <c r="V387" s="1" t="s">
        <v>120</v>
      </c>
      <c r="W387" s="1" t="s">
        <v>4023</v>
      </c>
      <c r="Z387" s="1" t="s">
        <v>4024</v>
      </c>
      <c r="AG387" s="1" t="n">
        <v>60</v>
      </c>
      <c r="AH387" s="1" t="n">
        <v>15</v>
      </c>
      <c r="AL387" s="1" t="s">
        <v>378</v>
      </c>
      <c r="AM387" s="1" t="s">
        <v>379</v>
      </c>
      <c r="AN387" s="1" t="s">
        <v>181</v>
      </c>
      <c r="AO387" s="5" t="s">
        <v>182</v>
      </c>
      <c r="AP387" s="1" t="s">
        <v>183</v>
      </c>
      <c r="AQ387" s="1" t="s">
        <v>150</v>
      </c>
      <c r="AR387" s="1" t="s">
        <v>150</v>
      </c>
      <c r="AS387" s="1" t="s">
        <v>150</v>
      </c>
      <c r="AU387" s="1" t="n">
        <v>106</v>
      </c>
      <c r="AV387" s="1" t="n">
        <v>20.82351635</v>
      </c>
      <c r="AW387" s="1" t="n">
        <v>-103.86158804</v>
      </c>
      <c r="BB387" s="1" t="s">
        <v>4086</v>
      </c>
      <c r="BD387" s="1" t="s">
        <v>4026</v>
      </c>
      <c r="BH387" s="1" t="s">
        <v>127</v>
      </c>
      <c r="BI387" s="1" t="s">
        <v>127</v>
      </c>
      <c r="BJ387" s="1" t="s">
        <v>129</v>
      </c>
      <c r="BK387" s="1" t="s">
        <v>129</v>
      </c>
      <c r="BL387" s="1" t="s">
        <v>129</v>
      </c>
      <c r="BM387" s="1" t="s">
        <v>150</v>
      </c>
      <c r="BU387" s="1" t="s">
        <v>4084</v>
      </c>
      <c r="BZ387" s="1" t="s">
        <v>4027</v>
      </c>
      <c r="CB387" s="1" t="s">
        <v>132</v>
      </c>
      <c r="CD387" s="1" t="n">
        <v>20.82351635</v>
      </c>
      <c r="CE387" s="1" t="n">
        <v>-103.86158804</v>
      </c>
      <c r="CG387" s="1" t="s">
        <v>120</v>
      </c>
      <c r="CH387" s="1" t="s">
        <v>4023</v>
      </c>
      <c r="CN387" s="1" t="s">
        <v>188</v>
      </c>
    </row>
    <row r="388" s="21" customFormat="true" ht="15" hidden="false" customHeight="true" outlineLevel="0" collapsed="false">
      <c r="A388" s="1" t="n">
        <v>387</v>
      </c>
      <c r="B388" s="1" t="s">
        <v>4087</v>
      </c>
      <c r="C388" s="1" t="s">
        <v>4088</v>
      </c>
      <c r="D388" s="1" t="s">
        <v>125</v>
      </c>
      <c r="E388" s="1" t="s">
        <v>125</v>
      </c>
      <c r="I388" s="1"/>
      <c r="K388" s="1" t="s">
        <v>249</v>
      </c>
      <c r="L388" s="1" t="s">
        <v>250</v>
      </c>
      <c r="O388" s="1" t="s">
        <v>116</v>
      </c>
      <c r="P388" s="1" t="s">
        <v>251</v>
      </c>
      <c r="Q388" s="5" t="n">
        <v>40705</v>
      </c>
      <c r="R388" s="22" t="s">
        <v>4022</v>
      </c>
      <c r="U388" s="1" t="s">
        <v>119</v>
      </c>
      <c r="V388" s="1" t="s">
        <v>120</v>
      </c>
      <c r="W388" s="1" t="s">
        <v>4023</v>
      </c>
      <c r="Z388" s="1" t="s">
        <v>4024</v>
      </c>
      <c r="AL388" s="1" t="s">
        <v>256</v>
      </c>
      <c r="AM388" s="1" t="s">
        <v>256</v>
      </c>
      <c r="AN388" s="1" t="s">
        <v>124</v>
      </c>
      <c r="AQ388" s="1" t="s">
        <v>150</v>
      </c>
      <c r="AR388" s="1" t="s">
        <v>150</v>
      </c>
      <c r="AS388" s="1" t="s">
        <v>150</v>
      </c>
      <c r="AU388" s="1" t="n">
        <v>107</v>
      </c>
      <c r="AV388" s="1" t="n">
        <v>20.82351635</v>
      </c>
      <c r="AW388" s="1" t="n">
        <v>-103.86158804</v>
      </c>
      <c r="BB388" s="1" t="s">
        <v>4089</v>
      </c>
      <c r="BH388" s="1" t="s">
        <v>127</v>
      </c>
      <c r="BI388" s="1" t="s">
        <v>127</v>
      </c>
      <c r="BJ388" s="1" t="s">
        <v>129</v>
      </c>
      <c r="BK388" s="1" t="s">
        <v>129</v>
      </c>
      <c r="BL388" s="1" t="s">
        <v>129</v>
      </c>
      <c r="BM388" s="1" t="s">
        <v>150</v>
      </c>
      <c r="BU388" s="1" t="s">
        <v>4087</v>
      </c>
      <c r="BZ388" s="1" t="s">
        <v>4027</v>
      </c>
      <c r="CB388" s="1" t="s">
        <v>132</v>
      </c>
      <c r="CD388" s="1" t="n">
        <v>20.82351635</v>
      </c>
      <c r="CE388" s="1" t="n">
        <v>-103.86158804</v>
      </c>
      <c r="CG388" s="1" t="s">
        <v>120</v>
      </c>
      <c r="CH388" s="1" t="s">
        <v>4023</v>
      </c>
      <c r="CN388" s="1" t="s">
        <v>249</v>
      </c>
    </row>
    <row r="389" s="21" customFormat="true" ht="15" hidden="false" customHeight="true" outlineLevel="0" collapsed="false">
      <c r="A389" s="1" t="n">
        <v>388</v>
      </c>
      <c r="B389" s="1" t="s">
        <v>4090</v>
      </c>
      <c r="C389" s="1" t="s">
        <v>4091</v>
      </c>
      <c r="D389" s="1" t="s">
        <v>125</v>
      </c>
      <c r="E389" s="1" t="s">
        <v>125</v>
      </c>
      <c r="I389" s="1"/>
      <c r="K389" s="1" t="s">
        <v>4065</v>
      </c>
      <c r="L389" s="1" t="s">
        <v>4065</v>
      </c>
      <c r="O389" s="1" t="s">
        <v>116</v>
      </c>
      <c r="P389" s="0"/>
      <c r="Q389" s="5" t="n">
        <v>40705</v>
      </c>
      <c r="R389" s="22" t="s">
        <v>4022</v>
      </c>
      <c r="U389" s="1" t="s">
        <v>119</v>
      </c>
      <c r="V389" s="1" t="s">
        <v>120</v>
      </c>
      <c r="W389" s="1" t="s">
        <v>4023</v>
      </c>
      <c r="Z389" s="1" t="s">
        <v>4024</v>
      </c>
      <c r="AG389" s="1" t="n">
        <v>40</v>
      </c>
      <c r="AH389" s="1" t="n">
        <v>15</v>
      </c>
      <c r="AL389" s="1" t="s">
        <v>4066</v>
      </c>
      <c r="AM389" s="1" t="s">
        <v>4067</v>
      </c>
      <c r="AN389" s="1" t="s">
        <v>124</v>
      </c>
      <c r="AQ389" s="1" t="s">
        <v>150</v>
      </c>
      <c r="AR389" s="1" t="s">
        <v>150</v>
      </c>
      <c r="AS389" s="1" t="s">
        <v>150</v>
      </c>
      <c r="AU389" s="1" t="n">
        <v>108</v>
      </c>
      <c r="AV389" s="1" t="n">
        <v>20.8249738</v>
      </c>
      <c r="AW389" s="1" t="n">
        <v>-103.85595876</v>
      </c>
      <c r="BB389" s="1" t="s">
        <v>4092</v>
      </c>
      <c r="BH389" s="1" t="s">
        <v>127</v>
      </c>
      <c r="BI389" s="1" t="s">
        <v>127</v>
      </c>
      <c r="BJ389" s="1" t="s">
        <v>129</v>
      </c>
      <c r="BK389" s="1" t="s">
        <v>129</v>
      </c>
      <c r="BL389" s="1" t="s">
        <v>129</v>
      </c>
      <c r="BM389" s="1" t="s">
        <v>150</v>
      </c>
      <c r="BU389" s="1" t="s">
        <v>4090</v>
      </c>
      <c r="BZ389" s="1" t="s">
        <v>4027</v>
      </c>
      <c r="CB389" s="1" t="s">
        <v>132</v>
      </c>
      <c r="CD389" s="1" t="n">
        <v>20.8249738</v>
      </c>
      <c r="CE389" s="1" t="n">
        <v>-103.85595876</v>
      </c>
      <c r="CG389" s="1" t="s">
        <v>120</v>
      </c>
      <c r="CH389" s="1" t="s">
        <v>4023</v>
      </c>
      <c r="CN389" s="1" t="s">
        <v>157</v>
      </c>
    </row>
    <row r="390" s="21" customFormat="true" ht="15" hidden="false" customHeight="true" outlineLevel="0" collapsed="false">
      <c r="A390" s="1" t="n">
        <v>389</v>
      </c>
      <c r="B390" s="1" t="s">
        <v>4093</v>
      </c>
      <c r="C390" s="1" t="s">
        <v>4094</v>
      </c>
      <c r="D390" s="1" t="s">
        <v>125</v>
      </c>
      <c r="E390" s="1" t="s">
        <v>125</v>
      </c>
      <c r="I390" s="1"/>
      <c r="K390" s="1" t="s">
        <v>4019</v>
      </c>
      <c r="L390" s="1" t="s">
        <v>4020</v>
      </c>
      <c r="O390" s="1" t="s">
        <v>116</v>
      </c>
      <c r="P390" s="1" t="s">
        <v>4021</v>
      </c>
      <c r="Q390" s="5" t="n">
        <v>40705</v>
      </c>
      <c r="R390" s="22" t="s">
        <v>4022</v>
      </c>
      <c r="U390" s="1" t="s">
        <v>119</v>
      </c>
      <c r="V390" s="1" t="s">
        <v>120</v>
      </c>
      <c r="W390" s="1" t="s">
        <v>4023</v>
      </c>
      <c r="Z390" s="1" t="s">
        <v>4024</v>
      </c>
      <c r="AG390" s="1" t="n">
        <v>30</v>
      </c>
      <c r="AH390" s="1" t="n">
        <v>8</v>
      </c>
      <c r="AL390" s="1" t="s">
        <v>4095</v>
      </c>
      <c r="AM390" s="1" t="s">
        <v>4096</v>
      </c>
      <c r="AN390" s="1" t="s">
        <v>124</v>
      </c>
      <c r="AQ390" s="1" t="s">
        <v>150</v>
      </c>
      <c r="AR390" s="1" t="s">
        <v>150</v>
      </c>
      <c r="AS390" s="1" t="s">
        <v>150</v>
      </c>
      <c r="AU390" s="1" t="n">
        <v>109</v>
      </c>
      <c r="AV390" s="1" t="n">
        <v>20.8250064</v>
      </c>
      <c r="AW390" s="1" t="n">
        <v>-103.85588014</v>
      </c>
      <c r="BB390" s="1" t="s">
        <v>4097</v>
      </c>
      <c r="BD390" s="1" t="s">
        <v>4026</v>
      </c>
      <c r="BH390" s="1" t="s">
        <v>127</v>
      </c>
      <c r="BI390" s="1" t="s">
        <v>127</v>
      </c>
      <c r="BJ390" s="1" t="s">
        <v>129</v>
      </c>
      <c r="BK390" s="1" t="s">
        <v>129</v>
      </c>
      <c r="BL390" s="1" t="s">
        <v>129</v>
      </c>
      <c r="BM390" s="1" t="s">
        <v>150</v>
      </c>
      <c r="BU390" s="1" t="s">
        <v>4093</v>
      </c>
      <c r="BZ390" s="1" t="s">
        <v>4027</v>
      </c>
      <c r="CB390" s="1" t="s">
        <v>132</v>
      </c>
      <c r="CD390" s="1" t="n">
        <v>20.8250064</v>
      </c>
      <c r="CE390" s="1" t="n">
        <v>-103.85588014</v>
      </c>
      <c r="CG390" s="1" t="s">
        <v>120</v>
      </c>
      <c r="CH390" s="1" t="s">
        <v>4023</v>
      </c>
      <c r="CN390" s="1" t="s">
        <v>4019</v>
      </c>
    </row>
    <row r="391" s="21" customFormat="true" ht="15" hidden="false" customHeight="true" outlineLevel="0" collapsed="false">
      <c r="A391" s="1" t="n">
        <v>390</v>
      </c>
      <c r="B391" s="1" t="s">
        <v>4098</v>
      </c>
      <c r="C391" s="1" t="s">
        <v>4099</v>
      </c>
      <c r="D391" s="1" t="s">
        <v>125</v>
      </c>
      <c r="E391" s="1" t="s">
        <v>125</v>
      </c>
      <c r="I391" s="1"/>
      <c r="K391" s="23" t="s">
        <v>175</v>
      </c>
      <c r="L391" s="1" t="s">
        <v>176</v>
      </c>
      <c r="O391" s="1" t="s">
        <v>116</v>
      </c>
      <c r="P391" s="1" t="s">
        <v>177</v>
      </c>
      <c r="Q391" s="5" t="n">
        <v>40705</v>
      </c>
      <c r="R391" s="22" t="s">
        <v>4022</v>
      </c>
      <c r="U391" s="1" t="s">
        <v>119</v>
      </c>
      <c r="V391" s="1" t="s">
        <v>120</v>
      </c>
      <c r="W391" s="1" t="s">
        <v>4023</v>
      </c>
      <c r="Z391" s="1" t="s">
        <v>4024</v>
      </c>
      <c r="AL391" s="1" t="s">
        <v>378</v>
      </c>
      <c r="AM391" s="1" t="s">
        <v>379</v>
      </c>
      <c r="AN391" s="1" t="s">
        <v>181</v>
      </c>
      <c r="AO391" s="5" t="s">
        <v>182</v>
      </c>
      <c r="AP391" s="1" t="s">
        <v>183</v>
      </c>
      <c r="AQ391" s="1" t="s">
        <v>150</v>
      </c>
      <c r="AR391" s="1" t="s">
        <v>150</v>
      </c>
      <c r="AS391" s="1" t="s">
        <v>150</v>
      </c>
      <c r="AU391" s="1" t="n">
        <v>110</v>
      </c>
      <c r="AV391" s="1" t="n">
        <v>20.8251691</v>
      </c>
      <c r="AW391" s="1" t="n">
        <v>-103.85621172</v>
      </c>
      <c r="BB391" s="1" t="s">
        <v>4100</v>
      </c>
      <c r="BD391" s="1" t="s">
        <v>4026</v>
      </c>
      <c r="BH391" s="1" t="s">
        <v>127</v>
      </c>
      <c r="BI391" s="1" t="s">
        <v>127</v>
      </c>
      <c r="BJ391" s="1" t="s">
        <v>129</v>
      </c>
      <c r="BK391" s="1" t="s">
        <v>129</v>
      </c>
      <c r="BL391" s="1" t="s">
        <v>129</v>
      </c>
      <c r="BM391" s="1" t="s">
        <v>150</v>
      </c>
      <c r="BU391" s="1" t="s">
        <v>4098</v>
      </c>
      <c r="BZ391" s="1" t="s">
        <v>4027</v>
      </c>
      <c r="CB391" s="1" t="s">
        <v>132</v>
      </c>
      <c r="CD391" s="1" t="n">
        <v>20.8251691</v>
      </c>
      <c r="CE391" s="1" t="n">
        <v>-103.85621172</v>
      </c>
      <c r="CG391" s="1" t="s">
        <v>120</v>
      </c>
      <c r="CH391" s="1" t="s">
        <v>4023</v>
      </c>
      <c r="CN391" s="1" t="s">
        <v>188</v>
      </c>
    </row>
    <row r="392" s="21" customFormat="true" ht="15" hidden="false" customHeight="true" outlineLevel="0" collapsed="false">
      <c r="A392" s="1" t="n">
        <v>391</v>
      </c>
      <c r="B392" s="1" t="s">
        <v>4101</v>
      </c>
      <c r="C392" s="20" t="s">
        <v>4102</v>
      </c>
      <c r="D392" s="1" t="n">
        <f aca="false">FALSE()</f>
        <v>0</v>
      </c>
      <c r="E392" s="1" t="n">
        <f aca="false">TRUE()</f>
        <v>1</v>
      </c>
      <c r="H392" s="1" t="s">
        <v>4103</v>
      </c>
      <c r="I392" s="1"/>
      <c r="J392" s="1" t="n">
        <v>3606</v>
      </c>
      <c r="K392" s="1" t="s">
        <v>4019</v>
      </c>
      <c r="L392" s="1" t="s">
        <v>4020</v>
      </c>
      <c r="M392" s="1" t="s">
        <v>4020</v>
      </c>
      <c r="O392" s="1" t="s">
        <v>116</v>
      </c>
      <c r="P392" s="1" t="s">
        <v>4021</v>
      </c>
      <c r="Q392" s="5" t="n">
        <v>40705</v>
      </c>
      <c r="R392" s="22" t="s">
        <v>4022</v>
      </c>
      <c r="U392" s="1" t="s">
        <v>119</v>
      </c>
      <c r="V392" s="1" t="s">
        <v>120</v>
      </c>
      <c r="W392" s="1" t="s">
        <v>4023</v>
      </c>
      <c r="Z392" s="1" t="s">
        <v>4024</v>
      </c>
      <c r="AG392" s="1" t="n">
        <v>50</v>
      </c>
      <c r="AH392" s="1" t="n">
        <v>17</v>
      </c>
      <c r="AL392" s="1" t="s">
        <v>4104</v>
      </c>
      <c r="AM392" s="1" t="s">
        <v>4105</v>
      </c>
      <c r="AN392" s="1" t="s">
        <v>124</v>
      </c>
      <c r="AQ392" s="1" t="s">
        <v>125</v>
      </c>
      <c r="AR392" s="1" t="s">
        <v>125</v>
      </c>
      <c r="AS392" s="1" t="s">
        <v>125</v>
      </c>
      <c r="AT392" s="1" t="s">
        <v>126</v>
      </c>
      <c r="AU392" s="1" t="n">
        <v>110</v>
      </c>
      <c r="AV392" s="1" t="n">
        <v>20.8251691</v>
      </c>
      <c r="AW392" s="1" t="n">
        <v>-103.85621172</v>
      </c>
      <c r="BH392" s="1" t="s">
        <v>127</v>
      </c>
      <c r="BI392" s="1" t="s">
        <v>127</v>
      </c>
      <c r="BJ392" s="1" t="s">
        <v>129</v>
      </c>
      <c r="BK392" s="1" t="s">
        <v>129</v>
      </c>
      <c r="BL392" s="1" t="s">
        <v>129</v>
      </c>
      <c r="BM392" s="1" t="s">
        <v>125</v>
      </c>
      <c r="BT392" s="1" t="s">
        <v>4102</v>
      </c>
      <c r="BU392" s="1" t="s">
        <v>4101</v>
      </c>
      <c r="BV392" s="1" t="s">
        <v>661</v>
      </c>
      <c r="BW392" s="1" t="s">
        <v>4102</v>
      </c>
      <c r="BX392" s="1" t="n">
        <v>3606</v>
      </c>
      <c r="BZ392" s="1" t="s">
        <v>4027</v>
      </c>
      <c r="CB392" s="1" t="s">
        <v>132</v>
      </c>
      <c r="CD392" s="1" t="n">
        <v>20.8251691</v>
      </c>
      <c r="CE392" s="1" t="n">
        <v>-103.85621172</v>
      </c>
      <c r="CG392" s="1" t="s">
        <v>120</v>
      </c>
      <c r="CH392" s="1" t="s">
        <v>4023</v>
      </c>
      <c r="CK392" s="1" t="s">
        <v>4106</v>
      </c>
      <c r="CL392" s="1" t="s">
        <v>4107</v>
      </c>
      <c r="CM392" s="1" t="s">
        <v>152</v>
      </c>
      <c r="CN392" s="1" t="s">
        <v>4019</v>
      </c>
      <c r="CR392" s="1" t="s">
        <v>137</v>
      </c>
      <c r="CS392" s="1" t="s">
        <v>4108</v>
      </c>
      <c r="CT392" s="1" t="s">
        <v>4102</v>
      </c>
      <c r="CU392" s="1" t="s">
        <v>4032</v>
      </c>
      <c r="CV392" s="1" t="s">
        <v>4109</v>
      </c>
      <c r="CW392" s="1" t="s">
        <v>141</v>
      </c>
      <c r="CX392" s="1" t="s">
        <v>235</v>
      </c>
      <c r="DD392" s="1" t="s">
        <v>4110</v>
      </c>
      <c r="DE392" s="1" t="s">
        <v>144</v>
      </c>
      <c r="DF392" s="1" t="s">
        <v>116</v>
      </c>
      <c r="DG392" s="1" t="s">
        <v>145</v>
      </c>
      <c r="DH392" s="1" t="s">
        <v>4111</v>
      </c>
    </row>
    <row r="393" s="21" customFormat="true" ht="15" hidden="false" customHeight="true" outlineLevel="0" collapsed="false">
      <c r="A393" s="1" t="n">
        <v>392</v>
      </c>
      <c r="B393" s="1" t="s">
        <v>4112</v>
      </c>
      <c r="C393" s="1" t="s">
        <v>4113</v>
      </c>
      <c r="D393" s="1" t="s">
        <v>125</v>
      </c>
      <c r="E393" s="1" t="s">
        <v>125</v>
      </c>
      <c r="I393" s="1"/>
      <c r="K393" s="1" t="s">
        <v>249</v>
      </c>
      <c r="L393" s="1" t="s">
        <v>250</v>
      </c>
      <c r="O393" s="1" t="s">
        <v>116</v>
      </c>
      <c r="P393" s="1" t="s">
        <v>251</v>
      </c>
      <c r="Q393" s="5" t="n">
        <v>40705</v>
      </c>
      <c r="R393" s="22" t="s">
        <v>4022</v>
      </c>
      <c r="U393" s="1" t="s">
        <v>119</v>
      </c>
      <c r="V393" s="1" t="s">
        <v>120</v>
      </c>
      <c r="W393" s="1" t="s">
        <v>4023</v>
      </c>
      <c r="Z393" s="1" t="s">
        <v>4024</v>
      </c>
      <c r="AG393" s="1" t="n">
        <v>20</v>
      </c>
      <c r="AH393" s="1" t="n">
        <v>5</v>
      </c>
      <c r="AL393" s="1" t="s">
        <v>256</v>
      </c>
      <c r="AM393" s="1" t="s">
        <v>256</v>
      </c>
      <c r="AN393" s="1" t="s">
        <v>124</v>
      </c>
      <c r="AQ393" s="1" t="s">
        <v>150</v>
      </c>
      <c r="AR393" s="1" t="s">
        <v>150</v>
      </c>
      <c r="AS393" s="1" t="s">
        <v>150</v>
      </c>
      <c r="AU393" s="1" t="n">
        <v>110</v>
      </c>
      <c r="AV393" s="1" t="n">
        <v>20.8251691</v>
      </c>
      <c r="AW393" s="1" t="n">
        <v>-103.85621172</v>
      </c>
      <c r="BH393" s="1" t="s">
        <v>127</v>
      </c>
      <c r="BI393" s="1" t="s">
        <v>127</v>
      </c>
      <c r="BJ393" s="1" t="s">
        <v>129</v>
      </c>
      <c r="BK393" s="1" t="s">
        <v>129</v>
      </c>
      <c r="BL393" s="1" t="s">
        <v>129</v>
      </c>
      <c r="BM393" s="1" t="s">
        <v>150</v>
      </c>
      <c r="BU393" s="1" t="s">
        <v>4112</v>
      </c>
      <c r="BZ393" s="1" t="s">
        <v>4027</v>
      </c>
      <c r="CB393" s="1" t="s">
        <v>132</v>
      </c>
      <c r="CD393" s="1" t="n">
        <v>20.8251691</v>
      </c>
      <c r="CE393" s="1" t="n">
        <v>-103.85621172</v>
      </c>
      <c r="CG393" s="1" t="s">
        <v>120</v>
      </c>
      <c r="CH393" s="1" t="s">
        <v>4023</v>
      </c>
      <c r="CN393" s="1" t="s">
        <v>249</v>
      </c>
    </row>
    <row r="394" s="21" customFormat="true" ht="15" hidden="false" customHeight="true" outlineLevel="0" collapsed="false">
      <c r="A394" s="1" t="n">
        <v>393</v>
      </c>
      <c r="B394" s="1" t="s">
        <v>4114</v>
      </c>
      <c r="C394" s="1" t="s">
        <v>4115</v>
      </c>
      <c r="D394" s="1" t="s">
        <v>125</v>
      </c>
      <c r="E394" s="1" t="s">
        <v>125</v>
      </c>
      <c r="I394" s="1"/>
      <c r="K394" s="1" t="s">
        <v>467</v>
      </c>
      <c r="L394" s="1" t="s">
        <v>468</v>
      </c>
      <c r="O394" s="1" t="s">
        <v>116</v>
      </c>
      <c r="P394" s="1" t="s">
        <v>469</v>
      </c>
      <c r="Q394" s="5" t="n">
        <v>40705</v>
      </c>
      <c r="R394" s="22" t="s">
        <v>4022</v>
      </c>
      <c r="U394" s="1" t="s">
        <v>119</v>
      </c>
      <c r="V394" s="1" t="s">
        <v>120</v>
      </c>
      <c r="W394" s="1" t="s">
        <v>4023</v>
      </c>
      <c r="Z394" s="1" t="s">
        <v>4024</v>
      </c>
      <c r="AG394" s="1" t="n">
        <v>60</v>
      </c>
      <c r="AH394" s="1" t="n">
        <v>15</v>
      </c>
      <c r="AL394" s="1" t="s">
        <v>470</v>
      </c>
      <c r="AM394" s="1" t="s">
        <v>470</v>
      </c>
      <c r="AN394" s="1" t="s">
        <v>124</v>
      </c>
      <c r="AQ394" s="1" t="s">
        <v>150</v>
      </c>
      <c r="AR394" s="1" t="s">
        <v>150</v>
      </c>
      <c r="AS394" s="1" t="s">
        <v>150</v>
      </c>
      <c r="AU394" s="1" t="n">
        <v>111</v>
      </c>
      <c r="AV394" s="1" t="n">
        <v>20.82177669</v>
      </c>
      <c r="AW394" s="1" t="n">
        <v>-103.85495762</v>
      </c>
      <c r="BB394" s="1" t="s">
        <v>4116</v>
      </c>
      <c r="BH394" s="1" t="s">
        <v>127</v>
      </c>
      <c r="BI394" s="1" t="s">
        <v>127</v>
      </c>
      <c r="BJ394" s="1" t="s">
        <v>129</v>
      </c>
      <c r="BK394" s="1" t="s">
        <v>129</v>
      </c>
      <c r="BL394" s="1" t="s">
        <v>129</v>
      </c>
      <c r="BM394" s="1" t="s">
        <v>150</v>
      </c>
      <c r="BU394" s="1" t="s">
        <v>4114</v>
      </c>
      <c r="BZ394" s="1" t="s">
        <v>4027</v>
      </c>
      <c r="CB394" s="1" t="s">
        <v>132</v>
      </c>
      <c r="CD394" s="1" t="n">
        <v>20.82177669</v>
      </c>
      <c r="CE394" s="1" t="n">
        <v>-103.85495762</v>
      </c>
      <c r="CG394" s="1" t="s">
        <v>120</v>
      </c>
      <c r="CH394" s="1" t="s">
        <v>4023</v>
      </c>
      <c r="CN394" s="1" t="s">
        <v>467</v>
      </c>
    </row>
    <row r="395" s="21" customFormat="true" ht="15" hidden="false" customHeight="true" outlineLevel="0" collapsed="false">
      <c r="A395" s="1" t="n">
        <v>394</v>
      </c>
      <c r="B395" s="1" t="s">
        <v>4117</v>
      </c>
      <c r="C395" s="1" t="s">
        <v>4118</v>
      </c>
      <c r="D395" s="1" t="s">
        <v>125</v>
      </c>
      <c r="E395" s="1" t="s">
        <v>125</v>
      </c>
      <c r="I395" s="1"/>
      <c r="K395" s="1" t="s">
        <v>114</v>
      </c>
      <c r="L395" s="1" t="s">
        <v>115</v>
      </c>
      <c r="O395" s="1" t="s">
        <v>116</v>
      </c>
      <c r="P395" s="1" t="s">
        <v>117</v>
      </c>
      <c r="Q395" s="5" t="n">
        <v>40705</v>
      </c>
      <c r="R395" s="22" t="s">
        <v>4022</v>
      </c>
      <c r="U395" s="1" t="s">
        <v>119</v>
      </c>
      <c r="V395" s="1" t="s">
        <v>120</v>
      </c>
      <c r="W395" s="1" t="s">
        <v>4023</v>
      </c>
      <c r="Z395" s="1" t="s">
        <v>4024</v>
      </c>
      <c r="AG395" s="1" t="n">
        <v>20</v>
      </c>
      <c r="AH395" s="1" t="n">
        <v>5</v>
      </c>
      <c r="AL395" s="1" t="s">
        <v>123</v>
      </c>
      <c r="AM395" s="1" t="s">
        <v>123</v>
      </c>
      <c r="AN395" s="1" t="s">
        <v>124</v>
      </c>
      <c r="AQ395" s="1" t="s">
        <v>150</v>
      </c>
      <c r="AR395" s="1" t="s">
        <v>150</v>
      </c>
      <c r="AS395" s="1" t="s">
        <v>150</v>
      </c>
      <c r="AU395" s="1" t="n">
        <v>111</v>
      </c>
      <c r="AV395" s="1" t="n">
        <v>20.82177669</v>
      </c>
      <c r="AW395" s="1" t="n">
        <v>-103.85495762</v>
      </c>
      <c r="BD395" s="1" t="s">
        <v>4026</v>
      </c>
      <c r="BH395" s="1" t="s">
        <v>127</v>
      </c>
      <c r="BI395" s="1" t="s">
        <v>127</v>
      </c>
      <c r="BJ395" s="1" t="s">
        <v>129</v>
      </c>
      <c r="BK395" s="1" t="s">
        <v>129</v>
      </c>
      <c r="BL395" s="1" t="s">
        <v>129</v>
      </c>
      <c r="BM395" s="1" t="s">
        <v>150</v>
      </c>
      <c r="BU395" s="1" t="s">
        <v>4117</v>
      </c>
      <c r="BZ395" s="1" t="s">
        <v>4027</v>
      </c>
      <c r="CB395" s="1" t="s">
        <v>132</v>
      </c>
      <c r="CD395" s="1" t="n">
        <v>20.82177669</v>
      </c>
      <c r="CE395" s="1" t="n">
        <v>-103.85495762</v>
      </c>
      <c r="CG395" s="1" t="s">
        <v>120</v>
      </c>
      <c r="CH395" s="1" t="s">
        <v>4023</v>
      </c>
      <c r="CN395" s="1" t="s">
        <v>114</v>
      </c>
    </row>
    <row r="396" s="21" customFormat="true" ht="15" hidden="false" customHeight="true" outlineLevel="0" collapsed="false">
      <c r="A396" s="1" t="n">
        <v>395</v>
      </c>
      <c r="B396" s="1" t="s">
        <v>4119</v>
      </c>
      <c r="C396" s="20" t="s">
        <v>4120</v>
      </c>
      <c r="D396" s="1" t="n">
        <f aca="false">TRUE()</f>
        <v>1</v>
      </c>
      <c r="E396" s="1" t="n">
        <f aca="false">TRUE()</f>
        <v>1</v>
      </c>
      <c r="H396" s="1" t="s">
        <v>4121</v>
      </c>
      <c r="I396" s="1"/>
      <c r="J396" s="1" t="n">
        <v>5719</v>
      </c>
      <c r="K396" s="1" t="s">
        <v>2387</v>
      </c>
      <c r="L396" s="1" t="s">
        <v>2388</v>
      </c>
      <c r="M396" s="1" t="s">
        <v>2388</v>
      </c>
      <c r="O396" s="1" t="s">
        <v>116</v>
      </c>
      <c r="P396" s="1" t="s">
        <v>2389</v>
      </c>
      <c r="Q396" s="5" t="n">
        <v>40705</v>
      </c>
      <c r="R396" s="22" t="s">
        <v>4022</v>
      </c>
      <c r="U396" s="1" t="s">
        <v>119</v>
      </c>
      <c r="V396" s="1" t="s">
        <v>120</v>
      </c>
      <c r="W396" s="1" t="s">
        <v>4023</v>
      </c>
      <c r="Z396" s="1" t="s">
        <v>4024</v>
      </c>
      <c r="AG396" s="1" t="s">
        <v>4122</v>
      </c>
      <c r="AH396" s="1" t="n">
        <v>7</v>
      </c>
      <c r="AL396" s="1" t="s">
        <v>2390</v>
      </c>
      <c r="AM396" s="1" t="s">
        <v>2390</v>
      </c>
      <c r="AN396" s="1" t="s">
        <v>124</v>
      </c>
      <c r="AQ396" s="1" t="s">
        <v>125</v>
      </c>
      <c r="AR396" s="1" t="s">
        <v>125</v>
      </c>
      <c r="AS396" s="1" t="s">
        <v>125</v>
      </c>
      <c r="AT396" s="1" t="s">
        <v>126</v>
      </c>
      <c r="AU396" s="1" t="n">
        <v>112</v>
      </c>
      <c r="AV396" s="1" t="n">
        <v>20.82177669</v>
      </c>
      <c r="AW396" s="1" t="n">
        <v>-103.85495762</v>
      </c>
      <c r="BD396" s="1" t="s">
        <v>4026</v>
      </c>
      <c r="BE396" s="1" t="s">
        <v>4054</v>
      </c>
      <c r="BH396" s="1" t="s">
        <v>127</v>
      </c>
      <c r="BI396" s="1" t="s">
        <v>128</v>
      </c>
      <c r="BJ396" s="1" t="s">
        <v>127</v>
      </c>
      <c r="BK396" s="1" t="s">
        <v>129</v>
      </c>
      <c r="BL396" s="1" t="s">
        <v>129</v>
      </c>
      <c r="BM396" s="1" t="n">
        <v>175894</v>
      </c>
      <c r="BT396" s="1" t="s">
        <v>4121</v>
      </c>
      <c r="BU396" s="1" t="s">
        <v>4119</v>
      </c>
      <c r="BV396" s="1" t="s">
        <v>130</v>
      </c>
      <c r="BW396" s="1" t="s">
        <v>4121</v>
      </c>
      <c r="BX396" s="1" t="n">
        <v>5719</v>
      </c>
      <c r="BZ396" s="1" t="s">
        <v>4027</v>
      </c>
      <c r="CB396" s="1" t="s">
        <v>132</v>
      </c>
      <c r="CD396" s="1" t="n">
        <v>20.82177669</v>
      </c>
      <c r="CE396" s="1" t="n">
        <v>-103.85495762</v>
      </c>
      <c r="CG396" s="1" t="s">
        <v>120</v>
      </c>
      <c r="CH396" s="1" t="s">
        <v>4023</v>
      </c>
      <c r="CK396" s="1" t="s">
        <v>4123</v>
      </c>
      <c r="CL396" s="1" t="s">
        <v>4124</v>
      </c>
      <c r="CM396" s="1" t="s">
        <v>4125</v>
      </c>
      <c r="CN396" s="1" t="s">
        <v>2387</v>
      </c>
      <c r="CR396" s="1" t="s">
        <v>137</v>
      </c>
      <c r="CS396" s="1" t="s">
        <v>4126</v>
      </c>
      <c r="CT396" s="1" t="s">
        <v>4121</v>
      </c>
      <c r="CU396" s="1" t="s">
        <v>4127</v>
      </c>
      <c r="CV396" s="1" t="s">
        <v>4128</v>
      </c>
      <c r="CW396" s="1" t="s">
        <v>192</v>
      </c>
      <c r="CX396" s="1" t="s">
        <v>193</v>
      </c>
      <c r="DD396" s="1" t="s">
        <v>4129</v>
      </c>
      <c r="DE396" s="1" t="s">
        <v>144</v>
      </c>
      <c r="DF396" s="1" t="s">
        <v>195</v>
      </c>
      <c r="DG396" s="1" t="s">
        <v>196</v>
      </c>
      <c r="DH396" s="1" t="s">
        <v>4130</v>
      </c>
    </row>
    <row r="397" s="21" customFormat="true" ht="15" hidden="false" customHeight="true" outlineLevel="0" collapsed="false">
      <c r="A397" s="1" t="n">
        <v>396</v>
      </c>
      <c r="B397" s="1" t="s">
        <v>4131</v>
      </c>
      <c r="C397" s="1" t="s">
        <v>4132</v>
      </c>
      <c r="D397" s="1" t="s">
        <v>125</v>
      </c>
      <c r="E397" s="1" t="s">
        <v>125</v>
      </c>
      <c r="I397" s="1"/>
      <c r="K397" s="1" t="s">
        <v>114</v>
      </c>
      <c r="L397" s="1" t="s">
        <v>115</v>
      </c>
      <c r="O397" s="1" t="s">
        <v>116</v>
      </c>
      <c r="P397" s="1" t="s">
        <v>117</v>
      </c>
      <c r="Q397" s="5" t="n">
        <v>40705</v>
      </c>
      <c r="R397" s="22" t="s">
        <v>4022</v>
      </c>
      <c r="U397" s="1" t="s">
        <v>119</v>
      </c>
      <c r="V397" s="1" t="s">
        <v>120</v>
      </c>
      <c r="W397" s="1" t="s">
        <v>4023</v>
      </c>
      <c r="Z397" s="1" t="s">
        <v>4024</v>
      </c>
      <c r="AG397" s="1" t="n">
        <v>15</v>
      </c>
      <c r="AH397" s="1" t="n">
        <v>3</v>
      </c>
      <c r="AL397" s="1" t="s">
        <v>123</v>
      </c>
      <c r="AM397" s="1" t="s">
        <v>123</v>
      </c>
      <c r="AN397" s="1" t="s">
        <v>124</v>
      </c>
      <c r="AQ397" s="1" t="s">
        <v>150</v>
      </c>
      <c r="AR397" s="1" t="s">
        <v>150</v>
      </c>
      <c r="AS397" s="1" t="s">
        <v>150</v>
      </c>
      <c r="AU397" s="1" t="n">
        <v>113114</v>
      </c>
      <c r="AV397" s="1" t="e">
        <f aca="false">#N/A</f>
        <v>#N/A</v>
      </c>
      <c r="AW397" s="1" t="e">
        <f aca="false">#N/A</f>
        <v>#N/A</v>
      </c>
      <c r="BB397" s="1" t="s">
        <v>4133</v>
      </c>
      <c r="BD397" s="1" t="s">
        <v>4026</v>
      </c>
      <c r="BH397" s="1" t="s">
        <v>127</v>
      </c>
      <c r="BI397" s="1" t="s">
        <v>127</v>
      </c>
      <c r="BJ397" s="1" t="s">
        <v>129</v>
      </c>
      <c r="BK397" s="1" t="s">
        <v>129</v>
      </c>
      <c r="BL397" s="1" t="s">
        <v>129</v>
      </c>
      <c r="BM397" s="1" t="s">
        <v>150</v>
      </c>
      <c r="BU397" s="1" t="s">
        <v>4131</v>
      </c>
      <c r="BZ397" s="1" t="s">
        <v>4027</v>
      </c>
      <c r="CB397" s="1" t="s">
        <v>132</v>
      </c>
      <c r="CD397" s="1" t="s">
        <v>4134</v>
      </c>
      <c r="CE397" s="1" t="s">
        <v>4134</v>
      </c>
      <c r="CG397" s="1" t="s">
        <v>120</v>
      </c>
      <c r="CH397" s="1" t="s">
        <v>4023</v>
      </c>
      <c r="CN397" s="1" t="s">
        <v>114</v>
      </c>
    </row>
    <row r="398" s="21" customFormat="true" ht="15" hidden="false" customHeight="true" outlineLevel="0" collapsed="false">
      <c r="A398" s="1" t="n">
        <v>397</v>
      </c>
      <c r="B398" s="1" t="s">
        <v>4135</v>
      </c>
      <c r="C398" s="20" t="s">
        <v>4136</v>
      </c>
      <c r="D398" s="1" t="n">
        <f aca="false">FALSE()</f>
        <v>0</v>
      </c>
      <c r="E398" s="1" t="n">
        <f aca="false">FALSE()</f>
        <v>0</v>
      </c>
      <c r="H398" s="1" t="s">
        <v>4137</v>
      </c>
      <c r="I398" s="1"/>
      <c r="J398" s="1" t="n">
        <v>1790</v>
      </c>
      <c r="K398" s="1" t="s">
        <v>467</v>
      </c>
      <c r="L398" s="1" t="s">
        <v>468</v>
      </c>
      <c r="M398" s="1" t="s">
        <v>468</v>
      </c>
      <c r="O398" s="1" t="s">
        <v>116</v>
      </c>
      <c r="P398" s="1" t="s">
        <v>469</v>
      </c>
      <c r="Q398" s="5" t="n">
        <v>40705</v>
      </c>
      <c r="R398" s="22" t="s">
        <v>4022</v>
      </c>
      <c r="U398" s="1" t="s">
        <v>119</v>
      </c>
      <c r="V398" s="1" t="s">
        <v>120</v>
      </c>
      <c r="W398" s="1" t="s">
        <v>4023</v>
      </c>
      <c r="Z398" s="1" t="s">
        <v>4024</v>
      </c>
      <c r="AG398" s="1" t="n">
        <v>70</v>
      </c>
      <c r="AH398" s="1" t="n">
        <v>18</v>
      </c>
      <c r="AL398" s="1" t="s">
        <v>470</v>
      </c>
      <c r="AM398" s="1" t="s">
        <v>470</v>
      </c>
      <c r="AN398" s="1" t="s">
        <v>124</v>
      </c>
      <c r="AQ398" s="1" t="s">
        <v>150</v>
      </c>
      <c r="AR398" s="1" t="s">
        <v>150</v>
      </c>
      <c r="AS398" s="1" t="s">
        <v>150</v>
      </c>
      <c r="AT398" s="1" t="s">
        <v>126</v>
      </c>
      <c r="AU398" s="1" t="n">
        <v>115</v>
      </c>
      <c r="AV398" s="1" t="n">
        <v>20.79757227</v>
      </c>
      <c r="AW398" s="1" t="n">
        <v>-103.85456175</v>
      </c>
      <c r="BH398" s="1" t="s">
        <v>127</v>
      </c>
      <c r="BI398" s="1" t="s">
        <v>127</v>
      </c>
      <c r="BJ398" s="1" t="s">
        <v>533</v>
      </c>
      <c r="BK398" s="1" t="s">
        <v>129</v>
      </c>
      <c r="BL398" s="1" t="s">
        <v>129</v>
      </c>
      <c r="BM398" s="1" t="n">
        <v>175908</v>
      </c>
      <c r="BT398" s="1" t="s">
        <v>4137</v>
      </c>
      <c r="BU398" s="1" t="s">
        <v>4135</v>
      </c>
      <c r="BV398" s="1" t="s">
        <v>130</v>
      </c>
      <c r="BW398" s="1" t="s">
        <v>4137</v>
      </c>
      <c r="BX398" s="1" t="n">
        <v>1790</v>
      </c>
      <c r="BZ398" s="1" t="s">
        <v>4027</v>
      </c>
      <c r="CB398" s="1" t="s">
        <v>132</v>
      </c>
      <c r="CD398" s="1" t="n">
        <v>20.79757227</v>
      </c>
      <c r="CE398" s="1" t="n">
        <v>-103.85456175</v>
      </c>
      <c r="CG398" s="1" t="s">
        <v>120</v>
      </c>
      <c r="CH398" s="1" t="s">
        <v>4023</v>
      </c>
      <c r="CK398" s="1" t="s">
        <v>4138</v>
      </c>
      <c r="CL398" s="1" t="s">
        <v>4139</v>
      </c>
      <c r="CM398" s="1" t="s">
        <v>4140</v>
      </c>
      <c r="CN398" s="1" t="s">
        <v>467</v>
      </c>
      <c r="CR398" s="1" t="s">
        <v>137</v>
      </c>
      <c r="CS398" s="1" t="s">
        <v>4141</v>
      </c>
      <c r="CT398" s="1" t="s">
        <v>4137</v>
      </c>
      <c r="CU398" s="1" t="s">
        <v>4142</v>
      </c>
      <c r="CV398" s="1" t="s">
        <v>4143</v>
      </c>
      <c r="CW398" s="1" t="s">
        <v>192</v>
      </c>
      <c r="CX398" s="1" t="s">
        <v>1496</v>
      </c>
      <c r="DD398" s="1" t="s">
        <v>4144</v>
      </c>
      <c r="DE398" s="1" t="s">
        <v>144</v>
      </c>
      <c r="DF398" s="1" t="s">
        <v>195</v>
      </c>
      <c r="DG398" s="1" t="s">
        <v>196</v>
      </c>
      <c r="DH398" s="1" t="s">
        <v>4145</v>
      </c>
    </row>
    <row r="399" s="21" customFormat="true" ht="15" hidden="false" customHeight="true" outlineLevel="0" collapsed="false">
      <c r="A399" s="1" t="n">
        <v>398</v>
      </c>
      <c r="B399" s="1" t="s">
        <v>4146</v>
      </c>
      <c r="C399" s="1" t="s">
        <v>4147</v>
      </c>
      <c r="D399" s="1" t="s">
        <v>125</v>
      </c>
      <c r="E399" s="1" t="s">
        <v>125</v>
      </c>
      <c r="I399" s="1"/>
      <c r="K399" s="1" t="s">
        <v>114</v>
      </c>
      <c r="L399" s="1" t="s">
        <v>115</v>
      </c>
      <c r="O399" s="1" t="s">
        <v>116</v>
      </c>
      <c r="P399" s="1" t="s">
        <v>117</v>
      </c>
      <c r="Q399" s="5" t="n">
        <v>40705</v>
      </c>
      <c r="R399" s="22" t="s">
        <v>4022</v>
      </c>
      <c r="U399" s="1" t="s">
        <v>119</v>
      </c>
      <c r="V399" s="1" t="s">
        <v>120</v>
      </c>
      <c r="W399" s="1" t="s">
        <v>4023</v>
      </c>
      <c r="Z399" s="1" t="s">
        <v>4024</v>
      </c>
      <c r="AG399" s="1" t="n">
        <v>20</v>
      </c>
      <c r="AH399" s="1" t="n">
        <v>5</v>
      </c>
      <c r="AL399" s="1" t="s">
        <v>123</v>
      </c>
      <c r="AM399" s="1" t="s">
        <v>123</v>
      </c>
      <c r="AN399" s="1" t="s">
        <v>124</v>
      </c>
      <c r="AQ399" s="1" t="s">
        <v>150</v>
      </c>
      <c r="AR399" s="1" t="s">
        <v>150</v>
      </c>
      <c r="AS399" s="1" t="s">
        <v>150</v>
      </c>
      <c r="AU399" s="1" t="n">
        <v>115</v>
      </c>
      <c r="AV399" s="1" t="n">
        <v>20.79757227</v>
      </c>
      <c r="AW399" s="1" t="n">
        <v>-103.85456175</v>
      </c>
      <c r="BH399" s="1" t="s">
        <v>127</v>
      </c>
      <c r="BI399" s="1" t="s">
        <v>127</v>
      </c>
      <c r="BJ399" s="1" t="s">
        <v>129</v>
      </c>
      <c r="BK399" s="1" t="s">
        <v>129</v>
      </c>
      <c r="BL399" s="1" t="s">
        <v>129</v>
      </c>
      <c r="BM399" s="1" t="s">
        <v>150</v>
      </c>
      <c r="BU399" s="1" t="s">
        <v>4146</v>
      </c>
      <c r="BZ399" s="1" t="s">
        <v>4027</v>
      </c>
      <c r="CB399" s="1" t="s">
        <v>132</v>
      </c>
      <c r="CD399" s="1" t="n">
        <v>20.79757227</v>
      </c>
      <c r="CE399" s="1" t="n">
        <v>-103.85456175</v>
      </c>
      <c r="CG399" s="1" t="s">
        <v>120</v>
      </c>
      <c r="CH399" s="1" t="s">
        <v>4023</v>
      </c>
      <c r="CN399" s="1" t="s">
        <v>114</v>
      </c>
    </row>
    <row r="400" s="21" customFormat="true" ht="15" hidden="false" customHeight="true" outlineLevel="0" collapsed="false">
      <c r="A400" s="1" t="n">
        <v>399</v>
      </c>
      <c r="B400" s="1" t="s">
        <v>4148</v>
      </c>
      <c r="C400" s="1" t="s">
        <v>4149</v>
      </c>
      <c r="D400" s="1" t="s">
        <v>125</v>
      </c>
      <c r="E400" s="1" t="s">
        <v>125</v>
      </c>
      <c r="I400" s="1"/>
      <c r="K400" s="1" t="s">
        <v>2387</v>
      </c>
      <c r="L400" s="1" t="s">
        <v>2388</v>
      </c>
      <c r="O400" s="1" t="s">
        <v>116</v>
      </c>
      <c r="P400" s="1" t="s">
        <v>2389</v>
      </c>
      <c r="Q400" s="5" t="n">
        <v>40705</v>
      </c>
      <c r="R400" s="22" t="s">
        <v>4022</v>
      </c>
      <c r="U400" s="1" t="s">
        <v>119</v>
      </c>
      <c r="V400" s="1" t="s">
        <v>120</v>
      </c>
      <c r="W400" s="1" t="s">
        <v>4023</v>
      </c>
      <c r="Z400" s="1" t="s">
        <v>4024</v>
      </c>
      <c r="AG400" s="1" t="n">
        <v>50</v>
      </c>
      <c r="AH400" s="1" t="n">
        <v>18</v>
      </c>
      <c r="AL400" s="1" t="s">
        <v>2390</v>
      </c>
      <c r="AM400" s="1" t="s">
        <v>2390</v>
      </c>
      <c r="AN400" s="1" t="s">
        <v>124</v>
      </c>
      <c r="AQ400" s="1" t="s">
        <v>150</v>
      </c>
      <c r="AR400" s="1" t="s">
        <v>150</v>
      </c>
      <c r="AS400" s="1" t="s">
        <v>150</v>
      </c>
      <c r="AU400" s="1" t="n">
        <v>116</v>
      </c>
      <c r="AV400" s="1" t="n">
        <v>20.79769984</v>
      </c>
      <c r="AW400" s="1" t="n">
        <v>-103.85461648</v>
      </c>
      <c r="BB400" s="1" t="s">
        <v>4150</v>
      </c>
      <c r="BD400" s="1" t="s">
        <v>4026</v>
      </c>
      <c r="BH400" s="1" t="s">
        <v>127</v>
      </c>
      <c r="BI400" s="1" t="s">
        <v>127</v>
      </c>
      <c r="BJ400" s="1" t="s">
        <v>129</v>
      </c>
      <c r="BK400" s="1" t="s">
        <v>129</v>
      </c>
      <c r="BL400" s="1" t="s">
        <v>129</v>
      </c>
      <c r="BM400" s="1" t="s">
        <v>150</v>
      </c>
      <c r="BU400" s="1" t="s">
        <v>4148</v>
      </c>
      <c r="BZ400" s="1" t="s">
        <v>4027</v>
      </c>
      <c r="CB400" s="1" t="s">
        <v>132</v>
      </c>
      <c r="CD400" s="1" t="n">
        <v>20.79769984</v>
      </c>
      <c r="CE400" s="1" t="n">
        <v>-103.85461648</v>
      </c>
      <c r="CG400" s="1" t="s">
        <v>120</v>
      </c>
      <c r="CH400" s="1" t="s">
        <v>4023</v>
      </c>
      <c r="CN400" s="1" t="s">
        <v>2387</v>
      </c>
    </row>
    <row r="401" s="21" customFormat="true" ht="15" hidden="false" customHeight="true" outlineLevel="0" collapsed="false">
      <c r="A401" s="1" t="n">
        <v>400</v>
      </c>
      <c r="B401" s="1" t="s">
        <v>4151</v>
      </c>
      <c r="C401" s="1" t="s">
        <v>4152</v>
      </c>
      <c r="D401" s="1" t="s">
        <v>125</v>
      </c>
      <c r="E401" s="1" t="s">
        <v>125</v>
      </c>
      <c r="I401" s="1"/>
      <c r="K401" s="1" t="s">
        <v>2387</v>
      </c>
      <c r="L401" s="1" t="s">
        <v>2388</v>
      </c>
      <c r="O401" s="1" t="s">
        <v>116</v>
      </c>
      <c r="P401" s="1" t="s">
        <v>2389</v>
      </c>
      <c r="Q401" s="5" t="n">
        <v>40705</v>
      </c>
      <c r="R401" s="22" t="s">
        <v>4022</v>
      </c>
      <c r="U401" s="1" t="s">
        <v>119</v>
      </c>
      <c r="V401" s="1" t="s">
        <v>120</v>
      </c>
      <c r="W401" s="1" t="s">
        <v>4023</v>
      </c>
      <c r="Z401" s="1" t="s">
        <v>4024</v>
      </c>
      <c r="AG401" s="1" t="n">
        <v>60</v>
      </c>
      <c r="AH401" s="1" t="n">
        <v>18</v>
      </c>
      <c r="AL401" s="1" t="s">
        <v>2390</v>
      </c>
      <c r="AM401" s="1" t="s">
        <v>2390</v>
      </c>
      <c r="AN401" s="1" t="s">
        <v>124</v>
      </c>
      <c r="AQ401" s="1" t="s">
        <v>150</v>
      </c>
      <c r="AR401" s="1" t="s">
        <v>150</v>
      </c>
      <c r="AS401" s="1" t="s">
        <v>150</v>
      </c>
      <c r="AU401" s="1" t="n">
        <v>119</v>
      </c>
      <c r="AV401" s="1" t="n">
        <v>20.79769984</v>
      </c>
      <c r="AW401" s="1" t="n">
        <v>-103.85461648</v>
      </c>
      <c r="BB401" s="1" t="s">
        <v>4116</v>
      </c>
      <c r="BH401" s="1" t="s">
        <v>127</v>
      </c>
      <c r="BI401" s="1" t="s">
        <v>127</v>
      </c>
      <c r="BJ401" s="1" t="s">
        <v>129</v>
      </c>
      <c r="BK401" s="1" t="s">
        <v>129</v>
      </c>
      <c r="BL401" s="1" t="s">
        <v>129</v>
      </c>
      <c r="BM401" s="1" t="s">
        <v>150</v>
      </c>
      <c r="BU401" s="1" t="s">
        <v>4151</v>
      </c>
      <c r="BZ401" s="1" t="s">
        <v>4027</v>
      </c>
      <c r="CB401" s="1" t="s">
        <v>132</v>
      </c>
      <c r="CD401" s="1" t="n">
        <v>20.79769984</v>
      </c>
      <c r="CE401" s="1" t="n">
        <v>-103.85461648</v>
      </c>
      <c r="CG401" s="1" t="s">
        <v>120</v>
      </c>
      <c r="CH401" s="1" t="s">
        <v>4023</v>
      </c>
      <c r="CN401" s="1" t="s">
        <v>2387</v>
      </c>
    </row>
    <row r="402" s="21" customFormat="true" ht="15" hidden="false" customHeight="true" outlineLevel="0" collapsed="false">
      <c r="A402" s="1" t="n">
        <v>401</v>
      </c>
      <c r="B402" s="1" t="s">
        <v>4153</v>
      </c>
      <c r="C402" s="1" t="s">
        <v>4154</v>
      </c>
      <c r="D402" s="1" t="s">
        <v>125</v>
      </c>
      <c r="E402" s="1" t="s">
        <v>125</v>
      </c>
      <c r="I402" s="1"/>
      <c r="K402" s="23" t="s">
        <v>175</v>
      </c>
      <c r="L402" s="1" t="s">
        <v>176</v>
      </c>
      <c r="O402" s="1" t="s">
        <v>116</v>
      </c>
      <c r="P402" s="1" t="s">
        <v>177</v>
      </c>
      <c r="Q402" s="5" t="n">
        <v>40705</v>
      </c>
      <c r="R402" s="22" t="s">
        <v>4022</v>
      </c>
      <c r="U402" s="1" t="s">
        <v>119</v>
      </c>
      <c r="V402" s="1" t="s">
        <v>120</v>
      </c>
      <c r="W402" s="1" t="s">
        <v>4023</v>
      </c>
      <c r="Z402" s="1" t="s">
        <v>4024</v>
      </c>
      <c r="AG402" s="1" t="n">
        <v>50</v>
      </c>
      <c r="AH402" s="1" t="n">
        <v>15</v>
      </c>
      <c r="AL402" s="1" t="s">
        <v>378</v>
      </c>
      <c r="AM402" s="1" t="s">
        <v>379</v>
      </c>
      <c r="AN402" s="1" t="s">
        <v>181</v>
      </c>
      <c r="AO402" s="5" t="s">
        <v>182</v>
      </c>
      <c r="AP402" s="1" t="s">
        <v>183</v>
      </c>
      <c r="AQ402" s="1" t="s">
        <v>150</v>
      </c>
      <c r="AR402" s="1" t="s">
        <v>150</v>
      </c>
      <c r="AS402" s="1" t="s">
        <v>150</v>
      </c>
      <c r="AU402" s="1" t="n">
        <v>120</v>
      </c>
      <c r="AV402" s="1" t="n">
        <v>20.79769984</v>
      </c>
      <c r="AW402" s="1" t="n">
        <v>-103.85461648</v>
      </c>
      <c r="BH402" s="1" t="s">
        <v>127</v>
      </c>
      <c r="BI402" s="1" t="s">
        <v>127</v>
      </c>
      <c r="BJ402" s="1" t="s">
        <v>129</v>
      </c>
      <c r="BK402" s="1" t="s">
        <v>129</v>
      </c>
      <c r="BL402" s="1" t="s">
        <v>129</v>
      </c>
      <c r="BM402" s="1" t="s">
        <v>150</v>
      </c>
      <c r="BU402" s="1" t="s">
        <v>4153</v>
      </c>
      <c r="BZ402" s="1" t="s">
        <v>4027</v>
      </c>
      <c r="CB402" s="1" t="s">
        <v>132</v>
      </c>
      <c r="CD402" s="1" t="n">
        <v>20.79769984</v>
      </c>
      <c r="CE402" s="1" t="n">
        <v>-103.85461648</v>
      </c>
      <c r="CG402" s="1" t="s">
        <v>120</v>
      </c>
      <c r="CH402" s="1" t="s">
        <v>4023</v>
      </c>
      <c r="CN402" s="1" t="s">
        <v>188</v>
      </c>
    </row>
    <row r="403" s="21" customFormat="true" ht="15" hidden="false" customHeight="true" outlineLevel="0" collapsed="false">
      <c r="A403" s="1" t="n">
        <v>402</v>
      </c>
      <c r="B403" s="1" t="s">
        <v>4155</v>
      </c>
      <c r="C403" s="1" t="s">
        <v>4156</v>
      </c>
      <c r="D403" s="1" t="s">
        <v>125</v>
      </c>
      <c r="E403" s="1" t="s">
        <v>125</v>
      </c>
      <c r="I403" s="1"/>
      <c r="K403" s="1" t="s">
        <v>203</v>
      </c>
      <c r="L403" s="1" t="s">
        <v>204</v>
      </c>
      <c r="O403" s="1" t="s">
        <v>116</v>
      </c>
      <c r="P403" s="1" t="s">
        <v>205</v>
      </c>
      <c r="Q403" s="5" t="n">
        <v>40705</v>
      </c>
      <c r="R403" s="22" t="s">
        <v>4022</v>
      </c>
      <c r="U403" s="1" t="s">
        <v>119</v>
      </c>
      <c r="V403" s="1" t="s">
        <v>120</v>
      </c>
      <c r="W403" s="1" t="s">
        <v>4023</v>
      </c>
      <c r="Z403" s="1" t="s">
        <v>4024</v>
      </c>
      <c r="AG403" s="1" t="n">
        <v>20</v>
      </c>
      <c r="AH403" s="1" t="n">
        <v>5</v>
      </c>
      <c r="AL403" s="1" t="s">
        <v>4095</v>
      </c>
      <c r="AM403" s="1" t="s">
        <v>4095</v>
      </c>
      <c r="AN403" s="1" t="s">
        <v>124</v>
      </c>
      <c r="AQ403" s="1" t="s">
        <v>150</v>
      </c>
      <c r="AR403" s="1" t="s">
        <v>150</v>
      </c>
      <c r="AS403" s="1" t="s">
        <v>150</v>
      </c>
      <c r="AU403" s="1" t="n">
        <v>128</v>
      </c>
      <c r="AV403" s="1" t="n">
        <v>20.79769984</v>
      </c>
      <c r="AW403" s="1" t="n">
        <v>-103.85461648</v>
      </c>
      <c r="BB403" s="1" t="s">
        <v>4157</v>
      </c>
      <c r="BD403" s="1" t="s">
        <v>4026</v>
      </c>
      <c r="BH403" s="1" t="s">
        <v>127</v>
      </c>
      <c r="BI403" s="1" t="s">
        <v>127</v>
      </c>
      <c r="BJ403" s="1" t="s">
        <v>129</v>
      </c>
      <c r="BK403" s="1" t="s">
        <v>129</v>
      </c>
      <c r="BL403" s="1" t="s">
        <v>129</v>
      </c>
      <c r="BM403" s="1" t="s">
        <v>150</v>
      </c>
      <c r="BU403" s="1" t="s">
        <v>4155</v>
      </c>
      <c r="BZ403" s="1" t="s">
        <v>4027</v>
      </c>
      <c r="CB403" s="1" t="s">
        <v>132</v>
      </c>
      <c r="CD403" s="1" t="n">
        <v>20.79769984</v>
      </c>
      <c r="CE403" s="1" t="n">
        <v>-103.85461648</v>
      </c>
      <c r="CG403" s="1" t="s">
        <v>120</v>
      </c>
      <c r="CH403" s="1" t="s">
        <v>4023</v>
      </c>
      <c r="CN403" s="1" t="s">
        <v>203</v>
      </c>
    </row>
    <row r="404" s="21" customFormat="true" ht="15" hidden="false" customHeight="true" outlineLevel="0" collapsed="false">
      <c r="A404" s="1" t="n">
        <v>403</v>
      </c>
      <c r="B404" s="1" t="s">
        <v>4158</v>
      </c>
      <c r="C404" s="20" t="s">
        <v>4159</v>
      </c>
      <c r="D404" s="1" t="n">
        <f aca="false">TRUE()</f>
        <v>1</v>
      </c>
      <c r="E404" s="1" t="n">
        <f aca="false">TRUE()</f>
        <v>1</v>
      </c>
      <c r="H404" s="1" t="s">
        <v>4160</v>
      </c>
      <c r="I404" s="1"/>
      <c r="J404" s="1" t="n">
        <v>6405</v>
      </c>
      <c r="K404" s="1" t="s">
        <v>4161</v>
      </c>
      <c r="L404" s="1" t="s">
        <v>2587</v>
      </c>
      <c r="M404" s="1" t="s">
        <v>2587</v>
      </c>
      <c r="O404" s="1" t="s">
        <v>116</v>
      </c>
      <c r="P404" s="1" t="s">
        <v>2588</v>
      </c>
      <c r="Q404" s="5" t="n">
        <v>40706</v>
      </c>
      <c r="R404" s="22" t="s">
        <v>4022</v>
      </c>
      <c r="U404" s="1" t="s">
        <v>119</v>
      </c>
      <c r="V404" s="1" t="s">
        <v>120</v>
      </c>
      <c r="W404" s="1" t="s">
        <v>4023</v>
      </c>
      <c r="Z404" s="1" t="s">
        <v>4162</v>
      </c>
      <c r="AG404" s="1" t="n">
        <v>80</v>
      </c>
      <c r="AH404" s="1" t="n">
        <v>15</v>
      </c>
      <c r="AM404" s="1" t="s">
        <v>4163</v>
      </c>
      <c r="AN404" s="1" t="s">
        <v>124</v>
      </c>
      <c r="AQ404" s="1" t="s">
        <v>125</v>
      </c>
      <c r="AR404" s="1" t="s">
        <v>125</v>
      </c>
      <c r="AS404" s="1" t="s">
        <v>125</v>
      </c>
      <c r="AT404" s="1" t="s">
        <v>126</v>
      </c>
      <c r="AU404" s="1" t="n">
        <v>130</v>
      </c>
      <c r="AV404" s="1" t="n">
        <v>20.81070947</v>
      </c>
      <c r="AW404" s="1" t="n">
        <v>-103.86470846</v>
      </c>
      <c r="BB404" s="1" t="s">
        <v>4164</v>
      </c>
      <c r="BD404" s="1" t="s">
        <v>4026</v>
      </c>
      <c r="BE404" s="1" t="s">
        <v>4165</v>
      </c>
      <c r="BH404" s="1" t="s">
        <v>127</v>
      </c>
      <c r="BI404" s="1" t="s">
        <v>128</v>
      </c>
      <c r="BJ404" s="1" t="s">
        <v>127</v>
      </c>
      <c r="BK404" s="1" t="s">
        <v>129</v>
      </c>
      <c r="BL404" s="1" t="s">
        <v>129</v>
      </c>
      <c r="BM404" s="1" t="n">
        <v>175907</v>
      </c>
      <c r="BT404" s="1" t="s">
        <v>4160</v>
      </c>
      <c r="BU404" s="1" t="s">
        <v>4158</v>
      </c>
      <c r="BV404" s="1" t="s">
        <v>130</v>
      </c>
      <c r="BW404" s="1" t="s">
        <v>4160</v>
      </c>
      <c r="BX404" s="1" t="n">
        <v>6405</v>
      </c>
      <c r="BZ404" s="1" t="s">
        <v>4027</v>
      </c>
      <c r="CB404" s="1" t="s">
        <v>132</v>
      </c>
      <c r="CD404" s="1" t="n">
        <v>20.81070947</v>
      </c>
      <c r="CE404" s="1" t="n">
        <v>-103.86470846</v>
      </c>
      <c r="CG404" s="1" t="s">
        <v>120</v>
      </c>
      <c r="CH404" s="1" t="s">
        <v>4023</v>
      </c>
      <c r="CK404" s="1" t="s">
        <v>4166</v>
      </c>
      <c r="CL404" s="1" t="s">
        <v>4167</v>
      </c>
      <c r="CM404" s="1" t="s">
        <v>4168</v>
      </c>
      <c r="CN404" s="1" t="s">
        <v>4161</v>
      </c>
      <c r="CR404" s="1" t="s">
        <v>137</v>
      </c>
      <c r="CS404" s="1" t="s">
        <v>4169</v>
      </c>
      <c r="CT404" s="1" t="s">
        <v>4160</v>
      </c>
      <c r="CU404" s="25" t="s">
        <v>4170</v>
      </c>
      <c r="CV404" s="1" t="s">
        <v>4171</v>
      </c>
      <c r="CW404" s="1" t="s">
        <v>192</v>
      </c>
      <c r="CX404" s="1" t="s">
        <v>583</v>
      </c>
      <c r="DD404" s="1" t="s">
        <v>4172</v>
      </c>
      <c r="DE404" s="1" t="s">
        <v>144</v>
      </c>
      <c r="DF404" s="1" t="s">
        <v>195</v>
      </c>
      <c r="DG404" s="1" t="s">
        <v>196</v>
      </c>
      <c r="DH404" s="1" t="s">
        <v>4173</v>
      </c>
    </row>
    <row r="405" s="21" customFormat="true" ht="15" hidden="false" customHeight="true" outlineLevel="0" collapsed="false">
      <c r="A405" s="1" t="n">
        <v>404</v>
      </c>
      <c r="B405" s="1" t="s">
        <v>4174</v>
      </c>
      <c r="C405" s="20" t="s">
        <v>4175</v>
      </c>
      <c r="D405" s="1" t="n">
        <f aca="false">FALSE()</f>
        <v>0</v>
      </c>
      <c r="E405" s="1" t="n">
        <f aca="false">TRUE()</f>
        <v>1</v>
      </c>
      <c r="H405" s="1" t="s">
        <v>4176</v>
      </c>
      <c r="I405" s="1"/>
      <c r="J405" s="1" t="n">
        <v>4826</v>
      </c>
      <c r="K405" s="1" t="s">
        <v>4161</v>
      </c>
      <c r="L405" s="1" t="s">
        <v>2587</v>
      </c>
      <c r="M405" s="1" t="s">
        <v>2587</v>
      </c>
      <c r="O405" s="1" t="s">
        <v>116</v>
      </c>
      <c r="P405" s="1" t="s">
        <v>2588</v>
      </c>
      <c r="Q405" s="5" t="n">
        <v>40706</v>
      </c>
      <c r="R405" s="22" t="s">
        <v>4022</v>
      </c>
      <c r="U405" s="1" t="s">
        <v>119</v>
      </c>
      <c r="V405" s="1" t="s">
        <v>120</v>
      </c>
      <c r="W405" s="1" t="s">
        <v>4023</v>
      </c>
      <c r="Z405" s="1" t="s">
        <v>4162</v>
      </c>
      <c r="AG405" s="1" t="n">
        <v>50</v>
      </c>
      <c r="AH405" s="1" t="n">
        <v>15</v>
      </c>
      <c r="AM405" s="1" t="s">
        <v>4163</v>
      </c>
      <c r="AN405" s="1" t="s">
        <v>124</v>
      </c>
      <c r="AQ405" s="1" t="s">
        <v>125</v>
      </c>
      <c r="AR405" s="1" t="s">
        <v>125</v>
      </c>
      <c r="AS405" s="1" t="s">
        <v>125</v>
      </c>
      <c r="AT405" s="1" t="s">
        <v>126</v>
      </c>
      <c r="AU405" s="1" t="n">
        <v>131</v>
      </c>
      <c r="AV405" s="1" t="n">
        <v>20.81070947</v>
      </c>
      <c r="AW405" s="1" t="n">
        <v>-103.86470846</v>
      </c>
      <c r="BB405" s="1" t="s">
        <v>4177</v>
      </c>
      <c r="BD405" s="1" t="s">
        <v>4026</v>
      </c>
      <c r="BH405" s="1" t="s">
        <v>127</v>
      </c>
      <c r="BI405" s="1" t="s">
        <v>127</v>
      </c>
      <c r="BJ405" s="1" t="s">
        <v>129</v>
      </c>
      <c r="BK405" s="1" t="s">
        <v>129</v>
      </c>
      <c r="BL405" s="1" t="s">
        <v>129</v>
      </c>
      <c r="BM405" s="1" t="n">
        <v>175917</v>
      </c>
      <c r="BT405" s="1" t="s">
        <v>4178</v>
      </c>
      <c r="BU405" s="1" t="s">
        <v>4174</v>
      </c>
      <c r="BV405" s="1" t="s">
        <v>661</v>
      </c>
      <c r="BW405" s="1" t="s">
        <v>4178</v>
      </c>
      <c r="BX405" s="1" t="n">
        <v>4826</v>
      </c>
      <c r="BZ405" s="1" t="s">
        <v>4027</v>
      </c>
      <c r="CB405" s="1" t="s">
        <v>132</v>
      </c>
      <c r="CD405" s="1" t="n">
        <v>20.81070947</v>
      </c>
      <c r="CE405" s="1" t="n">
        <v>-103.86470846</v>
      </c>
      <c r="CG405" s="1" t="s">
        <v>120</v>
      </c>
      <c r="CH405" s="1" t="s">
        <v>4023</v>
      </c>
      <c r="CK405" s="1" t="s">
        <v>4179</v>
      </c>
      <c r="CL405" s="1" t="s">
        <v>4180</v>
      </c>
      <c r="CM405" s="1" t="s">
        <v>4181</v>
      </c>
      <c r="CN405" s="1" t="s">
        <v>4161</v>
      </c>
      <c r="CR405" s="1" t="s">
        <v>137</v>
      </c>
      <c r="CS405" s="1" t="s">
        <v>4182</v>
      </c>
      <c r="CT405" s="1" t="s">
        <v>4178</v>
      </c>
      <c r="CU405" s="1" t="s">
        <v>4170</v>
      </c>
      <c r="CV405" s="1" t="s">
        <v>4183</v>
      </c>
      <c r="CW405" s="1" t="s">
        <v>192</v>
      </c>
      <c r="CX405" s="1" t="s">
        <v>193</v>
      </c>
      <c r="DD405" s="1" t="s">
        <v>4184</v>
      </c>
      <c r="DE405" s="1" t="s">
        <v>144</v>
      </c>
      <c r="DF405" s="1" t="s">
        <v>195</v>
      </c>
      <c r="DG405" s="1" t="s">
        <v>196</v>
      </c>
      <c r="DH405" s="1" t="s">
        <v>4185</v>
      </c>
    </row>
    <row r="406" s="21" customFormat="true" ht="15" hidden="false" customHeight="true" outlineLevel="0" collapsed="false">
      <c r="A406" s="1" t="n">
        <v>405</v>
      </c>
      <c r="B406" s="1" t="s">
        <v>4186</v>
      </c>
      <c r="C406" s="1" t="s">
        <v>4187</v>
      </c>
      <c r="D406" s="1" t="s">
        <v>125</v>
      </c>
      <c r="E406" s="1" t="s">
        <v>125</v>
      </c>
      <c r="I406" s="1"/>
      <c r="K406" s="1" t="s">
        <v>292</v>
      </c>
      <c r="L406" s="1" t="s">
        <v>293</v>
      </c>
      <c r="O406" s="1" t="s">
        <v>116</v>
      </c>
      <c r="P406" s="1" t="s">
        <v>294</v>
      </c>
      <c r="Q406" s="5" t="n">
        <v>40706</v>
      </c>
      <c r="R406" s="22" t="s">
        <v>4022</v>
      </c>
      <c r="U406" s="1" t="s">
        <v>119</v>
      </c>
      <c r="V406" s="1" t="s">
        <v>120</v>
      </c>
      <c r="W406" s="1" t="s">
        <v>4023</v>
      </c>
      <c r="Z406" s="1" t="s">
        <v>4162</v>
      </c>
      <c r="AG406" s="1" t="n">
        <v>30</v>
      </c>
      <c r="AH406" s="1" t="n">
        <v>7</v>
      </c>
      <c r="AM406" s="1" t="s">
        <v>296</v>
      </c>
      <c r="AN406" s="1" t="s">
        <v>124</v>
      </c>
      <c r="AQ406" s="1" t="s">
        <v>150</v>
      </c>
      <c r="AR406" s="1" t="s">
        <v>150</v>
      </c>
      <c r="AS406" s="1" t="s">
        <v>150</v>
      </c>
      <c r="AU406" s="1" t="n">
        <v>132</v>
      </c>
      <c r="AV406" s="1" t="n">
        <v>20.81070947</v>
      </c>
      <c r="AW406" s="1" t="n">
        <v>-103.86470846</v>
      </c>
      <c r="BB406" s="1" t="s">
        <v>4188</v>
      </c>
      <c r="BD406" s="1" t="s">
        <v>4026</v>
      </c>
      <c r="BE406" s="1" t="s">
        <v>4189</v>
      </c>
      <c r="BH406" s="1" t="s">
        <v>127</v>
      </c>
      <c r="BI406" s="1" t="s">
        <v>127</v>
      </c>
      <c r="BJ406" s="1" t="s">
        <v>129</v>
      </c>
      <c r="BK406" s="1" t="s">
        <v>129</v>
      </c>
      <c r="BL406" s="1" t="s">
        <v>129</v>
      </c>
      <c r="BM406" s="1" t="s">
        <v>150</v>
      </c>
      <c r="BU406" s="1" t="s">
        <v>4186</v>
      </c>
      <c r="BZ406" s="1" t="s">
        <v>4027</v>
      </c>
      <c r="CB406" s="1" t="s">
        <v>132</v>
      </c>
      <c r="CD406" s="1" t="n">
        <v>20.81070947</v>
      </c>
      <c r="CE406" s="1" t="n">
        <v>-103.86470846</v>
      </c>
      <c r="CG406" s="1" t="s">
        <v>120</v>
      </c>
      <c r="CH406" s="1" t="s">
        <v>4023</v>
      </c>
      <c r="CN406" s="1" t="s">
        <v>292</v>
      </c>
    </row>
    <row r="407" s="21" customFormat="true" ht="15" hidden="false" customHeight="true" outlineLevel="0" collapsed="false">
      <c r="A407" s="1" t="n">
        <v>406</v>
      </c>
      <c r="B407" s="1" t="s">
        <v>4190</v>
      </c>
      <c r="C407" s="1" t="s">
        <v>4191</v>
      </c>
      <c r="D407" s="1" t="s">
        <v>125</v>
      </c>
      <c r="E407" s="1" t="s">
        <v>125</v>
      </c>
      <c r="I407" s="1"/>
      <c r="K407" s="23" t="s">
        <v>175</v>
      </c>
      <c r="L407" s="1" t="s">
        <v>176</v>
      </c>
      <c r="O407" s="1" t="s">
        <v>116</v>
      </c>
      <c r="P407" s="1" t="s">
        <v>177</v>
      </c>
      <c r="Q407" s="5" t="n">
        <v>40706</v>
      </c>
      <c r="R407" s="22" t="s">
        <v>4022</v>
      </c>
      <c r="U407" s="1" t="s">
        <v>119</v>
      </c>
      <c r="V407" s="1" t="s">
        <v>120</v>
      </c>
      <c r="W407" s="1" t="s">
        <v>4023</v>
      </c>
      <c r="Z407" s="1" t="s">
        <v>4162</v>
      </c>
      <c r="AG407" s="1" t="n">
        <v>30</v>
      </c>
      <c r="AH407" s="1" t="n">
        <v>7</v>
      </c>
      <c r="AL407" s="1" t="s">
        <v>378</v>
      </c>
      <c r="AM407" s="1" t="s">
        <v>379</v>
      </c>
      <c r="AN407" s="1" t="s">
        <v>181</v>
      </c>
      <c r="AO407" s="5" t="s">
        <v>182</v>
      </c>
      <c r="AP407" s="1" t="s">
        <v>183</v>
      </c>
      <c r="AQ407" s="1" t="s">
        <v>150</v>
      </c>
      <c r="AR407" s="1" t="s">
        <v>150</v>
      </c>
      <c r="AS407" s="1" t="s">
        <v>150</v>
      </c>
      <c r="AU407" s="1" t="n">
        <v>132</v>
      </c>
      <c r="AV407" s="1" t="n">
        <v>20.81070947</v>
      </c>
      <c r="AW407" s="1" t="n">
        <v>-103.86470846</v>
      </c>
      <c r="BB407" s="1" t="s">
        <v>4188</v>
      </c>
      <c r="BH407" s="1" t="s">
        <v>127</v>
      </c>
      <c r="BI407" s="1" t="s">
        <v>127</v>
      </c>
      <c r="BJ407" s="1" t="s">
        <v>129</v>
      </c>
      <c r="BK407" s="1" t="s">
        <v>129</v>
      </c>
      <c r="BL407" s="1" t="s">
        <v>129</v>
      </c>
      <c r="BM407" s="1" t="s">
        <v>150</v>
      </c>
      <c r="BU407" s="1" t="s">
        <v>4190</v>
      </c>
      <c r="BZ407" s="1" t="s">
        <v>4027</v>
      </c>
      <c r="CB407" s="1" t="s">
        <v>132</v>
      </c>
      <c r="CD407" s="1" t="n">
        <v>20.81070947</v>
      </c>
      <c r="CE407" s="1" t="n">
        <v>-103.86470846</v>
      </c>
      <c r="CG407" s="1" t="s">
        <v>120</v>
      </c>
      <c r="CH407" s="1" t="s">
        <v>4023</v>
      </c>
      <c r="CN407" s="1" t="s">
        <v>188</v>
      </c>
    </row>
    <row r="408" s="21" customFormat="true" ht="15" hidden="false" customHeight="true" outlineLevel="0" collapsed="false">
      <c r="A408" s="1" t="n">
        <v>407</v>
      </c>
      <c r="B408" s="1" t="s">
        <v>4192</v>
      </c>
      <c r="C408" s="1" t="s">
        <v>4193</v>
      </c>
      <c r="D408" s="1" t="s">
        <v>125</v>
      </c>
      <c r="E408" s="1" t="s">
        <v>125</v>
      </c>
      <c r="I408" s="1"/>
      <c r="K408" s="1" t="s">
        <v>4161</v>
      </c>
      <c r="L408" s="1" t="s">
        <v>2587</v>
      </c>
      <c r="O408" s="1" t="s">
        <v>116</v>
      </c>
      <c r="P408" s="1" t="s">
        <v>2588</v>
      </c>
      <c r="Q408" s="5" t="n">
        <v>40706</v>
      </c>
      <c r="R408" s="22" t="s">
        <v>4022</v>
      </c>
      <c r="U408" s="1" t="s">
        <v>119</v>
      </c>
      <c r="V408" s="1" t="s">
        <v>120</v>
      </c>
      <c r="W408" s="1" t="s">
        <v>4023</v>
      </c>
      <c r="Z408" s="1" t="s">
        <v>4162</v>
      </c>
      <c r="AG408" s="1" t="n">
        <v>50</v>
      </c>
      <c r="AH408" s="1" t="n">
        <v>12</v>
      </c>
      <c r="AM408" s="1" t="s">
        <v>4163</v>
      </c>
      <c r="AN408" s="1" t="s">
        <v>124</v>
      </c>
      <c r="AQ408" s="1" t="s">
        <v>150</v>
      </c>
      <c r="AR408" s="1" t="s">
        <v>150</v>
      </c>
      <c r="AS408" s="1" t="s">
        <v>150</v>
      </c>
      <c r="AU408" s="1" t="n">
        <v>133</v>
      </c>
      <c r="AV408" s="1" t="n">
        <v>19.62735062</v>
      </c>
      <c r="AW408" s="1" t="n">
        <v>-104.32460085</v>
      </c>
      <c r="BB408" s="1" t="s">
        <v>4082</v>
      </c>
      <c r="BD408" s="1" t="s">
        <v>4026</v>
      </c>
      <c r="BH408" s="1" t="s">
        <v>127</v>
      </c>
      <c r="BI408" s="1" t="s">
        <v>127</v>
      </c>
      <c r="BJ408" s="1" t="s">
        <v>129</v>
      </c>
      <c r="BK408" s="1" t="s">
        <v>129</v>
      </c>
      <c r="BL408" s="1" t="s">
        <v>129</v>
      </c>
      <c r="BM408" s="1" t="s">
        <v>150</v>
      </c>
      <c r="BU408" s="1" t="s">
        <v>4192</v>
      </c>
      <c r="BZ408" s="1" t="s">
        <v>4027</v>
      </c>
      <c r="CB408" s="1" t="s">
        <v>132</v>
      </c>
      <c r="CD408" s="1" t="n">
        <v>19.62735062</v>
      </c>
      <c r="CE408" s="1" t="n">
        <v>-104.32460085</v>
      </c>
      <c r="CG408" s="1" t="s">
        <v>120</v>
      </c>
      <c r="CH408" s="1" t="s">
        <v>4023</v>
      </c>
      <c r="CN408" s="1" t="s">
        <v>4161</v>
      </c>
    </row>
    <row r="409" s="21" customFormat="true" ht="15" hidden="false" customHeight="true" outlineLevel="0" collapsed="false">
      <c r="A409" s="1" t="n">
        <v>408</v>
      </c>
      <c r="B409" s="1" t="s">
        <v>4194</v>
      </c>
      <c r="C409" s="20" t="s">
        <v>4195</v>
      </c>
      <c r="D409" s="1" t="n">
        <f aca="false">TRUE()</f>
        <v>1</v>
      </c>
      <c r="E409" s="1" t="n">
        <f aca="false">TRUE()</f>
        <v>1</v>
      </c>
      <c r="H409" s="1" t="s">
        <v>4196</v>
      </c>
      <c r="I409" s="1"/>
      <c r="J409" s="1" t="n">
        <v>5898</v>
      </c>
      <c r="K409" s="1" t="s">
        <v>2369</v>
      </c>
      <c r="L409" s="1" t="s">
        <v>2370</v>
      </c>
      <c r="M409" s="1" t="s">
        <v>2370</v>
      </c>
      <c r="O409" s="1" t="s">
        <v>116</v>
      </c>
      <c r="P409" s="1" t="s">
        <v>2371</v>
      </c>
      <c r="Q409" s="5" t="n">
        <v>40706</v>
      </c>
      <c r="R409" s="22" t="s">
        <v>4022</v>
      </c>
      <c r="U409" s="1" t="s">
        <v>119</v>
      </c>
      <c r="V409" s="1" t="s">
        <v>120</v>
      </c>
      <c r="W409" s="1" t="s">
        <v>4023</v>
      </c>
      <c r="Z409" s="1" t="s">
        <v>4162</v>
      </c>
      <c r="AG409" s="1" t="n">
        <v>30</v>
      </c>
      <c r="AH409" s="1" t="n">
        <v>4</v>
      </c>
      <c r="AM409" s="1" t="s">
        <v>4197</v>
      </c>
      <c r="AN409" s="1" t="s">
        <v>124</v>
      </c>
      <c r="AQ409" s="1" t="s">
        <v>125</v>
      </c>
      <c r="AR409" s="1" t="s">
        <v>125</v>
      </c>
      <c r="AS409" s="1" t="s">
        <v>125</v>
      </c>
      <c r="AT409" s="1" t="s">
        <v>126</v>
      </c>
      <c r="AU409" s="1" t="n">
        <v>138</v>
      </c>
      <c r="AV409" s="1" t="n">
        <v>19.63047431</v>
      </c>
      <c r="AW409" s="1" t="n">
        <v>-104.33125382</v>
      </c>
      <c r="BB409" s="1" t="s">
        <v>4198</v>
      </c>
      <c r="BD409" s="1" t="s">
        <v>4026</v>
      </c>
      <c r="BH409" s="1" t="s">
        <v>127</v>
      </c>
      <c r="BI409" s="1" t="s">
        <v>128</v>
      </c>
      <c r="BJ409" s="1" t="s">
        <v>127</v>
      </c>
      <c r="BK409" s="1" t="s">
        <v>129</v>
      </c>
      <c r="BL409" s="1" t="s">
        <v>129</v>
      </c>
      <c r="BM409" s="1" t="n">
        <v>175918</v>
      </c>
      <c r="BT409" s="1" t="s">
        <v>4196</v>
      </c>
      <c r="BU409" s="1" t="s">
        <v>4194</v>
      </c>
      <c r="BV409" s="1" t="s">
        <v>130</v>
      </c>
      <c r="BW409" s="1" t="s">
        <v>4196</v>
      </c>
      <c r="BX409" s="1" t="n">
        <v>5898</v>
      </c>
      <c r="BZ409" s="1" t="s">
        <v>4027</v>
      </c>
      <c r="CB409" s="1" t="s">
        <v>132</v>
      </c>
      <c r="CD409" s="1" t="n">
        <v>19.63047431</v>
      </c>
      <c r="CE409" s="1" t="n">
        <v>-104.33125382</v>
      </c>
      <c r="CG409" s="1" t="s">
        <v>120</v>
      </c>
      <c r="CH409" s="1" t="s">
        <v>4023</v>
      </c>
      <c r="CK409" s="1" t="s">
        <v>4199</v>
      </c>
      <c r="CL409" s="1" t="s">
        <v>4200</v>
      </c>
      <c r="CM409" s="1" t="s">
        <v>4201</v>
      </c>
      <c r="CN409" s="1" t="s">
        <v>2369</v>
      </c>
      <c r="CR409" s="1" t="s">
        <v>137</v>
      </c>
      <c r="CS409" s="1" t="s">
        <v>4202</v>
      </c>
      <c r="CT409" s="1" t="s">
        <v>4196</v>
      </c>
      <c r="CU409" s="1" t="s">
        <v>4203</v>
      </c>
      <c r="CV409" s="1" t="s">
        <v>4204</v>
      </c>
      <c r="CW409" s="24" t="s">
        <v>141</v>
      </c>
      <c r="CX409" s="1" t="s">
        <v>142</v>
      </c>
      <c r="DD409" s="1" t="s">
        <v>4205</v>
      </c>
      <c r="DE409" s="1" t="s">
        <v>144</v>
      </c>
      <c r="DF409" s="1" t="s">
        <v>116</v>
      </c>
      <c r="DG409" s="1" t="s">
        <v>145</v>
      </c>
      <c r="DH409" s="1" t="s">
        <v>4206</v>
      </c>
    </row>
    <row r="410" s="21" customFormat="true" ht="15" hidden="false" customHeight="true" outlineLevel="0" collapsed="false">
      <c r="A410" s="1" t="n">
        <v>409</v>
      </c>
      <c r="B410" s="1" t="s">
        <v>4207</v>
      </c>
      <c r="C410" s="1" t="s">
        <v>4208</v>
      </c>
      <c r="D410" s="1" t="s">
        <v>125</v>
      </c>
      <c r="E410" s="1" t="s">
        <v>125</v>
      </c>
      <c r="I410" s="1"/>
      <c r="K410" s="1" t="s">
        <v>2369</v>
      </c>
      <c r="L410" s="1" t="s">
        <v>2370</v>
      </c>
      <c r="O410" s="1" t="s">
        <v>116</v>
      </c>
      <c r="P410" s="1" t="s">
        <v>2371</v>
      </c>
      <c r="Q410" s="5" t="n">
        <v>40706</v>
      </c>
      <c r="R410" s="22" t="s">
        <v>4022</v>
      </c>
      <c r="U410" s="1" t="s">
        <v>119</v>
      </c>
      <c r="V410" s="1" t="s">
        <v>120</v>
      </c>
      <c r="W410" s="1" t="s">
        <v>4023</v>
      </c>
      <c r="Z410" s="1" t="s">
        <v>4162</v>
      </c>
      <c r="AG410" s="1" t="n">
        <v>70</v>
      </c>
      <c r="AH410" s="1" t="n">
        <v>10</v>
      </c>
      <c r="AM410" s="1" t="s">
        <v>4197</v>
      </c>
      <c r="AN410" s="1" t="s">
        <v>124</v>
      </c>
      <c r="AQ410" s="1" t="s">
        <v>150</v>
      </c>
      <c r="AR410" s="1" t="s">
        <v>150</v>
      </c>
      <c r="AS410" s="1" t="s">
        <v>150</v>
      </c>
      <c r="AU410" s="1" t="n">
        <v>140</v>
      </c>
      <c r="AV410" s="1" t="n">
        <v>19.63304739</v>
      </c>
      <c r="AW410" s="1" t="n">
        <v>-104.33224674</v>
      </c>
      <c r="BB410" s="1" t="s">
        <v>4188</v>
      </c>
      <c r="BD410" s="1" t="s">
        <v>4026</v>
      </c>
      <c r="BH410" s="1" t="s">
        <v>127</v>
      </c>
      <c r="BI410" s="1" t="s">
        <v>127</v>
      </c>
      <c r="BJ410" s="1" t="s">
        <v>129</v>
      </c>
      <c r="BK410" s="1" t="s">
        <v>129</v>
      </c>
      <c r="BL410" s="1" t="s">
        <v>129</v>
      </c>
      <c r="BM410" s="1" t="s">
        <v>150</v>
      </c>
      <c r="BU410" s="1" t="s">
        <v>4207</v>
      </c>
      <c r="BZ410" s="1" t="s">
        <v>4027</v>
      </c>
      <c r="CB410" s="1" t="s">
        <v>132</v>
      </c>
      <c r="CD410" s="1" t="n">
        <v>19.63304739</v>
      </c>
      <c r="CE410" s="1" t="n">
        <v>-104.33224674</v>
      </c>
      <c r="CG410" s="1" t="s">
        <v>120</v>
      </c>
      <c r="CH410" s="1" t="s">
        <v>4023</v>
      </c>
      <c r="CN410" s="1" t="s">
        <v>2369</v>
      </c>
    </row>
    <row r="411" s="21" customFormat="true" ht="15" hidden="false" customHeight="true" outlineLevel="0" collapsed="false">
      <c r="A411" s="1" t="n">
        <v>410</v>
      </c>
      <c r="B411" s="1" t="s">
        <v>4209</v>
      </c>
      <c r="C411" s="1" t="s">
        <v>4210</v>
      </c>
      <c r="D411" s="1" t="s">
        <v>125</v>
      </c>
      <c r="E411" s="1" t="s">
        <v>125</v>
      </c>
      <c r="I411" s="1"/>
      <c r="K411" s="1" t="s">
        <v>2369</v>
      </c>
      <c r="L411" s="1" t="s">
        <v>2370</v>
      </c>
      <c r="O411" s="1" t="s">
        <v>116</v>
      </c>
      <c r="P411" s="1" t="s">
        <v>2371</v>
      </c>
      <c r="Q411" s="5" t="n">
        <v>40706</v>
      </c>
      <c r="R411" s="22" t="s">
        <v>4022</v>
      </c>
      <c r="U411" s="1" t="s">
        <v>119</v>
      </c>
      <c r="V411" s="1" t="s">
        <v>120</v>
      </c>
      <c r="W411" s="1" t="s">
        <v>4023</v>
      </c>
      <c r="Z411" s="1" t="s">
        <v>4162</v>
      </c>
      <c r="AG411" s="1" t="n">
        <v>60</v>
      </c>
      <c r="AH411" s="1" t="n">
        <v>10</v>
      </c>
      <c r="AM411" s="1" t="s">
        <v>4197</v>
      </c>
      <c r="AN411" s="1" t="s">
        <v>124</v>
      </c>
      <c r="AQ411" s="1" t="s">
        <v>150</v>
      </c>
      <c r="AR411" s="1" t="s">
        <v>150</v>
      </c>
      <c r="AS411" s="1" t="s">
        <v>150</v>
      </c>
      <c r="AU411" s="1" t="n">
        <v>141</v>
      </c>
      <c r="AV411" s="1" t="n">
        <v>19.63412572</v>
      </c>
      <c r="AW411" s="1" t="n">
        <v>-104.33134016</v>
      </c>
      <c r="BB411" s="1" t="s">
        <v>4198</v>
      </c>
      <c r="BD411" s="1" t="s">
        <v>4026</v>
      </c>
      <c r="BH411" s="1" t="s">
        <v>127</v>
      </c>
      <c r="BI411" s="1" t="s">
        <v>127</v>
      </c>
      <c r="BJ411" s="1" t="s">
        <v>129</v>
      </c>
      <c r="BK411" s="1" t="s">
        <v>129</v>
      </c>
      <c r="BL411" s="1" t="s">
        <v>129</v>
      </c>
      <c r="BM411" s="1" t="s">
        <v>150</v>
      </c>
      <c r="BU411" s="1" t="s">
        <v>4209</v>
      </c>
      <c r="BZ411" s="1" t="s">
        <v>4027</v>
      </c>
      <c r="CB411" s="1" t="s">
        <v>132</v>
      </c>
      <c r="CD411" s="1" t="n">
        <v>19.63412572</v>
      </c>
      <c r="CE411" s="1" t="n">
        <v>-104.33134016</v>
      </c>
      <c r="CG411" s="1" t="s">
        <v>120</v>
      </c>
      <c r="CH411" s="1" t="s">
        <v>4023</v>
      </c>
      <c r="CN411" s="1" t="s">
        <v>2369</v>
      </c>
    </row>
    <row r="412" s="21" customFormat="true" ht="15" hidden="false" customHeight="true" outlineLevel="0" collapsed="false">
      <c r="A412" s="1" t="n">
        <v>411</v>
      </c>
      <c r="B412" s="1" t="s">
        <v>4211</v>
      </c>
      <c r="C412" s="1" t="s">
        <v>4212</v>
      </c>
      <c r="D412" s="1" t="s">
        <v>125</v>
      </c>
      <c r="E412" s="1" t="s">
        <v>125</v>
      </c>
      <c r="I412" s="1"/>
      <c r="K412" s="1" t="s">
        <v>2369</v>
      </c>
      <c r="L412" s="1" t="s">
        <v>2370</v>
      </c>
      <c r="O412" s="1" t="s">
        <v>116</v>
      </c>
      <c r="P412" s="1" t="s">
        <v>2371</v>
      </c>
      <c r="Q412" s="5" t="n">
        <v>40706</v>
      </c>
      <c r="R412" s="22" t="s">
        <v>4022</v>
      </c>
      <c r="U412" s="1" t="s">
        <v>119</v>
      </c>
      <c r="V412" s="1" t="s">
        <v>120</v>
      </c>
      <c r="W412" s="1" t="s">
        <v>4023</v>
      </c>
      <c r="Z412" s="1" t="s">
        <v>4162</v>
      </c>
      <c r="AG412" s="1" t="n">
        <v>60</v>
      </c>
      <c r="AH412" s="1" t="n">
        <v>15</v>
      </c>
      <c r="AM412" s="1" t="s">
        <v>4197</v>
      </c>
      <c r="AN412" s="1" t="s">
        <v>124</v>
      </c>
      <c r="AQ412" s="1" t="s">
        <v>150</v>
      </c>
      <c r="AR412" s="1" t="s">
        <v>150</v>
      </c>
      <c r="AS412" s="1" t="s">
        <v>150</v>
      </c>
      <c r="AU412" s="1" t="n">
        <v>141</v>
      </c>
      <c r="AV412" s="1" t="n">
        <v>19.63412572</v>
      </c>
      <c r="AW412" s="1" t="n">
        <v>-104.33134016</v>
      </c>
      <c r="BB412" s="1" t="s">
        <v>4198</v>
      </c>
      <c r="BD412" s="1" t="s">
        <v>4026</v>
      </c>
      <c r="BH412" s="1" t="s">
        <v>127</v>
      </c>
      <c r="BI412" s="1" t="s">
        <v>127</v>
      </c>
      <c r="BJ412" s="1" t="s">
        <v>129</v>
      </c>
      <c r="BK412" s="1" t="s">
        <v>129</v>
      </c>
      <c r="BL412" s="1" t="s">
        <v>129</v>
      </c>
      <c r="BM412" s="1" t="s">
        <v>150</v>
      </c>
      <c r="BU412" s="1" t="s">
        <v>4211</v>
      </c>
      <c r="BZ412" s="1" t="s">
        <v>4027</v>
      </c>
      <c r="CB412" s="1" t="s">
        <v>132</v>
      </c>
      <c r="CD412" s="1" t="n">
        <v>19.63412572</v>
      </c>
      <c r="CE412" s="1" t="n">
        <v>-104.33134016</v>
      </c>
      <c r="CG412" s="1" t="s">
        <v>120</v>
      </c>
      <c r="CH412" s="1" t="s">
        <v>4023</v>
      </c>
      <c r="CN412" s="1" t="s">
        <v>2369</v>
      </c>
    </row>
    <row r="413" s="21" customFormat="true" ht="15" hidden="false" customHeight="true" outlineLevel="0" collapsed="false">
      <c r="A413" s="1" t="n">
        <v>412</v>
      </c>
      <c r="B413" s="1" t="s">
        <v>4213</v>
      </c>
      <c r="C413" s="1" t="s">
        <v>4214</v>
      </c>
      <c r="D413" s="1" t="s">
        <v>125</v>
      </c>
      <c r="E413" s="1" t="s">
        <v>125</v>
      </c>
      <c r="I413" s="1"/>
      <c r="K413" s="1" t="s">
        <v>165</v>
      </c>
      <c r="L413" s="1" t="s">
        <v>166</v>
      </c>
      <c r="O413" s="1" t="s">
        <v>116</v>
      </c>
      <c r="P413" s="1" t="s">
        <v>167</v>
      </c>
      <c r="Q413" s="5" t="n">
        <v>40706</v>
      </c>
      <c r="R413" s="22" t="s">
        <v>4022</v>
      </c>
      <c r="U413" s="1" t="s">
        <v>119</v>
      </c>
      <c r="V413" s="1" t="s">
        <v>120</v>
      </c>
      <c r="W413" s="1" t="s">
        <v>4023</v>
      </c>
      <c r="Z413" s="1" t="s">
        <v>4162</v>
      </c>
      <c r="AG413" s="1" t="n">
        <v>45</v>
      </c>
      <c r="AH413" s="1" t="n">
        <v>10</v>
      </c>
      <c r="AM413" s="1" t="s">
        <v>439</v>
      </c>
      <c r="AN413" s="1" t="s">
        <v>124</v>
      </c>
      <c r="AQ413" s="1" t="s">
        <v>150</v>
      </c>
      <c r="AR413" s="1" t="s">
        <v>150</v>
      </c>
      <c r="AS413" s="1" t="s">
        <v>150</v>
      </c>
      <c r="AU413" s="1" t="n">
        <v>142</v>
      </c>
      <c r="AV413" s="1" t="n">
        <v>19.6349251</v>
      </c>
      <c r="AW413" s="1" t="n">
        <v>-104.33123077</v>
      </c>
      <c r="BB413" s="1" t="s">
        <v>4215</v>
      </c>
      <c r="BD413" s="1" t="s">
        <v>4026</v>
      </c>
      <c r="BH413" s="1" t="s">
        <v>127</v>
      </c>
      <c r="BI413" s="1" t="s">
        <v>127</v>
      </c>
      <c r="BJ413" s="1" t="s">
        <v>129</v>
      </c>
      <c r="BK413" s="1" t="s">
        <v>129</v>
      </c>
      <c r="BL413" s="1" t="s">
        <v>129</v>
      </c>
      <c r="BM413" s="1" t="s">
        <v>150</v>
      </c>
      <c r="BU413" s="1" t="s">
        <v>4213</v>
      </c>
      <c r="BZ413" s="1" t="s">
        <v>4027</v>
      </c>
      <c r="CB413" s="1" t="s">
        <v>132</v>
      </c>
      <c r="CD413" s="1" t="n">
        <v>19.6349251</v>
      </c>
      <c r="CE413" s="1" t="n">
        <v>-104.33123077</v>
      </c>
      <c r="CG413" s="1" t="s">
        <v>120</v>
      </c>
      <c r="CH413" s="1" t="s">
        <v>4023</v>
      </c>
      <c r="CN413" s="1" t="s">
        <v>165</v>
      </c>
    </row>
    <row r="414" s="21" customFormat="true" ht="15" hidden="false" customHeight="true" outlineLevel="0" collapsed="false">
      <c r="A414" s="1" t="n">
        <v>413</v>
      </c>
      <c r="B414" s="1" t="s">
        <v>4216</v>
      </c>
      <c r="C414" s="1" t="s">
        <v>4217</v>
      </c>
      <c r="D414" s="1" t="s">
        <v>125</v>
      </c>
      <c r="E414" s="1" t="s">
        <v>125</v>
      </c>
      <c r="I414" s="1"/>
      <c r="K414" s="1" t="s">
        <v>2369</v>
      </c>
      <c r="L414" s="1" t="s">
        <v>2370</v>
      </c>
      <c r="O414" s="1" t="s">
        <v>116</v>
      </c>
      <c r="P414" s="1" t="s">
        <v>2371</v>
      </c>
      <c r="Q414" s="5" t="n">
        <v>40706</v>
      </c>
      <c r="R414" s="22" t="s">
        <v>4022</v>
      </c>
      <c r="U414" s="1" t="s">
        <v>119</v>
      </c>
      <c r="V414" s="1" t="s">
        <v>120</v>
      </c>
      <c r="W414" s="1" t="s">
        <v>4023</v>
      </c>
      <c r="Z414" s="1" t="s">
        <v>4162</v>
      </c>
      <c r="AG414" s="1" t="n">
        <v>50</v>
      </c>
      <c r="AH414" s="1" t="n">
        <v>18</v>
      </c>
      <c r="AM414" s="1" t="s">
        <v>4197</v>
      </c>
      <c r="AN414" s="1" t="s">
        <v>124</v>
      </c>
      <c r="AQ414" s="1" t="s">
        <v>150</v>
      </c>
      <c r="AR414" s="1" t="s">
        <v>150</v>
      </c>
      <c r="AS414" s="1" t="s">
        <v>150</v>
      </c>
      <c r="AU414" s="1" t="n">
        <v>143</v>
      </c>
      <c r="AV414" s="1" t="n">
        <v>19.63492678</v>
      </c>
      <c r="AW414" s="1" t="n">
        <v>-104.33122675</v>
      </c>
      <c r="BB414" s="1" t="s">
        <v>4215</v>
      </c>
      <c r="BD414" s="1" t="s">
        <v>4026</v>
      </c>
      <c r="BH414" s="1" t="s">
        <v>127</v>
      </c>
      <c r="BI414" s="1" t="s">
        <v>127</v>
      </c>
      <c r="BJ414" s="1" t="s">
        <v>129</v>
      </c>
      <c r="BK414" s="1" t="s">
        <v>129</v>
      </c>
      <c r="BL414" s="1" t="s">
        <v>129</v>
      </c>
      <c r="BM414" s="1" t="s">
        <v>150</v>
      </c>
      <c r="BU414" s="1" t="s">
        <v>4216</v>
      </c>
      <c r="BZ414" s="1" t="s">
        <v>4027</v>
      </c>
      <c r="CB414" s="1" t="s">
        <v>132</v>
      </c>
      <c r="CD414" s="1" t="n">
        <v>19.63492678</v>
      </c>
      <c r="CE414" s="1" t="n">
        <v>-104.33122675</v>
      </c>
      <c r="CG414" s="1" t="s">
        <v>120</v>
      </c>
      <c r="CH414" s="1" t="s">
        <v>4023</v>
      </c>
      <c r="CN414" s="1" t="s">
        <v>2369</v>
      </c>
    </row>
    <row r="415" s="21" customFormat="true" ht="15" hidden="false" customHeight="true" outlineLevel="0" collapsed="false">
      <c r="A415" s="1" t="n">
        <v>414</v>
      </c>
      <c r="B415" s="1" t="s">
        <v>4218</v>
      </c>
      <c r="C415" s="1" t="s">
        <v>4219</v>
      </c>
      <c r="D415" s="1" t="s">
        <v>125</v>
      </c>
      <c r="E415" s="1" t="s">
        <v>125</v>
      </c>
      <c r="I415" s="1"/>
      <c r="K415" s="1" t="s">
        <v>4065</v>
      </c>
      <c r="L415" s="1" t="s">
        <v>4065</v>
      </c>
      <c r="O415" s="1" t="s">
        <v>116</v>
      </c>
      <c r="P415" s="0"/>
      <c r="Q415" s="5" t="n">
        <v>40706</v>
      </c>
      <c r="R415" s="22" t="s">
        <v>4022</v>
      </c>
      <c r="U415" s="1" t="s">
        <v>119</v>
      </c>
      <c r="V415" s="1" t="s">
        <v>120</v>
      </c>
      <c r="W415" s="1" t="s">
        <v>4023</v>
      </c>
      <c r="Z415" s="1" t="s">
        <v>4162</v>
      </c>
      <c r="AG415" s="1" t="n">
        <v>55</v>
      </c>
      <c r="AH415" s="1" t="n">
        <v>13</v>
      </c>
      <c r="AM415" s="1" t="s">
        <v>406</v>
      </c>
      <c r="AN415" s="1" t="s">
        <v>124</v>
      </c>
      <c r="AQ415" s="1" t="s">
        <v>150</v>
      </c>
      <c r="AR415" s="1" t="s">
        <v>150</v>
      </c>
      <c r="AS415" s="1" t="s">
        <v>150</v>
      </c>
      <c r="AU415" s="1" t="n">
        <v>146</v>
      </c>
      <c r="AV415" s="1" t="n">
        <v>19.63548183</v>
      </c>
      <c r="AW415" s="1" t="n">
        <v>-104.33080187</v>
      </c>
      <c r="BD415" s="1" t="s">
        <v>4026</v>
      </c>
      <c r="BH415" s="1" t="s">
        <v>127</v>
      </c>
      <c r="BI415" s="1" t="s">
        <v>127</v>
      </c>
      <c r="BJ415" s="1" t="s">
        <v>129</v>
      </c>
      <c r="BK415" s="1" t="s">
        <v>129</v>
      </c>
      <c r="BL415" s="1" t="s">
        <v>129</v>
      </c>
      <c r="BM415" s="1" t="s">
        <v>150</v>
      </c>
      <c r="BU415" s="1" t="s">
        <v>4218</v>
      </c>
      <c r="BZ415" s="1" t="s">
        <v>4027</v>
      </c>
      <c r="CB415" s="1" t="s">
        <v>132</v>
      </c>
      <c r="CD415" s="1" t="n">
        <v>19.63548183</v>
      </c>
      <c r="CE415" s="1" t="n">
        <v>-104.33080187</v>
      </c>
      <c r="CG415" s="1" t="s">
        <v>120</v>
      </c>
      <c r="CH415" s="1" t="s">
        <v>4023</v>
      </c>
      <c r="CN415" s="1" t="s">
        <v>157</v>
      </c>
    </row>
    <row r="416" s="21" customFormat="true" ht="15" hidden="false" customHeight="true" outlineLevel="0" collapsed="false">
      <c r="A416" s="1" t="n">
        <v>415</v>
      </c>
      <c r="B416" s="1" t="s">
        <v>4220</v>
      </c>
      <c r="C416" s="1" t="s">
        <v>4221</v>
      </c>
      <c r="D416" s="1" t="s">
        <v>125</v>
      </c>
      <c r="E416" s="1" t="s">
        <v>125</v>
      </c>
      <c r="I416" s="1"/>
      <c r="K416" s="1" t="s">
        <v>2369</v>
      </c>
      <c r="L416" s="1" t="s">
        <v>2370</v>
      </c>
      <c r="O416" s="1" t="s">
        <v>116</v>
      </c>
      <c r="P416" s="1" t="s">
        <v>2371</v>
      </c>
      <c r="Q416" s="5" t="n">
        <v>40706</v>
      </c>
      <c r="R416" s="22" t="s">
        <v>4022</v>
      </c>
      <c r="U416" s="1" t="s">
        <v>119</v>
      </c>
      <c r="V416" s="1" t="s">
        <v>120</v>
      </c>
      <c r="W416" s="1" t="s">
        <v>4023</v>
      </c>
      <c r="Z416" s="1" t="s">
        <v>4162</v>
      </c>
      <c r="AG416" s="1" t="n">
        <v>70</v>
      </c>
      <c r="AH416" s="1" t="n">
        <v>18</v>
      </c>
      <c r="AM416" s="1" t="s">
        <v>4197</v>
      </c>
      <c r="AN416" s="1" t="s">
        <v>124</v>
      </c>
      <c r="AQ416" s="1" t="s">
        <v>150</v>
      </c>
      <c r="AR416" s="1" t="s">
        <v>150</v>
      </c>
      <c r="AS416" s="1" t="s">
        <v>150</v>
      </c>
      <c r="AU416" s="1" t="n">
        <v>147</v>
      </c>
      <c r="AV416" s="1" t="n">
        <v>19.63545836</v>
      </c>
      <c r="AW416" s="1" t="n">
        <v>-104.33078988</v>
      </c>
      <c r="BD416" s="1" t="s">
        <v>4026</v>
      </c>
      <c r="BH416" s="1" t="s">
        <v>127</v>
      </c>
      <c r="BI416" s="1" t="s">
        <v>127</v>
      </c>
      <c r="BJ416" s="1" t="s">
        <v>129</v>
      </c>
      <c r="BK416" s="1" t="s">
        <v>129</v>
      </c>
      <c r="BL416" s="1" t="s">
        <v>129</v>
      </c>
      <c r="BM416" s="1" t="s">
        <v>150</v>
      </c>
      <c r="BU416" s="1" t="s">
        <v>4220</v>
      </c>
      <c r="BZ416" s="1" t="s">
        <v>4027</v>
      </c>
      <c r="CB416" s="1" t="s">
        <v>132</v>
      </c>
      <c r="CD416" s="1" t="n">
        <v>19.63545836</v>
      </c>
      <c r="CE416" s="1" t="n">
        <v>-104.33078988</v>
      </c>
      <c r="CG416" s="1" t="s">
        <v>120</v>
      </c>
      <c r="CH416" s="1" t="s">
        <v>4023</v>
      </c>
      <c r="CN416" s="1" t="s">
        <v>2369</v>
      </c>
    </row>
    <row r="417" s="21" customFormat="true" ht="15" hidden="false" customHeight="true" outlineLevel="0" collapsed="false">
      <c r="A417" s="1" t="n">
        <v>416</v>
      </c>
      <c r="B417" s="1" t="s">
        <v>4222</v>
      </c>
      <c r="C417" s="1" t="s">
        <v>4223</v>
      </c>
      <c r="D417" s="1" t="s">
        <v>125</v>
      </c>
      <c r="E417" s="1" t="s">
        <v>125</v>
      </c>
      <c r="I417" s="1"/>
      <c r="K417" s="1" t="s">
        <v>165</v>
      </c>
      <c r="L417" s="1" t="s">
        <v>166</v>
      </c>
      <c r="O417" s="1" t="s">
        <v>116</v>
      </c>
      <c r="P417" s="1" t="s">
        <v>167</v>
      </c>
      <c r="Q417" s="5" t="n">
        <v>40706</v>
      </c>
      <c r="R417" s="22" t="s">
        <v>4022</v>
      </c>
      <c r="U417" s="1" t="s">
        <v>119</v>
      </c>
      <c r="V417" s="1" t="s">
        <v>120</v>
      </c>
      <c r="W417" s="1" t="s">
        <v>4023</v>
      </c>
      <c r="Z417" s="1" t="s">
        <v>4162</v>
      </c>
      <c r="AG417" s="1" t="n">
        <v>80</v>
      </c>
      <c r="AH417" s="1" t="n">
        <v>13</v>
      </c>
      <c r="AM417" s="1" t="s">
        <v>439</v>
      </c>
      <c r="AN417" s="1" t="s">
        <v>124</v>
      </c>
      <c r="AQ417" s="1" t="s">
        <v>150</v>
      </c>
      <c r="AR417" s="1" t="s">
        <v>150</v>
      </c>
      <c r="AS417" s="1" t="s">
        <v>150</v>
      </c>
      <c r="AU417" s="1" t="n">
        <v>147</v>
      </c>
      <c r="AV417" s="1" t="n">
        <v>19.63545836</v>
      </c>
      <c r="AW417" s="1" t="n">
        <v>-104.33078988</v>
      </c>
      <c r="BD417" s="1" t="s">
        <v>4026</v>
      </c>
      <c r="BH417" s="1" t="s">
        <v>127</v>
      </c>
      <c r="BI417" s="1" t="s">
        <v>127</v>
      </c>
      <c r="BJ417" s="1" t="s">
        <v>129</v>
      </c>
      <c r="BK417" s="1" t="s">
        <v>129</v>
      </c>
      <c r="BL417" s="1" t="s">
        <v>129</v>
      </c>
      <c r="BM417" s="1" t="s">
        <v>150</v>
      </c>
      <c r="BU417" s="1" t="s">
        <v>4222</v>
      </c>
      <c r="BZ417" s="1" t="s">
        <v>4027</v>
      </c>
      <c r="CB417" s="1" t="s">
        <v>132</v>
      </c>
      <c r="CD417" s="1" t="n">
        <v>19.63545836</v>
      </c>
      <c r="CE417" s="1" t="n">
        <v>-104.33078988</v>
      </c>
      <c r="CG417" s="1" t="s">
        <v>120</v>
      </c>
      <c r="CH417" s="1" t="s">
        <v>4023</v>
      </c>
      <c r="CN417" s="1" t="s">
        <v>165</v>
      </c>
    </row>
    <row r="418" s="21" customFormat="true" ht="15" hidden="false" customHeight="true" outlineLevel="0" collapsed="false">
      <c r="A418" s="1" t="n">
        <v>417</v>
      </c>
      <c r="B418" s="1" t="s">
        <v>4224</v>
      </c>
      <c r="C418" s="20" t="s">
        <v>4225</v>
      </c>
      <c r="D418" s="1" t="n">
        <f aca="false">TRUE()</f>
        <v>1</v>
      </c>
      <c r="E418" s="1" t="n">
        <f aca="false">TRUE()</f>
        <v>1</v>
      </c>
      <c r="H418" s="1" t="s">
        <v>4226</v>
      </c>
      <c r="I418" s="1"/>
      <c r="J418" s="1" t="n">
        <v>6944</v>
      </c>
      <c r="K418" s="1" t="s">
        <v>249</v>
      </c>
      <c r="L418" s="1" t="s">
        <v>250</v>
      </c>
      <c r="M418" s="1" t="s">
        <v>250</v>
      </c>
      <c r="O418" s="1" t="s">
        <v>116</v>
      </c>
      <c r="P418" s="1" t="s">
        <v>251</v>
      </c>
      <c r="Q418" s="5" t="n">
        <v>40706</v>
      </c>
      <c r="R418" s="22" t="s">
        <v>4022</v>
      </c>
      <c r="U418" s="1" t="s">
        <v>119</v>
      </c>
      <c r="V418" s="1" t="s">
        <v>120</v>
      </c>
      <c r="W418" s="1" t="s">
        <v>4023</v>
      </c>
      <c r="Z418" s="1" t="s">
        <v>4162</v>
      </c>
      <c r="AG418" s="1" t="n">
        <v>80</v>
      </c>
      <c r="AH418" s="1" t="n">
        <v>20</v>
      </c>
      <c r="AM418" s="1" t="s">
        <v>256</v>
      </c>
      <c r="AN418" s="1" t="s">
        <v>124</v>
      </c>
      <c r="AQ418" s="1" t="s">
        <v>125</v>
      </c>
      <c r="AR418" s="1" t="s">
        <v>125</v>
      </c>
      <c r="AS418" s="1" t="s">
        <v>125</v>
      </c>
      <c r="AT418" s="1" t="s">
        <v>126</v>
      </c>
      <c r="AU418" s="1" t="n">
        <v>148</v>
      </c>
      <c r="AV418" s="1" t="n">
        <v>19.63545836</v>
      </c>
      <c r="AW418" s="1" t="n">
        <v>-104.33078988</v>
      </c>
      <c r="BB418" s="1" t="s">
        <v>4227</v>
      </c>
      <c r="BD418" s="1" t="s">
        <v>4026</v>
      </c>
      <c r="BH418" s="1" t="s">
        <v>127</v>
      </c>
      <c r="BI418" s="1" t="s">
        <v>128</v>
      </c>
      <c r="BJ418" s="1" t="s">
        <v>127</v>
      </c>
      <c r="BK418" s="1" t="s">
        <v>129</v>
      </c>
      <c r="BL418" s="1" t="s">
        <v>129</v>
      </c>
      <c r="BM418" s="1" t="n">
        <v>176041</v>
      </c>
      <c r="BT418" s="1" t="s">
        <v>4226</v>
      </c>
      <c r="BU418" s="1" t="s">
        <v>4224</v>
      </c>
      <c r="BV418" s="1" t="s">
        <v>130</v>
      </c>
      <c r="BW418" s="1" t="s">
        <v>4226</v>
      </c>
      <c r="BX418" s="1" t="n">
        <v>6944</v>
      </c>
      <c r="BZ418" s="1" t="s">
        <v>4027</v>
      </c>
      <c r="CB418" s="1" t="s">
        <v>132</v>
      </c>
      <c r="CD418" s="1" t="n">
        <v>19.63545836</v>
      </c>
      <c r="CE418" s="1" t="n">
        <v>-104.33078988</v>
      </c>
      <c r="CG418" s="1" t="s">
        <v>120</v>
      </c>
      <c r="CH418" s="1" t="s">
        <v>4023</v>
      </c>
      <c r="CK418" s="1" t="s">
        <v>4228</v>
      </c>
      <c r="CL418" s="1" t="s">
        <v>4229</v>
      </c>
      <c r="CM418" s="1" t="s">
        <v>4230</v>
      </c>
      <c r="CN418" s="1" t="s">
        <v>249</v>
      </c>
      <c r="CR418" s="1" t="s">
        <v>137</v>
      </c>
      <c r="CS418" s="1" t="s">
        <v>4231</v>
      </c>
      <c r="CT418" s="1" t="s">
        <v>4226</v>
      </c>
      <c r="CU418" s="1" t="s">
        <v>4232</v>
      </c>
      <c r="CV418" s="1" t="s">
        <v>4233</v>
      </c>
      <c r="CW418" s="1" t="s">
        <v>192</v>
      </c>
      <c r="CX418" s="1" t="s">
        <v>193</v>
      </c>
      <c r="DD418" s="1" t="s">
        <v>4234</v>
      </c>
      <c r="DE418" s="1" t="s">
        <v>144</v>
      </c>
      <c r="DF418" s="1" t="s">
        <v>195</v>
      </c>
      <c r="DG418" s="1" t="s">
        <v>196</v>
      </c>
      <c r="DH418" s="1" t="s">
        <v>4235</v>
      </c>
    </row>
    <row r="419" s="21" customFormat="true" ht="15" hidden="false" customHeight="true" outlineLevel="0" collapsed="false">
      <c r="A419" s="1" t="n">
        <v>418</v>
      </c>
      <c r="B419" s="1" t="s">
        <v>4236</v>
      </c>
      <c r="C419" s="1" t="s">
        <v>4237</v>
      </c>
      <c r="D419" s="1" t="s">
        <v>125</v>
      </c>
      <c r="E419" s="1" t="s">
        <v>125</v>
      </c>
      <c r="I419" s="1"/>
      <c r="K419" s="1" t="s">
        <v>249</v>
      </c>
      <c r="L419" s="1" t="s">
        <v>250</v>
      </c>
      <c r="O419" s="1" t="s">
        <v>116</v>
      </c>
      <c r="P419" s="1" t="s">
        <v>251</v>
      </c>
      <c r="Q419" s="5" t="n">
        <v>40706</v>
      </c>
      <c r="R419" s="22" t="s">
        <v>4022</v>
      </c>
      <c r="U419" s="1" t="s">
        <v>119</v>
      </c>
      <c r="V419" s="1" t="s">
        <v>120</v>
      </c>
      <c r="W419" s="1" t="s">
        <v>4023</v>
      </c>
      <c r="Z419" s="1" t="s">
        <v>4162</v>
      </c>
      <c r="AG419" s="1" t="n">
        <v>50</v>
      </c>
      <c r="AH419" s="1" t="n">
        <v>19</v>
      </c>
      <c r="AM419" s="1" t="s">
        <v>256</v>
      </c>
      <c r="AN419" s="1" t="s">
        <v>124</v>
      </c>
      <c r="AQ419" s="1" t="s">
        <v>150</v>
      </c>
      <c r="AR419" s="1" t="s">
        <v>150</v>
      </c>
      <c r="AS419" s="1" t="s">
        <v>150</v>
      </c>
      <c r="AU419" s="1" t="n">
        <v>149</v>
      </c>
      <c r="AV419" s="1" t="n">
        <v>19.63873669</v>
      </c>
      <c r="AW419" s="1" t="n">
        <v>-104.33179119</v>
      </c>
      <c r="BB419" s="1" t="s">
        <v>4238</v>
      </c>
      <c r="BD419" s="1" t="s">
        <v>4026</v>
      </c>
      <c r="BH419" s="1" t="s">
        <v>127</v>
      </c>
      <c r="BI419" s="1" t="s">
        <v>127</v>
      </c>
      <c r="BJ419" s="1" t="s">
        <v>129</v>
      </c>
      <c r="BK419" s="1" t="s">
        <v>129</v>
      </c>
      <c r="BL419" s="1" t="s">
        <v>129</v>
      </c>
      <c r="BM419" s="1" t="s">
        <v>150</v>
      </c>
      <c r="BU419" s="1" t="s">
        <v>4236</v>
      </c>
      <c r="BZ419" s="1" t="s">
        <v>4027</v>
      </c>
      <c r="CB419" s="1" t="s">
        <v>132</v>
      </c>
      <c r="CD419" s="1" t="n">
        <v>19.63873669</v>
      </c>
      <c r="CE419" s="1" t="n">
        <v>-104.33179119</v>
      </c>
      <c r="CG419" s="1" t="s">
        <v>120</v>
      </c>
      <c r="CH419" s="1" t="s">
        <v>4023</v>
      </c>
      <c r="CN419" s="1" t="s">
        <v>249</v>
      </c>
    </row>
    <row r="420" s="21" customFormat="true" ht="15" hidden="false" customHeight="true" outlineLevel="0" collapsed="false">
      <c r="A420" s="1" t="n">
        <v>419</v>
      </c>
      <c r="B420" s="1" t="s">
        <v>4239</v>
      </c>
      <c r="C420" s="1" t="s">
        <v>4240</v>
      </c>
      <c r="D420" s="1" t="s">
        <v>125</v>
      </c>
      <c r="E420" s="1" t="s">
        <v>125</v>
      </c>
      <c r="I420" s="1"/>
      <c r="K420" s="1" t="s">
        <v>249</v>
      </c>
      <c r="L420" s="1" t="s">
        <v>250</v>
      </c>
      <c r="O420" s="1" t="s">
        <v>116</v>
      </c>
      <c r="P420" s="1" t="s">
        <v>251</v>
      </c>
      <c r="Q420" s="5" t="n">
        <v>40706</v>
      </c>
      <c r="R420" s="22" t="s">
        <v>4022</v>
      </c>
      <c r="U420" s="1" t="s">
        <v>119</v>
      </c>
      <c r="V420" s="1" t="s">
        <v>120</v>
      </c>
      <c r="W420" s="1" t="s">
        <v>4023</v>
      </c>
      <c r="Z420" s="1" t="s">
        <v>4162</v>
      </c>
      <c r="AG420" s="1" t="n">
        <v>30</v>
      </c>
      <c r="AH420" s="1" t="n">
        <v>7</v>
      </c>
      <c r="AM420" s="1" t="s">
        <v>256</v>
      </c>
      <c r="AN420" s="1" t="s">
        <v>124</v>
      </c>
      <c r="AQ420" s="1" t="s">
        <v>150</v>
      </c>
      <c r="AR420" s="1" t="s">
        <v>150</v>
      </c>
      <c r="AS420" s="1" t="s">
        <v>150</v>
      </c>
      <c r="AU420" s="1" t="n">
        <v>149</v>
      </c>
      <c r="AV420" s="1" t="n">
        <v>19.63873669</v>
      </c>
      <c r="AW420" s="1" t="n">
        <v>-104.33179119</v>
      </c>
      <c r="BH420" s="1" t="s">
        <v>127</v>
      </c>
      <c r="BI420" s="1" t="s">
        <v>127</v>
      </c>
      <c r="BJ420" s="1" t="s">
        <v>129</v>
      </c>
      <c r="BK420" s="1" t="s">
        <v>129</v>
      </c>
      <c r="BL420" s="1" t="s">
        <v>129</v>
      </c>
      <c r="BM420" s="1" t="s">
        <v>150</v>
      </c>
      <c r="BU420" s="1" t="s">
        <v>4239</v>
      </c>
      <c r="BZ420" s="1" t="s">
        <v>4027</v>
      </c>
      <c r="CB420" s="1" t="s">
        <v>132</v>
      </c>
      <c r="CD420" s="1" t="n">
        <v>19.63873669</v>
      </c>
      <c r="CE420" s="1" t="n">
        <v>-104.33179119</v>
      </c>
      <c r="CG420" s="1" t="s">
        <v>120</v>
      </c>
      <c r="CH420" s="1" t="s">
        <v>4023</v>
      </c>
      <c r="CN420" s="1" t="s">
        <v>249</v>
      </c>
    </row>
    <row r="421" s="21" customFormat="true" ht="15" hidden="false" customHeight="true" outlineLevel="0" collapsed="false">
      <c r="A421" s="1" t="n">
        <v>420</v>
      </c>
      <c r="B421" s="1" t="s">
        <v>4241</v>
      </c>
      <c r="C421" s="1" t="s">
        <v>4242</v>
      </c>
      <c r="D421" s="1" t="s">
        <v>125</v>
      </c>
      <c r="E421" s="1" t="s">
        <v>125</v>
      </c>
      <c r="I421" s="1"/>
      <c r="K421" s="1" t="s">
        <v>249</v>
      </c>
      <c r="L421" s="1" t="s">
        <v>250</v>
      </c>
      <c r="O421" s="1" t="s">
        <v>116</v>
      </c>
      <c r="P421" s="1" t="s">
        <v>251</v>
      </c>
      <c r="Q421" s="5" t="n">
        <v>40706</v>
      </c>
      <c r="R421" s="22" t="s">
        <v>4022</v>
      </c>
      <c r="U421" s="1" t="s">
        <v>119</v>
      </c>
      <c r="V421" s="1" t="s">
        <v>120</v>
      </c>
      <c r="W421" s="1" t="s">
        <v>4023</v>
      </c>
      <c r="Z421" s="1" t="s">
        <v>4162</v>
      </c>
      <c r="AG421" s="1" t="n">
        <v>50</v>
      </c>
      <c r="AH421" s="1" t="n">
        <v>15</v>
      </c>
      <c r="AM421" s="1" t="s">
        <v>256</v>
      </c>
      <c r="AN421" s="1" t="s">
        <v>124</v>
      </c>
      <c r="AQ421" s="1" t="s">
        <v>150</v>
      </c>
      <c r="AR421" s="1" t="s">
        <v>150</v>
      </c>
      <c r="AS421" s="1" t="s">
        <v>150</v>
      </c>
      <c r="AU421" s="1" t="n">
        <v>150</v>
      </c>
      <c r="AV421" s="1" t="n">
        <v>19.63873669</v>
      </c>
      <c r="AW421" s="1" t="n">
        <v>-104.33179119</v>
      </c>
      <c r="BD421" s="1" t="s">
        <v>4026</v>
      </c>
      <c r="BH421" s="1" t="s">
        <v>127</v>
      </c>
      <c r="BI421" s="1" t="s">
        <v>127</v>
      </c>
      <c r="BJ421" s="1" t="s">
        <v>129</v>
      </c>
      <c r="BK421" s="1" t="s">
        <v>129</v>
      </c>
      <c r="BL421" s="1" t="s">
        <v>129</v>
      </c>
      <c r="BM421" s="1" t="s">
        <v>150</v>
      </c>
      <c r="BU421" s="1" t="s">
        <v>4241</v>
      </c>
      <c r="BZ421" s="1" t="s">
        <v>4027</v>
      </c>
      <c r="CB421" s="1" t="s">
        <v>132</v>
      </c>
      <c r="CD421" s="1" t="n">
        <v>19.63873669</v>
      </c>
      <c r="CE421" s="1" t="n">
        <v>-104.33179119</v>
      </c>
      <c r="CG421" s="1" t="s">
        <v>120</v>
      </c>
      <c r="CH421" s="1" t="s">
        <v>4023</v>
      </c>
      <c r="CN421" s="1" t="s">
        <v>249</v>
      </c>
    </row>
    <row r="422" s="21" customFormat="true" ht="15" hidden="false" customHeight="true" outlineLevel="0" collapsed="false">
      <c r="A422" s="1" t="n">
        <v>421</v>
      </c>
      <c r="B422" s="1" t="s">
        <v>4243</v>
      </c>
      <c r="C422" s="1" t="s">
        <v>4244</v>
      </c>
      <c r="D422" s="1" t="s">
        <v>125</v>
      </c>
      <c r="E422" s="1" t="s">
        <v>125</v>
      </c>
      <c r="I422" s="1"/>
      <c r="K422" s="1" t="s">
        <v>203</v>
      </c>
      <c r="L422" s="1" t="s">
        <v>204</v>
      </c>
      <c r="O422" s="1" t="s">
        <v>116</v>
      </c>
      <c r="P422" s="1" t="s">
        <v>205</v>
      </c>
      <c r="Q422" s="5" t="n">
        <v>40706</v>
      </c>
      <c r="R422" s="22" t="s">
        <v>4022</v>
      </c>
      <c r="U422" s="1" t="s">
        <v>119</v>
      </c>
      <c r="V422" s="1" t="s">
        <v>120</v>
      </c>
      <c r="W422" s="1" t="s">
        <v>4023</v>
      </c>
      <c r="Z422" s="1" t="s">
        <v>4162</v>
      </c>
      <c r="AG422" s="1" t="n">
        <v>30</v>
      </c>
      <c r="AH422" s="1" t="n">
        <v>7</v>
      </c>
      <c r="AL422" s="1" t="s">
        <v>4025</v>
      </c>
      <c r="AM422" s="1" t="s">
        <v>4095</v>
      </c>
      <c r="AN422" s="1" t="s">
        <v>124</v>
      </c>
      <c r="AQ422" s="1" t="s">
        <v>150</v>
      </c>
      <c r="AR422" s="1" t="s">
        <v>150</v>
      </c>
      <c r="AS422" s="1" t="s">
        <v>150</v>
      </c>
      <c r="AU422" s="1" t="n">
        <v>151</v>
      </c>
      <c r="AV422" s="1" t="n">
        <v>19.64274022</v>
      </c>
      <c r="AW422" s="1" t="n">
        <v>-104.33290975</v>
      </c>
      <c r="BB422" s="1" t="s">
        <v>4245</v>
      </c>
      <c r="BD422" s="1" t="s">
        <v>4026</v>
      </c>
      <c r="BH422" s="1" t="s">
        <v>127</v>
      </c>
      <c r="BI422" s="1" t="s">
        <v>127</v>
      </c>
      <c r="BJ422" s="1" t="s">
        <v>129</v>
      </c>
      <c r="BK422" s="1" t="s">
        <v>129</v>
      </c>
      <c r="BL422" s="1" t="s">
        <v>129</v>
      </c>
      <c r="BM422" s="1" t="s">
        <v>150</v>
      </c>
      <c r="BU422" s="1" t="s">
        <v>4243</v>
      </c>
      <c r="BZ422" s="1" t="s">
        <v>4027</v>
      </c>
      <c r="CB422" s="1" t="s">
        <v>132</v>
      </c>
      <c r="CD422" s="1" t="n">
        <v>19.64274022</v>
      </c>
      <c r="CE422" s="1" t="n">
        <v>-104.33290975</v>
      </c>
      <c r="CG422" s="1" t="s">
        <v>120</v>
      </c>
      <c r="CH422" s="1" t="s">
        <v>4023</v>
      </c>
      <c r="CN422" s="1" t="s">
        <v>203</v>
      </c>
    </row>
    <row r="423" s="21" customFormat="true" ht="15" hidden="false" customHeight="true" outlineLevel="0" collapsed="false">
      <c r="A423" s="1" t="n">
        <v>422</v>
      </c>
      <c r="B423" s="1" t="s">
        <v>4246</v>
      </c>
      <c r="C423" s="20" t="s">
        <v>4247</v>
      </c>
      <c r="D423" s="1" t="n">
        <f aca="false">TRUE()</f>
        <v>1</v>
      </c>
      <c r="E423" s="1" t="n">
        <f aca="false">TRUE()</f>
        <v>1</v>
      </c>
      <c r="H423" s="1" t="s">
        <v>4248</v>
      </c>
      <c r="I423" s="1"/>
      <c r="J423" s="1" t="n">
        <v>3752</v>
      </c>
      <c r="K423" s="1" t="s">
        <v>203</v>
      </c>
      <c r="L423" s="1" t="s">
        <v>204</v>
      </c>
      <c r="M423" s="1" t="s">
        <v>204</v>
      </c>
      <c r="O423" s="1" t="s">
        <v>116</v>
      </c>
      <c r="P423" s="1" t="s">
        <v>205</v>
      </c>
      <c r="Q423" s="5" t="n">
        <v>40706</v>
      </c>
      <c r="R423" s="22" t="s">
        <v>4022</v>
      </c>
      <c r="U423" s="1" t="s">
        <v>119</v>
      </c>
      <c r="V423" s="1" t="s">
        <v>120</v>
      </c>
      <c r="W423" s="1" t="s">
        <v>4023</v>
      </c>
      <c r="Z423" s="1" t="s">
        <v>4162</v>
      </c>
      <c r="AG423" s="1" t="n">
        <v>45</v>
      </c>
      <c r="AH423" s="1" t="n">
        <v>10</v>
      </c>
      <c r="AL423" s="1" t="s">
        <v>4025</v>
      </c>
      <c r="AM423" s="1" t="s">
        <v>4104</v>
      </c>
      <c r="AN423" s="1" t="s">
        <v>124</v>
      </c>
      <c r="AQ423" s="1" t="s">
        <v>125</v>
      </c>
      <c r="AR423" s="1" t="s">
        <v>125</v>
      </c>
      <c r="AS423" s="1" t="s">
        <v>125</v>
      </c>
      <c r="AT423" s="1" t="s">
        <v>126</v>
      </c>
      <c r="AU423" s="1" t="n">
        <v>152</v>
      </c>
      <c r="AV423" s="1" t="n">
        <v>19.64274022</v>
      </c>
      <c r="AW423" s="1" t="n">
        <v>-104.33290975</v>
      </c>
      <c r="BD423" s="1" t="s">
        <v>4026</v>
      </c>
      <c r="BE423" s="1" t="s">
        <v>4249</v>
      </c>
      <c r="BH423" s="1" t="s">
        <v>127</v>
      </c>
      <c r="BI423" s="1" t="s">
        <v>127</v>
      </c>
      <c r="BJ423" s="1" t="s">
        <v>129</v>
      </c>
      <c r="BK423" s="1" t="s">
        <v>129</v>
      </c>
      <c r="BL423" s="1" t="s">
        <v>129</v>
      </c>
      <c r="BM423" s="1" t="s">
        <v>125</v>
      </c>
      <c r="BT423" s="1" t="s">
        <v>4247</v>
      </c>
      <c r="BU423" s="1" t="s">
        <v>4246</v>
      </c>
      <c r="BV423" s="1" t="s">
        <v>661</v>
      </c>
      <c r="BW423" s="1" t="s">
        <v>4247</v>
      </c>
      <c r="BX423" s="1" t="n">
        <v>3752</v>
      </c>
      <c r="BZ423" s="1" t="s">
        <v>4027</v>
      </c>
      <c r="CB423" s="1" t="s">
        <v>132</v>
      </c>
      <c r="CD423" s="1" t="n">
        <v>19.64274022</v>
      </c>
      <c r="CE423" s="1" t="n">
        <v>-104.33290975</v>
      </c>
      <c r="CG423" s="1" t="s">
        <v>120</v>
      </c>
      <c r="CH423" s="1" t="s">
        <v>4023</v>
      </c>
      <c r="CK423" s="1" t="s">
        <v>4250</v>
      </c>
      <c r="CL423" s="1" t="s">
        <v>4251</v>
      </c>
      <c r="CM423" s="1" t="s">
        <v>152</v>
      </c>
      <c r="CN423" s="1" t="s">
        <v>203</v>
      </c>
      <c r="CR423" s="1" t="s">
        <v>137</v>
      </c>
      <c r="CS423" s="1" t="s">
        <v>4252</v>
      </c>
      <c r="CT423" s="1" t="s">
        <v>4247</v>
      </c>
      <c r="CU423" s="1" t="s">
        <v>4253</v>
      </c>
      <c r="CV423" s="1" t="s">
        <v>4254</v>
      </c>
      <c r="CW423" s="24" t="s">
        <v>141</v>
      </c>
      <c r="CX423" s="1" t="s">
        <v>235</v>
      </c>
      <c r="DD423" s="1" t="s">
        <v>4255</v>
      </c>
      <c r="DE423" s="1" t="s">
        <v>144</v>
      </c>
      <c r="DF423" s="1" t="s">
        <v>116</v>
      </c>
      <c r="DG423" s="1" t="s">
        <v>145</v>
      </c>
      <c r="DH423" s="1" t="s">
        <v>4256</v>
      </c>
    </row>
    <row r="424" s="21" customFormat="true" ht="15" hidden="false" customHeight="true" outlineLevel="0" collapsed="false">
      <c r="A424" s="1" t="n">
        <v>423</v>
      </c>
      <c r="B424" s="1" t="s">
        <v>4257</v>
      </c>
      <c r="C424" s="1" t="s">
        <v>4258</v>
      </c>
      <c r="D424" s="1" t="s">
        <v>125</v>
      </c>
      <c r="E424" s="1" t="s">
        <v>125</v>
      </c>
      <c r="I424" s="1"/>
      <c r="K424" s="1" t="s">
        <v>203</v>
      </c>
      <c r="L424" s="1" t="s">
        <v>204</v>
      </c>
      <c r="O424" s="1" t="s">
        <v>116</v>
      </c>
      <c r="P424" s="1" t="s">
        <v>205</v>
      </c>
      <c r="Q424" s="5" t="n">
        <v>40706</v>
      </c>
      <c r="R424" s="22" t="s">
        <v>4022</v>
      </c>
      <c r="U424" s="1" t="s">
        <v>119</v>
      </c>
      <c r="V424" s="1" t="s">
        <v>120</v>
      </c>
      <c r="W424" s="1" t="s">
        <v>4023</v>
      </c>
      <c r="Z424" s="1" t="s">
        <v>4162</v>
      </c>
      <c r="AG424" s="1" t="n">
        <v>40</v>
      </c>
      <c r="AH424" s="1" t="n">
        <v>9</v>
      </c>
      <c r="AL424" s="1" t="s">
        <v>4025</v>
      </c>
      <c r="AM424" s="1" t="s">
        <v>4095</v>
      </c>
      <c r="AN424" s="1" t="s">
        <v>124</v>
      </c>
      <c r="AQ424" s="1" t="s">
        <v>150</v>
      </c>
      <c r="AR424" s="1" t="s">
        <v>150</v>
      </c>
      <c r="AS424" s="1" t="s">
        <v>150</v>
      </c>
      <c r="AU424" s="1" t="n">
        <v>153</v>
      </c>
      <c r="AV424" s="1" t="n">
        <v>19.64274022</v>
      </c>
      <c r="AW424" s="1" t="n">
        <v>-104.33290975</v>
      </c>
      <c r="BH424" s="1" t="s">
        <v>127</v>
      </c>
      <c r="BI424" s="1" t="s">
        <v>127</v>
      </c>
      <c r="BJ424" s="1" t="s">
        <v>129</v>
      </c>
      <c r="BK424" s="1" t="s">
        <v>129</v>
      </c>
      <c r="BL424" s="1" t="s">
        <v>129</v>
      </c>
      <c r="BM424" s="1" t="s">
        <v>150</v>
      </c>
      <c r="BU424" s="1" t="s">
        <v>4257</v>
      </c>
      <c r="BZ424" s="1" t="s">
        <v>4027</v>
      </c>
      <c r="CB424" s="1" t="s">
        <v>132</v>
      </c>
      <c r="CD424" s="1" t="n">
        <v>19.64274022</v>
      </c>
      <c r="CE424" s="1" t="n">
        <v>-104.33290975</v>
      </c>
      <c r="CG424" s="1" t="s">
        <v>120</v>
      </c>
      <c r="CH424" s="1" t="s">
        <v>4023</v>
      </c>
      <c r="CN424" s="1" t="s">
        <v>203</v>
      </c>
    </row>
    <row r="425" s="21" customFormat="true" ht="15" hidden="false" customHeight="true" outlineLevel="0" collapsed="false">
      <c r="A425" s="1" t="n">
        <v>424</v>
      </c>
      <c r="B425" s="1" t="s">
        <v>4259</v>
      </c>
      <c r="C425" s="1" t="s">
        <v>4260</v>
      </c>
      <c r="D425" s="1" t="s">
        <v>125</v>
      </c>
      <c r="E425" s="1" t="s">
        <v>125</v>
      </c>
      <c r="I425" s="1"/>
      <c r="K425" s="1" t="s">
        <v>2369</v>
      </c>
      <c r="L425" s="1" t="s">
        <v>2370</v>
      </c>
      <c r="O425" s="1" t="s">
        <v>116</v>
      </c>
      <c r="P425" s="1" t="s">
        <v>2371</v>
      </c>
      <c r="Q425" s="5" t="n">
        <v>40707</v>
      </c>
      <c r="R425" s="22" t="s">
        <v>4022</v>
      </c>
      <c r="U425" s="1" t="s">
        <v>119</v>
      </c>
      <c r="V425" s="1" t="s">
        <v>120</v>
      </c>
      <c r="W425" s="1" t="s">
        <v>4023</v>
      </c>
      <c r="Z425" s="1" t="s">
        <v>4261</v>
      </c>
      <c r="AG425" s="1" t="n">
        <v>45</v>
      </c>
      <c r="AH425" s="1" t="n">
        <v>11</v>
      </c>
      <c r="AM425" s="1" t="s">
        <v>4197</v>
      </c>
      <c r="AN425" s="1" t="s">
        <v>124</v>
      </c>
      <c r="AQ425" s="1" t="s">
        <v>150</v>
      </c>
      <c r="AR425" s="1" t="s">
        <v>150</v>
      </c>
      <c r="AS425" s="1" t="s">
        <v>150</v>
      </c>
      <c r="AU425" s="1" t="n">
        <v>154</v>
      </c>
      <c r="AV425" s="1" t="n">
        <v>19.64274022</v>
      </c>
      <c r="AW425" s="1" t="n">
        <v>-104.33290975</v>
      </c>
      <c r="BB425" s="1" t="s">
        <v>4262</v>
      </c>
      <c r="BD425" s="1" t="s">
        <v>4026</v>
      </c>
      <c r="BH425" s="1" t="s">
        <v>127</v>
      </c>
      <c r="BI425" s="1" t="s">
        <v>127</v>
      </c>
      <c r="BJ425" s="1" t="s">
        <v>129</v>
      </c>
      <c r="BK425" s="1" t="s">
        <v>129</v>
      </c>
      <c r="BL425" s="1" t="s">
        <v>129</v>
      </c>
      <c r="BM425" s="1" t="s">
        <v>150</v>
      </c>
      <c r="BU425" s="1" t="s">
        <v>4259</v>
      </c>
      <c r="BZ425" s="1" t="s">
        <v>4027</v>
      </c>
      <c r="CB425" s="1" t="s">
        <v>132</v>
      </c>
      <c r="CD425" s="1" t="n">
        <v>19.64274022</v>
      </c>
      <c r="CE425" s="1" t="n">
        <v>-104.33290975</v>
      </c>
      <c r="CG425" s="1" t="s">
        <v>120</v>
      </c>
      <c r="CH425" s="1" t="s">
        <v>4023</v>
      </c>
      <c r="CN425" s="1" t="s">
        <v>2369</v>
      </c>
    </row>
    <row r="426" s="21" customFormat="true" ht="15" hidden="false" customHeight="true" outlineLevel="0" collapsed="false">
      <c r="A426" s="1" t="n">
        <v>425</v>
      </c>
      <c r="B426" s="1" t="s">
        <v>4263</v>
      </c>
      <c r="C426" s="1" t="s">
        <v>4264</v>
      </c>
      <c r="D426" s="1" t="s">
        <v>125</v>
      </c>
      <c r="E426" s="1" t="s">
        <v>125</v>
      </c>
      <c r="I426" s="1"/>
      <c r="K426" s="1" t="s">
        <v>2369</v>
      </c>
      <c r="L426" s="1" t="s">
        <v>2370</v>
      </c>
      <c r="O426" s="1" t="s">
        <v>116</v>
      </c>
      <c r="P426" s="1" t="s">
        <v>2371</v>
      </c>
      <c r="Q426" s="5" t="n">
        <v>40707</v>
      </c>
      <c r="R426" s="22" t="s">
        <v>4022</v>
      </c>
      <c r="U426" s="1" t="s">
        <v>119</v>
      </c>
      <c r="V426" s="1" t="s">
        <v>120</v>
      </c>
      <c r="W426" s="1" t="s">
        <v>4023</v>
      </c>
      <c r="Z426" s="1" t="s">
        <v>4261</v>
      </c>
      <c r="AG426" s="1" t="n">
        <v>30</v>
      </c>
      <c r="AH426" s="1" t="n">
        <v>9</v>
      </c>
      <c r="AM426" s="1" t="s">
        <v>4197</v>
      </c>
      <c r="AN426" s="1" t="s">
        <v>124</v>
      </c>
      <c r="AQ426" s="1" t="s">
        <v>150</v>
      </c>
      <c r="AR426" s="1" t="s">
        <v>150</v>
      </c>
      <c r="AS426" s="1" t="s">
        <v>150</v>
      </c>
      <c r="AU426" s="1" t="n">
        <v>155</v>
      </c>
      <c r="AV426" s="1" t="n">
        <v>19.64274022</v>
      </c>
      <c r="AW426" s="1" t="n">
        <v>-104.33290975</v>
      </c>
      <c r="BD426" s="1" t="s">
        <v>4026</v>
      </c>
      <c r="BH426" s="1" t="s">
        <v>127</v>
      </c>
      <c r="BI426" s="1" t="s">
        <v>127</v>
      </c>
      <c r="BJ426" s="1" t="s">
        <v>129</v>
      </c>
      <c r="BK426" s="1" t="s">
        <v>129</v>
      </c>
      <c r="BL426" s="1" t="s">
        <v>129</v>
      </c>
      <c r="BM426" s="1" t="s">
        <v>150</v>
      </c>
      <c r="BU426" s="1" t="s">
        <v>4263</v>
      </c>
      <c r="BZ426" s="1" t="s">
        <v>4027</v>
      </c>
      <c r="CB426" s="1" t="s">
        <v>132</v>
      </c>
      <c r="CD426" s="1" t="n">
        <v>19.64274022</v>
      </c>
      <c r="CE426" s="1" t="n">
        <v>-104.33290975</v>
      </c>
      <c r="CG426" s="1" t="s">
        <v>120</v>
      </c>
      <c r="CH426" s="1" t="s">
        <v>4023</v>
      </c>
      <c r="CN426" s="1" t="s">
        <v>2369</v>
      </c>
    </row>
    <row r="427" s="21" customFormat="true" ht="15" hidden="false" customHeight="true" outlineLevel="0" collapsed="false">
      <c r="A427" s="1" t="n">
        <v>426</v>
      </c>
      <c r="B427" s="1" t="s">
        <v>4265</v>
      </c>
      <c r="C427" s="20" t="s">
        <v>4266</v>
      </c>
      <c r="D427" s="1" t="n">
        <f aca="false">FALSE()</f>
        <v>0</v>
      </c>
      <c r="E427" s="1" t="n">
        <f aca="false">TRUE()</f>
        <v>1</v>
      </c>
      <c r="H427" s="1" t="s">
        <v>4267</v>
      </c>
      <c r="I427" s="1"/>
      <c r="J427" s="1" t="n">
        <v>6520</v>
      </c>
      <c r="K427" s="1" t="s">
        <v>4268</v>
      </c>
      <c r="L427" s="1" t="s">
        <v>4269</v>
      </c>
      <c r="M427" s="1" t="s">
        <v>4269</v>
      </c>
      <c r="O427" s="1" t="s">
        <v>116</v>
      </c>
      <c r="P427" s="1" t="s">
        <v>3071</v>
      </c>
      <c r="Q427" s="5" t="n">
        <v>40707</v>
      </c>
      <c r="R427" s="22" t="s">
        <v>4022</v>
      </c>
      <c r="U427" s="1" t="s">
        <v>119</v>
      </c>
      <c r="V427" s="1" t="s">
        <v>120</v>
      </c>
      <c r="W427" s="1" t="s">
        <v>4023</v>
      </c>
      <c r="Z427" s="1" t="s">
        <v>4261</v>
      </c>
      <c r="AG427" s="1" t="n">
        <v>40</v>
      </c>
      <c r="AH427" s="1" t="n">
        <v>10</v>
      </c>
      <c r="AM427" s="1" t="s">
        <v>4066</v>
      </c>
      <c r="AN427" s="1" t="s">
        <v>124</v>
      </c>
      <c r="AQ427" s="1" t="s">
        <v>125</v>
      </c>
      <c r="AR427" s="1" t="s">
        <v>125</v>
      </c>
      <c r="AS427" s="1" t="s">
        <v>125</v>
      </c>
      <c r="AT427" s="1" t="s">
        <v>126</v>
      </c>
      <c r="AU427" s="1" t="n">
        <v>155</v>
      </c>
      <c r="AV427" s="1" t="n">
        <v>19.64274022</v>
      </c>
      <c r="AW427" s="1" t="n">
        <v>-104.33290975</v>
      </c>
      <c r="BB427" s="1" t="s">
        <v>4270</v>
      </c>
      <c r="BD427" s="1" t="s">
        <v>4026</v>
      </c>
      <c r="BH427" s="1" t="s">
        <v>127</v>
      </c>
      <c r="BI427" s="1" t="s">
        <v>128</v>
      </c>
      <c r="BJ427" s="1" t="s">
        <v>127</v>
      </c>
      <c r="BK427" s="1" t="s">
        <v>129</v>
      </c>
      <c r="BL427" s="1" t="s">
        <v>129</v>
      </c>
      <c r="BM427" s="1" t="n">
        <v>175900</v>
      </c>
      <c r="BT427" s="1" t="s">
        <v>4267</v>
      </c>
      <c r="BU427" s="1" t="s">
        <v>4265</v>
      </c>
      <c r="BV427" s="1" t="s">
        <v>130</v>
      </c>
      <c r="BW427" s="1" t="s">
        <v>4267</v>
      </c>
      <c r="BX427" s="1" t="n">
        <v>6520</v>
      </c>
      <c r="BZ427" s="1" t="s">
        <v>4027</v>
      </c>
      <c r="CB427" s="1" t="s">
        <v>132</v>
      </c>
      <c r="CD427" s="1" t="n">
        <v>19.64274022</v>
      </c>
      <c r="CE427" s="1" t="n">
        <v>-104.33290975</v>
      </c>
      <c r="CG427" s="1" t="s">
        <v>120</v>
      </c>
      <c r="CH427" s="1" t="s">
        <v>4023</v>
      </c>
      <c r="CK427" s="1" t="s">
        <v>4271</v>
      </c>
      <c r="CL427" s="1" t="s">
        <v>4272</v>
      </c>
      <c r="CM427" s="1" t="s">
        <v>4273</v>
      </c>
      <c r="CN427" s="1" t="s">
        <v>4268</v>
      </c>
      <c r="CR427" s="1" t="s">
        <v>137</v>
      </c>
      <c r="CS427" s="1" t="s">
        <v>4274</v>
      </c>
      <c r="CT427" s="1" t="s">
        <v>4267</v>
      </c>
      <c r="CU427" s="1" t="s">
        <v>4275</v>
      </c>
      <c r="CV427" s="1" t="s">
        <v>4276</v>
      </c>
      <c r="CW427" s="24" t="s">
        <v>141</v>
      </c>
      <c r="CX427" s="1" t="s">
        <v>235</v>
      </c>
      <c r="DD427" s="1" t="s">
        <v>4277</v>
      </c>
      <c r="DE427" s="1" t="s">
        <v>144</v>
      </c>
      <c r="DF427" s="1" t="s">
        <v>116</v>
      </c>
      <c r="DG427" s="1" t="s">
        <v>145</v>
      </c>
      <c r="DH427" s="1" t="s">
        <v>4278</v>
      </c>
    </row>
    <row r="428" s="21" customFormat="true" ht="15" hidden="false" customHeight="true" outlineLevel="0" collapsed="false">
      <c r="A428" s="1" t="n">
        <v>427</v>
      </c>
      <c r="B428" s="1" t="s">
        <v>4279</v>
      </c>
      <c r="C428" s="1" t="s">
        <v>4280</v>
      </c>
      <c r="D428" s="1" t="s">
        <v>125</v>
      </c>
      <c r="E428" s="1" t="s">
        <v>125</v>
      </c>
      <c r="I428" s="1"/>
      <c r="K428" s="1" t="s">
        <v>249</v>
      </c>
      <c r="L428" s="1" t="s">
        <v>250</v>
      </c>
      <c r="O428" s="1" t="s">
        <v>116</v>
      </c>
      <c r="P428" s="1" t="s">
        <v>251</v>
      </c>
      <c r="Q428" s="5" t="n">
        <v>40707</v>
      </c>
      <c r="R428" s="22" t="s">
        <v>4022</v>
      </c>
      <c r="U428" s="1" t="s">
        <v>119</v>
      </c>
      <c r="V428" s="1" t="s">
        <v>120</v>
      </c>
      <c r="W428" s="1" t="s">
        <v>4023</v>
      </c>
      <c r="Z428" s="1" t="s">
        <v>4281</v>
      </c>
      <c r="AG428" s="1" t="n">
        <v>80</v>
      </c>
      <c r="AH428" s="1" t="n">
        <v>10</v>
      </c>
      <c r="AL428" s="1" t="s">
        <v>4282</v>
      </c>
      <c r="AM428" s="1" t="s">
        <v>256</v>
      </c>
      <c r="AN428" s="1" t="s">
        <v>124</v>
      </c>
      <c r="AQ428" s="1" t="s">
        <v>150</v>
      </c>
      <c r="AR428" s="1" t="s">
        <v>150</v>
      </c>
      <c r="AS428" s="1" t="s">
        <v>150</v>
      </c>
      <c r="AU428" s="1" t="n">
        <v>156</v>
      </c>
      <c r="AV428" s="1" t="n">
        <v>19.69101487</v>
      </c>
      <c r="AW428" s="1" t="n">
        <v>-104.4326518</v>
      </c>
      <c r="BB428" s="1" t="s">
        <v>4283</v>
      </c>
      <c r="BH428" s="1" t="s">
        <v>127</v>
      </c>
      <c r="BI428" s="1" t="s">
        <v>127</v>
      </c>
      <c r="BJ428" s="1" t="s">
        <v>129</v>
      </c>
      <c r="BK428" s="1" t="s">
        <v>129</v>
      </c>
      <c r="BL428" s="1" t="s">
        <v>129</v>
      </c>
      <c r="BM428" s="1" t="s">
        <v>150</v>
      </c>
      <c r="BU428" s="1" t="s">
        <v>4279</v>
      </c>
      <c r="BZ428" s="1" t="s">
        <v>4027</v>
      </c>
      <c r="CB428" s="1" t="s">
        <v>132</v>
      </c>
      <c r="CD428" s="1" t="n">
        <v>19.69101487</v>
      </c>
      <c r="CE428" s="1" t="n">
        <v>-104.4326518</v>
      </c>
      <c r="CG428" s="1" t="s">
        <v>120</v>
      </c>
      <c r="CH428" s="1" t="s">
        <v>4023</v>
      </c>
      <c r="CN428" s="1" t="s">
        <v>249</v>
      </c>
    </row>
    <row r="429" s="21" customFormat="true" ht="15" hidden="false" customHeight="true" outlineLevel="0" collapsed="false">
      <c r="A429" s="1" t="n">
        <v>428</v>
      </c>
      <c r="B429" s="1" t="s">
        <v>4284</v>
      </c>
      <c r="C429" s="1" t="s">
        <v>4285</v>
      </c>
      <c r="D429" s="1" t="s">
        <v>125</v>
      </c>
      <c r="E429" s="1" t="s">
        <v>125</v>
      </c>
      <c r="I429" s="1"/>
      <c r="K429" s="1" t="s">
        <v>249</v>
      </c>
      <c r="L429" s="1" t="s">
        <v>250</v>
      </c>
      <c r="O429" s="1" t="s">
        <v>116</v>
      </c>
      <c r="P429" s="1" t="s">
        <v>251</v>
      </c>
      <c r="Q429" s="5" t="n">
        <v>40707</v>
      </c>
      <c r="R429" s="22" t="s">
        <v>4022</v>
      </c>
      <c r="U429" s="1" t="s">
        <v>119</v>
      </c>
      <c r="V429" s="1" t="s">
        <v>120</v>
      </c>
      <c r="W429" s="1" t="s">
        <v>4023</v>
      </c>
      <c r="Z429" s="1" t="s">
        <v>4281</v>
      </c>
      <c r="AG429" s="1" t="n">
        <v>50</v>
      </c>
      <c r="AH429" s="1" t="n">
        <v>10</v>
      </c>
      <c r="AL429" s="1" t="s">
        <v>4282</v>
      </c>
      <c r="AM429" s="1" t="s">
        <v>256</v>
      </c>
      <c r="AN429" s="1" t="s">
        <v>124</v>
      </c>
      <c r="AQ429" s="1" t="s">
        <v>150</v>
      </c>
      <c r="AR429" s="1" t="s">
        <v>150</v>
      </c>
      <c r="AS429" s="1" t="s">
        <v>150</v>
      </c>
      <c r="AU429" s="1" t="n">
        <v>158</v>
      </c>
      <c r="AV429" s="1" t="n">
        <v>19.62618152</v>
      </c>
      <c r="AW429" s="1" t="n">
        <v>-103.54143354</v>
      </c>
      <c r="BB429" s="1" t="s">
        <v>4286</v>
      </c>
      <c r="BD429" s="1" t="s">
        <v>4026</v>
      </c>
      <c r="BH429" s="1" t="s">
        <v>127</v>
      </c>
      <c r="BI429" s="1" t="s">
        <v>127</v>
      </c>
      <c r="BJ429" s="1" t="s">
        <v>129</v>
      </c>
      <c r="BK429" s="1" t="s">
        <v>129</v>
      </c>
      <c r="BL429" s="1" t="s">
        <v>129</v>
      </c>
      <c r="BM429" s="1" t="s">
        <v>150</v>
      </c>
      <c r="BU429" s="1" t="s">
        <v>4284</v>
      </c>
      <c r="BZ429" s="1" t="s">
        <v>4027</v>
      </c>
      <c r="CB429" s="1" t="s">
        <v>132</v>
      </c>
      <c r="CD429" s="1" t="n">
        <v>19.62618152</v>
      </c>
      <c r="CE429" s="1" t="n">
        <v>-103.54143354</v>
      </c>
      <c r="CG429" s="1" t="s">
        <v>120</v>
      </c>
      <c r="CH429" s="1" t="s">
        <v>4023</v>
      </c>
      <c r="CN429" s="1" t="s">
        <v>249</v>
      </c>
    </row>
    <row r="430" s="21" customFormat="true" ht="15" hidden="false" customHeight="true" outlineLevel="0" collapsed="false">
      <c r="A430" s="1" t="n">
        <v>429</v>
      </c>
      <c r="B430" s="1" t="s">
        <v>4287</v>
      </c>
      <c r="C430" s="20" t="s">
        <v>4288</v>
      </c>
      <c r="D430" s="1" t="n">
        <f aca="false">TRUE()</f>
        <v>1</v>
      </c>
      <c r="E430" s="1" t="n">
        <f aca="false">TRUE()</f>
        <v>1</v>
      </c>
      <c r="H430" s="1" t="s">
        <v>4289</v>
      </c>
      <c r="I430" s="1"/>
      <c r="J430" s="1" t="n">
        <v>5916</v>
      </c>
      <c r="K430" s="1" t="s">
        <v>4290</v>
      </c>
      <c r="L430" s="1" t="s">
        <v>4291</v>
      </c>
      <c r="M430" s="1" t="s">
        <v>4291</v>
      </c>
      <c r="O430" s="1" t="s">
        <v>116</v>
      </c>
      <c r="P430" s="1" t="s">
        <v>4292</v>
      </c>
      <c r="Q430" s="5" t="n">
        <v>40707</v>
      </c>
      <c r="R430" s="22" t="s">
        <v>4022</v>
      </c>
      <c r="U430" s="1" t="s">
        <v>119</v>
      </c>
      <c r="V430" s="1" t="s">
        <v>120</v>
      </c>
      <c r="W430" s="1" t="s">
        <v>4023</v>
      </c>
      <c r="Z430" s="1" t="s">
        <v>4281</v>
      </c>
      <c r="AG430" s="1" t="n">
        <v>45</v>
      </c>
      <c r="AH430" s="1" t="n">
        <v>9</v>
      </c>
      <c r="AL430" s="1" t="s">
        <v>2482</v>
      </c>
      <c r="AM430" s="1" t="s">
        <v>4282</v>
      </c>
      <c r="AN430" s="1" t="s">
        <v>124</v>
      </c>
      <c r="AQ430" s="1" t="s">
        <v>125</v>
      </c>
      <c r="AR430" s="1" t="s">
        <v>125</v>
      </c>
      <c r="AS430" s="1" t="s">
        <v>125</v>
      </c>
      <c r="AT430" s="1" t="s">
        <v>126</v>
      </c>
      <c r="AU430" s="1" t="n">
        <v>159</v>
      </c>
      <c r="AV430" s="1" t="n">
        <v>19.62579235</v>
      </c>
      <c r="AW430" s="1" t="n">
        <v>-103.54235647</v>
      </c>
      <c r="BB430" s="1" t="s">
        <v>4293</v>
      </c>
      <c r="BD430" s="1" t="s">
        <v>4026</v>
      </c>
      <c r="BH430" s="1" t="s">
        <v>127</v>
      </c>
      <c r="BI430" s="1" t="s">
        <v>128</v>
      </c>
      <c r="BJ430" s="1" t="s">
        <v>127</v>
      </c>
      <c r="BK430" s="1" t="s">
        <v>129</v>
      </c>
      <c r="BL430" s="1" t="s">
        <v>129</v>
      </c>
      <c r="BM430" s="1" t="n">
        <v>175911</v>
      </c>
      <c r="BT430" s="1" t="s">
        <v>4289</v>
      </c>
      <c r="BU430" s="1" t="s">
        <v>4287</v>
      </c>
      <c r="BV430" s="1" t="s">
        <v>130</v>
      </c>
      <c r="BW430" s="1" t="s">
        <v>4289</v>
      </c>
      <c r="BX430" s="1" t="n">
        <v>5916</v>
      </c>
      <c r="BZ430" s="1" t="s">
        <v>4027</v>
      </c>
      <c r="CB430" s="1" t="s">
        <v>132</v>
      </c>
      <c r="CD430" s="1" t="n">
        <v>19.62579235</v>
      </c>
      <c r="CE430" s="1" t="n">
        <v>-103.54235647</v>
      </c>
      <c r="CG430" s="1" t="s">
        <v>120</v>
      </c>
      <c r="CH430" s="1" t="s">
        <v>4023</v>
      </c>
      <c r="CK430" s="1" t="s">
        <v>4294</v>
      </c>
      <c r="CL430" s="1" t="s">
        <v>4295</v>
      </c>
      <c r="CM430" s="1" t="s">
        <v>4296</v>
      </c>
      <c r="CN430" s="1" t="s">
        <v>4290</v>
      </c>
      <c r="CR430" s="1" t="s">
        <v>137</v>
      </c>
      <c r="CS430" s="1" t="s">
        <v>4297</v>
      </c>
      <c r="CT430" s="1" t="s">
        <v>4289</v>
      </c>
      <c r="CU430" s="1" t="s">
        <v>4298</v>
      </c>
      <c r="CV430" s="1" t="s">
        <v>4299</v>
      </c>
      <c r="CW430" s="24" t="s">
        <v>141</v>
      </c>
      <c r="CX430" s="1" t="s">
        <v>235</v>
      </c>
      <c r="DD430" s="1" t="s">
        <v>4300</v>
      </c>
      <c r="DE430" s="1" t="s">
        <v>144</v>
      </c>
      <c r="DF430" s="1" t="s">
        <v>116</v>
      </c>
      <c r="DG430" s="1" t="s">
        <v>145</v>
      </c>
      <c r="DH430" s="1" t="s">
        <v>4301</v>
      </c>
    </row>
    <row r="431" s="21" customFormat="true" ht="15" hidden="false" customHeight="true" outlineLevel="0" collapsed="false">
      <c r="A431" s="1" t="n">
        <v>430</v>
      </c>
      <c r="B431" s="1" t="s">
        <v>4302</v>
      </c>
      <c r="C431" s="1" t="s">
        <v>4303</v>
      </c>
      <c r="D431" s="1" t="s">
        <v>125</v>
      </c>
      <c r="E431" s="1" t="s">
        <v>125</v>
      </c>
      <c r="I431" s="1"/>
      <c r="K431" s="1" t="s">
        <v>249</v>
      </c>
      <c r="L431" s="1" t="s">
        <v>250</v>
      </c>
      <c r="O431" s="1" t="s">
        <v>116</v>
      </c>
      <c r="P431" s="1" t="s">
        <v>251</v>
      </c>
      <c r="Q431" s="5" t="n">
        <v>40707</v>
      </c>
      <c r="R431" s="22" t="s">
        <v>4022</v>
      </c>
      <c r="U431" s="1" t="s">
        <v>119</v>
      </c>
      <c r="V431" s="1" t="s">
        <v>120</v>
      </c>
      <c r="W431" s="1" t="s">
        <v>4023</v>
      </c>
      <c r="Z431" s="1" t="s">
        <v>4281</v>
      </c>
      <c r="AG431" s="1" t="n">
        <v>40</v>
      </c>
      <c r="AH431" s="1" t="n">
        <v>11</v>
      </c>
      <c r="AL431" s="1" t="s">
        <v>4282</v>
      </c>
      <c r="AM431" s="1" t="s">
        <v>256</v>
      </c>
      <c r="AN431" s="1" t="s">
        <v>124</v>
      </c>
      <c r="AQ431" s="1" t="s">
        <v>150</v>
      </c>
      <c r="AR431" s="1" t="s">
        <v>150</v>
      </c>
      <c r="AS431" s="1" t="s">
        <v>150</v>
      </c>
      <c r="AU431" s="1" t="n">
        <v>160</v>
      </c>
      <c r="AV431" s="1" t="n">
        <v>19.62498886</v>
      </c>
      <c r="AW431" s="1" t="n">
        <v>-103.54880777</v>
      </c>
      <c r="BB431" s="1" t="s">
        <v>4304</v>
      </c>
      <c r="BD431" s="1" t="s">
        <v>4026</v>
      </c>
      <c r="BH431" s="1" t="s">
        <v>127</v>
      </c>
      <c r="BI431" s="1" t="s">
        <v>127</v>
      </c>
      <c r="BJ431" s="1" t="s">
        <v>129</v>
      </c>
      <c r="BK431" s="1" t="s">
        <v>129</v>
      </c>
      <c r="BL431" s="1" t="s">
        <v>129</v>
      </c>
      <c r="BM431" s="1" t="s">
        <v>150</v>
      </c>
      <c r="BU431" s="1" t="s">
        <v>4302</v>
      </c>
      <c r="BZ431" s="1" t="s">
        <v>4027</v>
      </c>
      <c r="CB431" s="1" t="s">
        <v>132</v>
      </c>
      <c r="CD431" s="1" t="n">
        <v>19.62498886</v>
      </c>
      <c r="CE431" s="1" t="n">
        <v>-103.54880777</v>
      </c>
      <c r="CG431" s="1" t="s">
        <v>120</v>
      </c>
      <c r="CH431" s="1" t="s">
        <v>4023</v>
      </c>
      <c r="CN431" s="1" t="s">
        <v>249</v>
      </c>
    </row>
    <row r="432" s="21" customFormat="true" ht="15" hidden="false" customHeight="true" outlineLevel="0" collapsed="false">
      <c r="A432" s="1" t="n">
        <v>431</v>
      </c>
      <c r="B432" s="1" t="s">
        <v>4305</v>
      </c>
      <c r="C432" s="1" t="s">
        <v>4306</v>
      </c>
      <c r="D432" s="1" t="s">
        <v>125</v>
      </c>
      <c r="E432" s="1" t="s">
        <v>125</v>
      </c>
      <c r="I432" s="1"/>
      <c r="K432" s="1" t="s">
        <v>4290</v>
      </c>
      <c r="L432" s="1" t="s">
        <v>4291</v>
      </c>
      <c r="O432" s="1" t="s">
        <v>116</v>
      </c>
      <c r="P432" s="1" t="s">
        <v>4292</v>
      </c>
      <c r="Q432" s="5" t="n">
        <v>40707</v>
      </c>
      <c r="R432" s="22" t="s">
        <v>4022</v>
      </c>
      <c r="U432" s="1" t="s">
        <v>119</v>
      </c>
      <c r="V432" s="1" t="s">
        <v>120</v>
      </c>
      <c r="W432" s="1" t="s">
        <v>4023</v>
      </c>
      <c r="Z432" s="1" t="s">
        <v>4281</v>
      </c>
      <c r="AG432" s="1" t="n">
        <v>50</v>
      </c>
      <c r="AH432" s="1" t="n">
        <v>10</v>
      </c>
      <c r="AL432" s="1" t="s">
        <v>4282</v>
      </c>
      <c r="AM432" s="1" t="s">
        <v>4282</v>
      </c>
      <c r="AN432" s="1" t="s">
        <v>124</v>
      </c>
      <c r="AQ432" s="1" t="s">
        <v>150</v>
      </c>
      <c r="AR432" s="1" t="s">
        <v>150</v>
      </c>
      <c r="AS432" s="1" t="s">
        <v>150</v>
      </c>
      <c r="AU432" s="1" t="n">
        <v>161</v>
      </c>
      <c r="AV432" s="1" t="n">
        <v>19.62497377</v>
      </c>
      <c r="AW432" s="1" t="n">
        <v>-103.54890601</v>
      </c>
      <c r="BB432" s="1" t="s">
        <v>4307</v>
      </c>
      <c r="BD432" s="1" t="s">
        <v>4026</v>
      </c>
      <c r="BH432" s="1" t="s">
        <v>127</v>
      </c>
      <c r="BI432" s="1" t="s">
        <v>127</v>
      </c>
      <c r="BJ432" s="1" t="s">
        <v>129</v>
      </c>
      <c r="BK432" s="1" t="s">
        <v>129</v>
      </c>
      <c r="BL432" s="1" t="s">
        <v>129</v>
      </c>
      <c r="BM432" s="1" t="s">
        <v>150</v>
      </c>
      <c r="BU432" s="1" t="s">
        <v>4305</v>
      </c>
      <c r="BZ432" s="1" t="s">
        <v>4027</v>
      </c>
      <c r="CB432" s="1" t="s">
        <v>132</v>
      </c>
      <c r="CD432" s="1" t="n">
        <v>19.62497377</v>
      </c>
      <c r="CE432" s="1" t="n">
        <v>-103.54890601</v>
      </c>
      <c r="CG432" s="1" t="s">
        <v>120</v>
      </c>
      <c r="CH432" s="1" t="s">
        <v>4023</v>
      </c>
      <c r="CN432" s="1" t="s">
        <v>4290</v>
      </c>
    </row>
    <row r="433" s="21" customFormat="true" ht="15" hidden="false" customHeight="true" outlineLevel="0" collapsed="false">
      <c r="A433" s="1" t="n">
        <v>432</v>
      </c>
      <c r="B433" s="1" t="s">
        <v>4308</v>
      </c>
      <c r="C433" s="1" t="s">
        <v>4309</v>
      </c>
      <c r="D433" s="1" t="s">
        <v>125</v>
      </c>
      <c r="E433" s="1" t="s">
        <v>125</v>
      </c>
      <c r="I433" s="1"/>
      <c r="K433" s="1" t="s">
        <v>249</v>
      </c>
      <c r="L433" s="1" t="s">
        <v>250</v>
      </c>
      <c r="O433" s="1" t="s">
        <v>116</v>
      </c>
      <c r="P433" s="1" t="s">
        <v>251</v>
      </c>
      <c r="Q433" s="5" t="n">
        <v>40707</v>
      </c>
      <c r="R433" s="22" t="s">
        <v>4022</v>
      </c>
      <c r="U433" s="1" t="s">
        <v>119</v>
      </c>
      <c r="V433" s="1" t="s">
        <v>120</v>
      </c>
      <c r="W433" s="1" t="s">
        <v>4023</v>
      </c>
      <c r="Z433" s="1" t="s">
        <v>4281</v>
      </c>
      <c r="AG433" s="1" t="n">
        <v>80</v>
      </c>
      <c r="AH433" s="1" t="n">
        <v>15</v>
      </c>
      <c r="AL433" s="1" t="s">
        <v>4282</v>
      </c>
      <c r="AM433" s="1" t="s">
        <v>256</v>
      </c>
      <c r="AN433" s="1" t="s">
        <v>124</v>
      </c>
      <c r="AQ433" s="1" t="s">
        <v>150</v>
      </c>
      <c r="AR433" s="1" t="s">
        <v>150</v>
      </c>
      <c r="AS433" s="1" t="s">
        <v>150</v>
      </c>
      <c r="AU433" s="1" t="n">
        <v>162</v>
      </c>
      <c r="AV433" s="1" t="n">
        <v>19.6250347</v>
      </c>
      <c r="AW433" s="1" t="n">
        <v>-103.54902763</v>
      </c>
      <c r="BB433" s="1" t="s">
        <v>4310</v>
      </c>
      <c r="BH433" s="1" t="s">
        <v>127</v>
      </c>
      <c r="BI433" s="1" t="s">
        <v>127</v>
      </c>
      <c r="BJ433" s="1" t="s">
        <v>129</v>
      </c>
      <c r="BK433" s="1" t="s">
        <v>129</v>
      </c>
      <c r="BL433" s="1" t="s">
        <v>129</v>
      </c>
      <c r="BM433" s="1" t="s">
        <v>150</v>
      </c>
      <c r="BU433" s="1" t="s">
        <v>4308</v>
      </c>
      <c r="BZ433" s="1" t="s">
        <v>4027</v>
      </c>
      <c r="CB433" s="1" t="s">
        <v>132</v>
      </c>
      <c r="CD433" s="1" t="n">
        <v>19.6250347</v>
      </c>
      <c r="CE433" s="1" t="n">
        <v>-103.54902763</v>
      </c>
      <c r="CG433" s="1" t="s">
        <v>120</v>
      </c>
      <c r="CH433" s="1" t="s">
        <v>4023</v>
      </c>
      <c r="CN433" s="1" t="s">
        <v>249</v>
      </c>
    </row>
    <row r="434" s="21" customFormat="true" ht="15" hidden="false" customHeight="true" outlineLevel="0" collapsed="false">
      <c r="A434" s="1" t="n">
        <v>433</v>
      </c>
      <c r="B434" s="1" t="s">
        <v>4311</v>
      </c>
      <c r="C434" s="1" t="s">
        <v>4312</v>
      </c>
      <c r="D434" s="1" t="s">
        <v>125</v>
      </c>
      <c r="E434" s="1" t="s">
        <v>125</v>
      </c>
      <c r="I434" s="1"/>
      <c r="K434" s="1" t="s">
        <v>4290</v>
      </c>
      <c r="L434" s="1" t="s">
        <v>4291</v>
      </c>
      <c r="O434" s="1" t="s">
        <v>116</v>
      </c>
      <c r="P434" s="1" t="s">
        <v>4292</v>
      </c>
      <c r="Q434" s="5" t="n">
        <v>40707</v>
      </c>
      <c r="R434" s="22" t="s">
        <v>4022</v>
      </c>
      <c r="U434" s="1" t="s">
        <v>119</v>
      </c>
      <c r="V434" s="1" t="s">
        <v>120</v>
      </c>
      <c r="W434" s="1" t="s">
        <v>4023</v>
      </c>
      <c r="Z434" s="1" t="s">
        <v>4281</v>
      </c>
      <c r="AG434" s="1" t="n">
        <v>35</v>
      </c>
      <c r="AH434" s="1" t="n">
        <v>9</v>
      </c>
      <c r="AL434" s="1" t="s">
        <v>4066</v>
      </c>
      <c r="AM434" s="1" t="s">
        <v>4282</v>
      </c>
      <c r="AN434" s="1" t="s">
        <v>124</v>
      </c>
      <c r="AQ434" s="1" t="s">
        <v>150</v>
      </c>
      <c r="AR434" s="1" t="s">
        <v>150</v>
      </c>
      <c r="AS434" s="1" t="s">
        <v>150</v>
      </c>
      <c r="AU434" s="1" t="n">
        <v>163</v>
      </c>
      <c r="AV434" s="1" t="n">
        <v>19.62489632</v>
      </c>
      <c r="AW434" s="1" t="n">
        <v>-103.55038223</v>
      </c>
      <c r="BB434" s="1" t="s">
        <v>4313</v>
      </c>
      <c r="BD434" s="1" t="s">
        <v>4026</v>
      </c>
      <c r="BH434" s="1" t="s">
        <v>127</v>
      </c>
      <c r="BI434" s="1" t="s">
        <v>127</v>
      </c>
      <c r="BJ434" s="1" t="s">
        <v>129</v>
      </c>
      <c r="BK434" s="1" t="s">
        <v>129</v>
      </c>
      <c r="BL434" s="1" t="s">
        <v>129</v>
      </c>
      <c r="BM434" s="1" t="s">
        <v>150</v>
      </c>
      <c r="BU434" s="1" t="s">
        <v>4311</v>
      </c>
      <c r="BZ434" s="1" t="s">
        <v>4027</v>
      </c>
      <c r="CB434" s="1" t="s">
        <v>132</v>
      </c>
      <c r="CD434" s="1" t="n">
        <v>19.62489632</v>
      </c>
      <c r="CE434" s="1" t="n">
        <v>-103.55038223</v>
      </c>
      <c r="CG434" s="1" t="s">
        <v>120</v>
      </c>
      <c r="CH434" s="1" t="s">
        <v>4023</v>
      </c>
      <c r="CN434" s="1" t="s">
        <v>4290</v>
      </c>
    </row>
    <row r="435" s="21" customFormat="true" ht="15" hidden="false" customHeight="true" outlineLevel="0" collapsed="false">
      <c r="A435" s="1" t="n">
        <v>434</v>
      </c>
      <c r="B435" s="1" t="s">
        <v>4314</v>
      </c>
      <c r="C435" s="1" t="s">
        <v>4315</v>
      </c>
      <c r="D435" s="1" t="s">
        <v>125</v>
      </c>
      <c r="E435" s="1" t="s">
        <v>125</v>
      </c>
      <c r="I435" s="1"/>
      <c r="K435" s="1" t="s">
        <v>249</v>
      </c>
      <c r="L435" s="1" t="s">
        <v>250</v>
      </c>
      <c r="O435" s="1" t="s">
        <v>116</v>
      </c>
      <c r="P435" s="1" t="s">
        <v>251</v>
      </c>
      <c r="Q435" s="5" t="n">
        <v>40707</v>
      </c>
      <c r="R435" s="22" t="s">
        <v>4022</v>
      </c>
      <c r="U435" s="1" t="s">
        <v>119</v>
      </c>
      <c r="V435" s="1" t="s">
        <v>120</v>
      </c>
      <c r="W435" s="1" t="s">
        <v>4023</v>
      </c>
      <c r="Z435" s="1" t="s">
        <v>4281</v>
      </c>
      <c r="AG435" s="1" t="n">
        <v>60</v>
      </c>
      <c r="AH435" s="1" t="n">
        <v>14</v>
      </c>
      <c r="AL435" s="1" t="s">
        <v>256</v>
      </c>
      <c r="AM435" s="1" t="s">
        <v>256</v>
      </c>
      <c r="AN435" s="1" t="s">
        <v>124</v>
      </c>
      <c r="AQ435" s="1" t="s">
        <v>150</v>
      </c>
      <c r="AR435" s="1" t="s">
        <v>150</v>
      </c>
      <c r="AS435" s="1" t="s">
        <v>150</v>
      </c>
      <c r="AU435" s="1" t="n">
        <v>164</v>
      </c>
      <c r="AV435" s="1" t="n">
        <v>19.62490269</v>
      </c>
      <c r="AW435" s="1" t="n">
        <v>-103.55028802</v>
      </c>
      <c r="BB435" s="1" t="s">
        <v>4316</v>
      </c>
      <c r="BD435" s="1" t="s">
        <v>4026</v>
      </c>
      <c r="BH435" s="1" t="s">
        <v>127</v>
      </c>
      <c r="BI435" s="1" t="s">
        <v>127</v>
      </c>
      <c r="BJ435" s="1" t="s">
        <v>129</v>
      </c>
      <c r="BK435" s="1" t="s">
        <v>129</v>
      </c>
      <c r="BL435" s="1" t="s">
        <v>129</v>
      </c>
      <c r="BM435" s="1" t="s">
        <v>150</v>
      </c>
      <c r="BU435" s="1" t="s">
        <v>4314</v>
      </c>
      <c r="BZ435" s="1" t="s">
        <v>4027</v>
      </c>
      <c r="CB435" s="1" t="s">
        <v>132</v>
      </c>
      <c r="CD435" s="1" t="n">
        <v>19.62490269</v>
      </c>
      <c r="CE435" s="1" t="n">
        <v>-103.55028802</v>
      </c>
      <c r="CG435" s="1" t="s">
        <v>120</v>
      </c>
      <c r="CH435" s="1" t="s">
        <v>4023</v>
      </c>
      <c r="CN435" s="1" t="s">
        <v>249</v>
      </c>
    </row>
    <row r="436" s="21" customFormat="true" ht="15" hidden="false" customHeight="true" outlineLevel="0" collapsed="false">
      <c r="A436" s="1" t="n">
        <v>435</v>
      </c>
      <c r="B436" s="1" t="s">
        <v>4317</v>
      </c>
      <c r="C436" s="1" t="s">
        <v>4318</v>
      </c>
      <c r="D436" s="1" t="s">
        <v>125</v>
      </c>
      <c r="E436" s="1" t="s">
        <v>125</v>
      </c>
      <c r="I436" s="1"/>
      <c r="K436" s="1" t="s">
        <v>114</v>
      </c>
      <c r="L436" s="1" t="s">
        <v>115</v>
      </c>
      <c r="O436" s="1" t="s">
        <v>116</v>
      </c>
      <c r="P436" s="1" t="s">
        <v>117</v>
      </c>
      <c r="Q436" s="5" t="n">
        <v>40707</v>
      </c>
      <c r="R436" s="22" t="s">
        <v>4022</v>
      </c>
      <c r="U436" s="1" t="s">
        <v>119</v>
      </c>
      <c r="V436" s="1" t="s">
        <v>120</v>
      </c>
      <c r="W436" s="1" t="s">
        <v>4023</v>
      </c>
      <c r="Z436" s="1" t="s">
        <v>4281</v>
      </c>
      <c r="AG436" s="1" t="n">
        <v>80</v>
      </c>
      <c r="AH436" s="1" t="n">
        <v>15</v>
      </c>
      <c r="AL436" s="1" t="s">
        <v>123</v>
      </c>
      <c r="AM436" s="1" t="s">
        <v>123</v>
      </c>
      <c r="AN436" s="1" t="s">
        <v>124</v>
      </c>
      <c r="AQ436" s="1" t="s">
        <v>150</v>
      </c>
      <c r="AR436" s="1" t="s">
        <v>150</v>
      </c>
      <c r="AS436" s="1" t="s">
        <v>150</v>
      </c>
      <c r="AU436" s="1" t="n">
        <v>167</v>
      </c>
      <c r="AV436" s="1" t="n">
        <v>19.62304082</v>
      </c>
      <c r="AW436" s="1" t="n">
        <v>-103.55381428</v>
      </c>
      <c r="BB436" s="1" t="s">
        <v>4319</v>
      </c>
      <c r="BE436" s="1" t="s">
        <v>4320</v>
      </c>
      <c r="BH436" s="1" t="s">
        <v>127</v>
      </c>
      <c r="BI436" s="1" t="s">
        <v>127</v>
      </c>
      <c r="BJ436" s="1" t="s">
        <v>129</v>
      </c>
      <c r="BK436" s="1" t="s">
        <v>129</v>
      </c>
      <c r="BL436" s="1" t="s">
        <v>129</v>
      </c>
      <c r="BM436" s="1" t="s">
        <v>150</v>
      </c>
      <c r="BU436" s="1" t="s">
        <v>4317</v>
      </c>
      <c r="BZ436" s="1" t="s">
        <v>4027</v>
      </c>
      <c r="CB436" s="1" t="s">
        <v>132</v>
      </c>
      <c r="CD436" s="1" t="n">
        <v>19.62304082</v>
      </c>
      <c r="CE436" s="1" t="n">
        <v>-103.55381428</v>
      </c>
      <c r="CG436" s="1" t="s">
        <v>120</v>
      </c>
      <c r="CH436" s="1" t="s">
        <v>4023</v>
      </c>
      <c r="CN436" s="1" t="s">
        <v>114</v>
      </c>
    </row>
    <row r="437" s="21" customFormat="true" ht="15" hidden="false" customHeight="true" outlineLevel="0" collapsed="false">
      <c r="A437" s="1" t="n">
        <v>436</v>
      </c>
      <c r="B437" s="1" t="s">
        <v>4321</v>
      </c>
      <c r="C437" s="1" t="s">
        <v>4322</v>
      </c>
      <c r="D437" s="1" t="s">
        <v>125</v>
      </c>
      <c r="E437" s="1" t="s">
        <v>125</v>
      </c>
      <c r="I437" s="1"/>
      <c r="K437" s="1" t="s">
        <v>4065</v>
      </c>
      <c r="L437" s="1" t="s">
        <v>4065</v>
      </c>
      <c r="O437" s="1" t="s">
        <v>116</v>
      </c>
      <c r="P437" s="0"/>
      <c r="Q437" s="5" t="n">
        <v>40707</v>
      </c>
      <c r="R437" s="22" t="s">
        <v>4022</v>
      </c>
      <c r="U437" s="1" t="s">
        <v>119</v>
      </c>
      <c r="V437" s="1" t="s">
        <v>120</v>
      </c>
      <c r="W437" s="1" t="s">
        <v>4023</v>
      </c>
      <c r="Z437" s="1" t="s">
        <v>4281</v>
      </c>
      <c r="AG437" s="1" t="n">
        <v>45</v>
      </c>
      <c r="AH437" s="1" t="n">
        <v>15</v>
      </c>
      <c r="AM437" s="1" t="s">
        <v>406</v>
      </c>
      <c r="AN437" s="1" t="s">
        <v>124</v>
      </c>
      <c r="AQ437" s="1" t="s">
        <v>150</v>
      </c>
      <c r="AR437" s="1" t="s">
        <v>150</v>
      </c>
      <c r="AS437" s="1" t="s">
        <v>150</v>
      </c>
      <c r="AU437" s="1" t="n">
        <v>168</v>
      </c>
      <c r="AV437" s="1" t="n">
        <v>19.62303353</v>
      </c>
      <c r="AW437" s="1" t="n">
        <v>-103.55383012</v>
      </c>
      <c r="BB437" s="1" t="s">
        <v>4323</v>
      </c>
      <c r="BD437" s="1" t="s">
        <v>4026</v>
      </c>
      <c r="BH437" s="1" t="s">
        <v>127</v>
      </c>
      <c r="BI437" s="1" t="s">
        <v>127</v>
      </c>
      <c r="BJ437" s="1" t="s">
        <v>129</v>
      </c>
      <c r="BK437" s="1" t="s">
        <v>129</v>
      </c>
      <c r="BL437" s="1" t="s">
        <v>129</v>
      </c>
      <c r="BM437" s="1" t="s">
        <v>150</v>
      </c>
      <c r="BU437" s="1" t="s">
        <v>4321</v>
      </c>
      <c r="BZ437" s="1" t="s">
        <v>4027</v>
      </c>
      <c r="CB437" s="1" t="s">
        <v>132</v>
      </c>
      <c r="CD437" s="1" t="n">
        <v>19.62303353</v>
      </c>
      <c r="CE437" s="1" t="n">
        <v>-103.55383012</v>
      </c>
      <c r="CG437" s="1" t="s">
        <v>120</v>
      </c>
      <c r="CH437" s="1" t="s">
        <v>4023</v>
      </c>
      <c r="CN437" s="1" t="s">
        <v>157</v>
      </c>
    </row>
    <row r="438" s="21" customFormat="true" ht="15" hidden="false" customHeight="true" outlineLevel="0" collapsed="false">
      <c r="A438" s="1" t="n">
        <v>437</v>
      </c>
      <c r="B438" s="1" t="s">
        <v>4324</v>
      </c>
      <c r="C438" s="1" t="s">
        <v>4325</v>
      </c>
      <c r="D438" s="1" t="s">
        <v>125</v>
      </c>
      <c r="E438" s="1" t="s">
        <v>125</v>
      </c>
      <c r="I438" s="1"/>
      <c r="K438" s="1" t="s">
        <v>249</v>
      </c>
      <c r="L438" s="1" t="s">
        <v>250</v>
      </c>
      <c r="O438" s="1" t="s">
        <v>116</v>
      </c>
      <c r="P438" s="1" t="s">
        <v>251</v>
      </c>
      <c r="Q438" s="5" t="n">
        <v>40707</v>
      </c>
      <c r="R438" s="22" t="s">
        <v>4022</v>
      </c>
      <c r="U438" s="1" t="s">
        <v>119</v>
      </c>
      <c r="V438" s="1" t="s">
        <v>120</v>
      </c>
      <c r="W438" s="1" t="s">
        <v>4023</v>
      </c>
      <c r="Z438" s="1" t="s">
        <v>4281</v>
      </c>
      <c r="AG438" s="1" t="n">
        <v>70</v>
      </c>
      <c r="AH438" s="1" t="n">
        <v>12</v>
      </c>
      <c r="AL438" s="1" t="s">
        <v>256</v>
      </c>
      <c r="AM438" s="1" t="s">
        <v>256</v>
      </c>
      <c r="AN438" s="1" t="s">
        <v>124</v>
      </c>
      <c r="AQ438" s="1" t="s">
        <v>150</v>
      </c>
      <c r="AR438" s="1" t="s">
        <v>150</v>
      </c>
      <c r="AS438" s="1" t="s">
        <v>150</v>
      </c>
      <c r="AU438" s="1" t="n">
        <v>169</v>
      </c>
      <c r="AV438" s="1" t="n">
        <v>19.62249046</v>
      </c>
      <c r="AW438" s="1" t="n">
        <v>-103.55578579</v>
      </c>
      <c r="BB438" s="1" t="s">
        <v>4323</v>
      </c>
      <c r="BD438" s="1" t="s">
        <v>4026</v>
      </c>
      <c r="BH438" s="1" t="s">
        <v>127</v>
      </c>
      <c r="BI438" s="1" t="s">
        <v>127</v>
      </c>
      <c r="BJ438" s="1" t="s">
        <v>129</v>
      </c>
      <c r="BK438" s="1" t="s">
        <v>129</v>
      </c>
      <c r="BL438" s="1" t="s">
        <v>129</v>
      </c>
      <c r="BM438" s="1" t="s">
        <v>150</v>
      </c>
      <c r="BU438" s="1" t="s">
        <v>4324</v>
      </c>
      <c r="BZ438" s="1" t="s">
        <v>4027</v>
      </c>
      <c r="CB438" s="1" t="s">
        <v>132</v>
      </c>
      <c r="CD438" s="1" t="n">
        <v>19.62249046</v>
      </c>
      <c r="CE438" s="1" t="n">
        <v>-103.55578579</v>
      </c>
      <c r="CG438" s="1" t="s">
        <v>120</v>
      </c>
      <c r="CH438" s="1" t="s">
        <v>4023</v>
      </c>
      <c r="CN438" s="1" t="s">
        <v>249</v>
      </c>
    </row>
    <row r="439" s="21" customFormat="true" ht="15" hidden="false" customHeight="true" outlineLevel="0" collapsed="false">
      <c r="A439" s="1" t="n">
        <v>438</v>
      </c>
      <c r="B439" s="1" t="s">
        <v>4326</v>
      </c>
      <c r="C439" s="1" t="s">
        <v>4327</v>
      </c>
      <c r="D439" s="1" t="s">
        <v>125</v>
      </c>
      <c r="E439" s="1" t="s">
        <v>125</v>
      </c>
      <c r="I439" s="1"/>
      <c r="K439" s="1" t="s">
        <v>4065</v>
      </c>
      <c r="L439" s="1" t="s">
        <v>4065</v>
      </c>
      <c r="O439" s="1" t="s">
        <v>116</v>
      </c>
      <c r="P439" s="0"/>
      <c r="Q439" s="5" t="n">
        <v>40707</v>
      </c>
      <c r="R439" s="22" t="s">
        <v>4022</v>
      </c>
      <c r="U439" s="1" t="s">
        <v>119</v>
      </c>
      <c r="V439" s="1" t="s">
        <v>120</v>
      </c>
      <c r="W439" s="1" t="s">
        <v>4023</v>
      </c>
      <c r="Z439" s="1" t="s">
        <v>4281</v>
      </c>
      <c r="AG439" s="1" t="n">
        <v>35</v>
      </c>
      <c r="AH439" s="1" t="n">
        <v>10</v>
      </c>
      <c r="AM439" s="1" t="s">
        <v>406</v>
      </c>
      <c r="AN439" s="1" t="s">
        <v>124</v>
      </c>
      <c r="AQ439" s="1" t="s">
        <v>150</v>
      </c>
      <c r="AR439" s="1" t="s">
        <v>150</v>
      </c>
      <c r="AS439" s="1" t="s">
        <v>150</v>
      </c>
      <c r="AU439" s="1" t="n">
        <v>171</v>
      </c>
      <c r="AV439" s="1" t="n">
        <v>19.62246833</v>
      </c>
      <c r="AW439" s="1" t="n">
        <v>-103.55579208</v>
      </c>
      <c r="BB439" s="1" t="s">
        <v>4328</v>
      </c>
      <c r="BD439" s="1" t="s">
        <v>4026</v>
      </c>
      <c r="BH439" s="1" t="s">
        <v>127</v>
      </c>
      <c r="BI439" s="1" t="s">
        <v>127</v>
      </c>
      <c r="BJ439" s="1" t="s">
        <v>129</v>
      </c>
      <c r="BK439" s="1" t="s">
        <v>129</v>
      </c>
      <c r="BL439" s="1" t="s">
        <v>129</v>
      </c>
      <c r="BM439" s="1" t="s">
        <v>150</v>
      </c>
      <c r="BU439" s="1" t="s">
        <v>4326</v>
      </c>
      <c r="BZ439" s="1" t="s">
        <v>4027</v>
      </c>
      <c r="CB439" s="1" t="s">
        <v>132</v>
      </c>
      <c r="CD439" s="1" t="n">
        <v>19.62246833</v>
      </c>
      <c r="CE439" s="1" t="n">
        <v>-103.55579208</v>
      </c>
      <c r="CG439" s="1" t="s">
        <v>120</v>
      </c>
      <c r="CH439" s="1" t="s">
        <v>4023</v>
      </c>
      <c r="CN439" s="1" t="s">
        <v>157</v>
      </c>
    </row>
    <row r="440" s="21" customFormat="true" ht="15" hidden="false" customHeight="true" outlineLevel="0" collapsed="false">
      <c r="A440" s="1" t="n">
        <v>439</v>
      </c>
      <c r="B440" s="1" t="s">
        <v>4329</v>
      </c>
      <c r="C440" s="1" t="s">
        <v>4330</v>
      </c>
      <c r="D440" s="1" t="s">
        <v>125</v>
      </c>
      <c r="E440" s="1" t="s">
        <v>125</v>
      </c>
      <c r="I440" s="1"/>
      <c r="K440" s="1" t="s">
        <v>249</v>
      </c>
      <c r="L440" s="1" t="s">
        <v>250</v>
      </c>
      <c r="O440" s="1" t="s">
        <v>116</v>
      </c>
      <c r="P440" s="1" t="s">
        <v>251</v>
      </c>
      <c r="Q440" s="5" t="n">
        <v>40707</v>
      </c>
      <c r="R440" s="22" t="s">
        <v>4022</v>
      </c>
      <c r="U440" s="1" t="s">
        <v>119</v>
      </c>
      <c r="V440" s="1" t="s">
        <v>120</v>
      </c>
      <c r="W440" s="1" t="s">
        <v>4023</v>
      </c>
      <c r="Z440" s="1" t="s">
        <v>4281</v>
      </c>
      <c r="AG440" s="1" t="n">
        <v>40</v>
      </c>
      <c r="AH440" s="1" t="n">
        <v>15</v>
      </c>
      <c r="AL440" s="1" t="s">
        <v>256</v>
      </c>
      <c r="AM440" s="1" t="s">
        <v>256</v>
      </c>
      <c r="AN440" s="1" t="s">
        <v>124</v>
      </c>
      <c r="AQ440" s="1" t="s">
        <v>150</v>
      </c>
      <c r="AR440" s="1" t="s">
        <v>150</v>
      </c>
      <c r="AS440" s="1" t="s">
        <v>150</v>
      </c>
      <c r="AU440" s="1" t="n">
        <v>171</v>
      </c>
      <c r="AV440" s="1" t="n">
        <v>19.62246833</v>
      </c>
      <c r="AW440" s="1" t="n">
        <v>-103.55579208</v>
      </c>
      <c r="BB440" s="1" t="s">
        <v>4328</v>
      </c>
      <c r="BH440" s="1" t="s">
        <v>127</v>
      </c>
      <c r="BI440" s="1" t="s">
        <v>127</v>
      </c>
      <c r="BJ440" s="1" t="s">
        <v>129</v>
      </c>
      <c r="BK440" s="1" t="s">
        <v>129</v>
      </c>
      <c r="BL440" s="1" t="s">
        <v>129</v>
      </c>
      <c r="BM440" s="1" t="s">
        <v>150</v>
      </c>
      <c r="BU440" s="1" t="s">
        <v>4329</v>
      </c>
      <c r="BZ440" s="1" t="s">
        <v>4027</v>
      </c>
      <c r="CB440" s="1" t="s">
        <v>132</v>
      </c>
      <c r="CD440" s="1" t="n">
        <v>19.62246833</v>
      </c>
      <c r="CE440" s="1" t="n">
        <v>-103.55579208</v>
      </c>
      <c r="CG440" s="1" t="s">
        <v>120</v>
      </c>
      <c r="CH440" s="1" t="s">
        <v>4023</v>
      </c>
      <c r="CN440" s="1" t="s">
        <v>249</v>
      </c>
    </row>
    <row r="441" s="21" customFormat="true" ht="15" hidden="false" customHeight="true" outlineLevel="0" collapsed="false">
      <c r="A441" s="1" t="n">
        <v>440</v>
      </c>
      <c r="B441" s="1" t="s">
        <v>4331</v>
      </c>
      <c r="C441" s="1" t="s">
        <v>4332</v>
      </c>
      <c r="D441" s="1" t="s">
        <v>125</v>
      </c>
      <c r="E441" s="1" t="s">
        <v>125</v>
      </c>
      <c r="I441" s="1"/>
      <c r="K441" s="1" t="s">
        <v>4065</v>
      </c>
      <c r="L441" s="1" t="s">
        <v>4065</v>
      </c>
      <c r="O441" s="1" t="s">
        <v>116</v>
      </c>
      <c r="P441" s="0"/>
      <c r="Q441" s="5" t="n">
        <v>40707</v>
      </c>
      <c r="R441" s="22" t="s">
        <v>4022</v>
      </c>
      <c r="U441" s="1" t="s">
        <v>119</v>
      </c>
      <c r="V441" s="1" t="s">
        <v>120</v>
      </c>
      <c r="W441" s="1" t="s">
        <v>4023</v>
      </c>
      <c r="Z441" s="1" t="s">
        <v>4281</v>
      </c>
      <c r="AG441" s="1" t="n">
        <v>40</v>
      </c>
      <c r="AH441" s="1" t="n">
        <v>10</v>
      </c>
      <c r="AL441" s="1" t="s">
        <v>2482</v>
      </c>
      <c r="AM441" s="1" t="s">
        <v>406</v>
      </c>
      <c r="AN441" s="1" t="s">
        <v>124</v>
      </c>
      <c r="AQ441" s="1" t="s">
        <v>150</v>
      </c>
      <c r="AR441" s="1" t="s">
        <v>150</v>
      </c>
      <c r="AS441" s="1" t="s">
        <v>150</v>
      </c>
      <c r="AU441" s="1" t="n">
        <v>172</v>
      </c>
      <c r="AV441" s="1" t="n">
        <v>19.61980557</v>
      </c>
      <c r="AW441" s="1" t="n">
        <v>-103.55864427</v>
      </c>
      <c r="BB441" s="1" t="s">
        <v>4333</v>
      </c>
      <c r="BH441" s="1" t="s">
        <v>127</v>
      </c>
      <c r="BI441" s="1" t="s">
        <v>127</v>
      </c>
      <c r="BJ441" s="1" t="s">
        <v>129</v>
      </c>
      <c r="BK441" s="1" t="s">
        <v>129</v>
      </c>
      <c r="BL441" s="1" t="s">
        <v>129</v>
      </c>
      <c r="BM441" s="1" t="s">
        <v>150</v>
      </c>
      <c r="BU441" s="1" t="s">
        <v>4331</v>
      </c>
      <c r="BZ441" s="1" t="s">
        <v>4027</v>
      </c>
      <c r="CB441" s="1" t="s">
        <v>132</v>
      </c>
      <c r="CD441" s="1" t="n">
        <v>19.61980557</v>
      </c>
      <c r="CE441" s="1" t="n">
        <v>-103.55864427</v>
      </c>
      <c r="CG441" s="1" t="s">
        <v>120</v>
      </c>
      <c r="CH441" s="1" t="s">
        <v>4023</v>
      </c>
      <c r="CN441" s="1" t="s">
        <v>157</v>
      </c>
    </row>
    <row r="442" s="21" customFormat="true" ht="15" hidden="false" customHeight="true" outlineLevel="0" collapsed="false">
      <c r="A442" s="1" t="n">
        <v>441</v>
      </c>
      <c r="B442" s="1" t="s">
        <v>4334</v>
      </c>
      <c r="C442" s="20" t="s">
        <v>4335</v>
      </c>
      <c r="D442" s="1" t="n">
        <f aca="false">FALSE()</f>
        <v>0</v>
      </c>
      <c r="E442" s="1" t="n">
        <f aca="false">TRUE()</f>
        <v>1</v>
      </c>
      <c r="H442" s="1" t="s">
        <v>4336</v>
      </c>
      <c r="I442" s="1"/>
      <c r="J442" s="1" t="n">
        <v>4914</v>
      </c>
      <c r="K442" s="23" t="s">
        <v>175</v>
      </c>
      <c r="L442" s="1" t="s">
        <v>176</v>
      </c>
      <c r="M442" s="1" t="s">
        <v>176</v>
      </c>
      <c r="O442" s="1" t="s">
        <v>116</v>
      </c>
      <c r="P442" s="1" t="s">
        <v>177</v>
      </c>
      <c r="Q442" s="5" t="n">
        <v>40707</v>
      </c>
      <c r="R442" s="22" t="s">
        <v>4022</v>
      </c>
      <c r="U442" s="1" t="s">
        <v>119</v>
      </c>
      <c r="V442" s="1" t="s">
        <v>120</v>
      </c>
      <c r="W442" s="1" t="s">
        <v>4023</v>
      </c>
      <c r="Z442" s="1" t="s">
        <v>4281</v>
      </c>
      <c r="AG442" s="1" t="n">
        <v>25</v>
      </c>
      <c r="AH442" s="1" t="n">
        <v>8</v>
      </c>
      <c r="AL442" s="1" t="s">
        <v>378</v>
      </c>
      <c r="AM442" s="1" t="s">
        <v>379</v>
      </c>
      <c r="AN442" s="1" t="s">
        <v>181</v>
      </c>
      <c r="AO442" s="5" t="s">
        <v>4337</v>
      </c>
      <c r="AP442" s="1" t="s">
        <v>183</v>
      </c>
      <c r="AQ442" s="1" t="s">
        <v>125</v>
      </c>
      <c r="AR442" s="1" t="s">
        <v>125</v>
      </c>
      <c r="AS442" s="1" t="s">
        <v>125</v>
      </c>
      <c r="AT442" s="1" t="s">
        <v>126</v>
      </c>
      <c r="AU442" s="1" t="n">
        <v>173</v>
      </c>
      <c r="AV442" s="1" t="n">
        <v>19.61893318</v>
      </c>
      <c r="AW442" s="1" t="n">
        <v>-103.5619376</v>
      </c>
      <c r="BH442" s="1" t="s">
        <v>127</v>
      </c>
      <c r="BI442" s="1" t="s">
        <v>128</v>
      </c>
      <c r="BJ442" s="1" t="s">
        <v>127</v>
      </c>
      <c r="BK442" s="1" t="s">
        <v>129</v>
      </c>
      <c r="BL442" s="1" t="s">
        <v>129</v>
      </c>
      <c r="BM442" s="1" t="n">
        <v>175903</v>
      </c>
      <c r="BT442" s="1" t="s">
        <v>4336</v>
      </c>
      <c r="BU442" s="1" t="s">
        <v>4334</v>
      </c>
      <c r="BV442" s="1" t="s">
        <v>130</v>
      </c>
      <c r="BW442" s="1" t="s">
        <v>4336</v>
      </c>
      <c r="BX442" s="1" t="n">
        <v>4914</v>
      </c>
      <c r="BZ442" s="1" t="s">
        <v>4027</v>
      </c>
      <c r="CB442" s="1" t="s">
        <v>132</v>
      </c>
      <c r="CD442" s="1" t="n">
        <v>19.61893318</v>
      </c>
      <c r="CE442" s="1" t="n">
        <v>-103.5619376</v>
      </c>
      <c r="CG442" s="1" t="s">
        <v>120</v>
      </c>
      <c r="CH442" s="1" t="s">
        <v>4023</v>
      </c>
      <c r="CK442" s="1" t="s">
        <v>4338</v>
      </c>
      <c r="CL442" s="1" t="s">
        <v>4339</v>
      </c>
      <c r="CM442" s="1" t="s">
        <v>4340</v>
      </c>
      <c r="CN442" s="1" t="s">
        <v>188</v>
      </c>
      <c r="CR442" s="1" t="s">
        <v>137</v>
      </c>
      <c r="CS442" s="1" t="s">
        <v>4341</v>
      </c>
      <c r="CT442" s="1" t="s">
        <v>4336</v>
      </c>
      <c r="CU442" s="1" t="s">
        <v>4342</v>
      </c>
      <c r="CV442" s="1" t="s">
        <v>4343</v>
      </c>
      <c r="CW442" s="1" t="s">
        <v>192</v>
      </c>
      <c r="CX442" s="1" t="s">
        <v>583</v>
      </c>
      <c r="DD442" s="1" t="s">
        <v>4344</v>
      </c>
      <c r="DE442" s="1" t="s">
        <v>144</v>
      </c>
      <c r="DF442" s="1" t="s">
        <v>195</v>
      </c>
      <c r="DG442" s="1" t="s">
        <v>196</v>
      </c>
      <c r="DH442" s="1" t="s">
        <v>4345</v>
      </c>
    </row>
    <row r="443" s="21" customFormat="true" ht="15" hidden="false" customHeight="true" outlineLevel="0" collapsed="false">
      <c r="A443" s="1" t="n">
        <v>442</v>
      </c>
      <c r="B443" s="1" t="s">
        <v>4346</v>
      </c>
      <c r="C443" s="1" t="s">
        <v>4347</v>
      </c>
      <c r="D443" s="1" t="s">
        <v>125</v>
      </c>
      <c r="E443" s="1" t="s">
        <v>125</v>
      </c>
      <c r="I443" s="1"/>
      <c r="K443" s="1" t="s">
        <v>4065</v>
      </c>
      <c r="L443" s="1" t="s">
        <v>4065</v>
      </c>
      <c r="O443" s="1" t="s">
        <v>116</v>
      </c>
      <c r="P443" s="0"/>
      <c r="Q443" s="5" t="n">
        <v>40707</v>
      </c>
      <c r="R443" s="22" t="s">
        <v>4022</v>
      </c>
      <c r="U443" s="1" t="s">
        <v>119</v>
      </c>
      <c r="V443" s="1" t="s">
        <v>120</v>
      </c>
      <c r="W443" s="1" t="s">
        <v>4023</v>
      </c>
      <c r="Z443" s="1" t="s">
        <v>4281</v>
      </c>
      <c r="AG443" s="1" t="n">
        <v>8</v>
      </c>
      <c r="AH443" s="1" t="n">
        <v>3</v>
      </c>
      <c r="AM443" s="1" t="s">
        <v>406</v>
      </c>
      <c r="AN443" s="1" t="s">
        <v>124</v>
      </c>
      <c r="AQ443" s="1" t="s">
        <v>150</v>
      </c>
      <c r="AR443" s="1" t="s">
        <v>150</v>
      </c>
      <c r="AS443" s="1" t="s">
        <v>150</v>
      </c>
      <c r="AU443" s="1" t="n">
        <v>173</v>
      </c>
      <c r="AV443" s="1" t="n">
        <v>19.61893318</v>
      </c>
      <c r="AW443" s="1" t="n">
        <v>-103.5619376</v>
      </c>
      <c r="BB443" s="1" t="s">
        <v>4348</v>
      </c>
      <c r="BH443" s="1" t="s">
        <v>127</v>
      </c>
      <c r="BI443" s="1" t="s">
        <v>127</v>
      </c>
      <c r="BJ443" s="1" t="s">
        <v>129</v>
      </c>
      <c r="BK443" s="1" t="s">
        <v>129</v>
      </c>
      <c r="BL443" s="1" t="s">
        <v>129</v>
      </c>
      <c r="BM443" s="1" t="s">
        <v>150</v>
      </c>
      <c r="BU443" s="1" t="s">
        <v>4346</v>
      </c>
      <c r="BZ443" s="1" t="s">
        <v>4027</v>
      </c>
      <c r="CB443" s="1" t="s">
        <v>132</v>
      </c>
      <c r="CD443" s="1" t="n">
        <v>19.61893318</v>
      </c>
      <c r="CE443" s="1" t="n">
        <v>-103.5619376</v>
      </c>
      <c r="CG443" s="1" t="s">
        <v>120</v>
      </c>
      <c r="CH443" s="1" t="s">
        <v>4023</v>
      </c>
      <c r="CN443" s="1" t="s">
        <v>157</v>
      </c>
    </row>
    <row r="444" s="21" customFormat="true" ht="15" hidden="false" customHeight="true" outlineLevel="0" collapsed="false">
      <c r="A444" s="1" t="n">
        <v>443</v>
      </c>
      <c r="B444" s="1" t="s">
        <v>4349</v>
      </c>
      <c r="C444" s="1" t="s">
        <v>4350</v>
      </c>
      <c r="D444" s="1" t="s">
        <v>125</v>
      </c>
      <c r="E444" s="1" t="s">
        <v>125</v>
      </c>
      <c r="I444" s="1"/>
      <c r="K444" s="1" t="s">
        <v>2387</v>
      </c>
      <c r="L444" s="1" t="s">
        <v>2388</v>
      </c>
      <c r="O444" s="1" t="s">
        <v>116</v>
      </c>
      <c r="P444" s="1" t="s">
        <v>2389</v>
      </c>
      <c r="Q444" s="5" t="n">
        <v>40708</v>
      </c>
      <c r="R444" s="22" t="s">
        <v>4022</v>
      </c>
      <c r="U444" s="1" t="s">
        <v>119</v>
      </c>
      <c r="V444" s="1" t="s">
        <v>120</v>
      </c>
      <c r="W444" s="1" t="s">
        <v>4023</v>
      </c>
      <c r="Z444" s="1" t="s">
        <v>4351</v>
      </c>
      <c r="AG444" s="1" t="n">
        <v>15</v>
      </c>
      <c r="AH444" s="1" t="n">
        <v>4.5</v>
      </c>
      <c r="AL444" s="1" t="s">
        <v>2390</v>
      </c>
      <c r="AM444" s="1" t="s">
        <v>2390</v>
      </c>
      <c r="AN444" s="1" t="s">
        <v>124</v>
      </c>
      <c r="AQ444" s="1" t="s">
        <v>150</v>
      </c>
      <c r="AR444" s="1" t="s">
        <v>150</v>
      </c>
      <c r="AS444" s="1" t="s">
        <v>150</v>
      </c>
      <c r="AU444" s="1" t="n">
        <v>177</v>
      </c>
      <c r="AV444" s="1" t="n">
        <v>19.61895129</v>
      </c>
      <c r="AW444" s="1" t="n">
        <v>-103.56191874</v>
      </c>
      <c r="BD444" s="1" t="s">
        <v>4026</v>
      </c>
      <c r="BH444" s="1" t="s">
        <v>127</v>
      </c>
      <c r="BI444" s="1" t="s">
        <v>127</v>
      </c>
      <c r="BJ444" s="1" t="s">
        <v>129</v>
      </c>
      <c r="BK444" s="1" t="s">
        <v>129</v>
      </c>
      <c r="BL444" s="1" t="s">
        <v>129</v>
      </c>
      <c r="BM444" s="1" t="s">
        <v>150</v>
      </c>
      <c r="BU444" s="1" t="s">
        <v>4349</v>
      </c>
      <c r="BZ444" s="1" t="s">
        <v>4027</v>
      </c>
      <c r="CB444" s="1" t="s">
        <v>132</v>
      </c>
      <c r="CD444" s="1" t="n">
        <v>19.61895129</v>
      </c>
      <c r="CE444" s="1" t="n">
        <v>-103.56191874</v>
      </c>
      <c r="CG444" s="1" t="s">
        <v>120</v>
      </c>
      <c r="CH444" s="1" t="s">
        <v>4023</v>
      </c>
      <c r="CN444" s="1" t="s">
        <v>2387</v>
      </c>
    </row>
    <row r="445" s="21" customFormat="true" ht="15" hidden="false" customHeight="true" outlineLevel="0" collapsed="false">
      <c r="A445" s="1" t="n">
        <v>444</v>
      </c>
      <c r="B445" s="1" t="s">
        <v>4352</v>
      </c>
      <c r="C445" s="20" t="s">
        <v>4353</v>
      </c>
      <c r="D445" s="1" t="n">
        <f aca="false">FALSE()</f>
        <v>0</v>
      </c>
      <c r="E445" s="1" t="n">
        <f aca="false">FALSE()</f>
        <v>0</v>
      </c>
      <c r="F445" s="36"/>
      <c r="H445" s="1" t="s">
        <v>4354</v>
      </c>
      <c r="I445" s="1"/>
      <c r="J445" s="1" t="n">
        <v>2244</v>
      </c>
      <c r="K445" s="1" t="s">
        <v>4355</v>
      </c>
      <c r="L445" s="1" t="s">
        <v>4356</v>
      </c>
      <c r="M445" s="1" t="s">
        <v>4356</v>
      </c>
      <c r="O445" s="1" t="s">
        <v>116</v>
      </c>
      <c r="P445" s="1" t="s">
        <v>4357</v>
      </c>
      <c r="Q445" s="5" t="n">
        <v>40708</v>
      </c>
      <c r="R445" s="22" t="s">
        <v>4022</v>
      </c>
      <c r="U445" s="1" t="s">
        <v>119</v>
      </c>
      <c r="V445" s="1" t="s">
        <v>120</v>
      </c>
      <c r="W445" s="1" t="s">
        <v>4023</v>
      </c>
      <c r="Z445" s="1" t="s">
        <v>4351</v>
      </c>
      <c r="AG445" s="1" t="n">
        <v>50</v>
      </c>
      <c r="AH445" s="1" t="n">
        <v>15</v>
      </c>
      <c r="AL445" s="1" t="s">
        <v>4358</v>
      </c>
      <c r="AM445" s="1" t="s">
        <v>4358</v>
      </c>
      <c r="AN445" s="1" t="s">
        <v>124</v>
      </c>
      <c r="AQ445" s="1" t="s">
        <v>150</v>
      </c>
      <c r="AR445" s="1" t="s">
        <v>150</v>
      </c>
      <c r="AS445" s="1" t="s">
        <v>150</v>
      </c>
      <c r="AU445" s="1" t="n">
        <v>178</v>
      </c>
      <c r="AV445" s="1" t="n">
        <v>19.61895129</v>
      </c>
      <c r="AW445" s="1" t="n">
        <v>-103.56191874</v>
      </c>
      <c r="BD445" s="1" t="s">
        <v>4026</v>
      </c>
      <c r="BE445" s="1" t="s">
        <v>4359</v>
      </c>
      <c r="BH445" s="1" t="s">
        <v>127</v>
      </c>
      <c r="BI445" s="1" t="s">
        <v>127</v>
      </c>
      <c r="BJ445" s="1" t="s">
        <v>533</v>
      </c>
      <c r="BK445" s="1" t="s">
        <v>129</v>
      </c>
      <c r="BL445" s="1" t="s">
        <v>129</v>
      </c>
      <c r="BM445" s="1" t="n">
        <v>175901</v>
      </c>
      <c r="BT445" s="1" t="s">
        <v>4354</v>
      </c>
      <c r="BU445" s="1" t="s">
        <v>4352</v>
      </c>
      <c r="BV445" s="1" t="s">
        <v>537</v>
      </c>
      <c r="BW445" s="1" t="s">
        <v>4354</v>
      </c>
      <c r="BX445" s="1" t="n">
        <v>2244</v>
      </c>
      <c r="BY445" s="1" t="s">
        <v>4360</v>
      </c>
      <c r="BZ445" s="1" t="s">
        <v>4027</v>
      </c>
      <c r="CB445" s="1" t="s">
        <v>132</v>
      </c>
      <c r="CD445" s="1" t="n">
        <v>19.61895129</v>
      </c>
      <c r="CE445" s="1" t="n">
        <v>-103.56191874</v>
      </c>
      <c r="CG445" s="1" t="s">
        <v>120</v>
      </c>
      <c r="CH445" s="1" t="s">
        <v>4023</v>
      </c>
      <c r="CK445" s="1" t="s">
        <v>4361</v>
      </c>
      <c r="CM445" s="1" t="s">
        <v>4362</v>
      </c>
      <c r="CN445" s="1" t="s">
        <v>4355</v>
      </c>
    </row>
    <row r="446" s="21" customFormat="true" ht="15" hidden="false" customHeight="true" outlineLevel="0" collapsed="false">
      <c r="A446" s="1" t="n">
        <v>445</v>
      </c>
      <c r="B446" s="1" t="s">
        <v>4363</v>
      </c>
      <c r="C446" s="1" t="s">
        <v>4364</v>
      </c>
      <c r="D446" s="1" t="s">
        <v>125</v>
      </c>
      <c r="E446" s="1" t="s">
        <v>125</v>
      </c>
      <c r="I446" s="1"/>
      <c r="K446" s="1" t="s">
        <v>2387</v>
      </c>
      <c r="L446" s="1" t="s">
        <v>2388</v>
      </c>
      <c r="O446" s="1" t="s">
        <v>116</v>
      </c>
      <c r="P446" s="1" t="s">
        <v>2389</v>
      </c>
      <c r="Q446" s="5" t="n">
        <v>40708</v>
      </c>
      <c r="R446" s="22" t="s">
        <v>4022</v>
      </c>
      <c r="U446" s="1" t="s">
        <v>119</v>
      </c>
      <c r="V446" s="1" t="s">
        <v>120</v>
      </c>
      <c r="W446" s="1" t="s">
        <v>4023</v>
      </c>
      <c r="Z446" s="1" t="s">
        <v>4351</v>
      </c>
      <c r="AG446" s="1" t="n">
        <v>60</v>
      </c>
      <c r="AH446" s="1" t="n">
        <v>18</v>
      </c>
      <c r="AL446" s="1" t="s">
        <v>4365</v>
      </c>
      <c r="AM446" s="1" t="s">
        <v>2390</v>
      </c>
      <c r="AN446" s="1" t="s">
        <v>124</v>
      </c>
      <c r="AQ446" s="1" t="s">
        <v>150</v>
      </c>
      <c r="AR446" s="1" t="s">
        <v>150</v>
      </c>
      <c r="AS446" s="1" t="s">
        <v>150</v>
      </c>
      <c r="AU446" s="1" t="n">
        <v>179</v>
      </c>
      <c r="AV446" s="1" t="n">
        <v>19.61895129</v>
      </c>
      <c r="AW446" s="1" t="n">
        <v>-103.56191874</v>
      </c>
      <c r="BH446" s="1" t="s">
        <v>127</v>
      </c>
      <c r="BI446" s="1" t="s">
        <v>127</v>
      </c>
      <c r="BJ446" s="1" t="s">
        <v>129</v>
      </c>
      <c r="BK446" s="1" t="s">
        <v>129</v>
      </c>
      <c r="BL446" s="1" t="s">
        <v>129</v>
      </c>
      <c r="BM446" s="1" t="s">
        <v>150</v>
      </c>
      <c r="BU446" s="1" t="s">
        <v>4363</v>
      </c>
      <c r="BZ446" s="1" t="s">
        <v>4027</v>
      </c>
      <c r="CB446" s="1" t="s">
        <v>132</v>
      </c>
      <c r="CD446" s="1" t="n">
        <v>19.61895129</v>
      </c>
      <c r="CE446" s="1" t="n">
        <v>-103.56191874</v>
      </c>
      <c r="CG446" s="1" t="s">
        <v>120</v>
      </c>
      <c r="CH446" s="1" t="s">
        <v>4023</v>
      </c>
      <c r="CN446" s="1" t="s">
        <v>2387</v>
      </c>
    </row>
    <row r="447" s="21" customFormat="true" ht="15" hidden="false" customHeight="true" outlineLevel="0" collapsed="false">
      <c r="A447" s="1" t="n">
        <v>446</v>
      </c>
      <c r="B447" s="1" t="s">
        <v>4366</v>
      </c>
      <c r="C447" s="1" t="s">
        <v>4367</v>
      </c>
      <c r="D447" s="1" t="s">
        <v>125</v>
      </c>
      <c r="E447" s="1" t="s">
        <v>125</v>
      </c>
      <c r="I447" s="1"/>
      <c r="K447" s="1" t="s">
        <v>2387</v>
      </c>
      <c r="L447" s="1" t="s">
        <v>2388</v>
      </c>
      <c r="O447" s="1" t="s">
        <v>116</v>
      </c>
      <c r="P447" s="1" t="s">
        <v>2389</v>
      </c>
      <c r="Q447" s="5" t="n">
        <v>40708</v>
      </c>
      <c r="R447" s="22" t="s">
        <v>4022</v>
      </c>
      <c r="U447" s="1" t="s">
        <v>119</v>
      </c>
      <c r="V447" s="1" t="s">
        <v>120</v>
      </c>
      <c r="W447" s="1" t="s">
        <v>4023</v>
      </c>
      <c r="Z447" s="1" t="s">
        <v>4351</v>
      </c>
      <c r="AG447" s="1" t="n">
        <v>30</v>
      </c>
      <c r="AH447" s="1" t="n">
        <v>10</v>
      </c>
      <c r="AL447" s="1" t="s">
        <v>4368</v>
      </c>
      <c r="AM447" s="1" t="s">
        <v>2390</v>
      </c>
      <c r="AN447" s="1" t="s">
        <v>124</v>
      </c>
      <c r="AQ447" s="1" t="s">
        <v>150</v>
      </c>
      <c r="AR447" s="1" t="s">
        <v>150</v>
      </c>
      <c r="AS447" s="1" t="s">
        <v>150</v>
      </c>
      <c r="AU447" s="1" t="n">
        <v>180</v>
      </c>
      <c r="AV447" s="1" t="n">
        <v>19.61895129</v>
      </c>
      <c r="AW447" s="1" t="n">
        <v>-103.56191874</v>
      </c>
      <c r="BD447" s="1" t="s">
        <v>4026</v>
      </c>
      <c r="BH447" s="1" t="s">
        <v>127</v>
      </c>
      <c r="BI447" s="1" t="s">
        <v>127</v>
      </c>
      <c r="BJ447" s="1" t="s">
        <v>129</v>
      </c>
      <c r="BK447" s="1" t="s">
        <v>129</v>
      </c>
      <c r="BL447" s="1" t="s">
        <v>129</v>
      </c>
      <c r="BM447" s="1" t="s">
        <v>150</v>
      </c>
      <c r="BU447" s="1" t="s">
        <v>4366</v>
      </c>
      <c r="BZ447" s="1" t="s">
        <v>4027</v>
      </c>
      <c r="CB447" s="1" t="s">
        <v>132</v>
      </c>
      <c r="CD447" s="1" t="n">
        <v>19.61895129</v>
      </c>
      <c r="CE447" s="1" t="n">
        <v>-103.56191874</v>
      </c>
      <c r="CG447" s="1" t="s">
        <v>120</v>
      </c>
      <c r="CH447" s="1" t="s">
        <v>4023</v>
      </c>
      <c r="CN447" s="1" t="s">
        <v>2387</v>
      </c>
    </row>
    <row r="448" s="21" customFormat="true" ht="15" hidden="false" customHeight="true" outlineLevel="0" collapsed="false">
      <c r="A448" s="1" t="n">
        <v>447</v>
      </c>
      <c r="B448" s="1" t="s">
        <v>4369</v>
      </c>
      <c r="C448" s="1" t="s">
        <v>4370</v>
      </c>
      <c r="D448" s="1" t="s">
        <v>125</v>
      </c>
      <c r="E448" s="1" t="s">
        <v>125</v>
      </c>
      <c r="I448" s="1"/>
      <c r="K448" s="1" t="s">
        <v>114</v>
      </c>
      <c r="L448" s="1" t="s">
        <v>115</v>
      </c>
      <c r="O448" s="1" t="s">
        <v>116</v>
      </c>
      <c r="P448" s="1" t="s">
        <v>117</v>
      </c>
      <c r="Q448" s="5" t="n">
        <v>40708</v>
      </c>
      <c r="R448" s="22" t="s">
        <v>4022</v>
      </c>
      <c r="U448" s="1" t="s">
        <v>119</v>
      </c>
      <c r="V448" s="1" t="s">
        <v>120</v>
      </c>
      <c r="W448" s="1" t="s">
        <v>4023</v>
      </c>
      <c r="Z448" s="1" t="s">
        <v>4351</v>
      </c>
      <c r="AG448" s="1" t="n">
        <v>30</v>
      </c>
      <c r="AH448" s="1" t="n">
        <v>10</v>
      </c>
      <c r="AL448" s="1" t="s">
        <v>123</v>
      </c>
      <c r="AM448" s="1" t="s">
        <v>123</v>
      </c>
      <c r="AN448" s="1" t="s">
        <v>124</v>
      </c>
      <c r="AQ448" s="1" t="s">
        <v>150</v>
      </c>
      <c r="AR448" s="1" t="s">
        <v>150</v>
      </c>
      <c r="AS448" s="1" t="s">
        <v>150</v>
      </c>
      <c r="AU448" s="1" t="n">
        <v>181</v>
      </c>
      <c r="AV448" s="1" t="n">
        <v>19.61895129</v>
      </c>
      <c r="AW448" s="1" t="n">
        <v>-103.56191874</v>
      </c>
      <c r="BD448" s="1" t="s">
        <v>4026</v>
      </c>
      <c r="BH448" s="1" t="s">
        <v>127</v>
      </c>
      <c r="BI448" s="1" t="s">
        <v>127</v>
      </c>
      <c r="BJ448" s="1" t="s">
        <v>129</v>
      </c>
      <c r="BK448" s="1" t="s">
        <v>129</v>
      </c>
      <c r="BL448" s="1" t="s">
        <v>129</v>
      </c>
      <c r="BM448" s="1" t="s">
        <v>150</v>
      </c>
      <c r="BU448" s="1" t="s">
        <v>4369</v>
      </c>
      <c r="BZ448" s="1" t="s">
        <v>4027</v>
      </c>
      <c r="CB448" s="1" t="s">
        <v>132</v>
      </c>
      <c r="CD448" s="1" t="n">
        <v>19.61895129</v>
      </c>
      <c r="CE448" s="1" t="n">
        <v>-103.56191874</v>
      </c>
      <c r="CG448" s="1" t="s">
        <v>120</v>
      </c>
      <c r="CH448" s="1" t="s">
        <v>4023</v>
      </c>
      <c r="CN448" s="1" t="s">
        <v>114</v>
      </c>
    </row>
    <row r="449" s="21" customFormat="true" ht="15" hidden="false" customHeight="true" outlineLevel="0" collapsed="false">
      <c r="A449" s="1" t="n">
        <v>448</v>
      </c>
      <c r="B449" s="1" t="s">
        <v>4371</v>
      </c>
      <c r="C449" s="1" t="s">
        <v>4372</v>
      </c>
      <c r="D449" s="1" t="s">
        <v>125</v>
      </c>
      <c r="E449" s="1" t="s">
        <v>125</v>
      </c>
      <c r="I449" s="1"/>
      <c r="K449" s="1" t="s">
        <v>2387</v>
      </c>
      <c r="L449" s="1" t="s">
        <v>2388</v>
      </c>
      <c r="O449" s="1" t="s">
        <v>116</v>
      </c>
      <c r="P449" s="1" t="s">
        <v>2389</v>
      </c>
      <c r="Q449" s="5" t="n">
        <v>40708</v>
      </c>
      <c r="R449" s="22" t="s">
        <v>4022</v>
      </c>
      <c r="U449" s="1" t="s">
        <v>119</v>
      </c>
      <c r="V449" s="1" t="s">
        <v>120</v>
      </c>
      <c r="W449" s="1" t="s">
        <v>4023</v>
      </c>
      <c r="Z449" s="1" t="s">
        <v>4351</v>
      </c>
      <c r="AG449" s="1" t="n">
        <v>30</v>
      </c>
      <c r="AH449" s="1" t="n">
        <v>10</v>
      </c>
      <c r="AL449" s="1" t="s">
        <v>2390</v>
      </c>
      <c r="AM449" s="1" t="s">
        <v>2390</v>
      </c>
      <c r="AN449" s="1" t="s">
        <v>124</v>
      </c>
      <c r="AQ449" s="1" t="s">
        <v>150</v>
      </c>
      <c r="AR449" s="1" t="s">
        <v>150</v>
      </c>
      <c r="AS449" s="1" t="s">
        <v>150</v>
      </c>
      <c r="AU449" s="1" t="n">
        <v>181</v>
      </c>
      <c r="AV449" s="1" t="n">
        <v>19.61895129</v>
      </c>
      <c r="AW449" s="1" t="n">
        <v>-103.56191874</v>
      </c>
      <c r="BD449" s="1" t="s">
        <v>4026</v>
      </c>
      <c r="BH449" s="1" t="s">
        <v>127</v>
      </c>
      <c r="BI449" s="1" t="s">
        <v>127</v>
      </c>
      <c r="BJ449" s="1" t="s">
        <v>129</v>
      </c>
      <c r="BK449" s="1" t="s">
        <v>129</v>
      </c>
      <c r="BL449" s="1" t="s">
        <v>129</v>
      </c>
      <c r="BM449" s="1" t="s">
        <v>150</v>
      </c>
      <c r="BU449" s="1" t="s">
        <v>4371</v>
      </c>
      <c r="BZ449" s="1" t="s">
        <v>4027</v>
      </c>
      <c r="CB449" s="1" t="s">
        <v>132</v>
      </c>
      <c r="CD449" s="1" t="n">
        <v>19.61895129</v>
      </c>
      <c r="CE449" s="1" t="n">
        <v>-103.56191874</v>
      </c>
      <c r="CG449" s="1" t="s">
        <v>120</v>
      </c>
      <c r="CH449" s="1" t="s">
        <v>4023</v>
      </c>
      <c r="CN449" s="1" t="s">
        <v>2387</v>
      </c>
    </row>
    <row r="450" s="21" customFormat="true" ht="15" hidden="false" customHeight="true" outlineLevel="0" collapsed="false">
      <c r="A450" s="1" t="n">
        <v>449</v>
      </c>
      <c r="B450" s="1" t="s">
        <v>4373</v>
      </c>
      <c r="C450" s="1" t="s">
        <v>4374</v>
      </c>
      <c r="D450" s="1" t="s">
        <v>125</v>
      </c>
      <c r="E450" s="1" t="s">
        <v>125</v>
      </c>
      <c r="I450" s="1"/>
      <c r="K450" s="1" t="s">
        <v>2387</v>
      </c>
      <c r="L450" s="1" t="s">
        <v>2388</v>
      </c>
      <c r="O450" s="1" t="s">
        <v>116</v>
      </c>
      <c r="P450" s="1" t="s">
        <v>2389</v>
      </c>
      <c r="Q450" s="5" t="n">
        <v>40708</v>
      </c>
      <c r="R450" s="22" t="s">
        <v>4022</v>
      </c>
      <c r="U450" s="1" t="s">
        <v>119</v>
      </c>
      <c r="V450" s="1" t="s">
        <v>120</v>
      </c>
      <c r="W450" s="1" t="s">
        <v>4023</v>
      </c>
      <c r="Z450" s="1" t="s">
        <v>4351</v>
      </c>
      <c r="AG450" s="1" t="n">
        <v>50</v>
      </c>
      <c r="AH450" s="1" t="n">
        <v>18</v>
      </c>
      <c r="AL450" s="1" t="s">
        <v>2390</v>
      </c>
      <c r="AM450" s="1" t="s">
        <v>2390</v>
      </c>
      <c r="AN450" s="1" t="s">
        <v>124</v>
      </c>
      <c r="AQ450" s="1" t="s">
        <v>150</v>
      </c>
      <c r="AR450" s="1" t="s">
        <v>150</v>
      </c>
      <c r="AS450" s="1" t="s">
        <v>150</v>
      </c>
      <c r="AU450" s="1" t="n">
        <v>182</v>
      </c>
      <c r="AV450" s="1" t="n">
        <v>19.61895129</v>
      </c>
      <c r="AW450" s="1" t="n">
        <v>-103.56191874</v>
      </c>
      <c r="BE450" s="1" t="s">
        <v>4375</v>
      </c>
      <c r="BH450" s="1" t="s">
        <v>127</v>
      </c>
      <c r="BI450" s="1" t="s">
        <v>127</v>
      </c>
      <c r="BJ450" s="1" t="s">
        <v>129</v>
      </c>
      <c r="BK450" s="1" t="s">
        <v>129</v>
      </c>
      <c r="BL450" s="1" t="s">
        <v>129</v>
      </c>
      <c r="BM450" s="1" t="s">
        <v>150</v>
      </c>
      <c r="BU450" s="1" t="s">
        <v>4373</v>
      </c>
      <c r="BZ450" s="1" t="s">
        <v>4027</v>
      </c>
      <c r="CB450" s="1" t="s">
        <v>132</v>
      </c>
      <c r="CD450" s="1" t="n">
        <v>19.61895129</v>
      </c>
      <c r="CE450" s="1" t="n">
        <v>-103.56191874</v>
      </c>
      <c r="CG450" s="1" t="s">
        <v>120</v>
      </c>
      <c r="CH450" s="1" t="s">
        <v>4023</v>
      </c>
      <c r="CN450" s="1" t="s">
        <v>2387</v>
      </c>
    </row>
    <row r="451" s="21" customFormat="true" ht="15" hidden="false" customHeight="true" outlineLevel="0" collapsed="false">
      <c r="A451" s="1" t="n">
        <v>450</v>
      </c>
      <c r="B451" s="1" t="s">
        <v>4376</v>
      </c>
      <c r="C451" s="1" t="s">
        <v>4377</v>
      </c>
      <c r="D451" s="1" t="s">
        <v>125</v>
      </c>
      <c r="E451" s="1" t="s">
        <v>125</v>
      </c>
      <c r="I451" s="1"/>
      <c r="K451" s="1" t="s">
        <v>2387</v>
      </c>
      <c r="L451" s="1" t="s">
        <v>2388</v>
      </c>
      <c r="O451" s="1" t="s">
        <v>116</v>
      </c>
      <c r="P451" s="1" t="s">
        <v>2389</v>
      </c>
      <c r="Q451" s="5" t="n">
        <v>40708</v>
      </c>
      <c r="R451" s="22" t="s">
        <v>4022</v>
      </c>
      <c r="U451" s="1" t="s">
        <v>119</v>
      </c>
      <c r="V451" s="1" t="s">
        <v>120</v>
      </c>
      <c r="W451" s="1" t="s">
        <v>4023</v>
      </c>
      <c r="Z451" s="1" t="s">
        <v>4351</v>
      </c>
      <c r="AG451" s="1" t="n">
        <v>80</v>
      </c>
      <c r="AH451" s="1" t="n">
        <v>15</v>
      </c>
      <c r="AL451" s="1" t="s">
        <v>2390</v>
      </c>
      <c r="AM451" s="1" t="s">
        <v>2390</v>
      </c>
      <c r="AN451" s="1" t="s">
        <v>124</v>
      </c>
      <c r="AQ451" s="1" t="s">
        <v>150</v>
      </c>
      <c r="AR451" s="1" t="s">
        <v>150</v>
      </c>
      <c r="AS451" s="1" t="s">
        <v>150</v>
      </c>
      <c r="AU451" s="1" t="n">
        <v>183</v>
      </c>
      <c r="AV451" s="1" t="n">
        <v>19.61895129</v>
      </c>
      <c r="AW451" s="1" t="n">
        <v>-103.56191874</v>
      </c>
      <c r="BD451" s="1" t="s">
        <v>4026</v>
      </c>
      <c r="BE451" s="1" t="s">
        <v>2535</v>
      </c>
      <c r="BH451" s="1" t="s">
        <v>127</v>
      </c>
      <c r="BI451" s="1" t="s">
        <v>127</v>
      </c>
      <c r="BJ451" s="1" t="s">
        <v>129</v>
      </c>
      <c r="BK451" s="1" t="s">
        <v>129</v>
      </c>
      <c r="BL451" s="1" t="s">
        <v>129</v>
      </c>
      <c r="BM451" s="1" t="s">
        <v>150</v>
      </c>
      <c r="BU451" s="1" t="s">
        <v>4376</v>
      </c>
      <c r="BZ451" s="1" t="s">
        <v>4027</v>
      </c>
      <c r="CB451" s="1" t="s">
        <v>132</v>
      </c>
      <c r="CD451" s="1" t="n">
        <v>19.61895129</v>
      </c>
      <c r="CE451" s="1" t="n">
        <v>-103.56191874</v>
      </c>
      <c r="CG451" s="1" t="s">
        <v>120</v>
      </c>
      <c r="CH451" s="1" t="s">
        <v>4023</v>
      </c>
      <c r="CN451" s="1" t="s">
        <v>2387</v>
      </c>
    </row>
    <row r="452" s="21" customFormat="true" ht="15" hidden="false" customHeight="true" outlineLevel="0" collapsed="false">
      <c r="A452" s="1" t="n">
        <v>451</v>
      </c>
      <c r="B452" s="1" t="s">
        <v>4378</v>
      </c>
      <c r="C452" s="1" t="s">
        <v>4379</v>
      </c>
      <c r="D452" s="1" t="s">
        <v>125</v>
      </c>
      <c r="E452" s="1" t="s">
        <v>125</v>
      </c>
      <c r="I452" s="1"/>
      <c r="K452" s="1" t="s">
        <v>114</v>
      </c>
      <c r="L452" s="1" t="s">
        <v>115</v>
      </c>
      <c r="O452" s="1" t="s">
        <v>116</v>
      </c>
      <c r="P452" s="1" t="s">
        <v>117</v>
      </c>
      <c r="Q452" s="5" t="n">
        <v>40708</v>
      </c>
      <c r="R452" s="22" t="s">
        <v>4022</v>
      </c>
      <c r="U452" s="1" t="s">
        <v>119</v>
      </c>
      <c r="V452" s="1" t="s">
        <v>120</v>
      </c>
      <c r="W452" s="1" t="s">
        <v>4023</v>
      </c>
      <c r="Z452" s="1" t="s">
        <v>4351</v>
      </c>
      <c r="AG452" s="1" t="n">
        <v>55</v>
      </c>
      <c r="AH452" s="1" t="n">
        <v>18</v>
      </c>
      <c r="AL452" s="1" t="s">
        <v>123</v>
      </c>
      <c r="AM452" s="1" t="s">
        <v>123</v>
      </c>
      <c r="AN452" s="1" t="s">
        <v>124</v>
      </c>
      <c r="AQ452" s="1" t="s">
        <v>150</v>
      </c>
      <c r="AR452" s="1" t="s">
        <v>150</v>
      </c>
      <c r="AS452" s="1" t="s">
        <v>150</v>
      </c>
      <c r="AU452" s="1" t="n">
        <v>184</v>
      </c>
      <c r="AV452" s="1" t="n">
        <v>19.61895129</v>
      </c>
      <c r="AW452" s="1" t="n">
        <v>-103.56191874</v>
      </c>
      <c r="BD452" s="1" t="s">
        <v>4026</v>
      </c>
      <c r="BH452" s="1" t="s">
        <v>127</v>
      </c>
      <c r="BI452" s="1" t="s">
        <v>127</v>
      </c>
      <c r="BJ452" s="1" t="s">
        <v>129</v>
      </c>
      <c r="BK452" s="1" t="s">
        <v>129</v>
      </c>
      <c r="BL452" s="1" t="s">
        <v>129</v>
      </c>
      <c r="BM452" s="1" t="s">
        <v>150</v>
      </c>
      <c r="BU452" s="1" t="s">
        <v>4378</v>
      </c>
      <c r="BZ452" s="1" t="s">
        <v>4027</v>
      </c>
      <c r="CB452" s="1" t="s">
        <v>132</v>
      </c>
      <c r="CD452" s="1" t="n">
        <v>19.61895129</v>
      </c>
      <c r="CE452" s="1" t="n">
        <v>-103.56191874</v>
      </c>
      <c r="CG452" s="1" t="s">
        <v>120</v>
      </c>
      <c r="CH452" s="1" t="s">
        <v>4023</v>
      </c>
      <c r="CN452" s="1" t="s">
        <v>114</v>
      </c>
    </row>
    <row r="453" s="21" customFormat="true" ht="15" hidden="false" customHeight="true" outlineLevel="0" collapsed="false">
      <c r="A453" s="1" t="n">
        <v>452</v>
      </c>
      <c r="B453" s="1" t="s">
        <v>4380</v>
      </c>
      <c r="C453" s="1" t="s">
        <v>4381</v>
      </c>
      <c r="D453" s="1" t="s">
        <v>125</v>
      </c>
      <c r="E453" s="1" t="s">
        <v>125</v>
      </c>
      <c r="I453" s="1"/>
      <c r="K453" s="1" t="s">
        <v>114</v>
      </c>
      <c r="L453" s="1" t="s">
        <v>115</v>
      </c>
      <c r="O453" s="1" t="s">
        <v>116</v>
      </c>
      <c r="P453" s="1" t="s">
        <v>117</v>
      </c>
      <c r="Q453" s="5" t="n">
        <v>40708</v>
      </c>
      <c r="R453" s="22" t="s">
        <v>4022</v>
      </c>
      <c r="U453" s="1" t="s">
        <v>119</v>
      </c>
      <c r="V453" s="1" t="s">
        <v>120</v>
      </c>
      <c r="W453" s="1" t="s">
        <v>4023</v>
      </c>
      <c r="Z453" s="1" t="s">
        <v>4351</v>
      </c>
      <c r="AG453" s="1" t="n">
        <v>50</v>
      </c>
      <c r="AH453" s="1" t="n">
        <v>14</v>
      </c>
      <c r="AL453" s="1" t="s">
        <v>123</v>
      </c>
      <c r="AM453" s="1" t="s">
        <v>123</v>
      </c>
      <c r="AN453" s="1" t="s">
        <v>124</v>
      </c>
      <c r="AQ453" s="1" t="s">
        <v>150</v>
      </c>
      <c r="AR453" s="1" t="s">
        <v>150</v>
      </c>
      <c r="AS453" s="1" t="s">
        <v>150</v>
      </c>
      <c r="AU453" s="1" t="n">
        <v>185</v>
      </c>
      <c r="AV453" s="1" t="n">
        <v>19.61895129</v>
      </c>
      <c r="AW453" s="1" t="n">
        <v>-103.56191874</v>
      </c>
      <c r="BH453" s="1" t="s">
        <v>127</v>
      </c>
      <c r="BI453" s="1" t="s">
        <v>127</v>
      </c>
      <c r="BJ453" s="1" t="s">
        <v>129</v>
      </c>
      <c r="BK453" s="1" t="s">
        <v>129</v>
      </c>
      <c r="BL453" s="1" t="s">
        <v>129</v>
      </c>
      <c r="BM453" s="1" t="s">
        <v>150</v>
      </c>
      <c r="BU453" s="1" t="s">
        <v>4380</v>
      </c>
      <c r="BZ453" s="1" t="s">
        <v>4027</v>
      </c>
      <c r="CB453" s="1" t="s">
        <v>132</v>
      </c>
      <c r="CD453" s="1" t="n">
        <v>19.61895129</v>
      </c>
      <c r="CE453" s="1" t="n">
        <v>-103.56191874</v>
      </c>
      <c r="CG453" s="1" t="s">
        <v>120</v>
      </c>
      <c r="CH453" s="1" t="s">
        <v>4023</v>
      </c>
      <c r="CN453" s="1" t="s">
        <v>114</v>
      </c>
    </row>
    <row r="454" s="21" customFormat="true" ht="15" hidden="false" customHeight="true" outlineLevel="0" collapsed="false">
      <c r="A454" s="1" t="n">
        <v>453</v>
      </c>
      <c r="B454" s="1" t="s">
        <v>4382</v>
      </c>
      <c r="C454" s="1" t="s">
        <v>4383</v>
      </c>
      <c r="D454" s="1" t="s">
        <v>125</v>
      </c>
      <c r="E454" s="1" t="s">
        <v>125</v>
      </c>
      <c r="I454" s="1"/>
      <c r="K454" s="1" t="s">
        <v>4065</v>
      </c>
      <c r="L454" s="1" t="s">
        <v>4065</v>
      </c>
      <c r="O454" s="1" t="s">
        <v>116</v>
      </c>
      <c r="P454" s="0"/>
      <c r="Q454" s="5" t="n">
        <v>40708</v>
      </c>
      <c r="R454" s="22" t="s">
        <v>4022</v>
      </c>
      <c r="U454" s="1" t="s">
        <v>119</v>
      </c>
      <c r="V454" s="1" t="s">
        <v>120</v>
      </c>
      <c r="W454" s="1" t="s">
        <v>4023</v>
      </c>
      <c r="Z454" s="1" t="s">
        <v>4351</v>
      </c>
      <c r="AG454" s="1" t="n">
        <v>40</v>
      </c>
      <c r="AH454" s="1" t="n">
        <v>14</v>
      </c>
      <c r="AN454" s="1" t="s">
        <v>124</v>
      </c>
      <c r="AQ454" s="1" t="s">
        <v>150</v>
      </c>
      <c r="AR454" s="1" t="s">
        <v>150</v>
      </c>
      <c r="AS454" s="1" t="s">
        <v>150</v>
      </c>
      <c r="AU454" s="1" t="n">
        <v>188</v>
      </c>
      <c r="AV454" s="1" t="n">
        <v>19.61061037</v>
      </c>
      <c r="AW454" s="1" t="n">
        <v>-103.56669878</v>
      </c>
      <c r="BD454" s="1" t="s">
        <v>4026</v>
      </c>
      <c r="BE454" s="1" t="s">
        <v>4384</v>
      </c>
      <c r="BH454" s="1" t="s">
        <v>127</v>
      </c>
      <c r="BI454" s="1" t="s">
        <v>127</v>
      </c>
      <c r="BJ454" s="1" t="s">
        <v>129</v>
      </c>
      <c r="BK454" s="1" t="s">
        <v>129</v>
      </c>
      <c r="BL454" s="1" t="s">
        <v>129</v>
      </c>
      <c r="BM454" s="1" t="s">
        <v>150</v>
      </c>
      <c r="BU454" s="1" t="s">
        <v>4382</v>
      </c>
      <c r="BZ454" s="1" t="s">
        <v>4027</v>
      </c>
      <c r="CB454" s="1" t="s">
        <v>132</v>
      </c>
      <c r="CD454" s="1" t="n">
        <v>19.61061037</v>
      </c>
      <c r="CE454" s="1" t="n">
        <v>-103.56669878</v>
      </c>
      <c r="CG454" s="1" t="s">
        <v>120</v>
      </c>
      <c r="CH454" s="1" t="s">
        <v>4023</v>
      </c>
      <c r="CN454" s="1" t="s">
        <v>157</v>
      </c>
    </row>
    <row r="455" s="21" customFormat="true" ht="15" hidden="false" customHeight="true" outlineLevel="0" collapsed="false">
      <c r="A455" s="1" t="n">
        <v>454</v>
      </c>
      <c r="B455" s="1" t="s">
        <v>4385</v>
      </c>
      <c r="C455" s="1" t="s">
        <v>4386</v>
      </c>
      <c r="D455" s="1" t="s">
        <v>125</v>
      </c>
      <c r="E455" s="1" t="s">
        <v>125</v>
      </c>
      <c r="I455" s="1"/>
      <c r="K455" s="1" t="s">
        <v>2387</v>
      </c>
      <c r="L455" s="1" t="s">
        <v>2388</v>
      </c>
      <c r="O455" s="1" t="s">
        <v>116</v>
      </c>
      <c r="P455" s="1" t="s">
        <v>2389</v>
      </c>
      <c r="Q455" s="5" t="n">
        <v>40708</v>
      </c>
      <c r="R455" s="22" t="s">
        <v>4022</v>
      </c>
      <c r="U455" s="1" t="s">
        <v>119</v>
      </c>
      <c r="V455" s="1" t="s">
        <v>120</v>
      </c>
      <c r="W455" s="1" t="s">
        <v>4023</v>
      </c>
      <c r="Z455" s="1" t="s">
        <v>4351</v>
      </c>
      <c r="AG455" s="1" t="n">
        <v>30</v>
      </c>
      <c r="AH455" s="1" t="n">
        <v>7</v>
      </c>
      <c r="AL455" s="1" t="s">
        <v>4358</v>
      </c>
      <c r="AM455" s="1" t="s">
        <v>2390</v>
      </c>
      <c r="AN455" s="1" t="s">
        <v>124</v>
      </c>
      <c r="AQ455" s="1" t="s">
        <v>150</v>
      </c>
      <c r="AR455" s="1" t="s">
        <v>150</v>
      </c>
      <c r="AS455" s="1" t="s">
        <v>150</v>
      </c>
      <c r="AU455" s="1" t="n">
        <v>188</v>
      </c>
      <c r="AV455" s="1" t="n">
        <v>19.61061037</v>
      </c>
      <c r="AW455" s="1" t="n">
        <v>-103.56669878</v>
      </c>
      <c r="BH455" s="1" t="s">
        <v>127</v>
      </c>
      <c r="BI455" s="1" t="s">
        <v>127</v>
      </c>
      <c r="BJ455" s="1" t="s">
        <v>129</v>
      </c>
      <c r="BK455" s="1" t="s">
        <v>129</v>
      </c>
      <c r="BL455" s="1" t="s">
        <v>129</v>
      </c>
      <c r="BM455" s="1" t="s">
        <v>150</v>
      </c>
      <c r="BU455" s="1" t="s">
        <v>4385</v>
      </c>
      <c r="BZ455" s="1" t="s">
        <v>4027</v>
      </c>
      <c r="CB455" s="1" t="s">
        <v>132</v>
      </c>
      <c r="CD455" s="1" t="n">
        <v>19.61061037</v>
      </c>
      <c r="CE455" s="1" t="n">
        <v>-103.56669878</v>
      </c>
      <c r="CG455" s="1" t="s">
        <v>120</v>
      </c>
      <c r="CH455" s="1" t="s">
        <v>4023</v>
      </c>
      <c r="CN455" s="1" t="s">
        <v>2387</v>
      </c>
    </row>
    <row r="456" s="21" customFormat="true" ht="15" hidden="false" customHeight="true" outlineLevel="0" collapsed="false">
      <c r="A456" s="1" t="n">
        <v>455</v>
      </c>
      <c r="B456" s="1" t="s">
        <v>4387</v>
      </c>
      <c r="C456" s="1" t="s">
        <v>4388</v>
      </c>
      <c r="D456" s="1" t="s">
        <v>125</v>
      </c>
      <c r="E456" s="1" t="s">
        <v>125</v>
      </c>
      <c r="I456" s="1"/>
      <c r="K456" s="1" t="s">
        <v>2387</v>
      </c>
      <c r="L456" s="1" t="s">
        <v>2388</v>
      </c>
      <c r="O456" s="1" t="s">
        <v>116</v>
      </c>
      <c r="P456" s="1" t="s">
        <v>2389</v>
      </c>
      <c r="Q456" s="5" t="n">
        <v>40708</v>
      </c>
      <c r="R456" s="22" t="s">
        <v>4022</v>
      </c>
      <c r="U456" s="1" t="s">
        <v>119</v>
      </c>
      <c r="V456" s="1" t="s">
        <v>120</v>
      </c>
      <c r="W456" s="1" t="s">
        <v>4023</v>
      </c>
      <c r="Z456" s="1" t="s">
        <v>4351</v>
      </c>
      <c r="AG456" s="1" t="n">
        <v>60</v>
      </c>
      <c r="AH456" s="1" t="n">
        <v>15</v>
      </c>
      <c r="AL456" s="1" t="s">
        <v>2390</v>
      </c>
      <c r="AM456" s="1" t="s">
        <v>2390</v>
      </c>
      <c r="AN456" s="1" t="s">
        <v>124</v>
      </c>
      <c r="AQ456" s="1" t="s">
        <v>150</v>
      </c>
      <c r="AR456" s="1" t="s">
        <v>150</v>
      </c>
      <c r="AS456" s="1" t="s">
        <v>150</v>
      </c>
      <c r="AU456" s="1" t="n">
        <v>189</v>
      </c>
      <c r="AV456" s="1" t="n">
        <v>19.61061037</v>
      </c>
      <c r="AW456" s="1" t="n">
        <v>-103.56669878</v>
      </c>
      <c r="BD456" s="1" t="s">
        <v>4026</v>
      </c>
      <c r="BH456" s="1" t="s">
        <v>127</v>
      </c>
      <c r="BI456" s="1" t="s">
        <v>127</v>
      </c>
      <c r="BJ456" s="1" t="s">
        <v>129</v>
      </c>
      <c r="BK456" s="1" t="s">
        <v>129</v>
      </c>
      <c r="BL456" s="1" t="s">
        <v>129</v>
      </c>
      <c r="BM456" s="1" t="s">
        <v>150</v>
      </c>
      <c r="BU456" s="1" t="s">
        <v>4387</v>
      </c>
      <c r="BZ456" s="1" t="s">
        <v>4027</v>
      </c>
      <c r="CB456" s="1" t="s">
        <v>132</v>
      </c>
      <c r="CD456" s="1" t="n">
        <v>19.61061037</v>
      </c>
      <c r="CE456" s="1" t="n">
        <v>-103.56669878</v>
      </c>
      <c r="CG456" s="1" t="s">
        <v>120</v>
      </c>
      <c r="CH456" s="1" t="s">
        <v>4023</v>
      </c>
      <c r="CN456" s="1" t="s">
        <v>2387</v>
      </c>
    </row>
    <row r="457" s="21" customFormat="true" ht="15" hidden="false" customHeight="true" outlineLevel="0" collapsed="false">
      <c r="A457" s="1" t="n">
        <v>456</v>
      </c>
      <c r="B457" s="1" t="s">
        <v>4389</v>
      </c>
      <c r="C457" s="1" t="s">
        <v>4390</v>
      </c>
      <c r="D457" s="1" t="s">
        <v>125</v>
      </c>
      <c r="E457" s="1" t="s">
        <v>125</v>
      </c>
      <c r="I457" s="1"/>
      <c r="K457" s="1" t="s">
        <v>2369</v>
      </c>
      <c r="L457" s="1" t="s">
        <v>2370</v>
      </c>
      <c r="O457" s="1" t="s">
        <v>116</v>
      </c>
      <c r="P457" s="1" t="s">
        <v>2371</v>
      </c>
      <c r="Q457" s="5" t="n">
        <v>40708</v>
      </c>
      <c r="R457" s="22" t="s">
        <v>4022</v>
      </c>
      <c r="U457" s="1" t="s">
        <v>119</v>
      </c>
      <c r="V457" s="1" t="s">
        <v>120</v>
      </c>
      <c r="W457" s="1" t="s">
        <v>4023</v>
      </c>
      <c r="Z457" s="1" t="s">
        <v>4351</v>
      </c>
      <c r="AG457" s="1" t="n">
        <v>30</v>
      </c>
      <c r="AH457" s="1" t="n">
        <v>7</v>
      </c>
      <c r="AM457" s="1" t="s">
        <v>4197</v>
      </c>
      <c r="AN457" s="1" t="s">
        <v>124</v>
      </c>
      <c r="AQ457" s="1" t="s">
        <v>150</v>
      </c>
      <c r="AR457" s="1" t="s">
        <v>150</v>
      </c>
      <c r="AS457" s="1" t="s">
        <v>150</v>
      </c>
      <c r="AU457" s="1" t="n">
        <v>190</v>
      </c>
      <c r="AV457" s="1" t="n">
        <v>19.61061037</v>
      </c>
      <c r="AW457" s="1" t="n">
        <v>-103.56669878</v>
      </c>
      <c r="BD457" s="1" t="s">
        <v>4026</v>
      </c>
      <c r="BH457" s="1" t="s">
        <v>127</v>
      </c>
      <c r="BI457" s="1" t="s">
        <v>127</v>
      </c>
      <c r="BJ457" s="1" t="s">
        <v>129</v>
      </c>
      <c r="BK457" s="1" t="s">
        <v>129</v>
      </c>
      <c r="BL457" s="1" t="s">
        <v>129</v>
      </c>
      <c r="BM457" s="1" t="s">
        <v>150</v>
      </c>
      <c r="BU457" s="1" t="s">
        <v>4389</v>
      </c>
      <c r="BZ457" s="1" t="s">
        <v>4027</v>
      </c>
      <c r="CB457" s="1" t="s">
        <v>132</v>
      </c>
      <c r="CD457" s="1" t="n">
        <v>19.61061037</v>
      </c>
      <c r="CE457" s="1" t="n">
        <v>-103.56669878</v>
      </c>
      <c r="CG457" s="1" t="s">
        <v>120</v>
      </c>
      <c r="CH457" s="1" t="s">
        <v>4023</v>
      </c>
      <c r="CN457" s="1" t="s">
        <v>2369</v>
      </c>
    </row>
    <row r="458" s="21" customFormat="true" ht="15" hidden="false" customHeight="true" outlineLevel="0" collapsed="false">
      <c r="A458" s="1" t="n">
        <v>457</v>
      </c>
      <c r="B458" s="1" t="s">
        <v>4391</v>
      </c>
      <c r="C458" s="1" t="s">
        <v>4392</v>
      </c>
      <c r="D458" s="1" t="s">
        <v>125</v>
      </c>
      <c r="E458" s="1" t="s">
        <v>125</v>
      </c>
      <c r="I458" s="1"/>
      <c r="K458" s="1" t="s">
        <v>2369</v>
      </c>
      <c r="L458" s="1" t="s">
        <v>2370</v>
      </c>
      <c r="O458" s="1" t="s">
        <v>116</v>
      </c>
      <c r="P458" s="1" t="s">
        <v>2371</v>
      </c>
      <c r="Q458" s="5" t="n">
        <v>40708</v>
      </c>
      <c r="R458" s="22" t="s">
        <v>4022</v>
      </c>
      <c r="U458" s="1" t="s">
        <v>119</v>
      </c>
      <c r="V458" s="1" t="s">
        <v>120</v>
      </c>
      <c r="W458" s="1" t="s">
        <v>4023</v>
      </c>
      <c r="Z458" s="1" t="s">
        <v>4351</v>
      </c>
      <c r="AG458" s="1" t="n">
        <v>30</v>
      </c>
      <c r="AH458" s="1" t="n">
        <v>7</v>
      </c>
      <c r="AM458" s="1" t="s">
        <v>4197</v>
      </c>
      <c r="AN458" s="1" t="s">
        <v>124</v>
      </c>
      <c r="AQ458" s="1" t="s">
        <v>150</v>
      </c>
      <c r="AR458" s="1" t="s">
        <v>150</v>
      </c>
      <c r="AS458" s="1" t="s">
        <v>150</v>
      </c>
      <c r="AU458" s="1" t="n">
        <v>190</v>
      </c>
      <c r="AV458" s="1" t="n">
        <v>19.61061037</v>
      </c>
      <c r="AW458" s="1" t="n">
        <v>-103.56669878</v>
      </c>
      <c r="BH458" s="1" t="s">
        <v>127</v>
      </c>
      <c r="BI458" s="1" t="s">
        <v>127</v>
      </c>
      <c r="BJ458" s="1" t="s">
        <v>129</v>
      </c>
      <c r="BK458" s="1" t="s">
        <v>129</v>
      </c>
      <c r="BL458" s="1" t="s">
        <v>129</v>
      </c>
      <c r="BM458" s="1" t="s">
        <v>150</v>
      </c>
      <c r="BU458" s="1" t="s">
        <v>4391</v>
      </c>
      <c r="BZ458" s="1" t="s">
        <v>4027</v>
      </c>
      <c r="CB458" s="1" t="s">
        <v>132</v>
      </c>
      <c r="CD458" s="1" t="n">
        <v>19.61061037</v>
      </c>
      <c r="CE458" s="1" t="n">
        <v>-103.56669878</v>
      </c>
      <c r="CG458" s="1" t="s">
        <v>120</v>
      </c>
      <c r="CH458" s="1" t="s">
        <v>4023</v>
      </c>
      <c r="CN458" s="1" t="s">
        <v>2369</v>
      </c>
    </row>
    <row r="459" s="21" customFormat="true" ht="15" hidden="false" customHeight="true" outlineLevel="0" collapsed="false">
      <c r="A459" s="1" t="n">
        <v>458</v>
      </c>
      <c r="B459" s="1" t="s">
        <v>4393</v>
      </c>
      <c r="C459" s="1" t="s">
        <v>4394</v>
      </c>
      <c r="D459" s="1" t="s">
        <v>125</v>
      </c>
      <c r="E459" s="1" t="s">
        <v>125</v>
      </c>
      <c r="I459" s="1"/>
      <c r="K459" s="23" t="s">
        <v>175</v>
      </c>
      <c r="L459" s="1" t="s">
        <v>176</v>
      </c>
      <c r="O459" s="1" t="s">
        <v>116</v>
      </c>
      <c r="P459" s="1" t="s">
        <v>177</v>
      </c>
      <c r="Q459" s="5" t="n">
        <v>40708</v>
      </c>
      <c r="R459" s="22" t="s">
        <v>4022</v>
      </c>
      <c r="U459" s="1" t="s">
        <v>119</v>
      </c>
      <c r="V459" s="1" t="s">
        <v>120</v>
      </c>
      <c r="W459" s="1" t="s">
        <v>4023</v>
      </c>
      <c r="Z459" s="1" t="s">
        <v>4351</v>
      </c>
      <c r="AG459" s="1" t="n">
        <v>30</v>
      </c>
      <c r="AH459" s="1" t="n">
        <v>12</v>
      </c>
      <c r="AL459" s="1" t="s">
        <v>378</v>
      </c>
      <c r="AM459" s="1" t="s">
        <v>379</v>
      </c>
      <c r="AN459" s="1" t="s">
        <v>181</v>
      </c>
      <c r="AO459" s="5" t="s">
        <v>182</v>
      </c>
      <c r="AP459" s="1" t="s">
        <v>183</v>
      </c>
      <c r="AQ459" s="1" t="s">
        <v>150</v>
      </c>
      <c r="AR459" s="1" t="s">
        <v>150</v>
      </c>
      <c r="AS459" s="1" t="s">
        <v>150</v>
      </c>
      <c r="AU459" s="1" t="n">
        <v>191</v>
      </c>
      <c r="AV459" s="1" t="n">
        <v>19.61657996</v>
      </c>
      <c r="AW459" s="1" t="n">
        <v>-103.56686683</v>
      </c>
      <c r="BH459" s="1" t="s">
        <v>127</v>
      </c>
      <c r="BI459" s="1" t="s">
        <v>127</v>
      </c>
      <c r="BJ459" s="1" t="s">
        <v>129</v>
      </c>
      <c r="BK459" s="1" t="s">
        <v>129</v>
      </c>
      <c r="BL459" s="1" t="s">
        <v>129</v>
      </c>
      <c r="BM459" s="1" t="s">
        <v>150</v>
      </c>
      <c r="BU459" s="1" t="s">
        <v>4393</v>
      </c>
      <c r="BZ459" s="1" t="s">
        <v>4027</v>
      </c>
      <c r="CB459" s="1" t="s">
        <v>132</v>
      </c>
      <c r="CD459" s="1" t="n">
        <v>19.61657996</v>
      </c>
      <c r="CE459" s="1" t="n">
        <v>-103.56686683</v>
      </c>
      <c r="CG459" s="1" t="s">
        <v>120</v>
      </c>
      <c r="CH459" s="1" t="s">
        <v>4023</v>
      </c>
      <c r="CN459" s="1" t="s">
        <v>188</v>
      </c>
    </row>
    <row r="460" s="21" customFormat="true" ht="15" hidden="false" customHeight="true" outlineLevel="0" collapsed="false">
      <c r="A460" s="1" t="n">
        <v>459</v>
      </c>
      <c r="B460" s="1" t="s">
        <v>4395</v>
      </c>
      <c r="C460" s="1" t="s">
        <v>4396</v>
      </c>
      <c r="D460" s="1" t="s">
        <v>125</v>
      </c>
      <c r="E460" s="1" t="s">
        <v>125</v>
      </c>
      <c r="I460" s="1"/>
      <c r="K460" s="23" t="s">
        <v>175</v>
      </c>
      <c r="L460" s="1" t="s">
        <v>176</v>
      </c>
      <c r="O460" s="1" t="s">
        <v>116</v>
      </c>
      <c r="P460" s="1" t="s">
        <v>177</v>
      </c>
      <c r="Q460" s="5" t="n">
        <v>40708</v>
      </c>
      <c r="R460" s="22" t="s">
        <v>4022</v>
      </c>
      <c r="U460" s="1" t="s">
        <v>119</v>
      </c>
      <c r="V460" s="1" t="s">
        <v>120</v>
      </c>
      <c r="W460" s="1" t="s">
        <v>4023</v>
      </c>
      <c r="Z460" s="1" t="s">
        <v>4351</v>
      </c>
      <c r="AG460" s="1" t="n">
        <v>35</v>
      </c>
      <c r="AH460" s="1" t="n">
        <v>10</v>
      </c>
      <c r="AL460" s="1" t="s">
        <v>378</v>
      </c>
      <c r="AM460" s="1" t="s">
        <v>379</v>
      </c>
      <c r="AN460" s="1" t="s">
        <v>181</v>
      </c>
      <c r="AO460" s="5" t="s">
        <v>182</v>
      </c>
      <c r="AP460" s="1" t="s">
        <v>183</v>
      </c>
      <c r="AQ460" s="1" t="s">
        <v>150</v>
      </c>
      <c r="AR460" s="1" t="s">
        <v>150</v>
      </c>
      <c r="AS460" s="1" t="s">
        <v>150</v>
      </c>
      <c r="AU460" s="1" t="n">
        <v>192</v>
      </c>
      <c r="AV460" s="1" t="n">
        <v>19.61755956</v>
      </c>
      <c r="AW460" s="1" t="n">
        <v>-103.56650499</v>
      </c>
      <c r="BD460" s="1" t="s">
        <v>4026</v>
      </c>
      <c r="BH460" s="1" t="s">
        <v>127</v>
      </c>
      <c r="BI460" s="1" t="s">
        <v>127</v>
      </c>
      <c r="BJ460" s="1" t="s">
        <v>129</v>
      </c>
      <c r="BK460" s="1" t="s">
        <v>129</v>
      </c>
      <c r="BL460" s="1" t="s">
        <v>129</v>
      </c>
      <c r="BM460" s="1" t="s">
        <v>150</v>
      </c>
      <c r="BU460" s="1" t="s">
        <v>4395</v>
      </c>
      <c r="BZ460" s="1" t="s">
        <v>4027</v>
      </c>
      <c r="CB460" s="1" t="s">
        <v>132</v>
      </c>
      <c r="CD460" s="1" t="n">
        <v>19.61755956</v>
      </c>
      <c r="CE460" s="1" t="n">
        <v>-103.56650499</v>
      </c>
      <c r="CG460" s="1" t="s">
        <v>120</v>
      </c>
      <c r="CH460" s="1" t="s">
        <v>4023</v>
      </c>
      <c r="CN460" s="1" t="s">
        <v>188</v>
      </c>
    </row>
    <row r="461" s="21" customFormat="true" ht="15" hidden="false" customHeight="true" outlineLevel="0" collapsed="false">
      <c r="A461" s="1" t="n">
        <v>460</v>
      </c>
      <c r="B461" s="1" t="s">
        <v>4397</v>
      </c>
      <c r="C461" s="1" t="s">
        <v>4398</v>
      </c>
      <c r="D461" s="1" t="s">
        <v>125</v>
      </c>
      <c r="E461" s="1" t="s">
        <v>125</v>
      </c>
      <c r="I461" s="1"/>
      <c r="K461" s="1" t="s">
        <v>114</v>
      </c>
      <c r="L461" s="1" t="s">
        <v>115</v>
      </c>
      <c r="O461" s="1" t="s">
        <v>116</v>
      </c>
      <c r="P461" s="1" t="s">
        <v>117</v>
      </c>
      <c r="Q461" s="5" t="n">
        <v>40708</v>
      </c>
      <c r="R461" s="22" t="s">
        <v>4022</v>
      </c>
      <c r="U461" s="1" t="s">
        <v>119</v>
      </c>
      <c r="V461" s="1" t="s">
        <v>120</v>
      </c>
      <c r="W461" s="1" t="s">
        <v>4023</v>
      </c>
      <c r="Z461" s="1" t="s">
        <v>4351</v>
      </c>
      <c r="AG461" s="1" t="n">
        <v>20</v>
      </c>
      <c r="AH461" s="1" t="n">
        <v>10</v>
      </c>
      <c r="AL461" s="1" t="s">
        <v>123</v>
      </c>
      <c r="AM461" s="1" t="s">
        <v>123</v>
      </c>
      <c r="AN461" s="1" t="s">
        <v>124</v>
      </c>
      <c r="AQ461" s="1" t="s">
        <v>150</v>
      </c>
      <c r="AR461" s="1" t="s">
        <v>150</v>
      </c>
      <c r="AS461" s="1" t="s">
        <v>150</v>
      </c>
      <c r="AU461" s="1" t="n">
        <v>193</v>
      </c>
      <c r="AV461" s="1" t="n">
        <v>19.61755956</v>
      </c>
      <c r="AW461" s="1" t="n">
        <v>-103.56650499</v>
      </c>
      <c r="BD461" s="1" t="s">
        <v>4026</v>
      </c>
      <c r="BH461" s="1" t="s">
        <v>127</v>
      </c>
      <c r="BI461" s="1" t="s">
        <v>127</v>
      </c>
      <c r="BJ461" s="1" t="s">
        <v>129</v>
      </c>
      <c r="BK461" s="1" t="s">
        <v>129</v>
      </c>
      <c r="BL461" s="1" t="s">
        <v>129</v>
      </c>
      <c r="BM461" s="1" t="s">
        <v>150</v>
      </c>
      <c r="BU461" s="1" t="s">
        <v>4397</v>
      </c>
      <c r="BZ461" s="1" t="s">
        <v>4027</v>
      </c>
      <c r="CB461" s="1" t="s">
        <v>132</v>
      </c>
      <c r="CD461" s="1" t="n">
        <v>19.61755956</v>
      </c>
      <c r="CE461" s="1" t="n">
        <v>-103.56650499</v>
      </c>
      <c r="CG461" s="1" t="s">
        <v>120</v>
      </c>
      <c r="CH461" s="1" t="s">
        <v>4023</v>
      </c>
      <c r="CN461" s="1" t="s">
        <v>114</v>
      </c>
    </row>
    <row r="462" s="21" customFormat="true" ht="15" hidden="false" customHeight="true" outlineLevel="0" collapsed="false">
      <c r="A462" s="1" t="n">
        <v>461</v>
      </c>
      <c r="B462" s="1" t="s">
        <v>4399</v>
      </c>
      <c r="C462" s="1" t="s">
        <v>4400</v>
      </c>
      <c r="D462" s="1" t="s">
        <v>125</v>
      </c>
      <c r="E462" s="1" t="s">
        <v>125</v>
      </c>
      <c r="I462" s="1"/>
      <c r="K462" s="1" t="s">
        <v>4065</v>
      </c>
      <c r="L462" s="1" t="s">
        <v>4065</v>
      </c>
      <c r="O462" s="1" t="s">
        <v>116</v>
      </c>
      <c r="P462" s="0"/>
      <c r="Q462" s="5" t="n">
        <v>40708</v>
      </c>
      <c r="R462" s="22" t="s">
        <v>4022</v>
      </c>
      <c r="U462" s="1" t="s">
        <v>119</v>
      </c>
      <c r="V462" s="1" t="s">
        <v>120</v>
      </c>
      <c r="W462" s="1" t="s">
        <v>4023</v>
      </c>
      <c r="Z462" s="1" t="s">
        <v>4351</v>
      </c>
      <c r="AG462" s="1" t="n">
        <v>35</v>
      </c>
      <c r="AH462" s="1" t="n">
        <v>10</v>
      </c>
      <c r="AM462" s="1" t="s">
        <v>406</v>
      </c>
      <c r="AN462" s="1" t="s">
        <v>124</v>
      </c>
      <c r="AQ462" s="1" t="s">
        <v>150</v>
      </c>
      <c r="AR462" s="1" t="s">
        <v>150</v>
      </c>
      <c r="AS462" s="1" t="s">
        <v>150</v>
      </c>
      <c r="AU462" s="1" t="n">
        <v>194</v>
      </c>
      <c r="AV462" s="1" t="n">
        <v>19.61755956</v>
      </c>
      <c r="AW462" s="1" t="n">
        <v>-103.56650499</v>
      </c>
      <c r="BD462" s="1" t="s">
        <v>4026</v>
      </c>
      <c r="BH462" s="1" t="s">
        <v>127</v>
      </c>
      <c r="BI462" s="1" t="s">
        <v>127</v>
      </c>
      <c r="BJ462" s="1" t="s">
        <v>129</v>
      </c>
      <c r="BK462" s="1" t="s">
        <v>129</v>
      </c>
      <c r="BL462" s="1" t="s">
        <v>129</v>
      </c>
      <c r="BM462" s="1" t="s">
        <v>150</v>
      </c>
      <c r="BU462" s="1" t="s">
        <v>4399</v>
      </c>
      <c r="BZ462" s="1" t="s">
        <v>4027</v>
      </c>
      <c r="CB462" s="1" t="s">
        <v>132</v>
      </c>
      <c r="CD462" s="1" t="n">
        <v>19.61755956</v>
      </c>
      <c r="CE462" s="1" t="n">
        <v>-103.56650499</v>
      </c>
      <c r="CG462" s="1" t="s">
        <v>120</v>
      </c>
      <c r="CH462" s="1" t="s">
        <v>4023</v>
      </c>
      <c r="CN462" s="1" t="s">
        <v>157</v>
      </c>
    </row>
    <row r="463" s="21" customFormat="true" ht="15" hidden="false" customHeight="true" outlineLevel="0" collapsed="false">
      <c r="A463" s="1" t="n">
        <v>462</v>
      </c>
      <c r="B463" s="1" t="s">
        <v>4401</v>
      </c>
      <c r="C463" s="20" t="s">
        <v>4402</v>
      </c>
      <c r="D463" s="1" t="n">
        <f aca="false">FALSE()</f>
        <v>0</v>
      </c>
      <c r="E463" s="1" t="n">
        <f aca="false">TRUE()</f>
        <v>1</v>
      </c>
      <c r="H463" s="1" t="s">
        <v>4403</v>
      </c>
      <c r="I463" s="1"/>
      <c r="J463" s="1" t="n">
        <v>3797</v>
      </c>
      <c r="K463" s="1" t="s">
        <v>4268</v>
      </c>
      <c r="L463" s="1" t="s">
        <v>4269</v>
      </c>
      <c r="M463" s="1" t="s">
        <v>4269</v>
      </c>
      <c r="O463" s="1" t="s">
        <v>116</v>
      </c>
      <c r="P463" s="1" t="s">
        <v>3071</v>
      </c>
      <c r="Q463" s="5" t="n">
        <v>40709</v>
      </c>
      <c r="R463" s="22" t="s">
        <v>4022</v>
      </c>
      <c r="U463" s="1" t="s">
        <v>119</v>
      </c>
      <c r="V463" s="1" t="s">
        <v>120</v>
      </c>
      <c r="W463" s="1" t="s">
        <v>4023</v>
      </c>
      <c r="Z463" s="1" t="s">
        <v>4404</v>
      </c>
      <c r="AG463" s="1" t="n">
        <v>40</v>
      </c>
      <c r="AH463" s="1" t="n">
        <v>12</v>
      </c>
      <c r="AL463" s="1" t="s">
        <v>4066</v>
      </c>
      <c r="AM463" s="1" t="s">
        <v>4066</v>
      </c>
      <c r="AN463" s="1" t="s">
        <v>124</v>
      </c>
      <c r="AQ463" s="1" t="s">
        <v>125</v>
      </c>
      <c r="AR463" s="1" t="s">
        <v>125</v>
      </c>
      <c r="AS463" s="1" t="s">
        <v>125</v>
      </c>
      <c r="AT463" s="1" t="s">
        <v>126</v>
      </c>
      <c r="AU463" s="1" t="n">
        <v>198</v>
      </c>
      <c r="AV463" s="1" t="n">
        <v>20.6609485</v>
      </c>
      <c r="AW463" s="1" t="n">
        <v>-102.47342301</v>
      </c>
      <c r="BH463" s="1" t="s">
        <v>127</v>
      </c>
      <c r="BI463" s="1" t="s">
        <v>128</v>
      </c>
      <c r="BJ463" s="1" t="s">
        <v>127</v>
      </c>
      <c r="BK463" s="1" t="s">
        <v>129</v>
      </c>
      <c r="BL463" s="1" t="s">
        <v>129</v>
      </c>
      <c r="BM463" s="1" t="n">
        <v>175905</v>
      </c>
      <c r="BT463" s="1" t="s">
        <v>4403</v>
      </c>
      <c r="BU463" s="1" t="s">
        <v>4401</v>
      </c>
      <c r="BV463" s="1" t="s">
        <v>130</v>
      </c>
      <c r="BW463" s="1" t="s">
        <v>4403</v>
      </c>
      <c r="BX463" s="1" t="n">
        <v>3797</v>
      </c>
      <c r="BZ463" s="1" t="s">
        <v>4027</v>
      </c>
      <c r="CB463" s="1" t="s">
        <v>132</v>
      </c>
      <c r="CD463" s="1" t="n">
        <v>20.6609485</v>
      </c>
      <c r="CE463" s="1" t="n">
        <v>-102.47342301</v>
      </c>
      <c r="CG463" s="1" t="s">
        <v>120</v>
      </c>
      <c r="CH463" s="1" t="s">
        <v>4023</v>
      </c>
      <c r="CK463" s="1" t="s">
        <v>4405</v>
      </c>
      <c r="CM463" s="1" t="s">
        <v>4406</v>
      </c>
      <c r="CN463" s="1" t="s">
        <v>4268</v>
      </c>
      <c r="CR463" s="1" t="s">
        <v>137</v>
      </c>
      <c r="CS463" s="1" t="s">
        <v>4407</v>
      </c>
      <c r="CT463" s="1" t="s">
        <v>4403</v>
      </c>
      <c r="CU463" s="1" t="s">
        <v>4408</v>
      </c>
      <c r="CV463" s="1" t="e">
        <f aca="false">#N/A</f>
        <v>#N/A</v>
      </c>
      <c r="CW463" s="24" t="s">
        <v>141</v>
      </c>
      <c r="CX463" s="1" t="s">
        <v>4409</v>
      </c>
      <c r="DD463" s="1" t="s">
        <v>4410</v>
      </c>
      <c r="DE463" s="1" t="s">
        <v>144</v>
      </c>
      <c r="DF463" s="1" t="s">
        <v>116</v>
      </c>
      <c r="DG463" s="1" t="s">
        <v>145</v>
      </c>
      <c r="DH463" s="1" t="s">
        <v>4411</v>
      </c>
    </row>
    <row r="464" s="21" customFormat="true" ht="15" hidden="false" customHeight="true" outlineLevel="0" collapsed="false">
      <c r="A464" s="1" t="n">
        <v>463</v>
      </c>
      <c r="B464" s="1" t="s">
        <v>4412</v>
      </c>
      <c r="C464" s="1" t="s">
        <v>4413</v>
      </c>
      <c r="D464" s="1" t="s">
        <v>125</v>
      </c>
      <c r="E464" s="1" t="s">
        <v>125</v>
      </c>
      <c r="I464" s="1"/>
      <c r="K464" s="1" t="s">
        <v>165</v>
      </c>
      <c r="L464" s="1" t="s">
        <v>166</v>
      </c>
      <c r="O464" s="1" t="s">
        <v>116</v>
      </c>
      <c r="P464" s="1" t="s">
        <v>167</v>
      </c>
      <c r="Q464" s="5" t="n">
        <v>40709</v>
      </c>
      <c r="R464" s="22" t="s">
        <v>4022</v>
      </c>
      <c r="U464" s="1" t="s">
        <v>119</v>
      </c>
      <c r="V464" s="1" t="s">
        <v>120</v>
      </c>
      <c r="W464" s="1" t="s">
        <v>4023</v>
      </c>
      <c r="Z464" s="1" t="s">
        <v>4404</v>
      </c>
      <c r="AG464" s="1" t="n">
        <v>35</v>
      </c>
      <c r="AH464" s="1" t="n">
        <v>10</v>
      </c>
      <c r="AM464" s="1" t="s">
        <v>439</v>
      </c>
      <c r="AN464" s="1" t="s">
        <v>124</v>
      </c>
      <c r="AQ464" s="1" t="s">
        <v>150</v>
      </c>
      <c r="AR464" s="1" t="s">
        <v>150</v>
      </c>
      <c r="AS464" s="1" t="s">
        <v>150</v>
      </c>
      <c r="AU464" s="1" t="n">
        <v>198</v>
      </c>
      <c r="AV464" s="1" t="n">
        <v>20.6609485</v>
      </c>
      <c r="AW464" s="1" t="n">
        <v>-102.47342301</v>
      </c>
      <c r="BH464" s="1" t="s">
        <v>127</v>
      </c>
      <c r="BI464" s="1" t="s">
        <v>127</v>
      </c>
      <c r="BJ464" s="1" t="s">
        <v>129</v>
      </c>
      <c r="BK464" s="1" t="s">
        <v>129</v>
      </c>
      <c r="BL464" s="1" t="s">
        <v>129</v>
      </c>
      <c r="BM464" s="1" t="s">
        <v>150</v>
      </c>
      <c r="BU464" s="1" t="s">
        <v>4412</v>
      </c>
      <c r="BZ464" s="1" t="s">
        <v>4027</v>
      </c>
      <c r="CB464" s="1" t="s">
        <v>132</v>
      </c>
      <c r="CD464" s="1" t="n">
        <v>20.6609485</v>
      </c>
      <c r="CE464" s="1" t="n">
        <v>-102.47342301</v>
      </c>
      <c r="CG464" s="1" t="s">
        <v>120</v>
      </c>
      <c r="CH464" s="1" t="s">
        <v>4023</v>
      </c>
      <c r="CN464" s="1" t="s">
        <v>165</v>
      </c>
    </row>
    <row r="465" s="21" customFormat="true" ht="15" hidden="false" customHeight="true" outlineLevel="0" collapsed="false">
      <c r="A465" s="1" t="n">
        <v>464</v>
      </c>
      <c r="B465" s="1" t="s">
        <v>4414</v>
      </c>
      <c r="C465" s="1" t="s">
        <v>4415</v>
      </c>
      <c r="D465" s="1" t="s">
        <v>125</v>
      </c>
      <c r="E465" s="1" t="s">
        <v>125</v>
      </c>
      <c r="I465" s="1"/>
      <c r="K465" s="1" t="s">
        <v>4416</v>
      </c>
      <c r="L465" s="1" t="s">
        <v>4417</v>
      </c>
      <c r="N465" s="1" t="s">
        <v>2412</v>
      </c>
      <c r="O465" s="1" t="s">
        <v>116</v>
      </c>
      <c r="P465" s="1" t="s">
        <v>4418</v>
      </c>
      <c r="Q465" s="5" t="n">
        <v>40709</v>
      </c>
      <c r="R465" s="22" t="s">
        <v>4022</v>
      </c>
      <c r="U465" s="1" t="s">
        <v>119</v>
      </c>
      <c r="V465" s="1" t="s">
        <v>120</v>
      </c>
      <c r="W465" s="1" t="s">
        <v>4023</v>
      </c>
      <c r="Z465" s="1" t="s">
        <v>4404</v>
      </c>
      <c r="AG465" s="1" t="n">
        <v>30</v>
      </c>
      <c r="AH465" s="1" t="n">
        <v>9</v>
      </c>
      <c r="AL465" s="1" t="s">
        <v>2478</v>
      </c>
      <c r="AM465" s="1" t="s">
        <v>2478</v>
      </c>
      <c r="AN465" s="1" t="s">
        <v>124</v>
      </c>
      <c r="AQ465" s="1" t="s">
        <v>150</v>
      </c>
      <c r="AR465" s="1" t="s">
        <v>150</v>
      </c>
      <c r="AS465" s="1" t="s">
        <v>150</v>
      </c>
      <c r="AU465" s="1" t="n">
        <v>198</v>
      </c>
      <c r="AV465" s="1" t="n">
        <v>20.6609485</v>
      </c>
      <c r="AW465" s="1" t="n">
        <v>-102.47342301</v>
      </c>
      <c r="BH465" s="1" t="s">
        <v>127</v>
      </c>
      <c r="BI465" s="1" t="s">
        <v>127</v>
      </c>
      <c r="BJ465" s="1" t="s">
        <v>129</v>
      </c>
      <c r="BK465" s="1" t="s">
        <v>129</v>
      </c>
      <c r="BL465" s="1" t="s">
        <v>129</v>
      </c>
      <c r="BM465" s="1" t="s">
        <v>150</v>
      </c>
      <c r="BU465" s="1" t="s">
        <v>4414</v>
      </c>
      <c r="BZ465" s="1" t="s">
        <v>4027</v>
      </c>
      <c r="CB465" s="1" t="s">
        <v>132</v>
      </c>
      <c r="CD465" s="1" t="n">
        <v>20.6609485</v>
      </c>
      <c r="CE465" s="1" t="n">
        <v>-102.47342301</v>
      </c>
      <c r="CG465" s="1" t="s">
        <v>120</v>
      </c>
      <c r="CH465" s="1" t="s">
        <v>4023</v>
      </c>
      <c r="CN465" s="1" t="s">
        <v>249</v>
      </c>
    </row>
    <row r="466" s="21" customFormat="true" ht="15" hidden="false" customHeight="true" outlineLevel="0" collapsed="false">
      <c r="A466" s="1" t="n">
        <v>465</v>
      </c>
      <c r="B466" s="1" t="s">
        <v>4419</v>
      </c>
      <c r="C466" s="1" t="s">
        <v>4420</v>
      </c>
      <c r="D466" s="1" t="s">
        <v>125</v>
      </c>
      <c r="E466" s="1" t="s">
        <v>125</v>
      </c>
      <c r="I466" s="1"/>
      <c r="K466" s="1" t="s">
        <v>249</v>
      </c>
      <c r="L466" s="1" t="s">
        <v>250</v>
      </c>
      <c r="O466" s="1" t="s">
        <v>116</v>
      </c>
      <c r="P466" s="1" t="s">
        <v>251</v>
      </c>
      <c r="Q466" s="5" t="n">
        <v>40709</v>
      </c>
      <c r="R466" s="22" t="s">
        <v>4022</v>
      </c>
      <c r="U466" s="1" t="s">
        <v>119</v>
      </c>
      <c r="V466" s="1" t="s">
        <v>120</v>
      </c>
      <c r="W466" s="1" t="s">
        <v>4023</v>
      </c>
      <c r="Z466" s="1" t="s">
        <v>4404</v>
      </c>
      <c r="AG466" s="1" t="n">
        <v>40</v>
      </c>
      <c r="AH466" s="1" t="n">
        <v>15</v>
      </c>
      <c r="AL466" s="1" t="s">
        <v>256</v>
      </c>
      <c r="AM466" s="1" t="s">
        <v>256</v>
      </c>
      <c r="AN466" s="1" t="s">
        <v>124</v>
      </c>
      <c r="AQ466" s="1" t="s">
        <v>150</v>
      </c>
      <c r="AR466" s="1" t="s">
        <v>150</v>
      </c>
      <c r="AS466" s="1" t="s">
        <v>150</v>
      </c>
      <c r="AU466" s="1" t="n">
        <v>199</v>
      </c>
      <c r="AV466" s="1" t="n">
        <v>20.66090123</v>
      </c>
      <c r="AW466" s="1" t="n">
        <v>-102.47340473</v>
      </c>
      <c r="BH466" s="1" t="s">
        <v>127</v>
      </c>
      <c r="BI466" s="1" t="s">
        <v>127</v>
      </c>
      <c r="BJ466" s="1" t="s">
        <v>129</v>
      </c>
      <c r="BK466" s="1" t="s">
        <v>129</v>
      </c>
      <c r="BL466" s="1" t="s">
        <v>129</v>
      </c>
      <c r="BM466" s="1" t="s">
        <v>150</v>
      </c>
      <c r="BU466" s="1" t="s">
        <v>4419</v>
      </c>
      <c r="BZ466" s="1" t="s">
        <v>4027</v>
      </c>
      <c r="CB466" s="1" t="s">
        <v>132</v>
      </c>
      <c r="CD466" s="1" t="n">
        <v>20.66090123</v>
      </c>
      <c r="CE466" s="1" t="n">
        <v>-102.47340473</v>
      </c>
      <c r="CG466" s="1" t="s">
        <v>120</v>
      </c>
      <c r="CH466" s="1" t="s">
        <v>4023</v>
      </c>
      <c r="CN466" s="1" t="s">
        <v>249</v>
      </c>
    </row>
    <row r="467" s="21" customFormat="true" ht="15" hidden="false" customHeight="true" outlineLevel="0" collapsed="false">
      <c r="A467" s="1" t="n">
        <v>466</v>
      </c>
      <c r="B467" s="1" t="s">
        <v>4421</v>
      </c>
      <c r="C467" s="20" t="s">
        <v>4422</v>
      </c>
      <c r="D467" s="1" t="n">
        <f aca="false">FALSE()</f>
        <v>0</v>
      </c>
      <c r="E467" s="1" t="n">
        <f aca="false">TRUE()</f>
        <v>1</v>
      </c>
      <c r="H467" s="1" t="s">
        <v>4423</v>
      </c>
      <c r="I467" s="1"/>
      <c r="J467" s="1" t="n">
        <v>3881</v>
      </c>
      <c r="K467" s="1" t="s">
        <v>4424</v>
      </c>
      <c r="L467" s="1" t="s">
        <v>4425</v>
      </c>
      <c r="M467" s="1" t="s">
        <v>4425</v>
      </c>
      <c r="O467" s="1" t="s">
        <v>116</v>
      </c>
      <c r="P467" s="1" t="s">
        <v>4426</v>
      </c>
      <c r="Q467" s="5" t="n">
        <v>40709</v>
      </c>
      <c r="R467" s="22" t="s">
        <v>4022</v>
      </c>
      <c r="U467" s="1" t="s">
        <v>119</v>
      </c>
      <c r="V467" s="1" t="s">
        <v>120</v>
      </c>
      <c r="W467" s="1" t="s">
        <v>4023</v>
      </c>
      <c r="Z467" s="1" t="s">
        <v>4404</v>
      </c>
      <c r="AG467" s="1" t="n">
        <v>50</v>
      </c>
      <c r="AH467" s="1" t="n">
        <v>14</v>
      </c>
      <c r="AM467" s="1" t="s">
        <v>4427</v>
      </c>
      <c r="AN467" s="1" t="s">
        <v>124</v>
      </c>
      <c r="AQ467" s="1" t="s">
        <v>125</v>
      </c>
      <c r="AR467" s="1" t="s">
        <v>125</v>
      </c>
      <c r="AS467" s="1" t="s">
        <v>125</v>
      </c>
      <c r="AT467" s="1" t="s">
        <v>126</v>
      </c>
      <c r="AU467" s="1" t="n">
        <v>200</v>
      </c>
      <c r="AV467" s="1" t="n">
        <v>20.66090123</v>
      </c>
      <c r="AW467" s="1" t="n">
        <v>-102.47340473</v>
      </c>
      <c r="BD467" s="1" t="s">
        <v>4026</v>
      </c>
      <c r="BH467" s="1" t="s">
        <v>127</v>
      </c>
      <c r="BI467" s="1" t="s">
        <v>128</v>
      </c>
      <c r="BJ467" s="1" t="s">
        <v>127</v>
      </c>
      <c r="BK467" s="1" t="s">
        <v>129</v>
      </c>
      <c r="BL467" s="1" t="s">
        <v>129</v>
      </c>
      <c r="BM467" s="1" t="n">
        <v>175906</v>
      </c>
      <c r="BT467" s="1" t="s">
        <v>4423</v>
      </c>
      <c r="BU467" s="1" t="s">
        <v>4421</v>
      </c>
      <c r="BV467" s="1" t="s">
        <v>537</v>
      </c>
      <c r="BW467" s="1" t="s">
        <v>4423</v>
      </c>
      <c r="BX467" s="1" t="n">
        <v>3881</v>
      </c>
      <c r="BZ467" s="1" t="s">
        <v>4027</v>
      </c>
      <c r="CB467" s="1" t="s">
        <v>132</v>
      </c>
      <c r="CD467" s="1" t="n">
        <v>20.66090123</v>
      </c>
      <c r="CE467" s="1" t="n">
        <v>-102.47340473</v>
      </c>
      <c r="CG467" s="1" t="s">
        <v>120</v>
      </c>
      <c r="CH467" s="1" t="s">
        <v>4023</v>
      </c>
      <c r="CK467" s="1" t="s">
        <v>4428</v>
      </c>
      <c r="CL467" s="1" t="s">
        <v>4429</v>
      </c>
      <c r="CM467" s="1" t="s">
        <v>4430</v>
      </c>
      <c r="CN467" s="1" t="s">
        <v>4424</v>
      </c>
      <c r="CR467" s="1" t="s">
        <v>137</v>
      </c>
      <c r="CS467" s="1" t="s">
        <v>4431</v>
      </c>
      <c r="CT467" s="1" t="s">
        <v>4423</v>
      </c>
      <c r="CU467" s="1" t="s">
        <v>4432</v>
      </c>
      <c r="CV467" s="1" t="s">
        <v>4433</v>
      </c>
      <c r="CW467" s="1" t="s">
        <v>192</v>
      </c>
      <c r="CX467" s="1" t="s">
        <v>193</v>
      </c>
      <c r="DD467" s="1" t="s">
        <v>4434</v>
      </c>
      <c r="DE467" s="1" t="s">
        <v>144</v>
      </c>
      <c r="DF467" s="1" t="s">
        <v>195</v>
      </c>
      <c r="DG467" s="1" t="s">
        <v>196</v>
      </c>
      <c r="DH467" s="1" t="s">
        <v>4435</v>
      </c>
    </row>
    <row r="468" s="21" customFormat="true" ht="15" hidden="false" customHeight="true" outlineLevel="0" collapsed="false">
      <c r="A468" s="1" t="n">
        <v>467</v>
      </c>
      <c r="B468" s="1" t="s">
        <v>4436</v>
      </c>
      <c r="C468" s="1" t="s">
        <v>4437</v>
      </c>
      <c r="D468" s="1" t="s">
        <v>125</v>
      </c>
      <c r="E468" s="1" t="s">
        <v>125</v>
      </c>
      <c r="I468" s="1"/>
      <c r="K468" s="1" t="s">
        <v>4424</v>
      </c>
      <c r="L468" s="1" t="s">
        <v>4438</v>
      </c>
      <c r="O468" s="1" t="s">
        <v>116</v>
      </c>
      <c r="P468" s="1" t="s">
        <v>4426</v>
      </c>
      <c r="Q468" s="5" t="n">
        <v>40709</v>
      </c>
      <c r="R468" s="22" t="s">
        <v>4022</v>
      </c>
      <c r="U468" s="1" t="s">
        <v>119</v>
      </c>
      <c r="V468" s="1" t="s">
        <v>120</v>
      </c>
      <c r="W468" s="1" t="s">
        <v>4023</v>
      </c>
      <c r="Z468" s="1" t="s">
        <v>4404</v>
      </c>
      <c r="AG468" s="1" t="n">
        <v>50</v>
      </c>
      <c r="AH468" s="1" t="n">
        <v>14</v>
      </c>
      <c r="AM468" s="1" t="s">
        <v>4427</v>
      </c>
      <c r="AN468" s="1" t="s">
        <v>124</v>
      </c>
      <c r="AQ468" s="1" t="s">
        <v>150</v>
      </c>
      <c r="AR468" s="1" t="s">
        <v>150</v>
      </c>
      <c r="AS468" s="1" t="s">
        <v>150</v>
      </c>
      <c r="AU468" s="1" t="n">
        <v>200</v>
      </c>
      <c r="AV468" s="1" t="n">
        <v>20.66090123</v>
      </c>
      <c r="AW468" s="1" t="n">
        <v>-102.47340473</v>
      </c>
      <c r="BD468" s="1" t="s">
        <v>4026</v>
      </c>
      <c r="BH468" s="1" t="s">
        <v>127</v>
      </c>
      <c r="BI468" s="1" t="s">
        <v>127</v>
      </c>
      <c r="BJ468" s="1" t="s">
        <v>129</v>
      </c>
      <c r="BK468" s="1" t="s">
        <v>129</v>
      </c>
      <c r="BL468" s="1" t="s">
        <v>129</v>
      </c>
      <c r="BM468" s="1" t="s">
        <v>150</v>
      </c>
      <c r="BU468" s="1" t="s">
        <v>4436</v>
      </c>
      <c r="BZ468" s="1" t="s">
        <v>4027</v>
      </c>
      <c r="CB468" s="1" t="s">
        <v>132</v>
      </c>
      <c r="CD468" s="1" t="n">
        <v>20.66090123</v>
      </c>
      <c r="CE468" s="1" t="n">
        <v>-102.47340473</v>
      </c>
      <c r="CG468" s="1" t="s">
        <v>120</v>
      </c>
      <c r="CH468" s="1" t="s">
        <v>4023</v>
      </c>
      <c r="CN468" s="1" t="s">
        <v>4424</v>
      </c>
    </row>
    <row r="469" s="21" customFormat="true" ht="15" hidden="false" customHeight="true" outlineLevel="0" collapsed="false">
      <c r="A469" s="1" t="n">
        <v>468</v>
      </c>
      <c r="B469" s="1" t="s">
        <v>4439</v>
      </c>
      <c r="C469" s="1" t="s">
        <v>4440</v>
      </c>
      <c r="D469" s="1" t="s">
        <v>125</v>
      </c>
      <c r="E469" s="1" t="s">
        <v>125</v>
      </c>
      <c r="I469" s="1"/>
      <c r="K469" s="1" t="s">
        <v>4424</v>
      </c>
      <c r="L469" s="1" t="s">
        <v>4438</v>
      </c>
      <c r="O469" s="1" t="s">
        <v>116</v>
      </c>
      <c r="P469" s="1" t="s">
        <v>4426</v>
      </c>
      <c r="Q469" s="5" t="n">
        <v>40709</v>
      </c>
      <c r="R469" s="22" t="s">
        <v>4022</v>
      </c>
      <c r="U469" s="1" t="s">
        <v>119</v>
      </c>
      <c r="V469" s="1" t="s">
        <v>120</v>
      </c>
      <c r="W469" s="1" t="s">
        <v>4023</v>
      </c>
      <c r="Z469" s="1" t="s">
        <v>4404</v>
      </c>
      <c r="AG469" s="1" t="n">
        <v>30</v>
      </c>
      <c r="AH469" s="1" t="n">
        <v>10</v>
      </c>
      <c r="AM469" s="1" t="s">
        <v>4427</v>
      </c>
      <c r="AN469" s="1" t="s">
        <v>124</v>
      </c>
      <c r="AQ469" s="1" t="s">
        <v>150</v>
      </c>
      <c r="AR469" s="1" t="s">
        <v>150</v>
      </c>
      <c r="AS469" s="1" t="s">
        <v>150</v>
      </c>
      <c r="AU469" s="1" t="n">
        <v>200</v>
      </c>
      <c r="AV469" s="1" t="n">
        <v>20.66090123</v>
      </c>
      <c r="AW469" s="1" t="n">
        <v>-102.47340473</v>
      </c>
      <c r="BD469" s="1" t="s">
        <v>4026</v>
      </c>
      <c r="BH469" s="1" t="s">
        <v>127</v>
      </c>
      <c r="BI469" s="1" t="s">
        <v>127</v>
      </c>
      <c r="BJ469" s="1" t="s">
        <v>129</v>
      </c>
      <c r="BK469" s="1" t="s">
        <v>129</v>
      </c>
      <c r="BL469" s="1" t="s">
        <v>129</v>
      </c>
      <c r="BM469" s="1" t="s">
        <v>150</v>
      </c>
      <c r="BU469" s="1" t="s">
        <v>4439</v>
      </c>
      <c r="BZ469" s="1" t="s">
        <v>4027</v>
      </c>
      <c r="CB469" s="1" t="s">
        <v>132</v>
      </c>
      <c r="CD469" s="1" t="n">
        <v>20.66090123</v>
      </c>
      <c r="CE469" s="1" t="n">
        <v>-102.47340473</v>
      </c>
      <c r="CG469" s="1" t="s">
        <v>120</v>
      </c>
      <c r="CH469" s="1" t="s">
        <v>4023</v>
      </c>
      <c r="CN469" s="1" t="s">
        <v>4424</v>
      </c>
    </row>
    <row r="470" s="21" customFormat="true" ht="15" hidden="false" customHeight="true" outlineLevel="0" collapsed="false">
      <c r="A470" s="1" t="n">
        <v>469</v>
      </c>
      <c r="B470" s="1" t="s">
        <v>4441</v>
      </c>
      <c r="C470" s="1" t="s">
        <v>4442</v>
      </c>
      <c r="D470" s="1" t="s">
        <v>125</v>
      </c>
      <c r="E470" s="1" t="s">
        <v>125</v>
      </c>
      <c r="I470" s="1"/>
      <c r="K470" s="1" t="s">
        <v>4424</v>
      </c>
      <c r="L470" s="1" t="s">
        <v>4438</v>
      </c>
      <c r="O470" s="1" t="s">
        <v>116</v>
      </c>
      <c r="P470" s="1" t="s">
        <v>4426</v>
      </c>
      <c r="Q470" s="5" t="n">
        <v>40709</v>
      </c>
      <c r="R470" s="22" t="s">
        <v>4022</v>
      </c>
      <c r="U470" s="1" t="s">
        <v>119</v>
      </c>
      <c r="V470" s="1" t="s">
        <v>120</v>
      </c>
      <c r="W470" s="1" t="s">
        <v>4023</v>
      </c>
      <c r="Z470" s="1" t="s">
        <v>4404</v>
      </c>
      <c r="AG470" s="1" t="n">
        <v>30</v>
      </c>
      <c r="AH470" s="1" t="n">
        <v>10</v>
      </c>
      <c r="AM470" s="1" t="s">
        <v>4427</v>
      </c>
      <c r="AN470" s="1" t="s">
        <v>124</v>
      </c>
      <c r="AQ470" s="1" t="s">
        <v>150</v>
      </c>
      <c r="AR470" s="1" t="s">
        <v>150</v>
      </c>
      <c r="AS470" s="1" t="s">
        <v>150</v>
      </c>
      <c r="AU470" s="1" t="n">
        <v>200</v>
      </c>
      <c r="AV470" s="1" t="n">
        <v>20.66090123</v>
      </c>
      <c r="AW470" s="1" t="n">
        <v>-102.47340473</v>
      </c>
      <c r="BH470" s="1" t="s">
        <v>127</v>
      </c>
      <c r="BI470" s="1" t="s">
        <v>127</v>
      </c>
      <c r="BJ470" s="1" t="s">
        <v>129</v>
      </c>
      <c r="BK470" s="1" t="s">
        <v>129</v>
      </c>
      <c r="BL470" s="1" t="s">
        <v>129</v>
      </c>
      <c r="BM470" s="1" t="s">
        <v>150</v>
      </c>
      <c r="BU470" s="1" t="s">
        <v>4441</v>
      </c>
      <c r="BZ470" s="1" t="s">
        <v>4027</v>
      </c>
      <c r="CB470" s="1" t="s">
        <v>132</v>
      </c>
      <c r="CD470" s="1" t="n">
        <v>20.66090123</v>
      </c>
      <c r="CE470" s="1" t="n">
        <v>-102.47340473</v>
      </c>
      <c r="CG470" s="1" t="s">
        <v>120</v>
      </c>
      <c r="CH470" s="1" t="s">
        <v>4023</v>
      </c>
      <c r="CN470" s="1" t="s">
        <v>4424</v>
      </c>
    </row>
    <row r="471" s="21" customFormat="true" ht="15" hidden="false" customHeight="true" outlineLevel="0" collapsed="false">
      <c r="A471" s="1" t="n">
        <v>470</v>
      </c>
      <c r="B471" s="1" t="s">
        <v>4443</v>
      </c>
      <c r="C471" s="1" t="s">
        <v>4444</v>
      </c>
      <c r="D471" s="1" t="s">
        <v>125</v>
      </c>
      <c r="E471" s="1" t="s">
        <v>125</v>
      </c>
      <c r="I471" s="1"/>
      <c r="K471" s="1" t="s">
        <v>4290</v>
      </c>
      <c r="L471" s="1" t="s">
        <v>4291</v>
      </c>
      <c r="O471" s="1" t="s">
        <v>116</v>
      </c>
      <c r="P471" s="1" t="s">
        <v>4292</v>
      </c>
      <c r="Q471" s="5" t="n">
        <v>40709</v>
      </c>
      <c r="R471" s="22" t="s">
        <v>4022</v>
      </c>
      <c r="U471" s="1" t="s">
        <v>119</v>
      </c>
      <c r="V471" s="1" t="s">
        <v>120</v>
      </c>
      <c r="W471" s="1" t="s">
        <v>4023</v>
      </c>
      <c r="Z471" s="1" t="s">
        <v>4404</v>
      </c>
      <c r="AG471" s="1" t="n">
        <v>20</v>
      </c>
      <c r="AH471" s="1" t="n">
        <v>4</v>
      </c>
      <c r="AL471" s="1" t="s">
        <v>4282</v>
      </c>
      <c r="AM471" s="1" t="s">
        <v>4282</v>
      </c>
      <c r="AN471" s="1" t="s">
        <v>124</v>
      </c>
      <c r="AQ471" s="1" t="s">
        <v>150</v>
      </c>
      <c r="AR471" s="1" t="s">
        <v>150</v>
      </c>
      <c r="AS471" s="1" t="s">
        <v>150</v>
      </c>
      <c r="AU471" s="1" t="n">
        <v>200</v>
      </c>
      <c r="AV471" s="1" t="n">
        <v>20.66090123</v>
      </c>
      <c r="AW471" s="1" t="n">
        <v>-102.47340473</v>
      </c>
      <c r="BH471" s="1" t="s">
        <v>127</v>
      </c>
      <c r="BI471" s="1" t="s">
        <v>127</v>
      </c>
      <c r="BJ471" s="1" t="s">
        <v>129</v>
      </c>
      <c r="BK471" s="1" t="s">
        <v>129</v>
      </c>
      <c r="BL471" s="1" t="s">
        <v>129</v>
      </c>
      <c r="BM471" s="1" t="s">
        <v>150</v>
      </c>
      <c r="BU471" s="1" t="s">
        <v>4443</v>
      </c>
      <c r="BZ471" s="1" t="s">
        <v>4027</v>
      </c>
      <c r="CB471" s="1" t="s">
        <v>132</v>
      </c>
      <c r="CD471" s="1" t="n">
        <v>20.66090123</v>
      </c>
      <c r="CE471" s="1" t="n">
        <v>-102.47340473</v>
      </c>
      <c r="CG471" s="1" t="s">
        <v>120</v>
      </c>
      <c r="CH471" s="1" t="s">
        <v>4023</v>
      </c>
      <c r="CN471" s="1" t="s">
        <v>4290</v>
      </c>
    </row>
    <row r="472" s="21" customFormat="true" ht="15" hidden="false" customHeight="true" outlineLevel="0" collapsed="false">
      <c r="A472" s="1" t="n">
        <v>471</v>
      </c>
      <c r="B472" s="1" t="s">
        <v>4445</v>
      </c>
      <c r="C472" s="20" t="s">
        <v>4446</v>
      </c>
      <c r="D472" s="1" t="n">
        <f aca="false">FALSE()</f>
        <v>0</v>
      </c>
      <c r="E472" s="1" t="n">
        <f aca="false">TRUE()</f>
        <v>1</v>
      </c>
      <c r="H472" s="1" t="s">
        <v>4447</v>
      </c>
      <c r="I472" s="1"/>
      <c r="J472" s="1" t="n">
        <v>3161</v>
      </c>
      <c r="K472" s="1" t="s">
        <v>4424</v>
      </c>
      <c r="L472" s="1" t="s">
        <v>4425</v>
      </c>
      <c r="M472" s="1" t="s">
        <v>4425</v>
      </c>
      <c r="O472" s="1" t="s">
        <v>116</v>
      </c>
      <c r="P472" s="1" t="s">
        <v>4426</v>
      </c>
      <c r="Q472" s="5" t="n">
        <v>40709</v>
      </c>
      <c r="R472" s="22" t="s">
        <v>4022</v>
      </c>
      <c r="U472" s="1" t="s">
        <v>119</v>
      </c>
      <c r="V472" s="1" t="s">
        <v>120</v>
      </c>
      <c r="W472" s="1" t="s">
        <v>4023</v>
      </c>
      <c r="Z472" s="1" t="s">
        <v>4404</v>
      </c>
      <c r="AG472" s="1" t="n">
        <v>20</v>
      </c>
      <c r="AH472" s="1" t="n">
        <v>6</v>
      </c>
      <c r="AM472" s="1" t="s">
        <v>4427</v>
      </c>
      <c r="AN472" s="1" t="s">
        <v>124</v>
      </c>
      <c r="AQ472" s="1" t="s">
        <v>125</v>
      </c>
      <c r="AR472" s="1" t="s">
        <v>125</v>
      </c>
      <c r="AS472" s="1" t="s">
        <v>125</v>
      </c>
      <c r="AT472" s="1" t="s">
        <v>126</v>
      </c>
      <c r="AU472" s="1" t="n">
        <v>200</v>
      </c>
      <c r="AV472" s="1" t="n">
        <v>20.66090123</v>
      </c>
      <c r="AW472" s="1" t="n">
        <v>-102.47340473</v>
      </c>
      <c r="BD472" s="1" t="s">
        <v>4026</v>
      </c>
      <c r="BH472" s="1" t="s">
        <v>127</v>
      </c>
      <c r="BI472" s="1" t="s">
        <v>128</v>
      </c>
      <c r="BJ472" s="1" t="s">
        <v>127</v>
      </c>
      <c r="BK472" s="1" t="s">
        <v>129</v>
      </c>
      <c r="BL472" s="1" t="s">
        <v>129</v>
      </c>
      <c r="BM472" s="1" t="n">
        <v>175904</v>
      </c>
      <c r="BT472" s="1" t="s">
        <v>4447</v>
      </c>
      <c r="BU472" s="1" t="s">
        <v>4445</v>
      </c>
      <c r="BV472" s="1" t="s">
        <v>537</v>
      </c>
      <c r="BW472" s="1" t="s">
        <v>4447</v>
      </c>
      <c r="BX472" s="1" t="n">
        <v>3161</v>
      </c>
      <c r="BZ472" s="1" t="s">
        <v>4027</v>
      </c>
      <c r="CB472" s="1" t="s">
        <v>132</v>
      </c>
      <c r="CD472" s="1" t="n">
        <v>20.66090123</v>
      </c>
      <c r="CE472" s="1" t="n">
        <v>-102.47340473</v>
      </c>
      <c r="CG472" s="1" t="s">
        <v>120</v>
      </c>
      <c r="CH472" s="1" t="s">
        <v>4023</v>
      </c>
      <c r="CK472" s="1" t="s">
        <v>4448</v>
      </c>
      <c r="CL472" s="1" t="s">
        <v>4449</v>
      </c>
      <c r="CM472" s="1" t="s">
        <v>4450</v>
      </c>
      <c r="CN472" s="1" t="s">
        <v>4424</v>
      </c>
      <c r="CR472" s="1" t="s">
        <v>137</v>
      </c>
      <c r="CS472" s="1" t="s">
        <v>4451</v>
      </c>
      <c r="CT472" s="1" t="s">
        <v>4447</v>
      </c>
      <c r="CU472" s="1" t="s">
        <v>4432</v>
      </c>
      <c r="CV472" s="1" t="s">
        <v>4452</v>
      </c>
      <c r="CW472" s="1" t="s">
        <v>192</v>
      </c>
      <c r="CX472" s="1" t="s">
        <v>193</v>
      </c>
      <c r="DD472" s="1" t="s">
        <v>4453</v>
      </c>
      <c r="DE472" s="1" t="s">
        <v>144</v>
      </c>
      <c r="DF472" s="1" t="s">
        <v>195</v>
      </c>
      <c r="DG472" s="1" t="s">
        <v>196</v>
      </c>
      <c r="DH472" s="1" t="s">
        <v>4454</v>
      </c>
    </row>
    <row r="473" s="21" customFormat="true" ht="15" hidden="false" customHeight="true" outlineLevel="0" collapsed="false">
      <c r="A473" s="1" t="n">
        <v>472</v>
      </c>
      <c r="B473" s="1" t="s">
        <v>4455</v>
      </c>
      <c r="C473" s="1" t="s">
        <v>4456</v>
      </c>
      <c r="D473" s="1" t="s">
        <v>125</v>
      </c>
      <c r="E473" s="1" t="s">
        <v>125</v>
      </c>
      <c r="I473" s="1"/>
      <c r="K473" s="1" t="s">
        <v>249</v>
      </c>
      <c r="L473" s="1" t="s">
        <v>250</v>
      </c>
      <c r="O473" s="1" t="s">
        <v>116</v>
      </c>
      <c r="P473" s="1" t="s">
        <v>251</v>
      </c>
      <c r="Q473" s="5" t="n">
        <v>40709</v>
      </c>
      <c r="R473" s="22" t="s">
        <v>4022</v>
      </c>
      <c r="U473" s="1" t="s">
        <v>119</v>
      </c>
      <c r="V473" s="1" t="s">
        <v>120</v>
      </c>
      <c r="W473" s="1" t="s">
        <v>4023</v>
      </c>
      <c r="Z473" s="1" t="s">
        <v>4457</v>
      </c>
      <c r="AG473" s="1" t="n">
        <v>70</v>
      </c>
      <c r="AH473" s="1" t="n">
        <v>18</v>
      </c>
      <c r="AL473" s="1" t="s">
        <v>256</v>
      </c>
      <c r="AM473" s="1" t="s">
        <v>256</v>
      </c>
      <c r="AN473" s="1" t="s">
        <v>124</v>
      </c>
      <c r="AQ473" s="1" t="s">
        <v>150</v>
      </c>
      <c r="AR473" s="1" t="s">
        <v>150</v>
      </c>
      <c r="AS473" s="1" t="s">
        <v>150</v>
      </c>
      <c r="AU473" s="1" t="n">
        <v>201</v>
      </c>
      <c r="AV473" s="1" t="n">
        <v>20.49204569</v>
      </c>
      <c r="AW473" s="1" t="n">
        <v>-103.03587486</v>
      </c>
      <c r="BD473" s="1" t="s">
        <v>4026</v>
      </c>
      <c r="BH473" s="1" t="s">
        <v>127</v>
      </c>
      <c r="BI473" s="1" t="s">
        <v>127</v>
      </c>
      <c r="BJ473" s="1" t="s">
        <v>129</v>
      </c>
      <c r="BK473" s="1" t="s">
        <v>129</v>
      </c>
      <c r="BL473" s="1" t="s">
        <v>129</v>
      </c>
      <c r="BM473" s="1" t="s">
        <v>150</v>
      </c>
      <c r="BU473" s="1" t="s">
        <v>4455</v>
      </c>
      <c r="BZ473" s="1" t="s">
        <v>4027</v>
      </c>
      <c r="CB473" s="1" t="s">
        <v>132</v>
      </c>
      <c r="CD473" s="1" t="n">
        <v>20.49204569</v>
      </c>
      <c r="CE473" s="1" t="n">
        <v>-103.03587486</v>
      </c>
      <c r="CG473" s="1" t="s">
        <v>120</v>
      </c>
      <c r="CH473" s="1" t="s">
        <v>4023</v>
      </c>
      <c r="CN473" s="1" t="s">
        <v>249</v>
      </c>
    </row>
    <row r="474" s="21" customFormat="true" ht="15" hidden="false" customHeight="true" outlineLevel="0" collapsed="false">
      <c r="A474" s="1" t="n">
        <v>473</v>
      </c>
      <c r="B474" s="1" t="s">
        <v>4458</v>
      </c>
      <c r="C474" s="1" t="s">
        <v>4459</v>
      </c>
      <c r="D474" s="1" t="s">
        <v>125</v>
      </c>
      <c r="E474" s="1" t="s">
        <v>125</v>
      </c>
      <c r="F474" s="36" t="n">
        <v>43307</v>
      </c>
      <c r="G474" s="3" t="n">
        <v>7</v>
      </c>
      <c r="H474" s="1" t="s">
        <v>4460</v>
      </c>
      <c r="I474" s="1"/>
      <c r="J474" s="1" t="n">
        <v>125</v>
      </c>
      <c r="K474" s="1" t="s">
        <v>203</v>
      </c>
      <c r="L474" s="1" t="s">
        <v>204</v>
      </c>
      <c r="M474" s="1" t="s">
        <v>204</v>
      </c>
      <c r="O474" s="1" t="s">
        <v>116</v>
      </c>
      <c r="P474" s="1" t="s">
        <v>205</v>
      </c>
      <c r="Q474" s="5" t="n">
        <v>40709</v>
      </c>
      <c r="R474" s="22" t="s">
        <v>4022</v>
      </c>
      <c r="U474" s="1" t="s">
        <v>119</v>
      </c>
      <c r="V474" s="1" t="s">
        <v>120</v>
      </c>
      <c r="W474" s="1" t="s">
        <v>4023</v>
      </c>
      <c r="Z474" s="1" t="s">
        <v>4457</v>
      </c>
      <c r="AG474" s="1" t="n">
        <v>50</v>
      </c>
      <c r="AH474" s="1" t="n">
        <v>15</v>
      </c>
      <c r="AL474" s="1" t="s">
        <v>4025</v>
      </c>
      <c r="AM474" s="1" t="s">
        <v>4104</v>
      </c>
      <c r="AN474" s="1" t="s">
        <v>124</v>
      </c>
      <c r="AQ474" s="1" t="s">
        <v>150</v>
      </c>
      <c r="AR474" s="1" t="s">
        <v>150</v>
      </c>
      <c r="AS474" s="1" t="s">
        <v>150</v>
      </c>
      <c r="AU474" s="1" t="n">
        <v>201</v>
      </c>
      <c r="AV474" s="1" t="n">
        <v>20.49204569</v>
      </c>
      <c r="AW474" s="1" t="n">
        <v>-103.03587486</v>
      </c>
      <c r="BD474" s="1" t="s">
        <v>4026</v>
      </c>
      <c r="BH474" s="1" t="s">
        <v>127</v>
      </c>
      <c r="BI474" s="1" t="s">
        <v>127</v>
      </c>
      <c r="BJ474" s="1" t="s">
        <v>533</v>
      </c>
      <c r="BK474" s="1" t="s">
        <v>129</v>
      </c>
      <c r="BL474" s="1" t="s">
        <v>129</v>
      </c>
      <c r="BM474" s="1" t="n">
        <v>175902</v>
      </c>
      <c r="BT474" s="1" t="s">
        <v>4460</v>
      </c>
      <c r="BU474" s="1" t="s">
        <v>4458</v>
      </c>
      <c r="BV474" s="1" t="s">
        <v>130</v>
      </c>
      <c r="BW474" s="1" t="s">
        <v>4460</v>
      </c>
      <c r="BX474" s="1" t="n">
        <v>125</v>
      </c>
      <c r="BY474" s="1" t="s">
        <v>4461</v>
      </c>
      <c r="BZ474" s="1" t="s">
        <v>4027</v>
      </c>
      <c r="CB474" s="1" t="s">
        <v>132</v>
      </c>
      <c r="CD474" s="1" t="n">
        <v>20.49204569</v>
      </c>
      <c r="CE474" s="1" t="n">
        <v>-103.03587486</v>
      </c>
      <c r="CG474" s="1" t="s">
        <v>120</v>
      </c>
      <c r="CH474" s="1" t="s">
        <v>4023</v>
      </c>
      <c r="CM474" s="1" t="s">
        <v>4462</v>
      </c>
      <c r="CN474" s="1" t="s">
        <v>203</v>
      </c>
    </row>
    <row r="475" s="21" customFormat="true" ht="15" hidden="false" customHeight="true" outlineLevel="0" collapsed="false">
      <c r="A475" s="1" t="n">
        <v>474</v>
      </c>
      <c r="B475" s="1" t="s">
        <v>4463</v>
      </c>
      <c r="C475" s="20" t="s">
        <v>4464</v>
      </c>
      <c r="D475" s="1" t="n">
        <f aca="false">TRUE()</f>
        <v>1</v>
      </c>
      <c r="E475" s="1" t="n">
        <f aca="false">TRUE()</f>
        <v>1</v>
      </c>
      <c r="H475" s="1" t="s">
        <v>4465</v>
      </c>
      <c r="I475" s="1"/>
      <c r="J475" s="1" t="n">
        <v>4561</v>
      </c>
      <c r="K475" s="1" t="s">
        <v>165</v>
      </c>
      <c r="L475" s="1" t="s">
        <v>166</v>
      </c>
      <c r="M475" s="1" t="s">
        <v>166</v>
      </c>
      <c r="O475" s="1" t="s">
        <v>116</v>
      </c>
      <c r="P475" s="1" t="s">
        <v>167</v>
      </c>
      <c r="Q475" s="5" t="n">
        <v>40709</v>
      </c>
      <c r="R475" s="22" t="s">
        <v>4022</v>
      </c>
      <c r="U475" s="1" t="s">
        <v>119</v>
      </c>
      <c r="V475" s="1" t="s">
        <v>120</v>
      </c>
      <c r="W475" s="1" t="s">
        <v>4023</v>
      </c>
      <c r="Z475" s="1" t="s">
        <v>4457</v>
      </c>
      <c r="AG475" s="1" t="n">
        <v>50</v>
      </c>
      <c r="AH475" s="1" t="n">
        <v>15</v>
      </c>
      <c r="AM475" s="1" t="s">
        <v>439</v>
      </c>
      <c r="AN475" s="1" t="s">
        <v>124</v>
      </c>
      <c r="AQ475" s="1" t="s">
        <v>125</v>
      </c>
      <c r="AR475" s="1" t="s">
        <v>125</v>
      </c>
      <c r="AS475" s="1" t="s">
        <v>125</v>
      </c>
      <c r="AT475" s="1" t="s">
        <v>126</v>
      </c>
      <c r="AU475" s="1" t="n">
        <v>201</v>
      </c>
      <c r="AV475" s="1" t="n">
        <v>20.49204569</v>
      </c>
      <c r="AW475" s="1" t="n">
        <v>-103.03587486</v>
      </c>
      <c r="BD475" s="1" t="s">
        <v>4026</v>
      </c>
      <c r="BH475" s="1" t="s">
        <v>127</v>
      </c>
      <c r="BI475" s="1" t="s">
        <v>128</v>
      </c>
      <c r="BJ475" s="1" t="s">
        <v>127</v>
      </c>
      <c r="BK475" s="1" t="s">
        <v>129</v>
      </c>
      <c r="BL475" s="1" t="s">
        <v>129</v>
      </c>
      <c r="BM475" s="1" t="n">
        <v>175899</v>
      </c>
      <c r="BT475" s="1" t="s">
        <v>4465</v>
      </c>
      <c r="BU475" s="1" t="s">
        <v>4463</v>
      </c>
      <c r="BV475" s="1" t="s">
        <v>130</v>
      </c>
      <c r="BW475" s="1" t="s">
        <v>4465</v>
      </c>
      <c r="BX475" s="1" t="n">
        <v>4561</v>
      </c>
      <c r="BZ475" s="1" t="s">
        <v>4027</v>
      </c>
      <c r="CB475" s="1" t="s">
        <v>132</v>
      </c>
      <c r="CD475" s="1" t="n">
        <v>20.49204569</v>
      </c>
      <c r="CE475" s="1" t="n">
        <v>-103.03587486</v>
      </c>
      <c r="CG475" s="1" t="s">
        <v>120</v>
      </c>
      <c r="CH475" s="1" t="s">
        <v>4023</v>
      </c>
      <c r="CK475" s="1" t="s">
        <v>4466</v>
      </c>
      <c r="CL475" s="1" t="s">
        <v>4467</v>
      </c>
      <c r="CM475" s="1" t="s">
        <v>4468</v>
      </c>
      <c r="CN475" s="1" t="s">
        <v>165</v>
      </c>
      <c r="CR475" s="1" t="s">
        <v>137</v>
      </c>
      <c r="CS475" s="1" t="s">
        <v>4469</v>
      </c>
      <c r="CT475" s="1" t="s">
        <v>4465</v>
      </c>
      <c r="CU475" s="1" t="s">
        <v>4470</v>
      </c>
      <c r="CV475" s="1" t="s">
        <v>4471</v>
      </c>
      <c r="CW475" s="24" t="s">
        <v>141</v>
      </c>
      <c r="CX475" s="1" t="s">
        <v>235</v>
      </c>
      <c r="DD475" s="1" t="s">
        <v>4472</v>
      </c>
      <c r="DE475" s="1" t="s">
        <v>144</v>
      </c>
      <c r="DF475" s="1" t="s">
        <v>116</v>
      </c>
      <c r="DG475" s="1" t="s">
        <v>145</v>
      </c>
      <c r="DH475" s="1" t="s">
        <v>4473</v>
      </c>
    </row>
    <row r="476" s="21" customFormat="true" ht="15" hidden="false" customHeight="true" outlineLevel="0" collapsed="false">
      <c r="A476" s="1" t="n">
        <v>475</v>
      </c>
      <c r="B476" s="1" t="s">
        <v>4474</v>
      </c>
      <c r="C476" s="1" t="s">
        <v>4475</v>
      </c>
      <c r="D476" s="1" t="s">
        <v>125</v>
      </c>
      <c r="E476" s="1" t="s">
        <v>125</v>
      </c>
      <c r="I476" s="1"/>
      <c r="K476" s="1" t="s">
        <v>4416</v>
      </c>
      <c r="L476" s="1" t="s">
        <v>4417</v>
      </c>
      <c r="N476" s="1" t="s">
        <v>2412</v>
      </c>
      <c r="O476" s="1" t="s">
        <v>116</v>
      </c>
      <c r="P476" s="1" t="s">
        <v>4418</v>
      </c>
      <c r="Q476" s="5" t="n">
        <v>40709</v>
      </c>
      <c r="R476" s="22" t="s">
        <v>4022</v>
      </c>
      <c r="U476" s="1" t="s">
        <v>119</v>
      </c>
      <c r="V476" s="1" t="s">
        <v>120</v>
      </c>
      <c r="W476" s="1" t="s">
        <v>4023</v>
      </c>
      <c r="Z476" s="1" t="s">
        <v>4457</v>
      </c>
      <c r="AG476" s="1" t="n">
        <v>70</v>
      </c>
      <c r="AH476" s="1" t="n">
        <v>15</v>
      </c>
      <c r="AL476" s="1" t="s">
        <v>2478</v>
      </c>
      <c r="AM476" s="1" t="s">
        <v>2478</v>
      </c>
      <c r="AN476" s="1" t="s">
        <v>124</v>
      </c>
      <c r="AQ476" s="1" t="s">
        <v>150</v>
      </c>
      <c r="AR476" s="1" t="s">
        <v>150</v>
      </c>
      <c r="AS476" s="1" t="s">
        <v>150</v>
      </c>
      <c r="AU476" s="1" t="n">
        <v>202</v>
      </c>
      <c r="AV476" s="1" t="n">
        <v>20.49362711</v>
      </c>
      <c r="AW476" s="1" t="n">
        <v>-103.03534554</v>
      </c>
      <c r="BH476" s="1" t="s">
        <v>127</v>
      </c>
      <c r="BI476" s="1" t="s">
        <v>127</v>
      </c>
      <c r="BJ476" s="1" t="s">
        <v>129</v>
      </c>
      <c r="BK476" s="1" t="s">
        <v>129</v>
      </c>
      <c r="BL476" s="1" t="s">
        <v>129</v>
      </c>
      <c r="BM476" s="1" t="s">
        <v>150</v>
      </c>
      <c r="BU476" s="1" t="s">
        <v>4474</v>
      </c>
      <c r="BZ476" s="1" t="s">
        <v>4027</v>
      </c>
      <c r="CB476" s="1" t="s">
        <v>132</v>
      </c>
      <c r="CD476" s="1" t="n">
        <v>20.49362711</v>
      </c>
      <c r="CE476" s="1" t="n">
        <v>-103.03534554</v>
      </c>
      <c r="CG476" s="1" t="s">
        <v>120</v>
      </c>
      <c r="CH476" s="1" t="s">
        <v>4023</v>
      </c>
      <c r="CN476" s="1" t="s">
        <v>249</v>
      </c>
    </row>
    <row r="477" s="21" customFormat="true" ht="15" hidden="false" customHeight="true" outlineLevel="0" collapsed="false">
      <c r="A477" s="1" t="n">
        <v>476</v>
      </c>
      <c r="B477" s="1" t="s">
        <v>4476</v>
      </c>
      <c r="C477" s="1" t="s">
        <v>4477</v>
      </c>
      <c r="D477" s="1" t="s">
        <v>125</v>
      </c>
      <c r="E477" s="1" t="s">
        <v>125</v>
      </c>
      <c r="I477" s="1"/>
      <c r="K477" s="1" t="s">
        <v>4065</v>
      </c>
      <c r="L477" s="1" t="s">
        <v>4065</v>
      </c>
      <c r="O477" s="1" t="s">
        <v>116</v>
      </c>
      <c r="P477" s="0"/>
      <c r="Q477" s="5" t="n">
        <v>40709</v>
      </c>
      <c r="R477" s="22" t="s">
        <v>4022</v>
      </c>
      <c r="U477" s="1" t="s">
        <v>119</v>
      </c>
      <c r="V477" s="1" t="s">
        <v>120</v>
      </c>
      <c r="W477" s="1" t="s">
        <v>4023</v>
      </c>
      <c r="Z477" s="1" t="s">
        <v>4457</v>
      </c>
      <c r="AG477" s="1" t="n">
        <v>50</v>
      </c>
      <c r="AH477" s="1" t="n">
        <v>17</v>
      </c>
      <c r="AM477" s="1" t="s">
        <v>406</v>
      </c>
      <c r="AN477" s="1" t="s">
        <v>124</v>
      </c>
      <c r="AQ477" s="1" t="s">
        <v>150</v>
      </c>
      <c r="AR477" s="1" t="s">
        <v>150</v>
      </c>
      <c r="AS477" s="1" t="s">
        <v>150</v>
      </c>
      <c r="AU477" s="1" t="n">
        <v>203</v>
      </c>
      <c r="AV477" s="1" t="n">
        <v>20.49403891</v>
      </c>
      <c r="AW477" s="1" t="n">
        <v>-103.03511906</v>
      </c>
      <c r="BD477" s="1" t="s">
        <v>4026</v>
      </c>
      <c r="BH477" s="1" t="s">
        <v>127</v>
      </c>
      <c r="BI477" s="1" t="s">
        <v>127</v>
      </c>
      <c r="BJ477" s="1" t="s">
        <v>129</v>
      </c>
      <c r="BK477" s="1" t="s">
        <v>129</v>
      </c>
      <c r="BL477" s="1" t="s">
        <v>129</v>
      </c>
      <c r="BM477" s="1" t="s">
        <v>150</v>
      </c>
      <c r="BU477" s="1" t="s">
        <v>4476</v>
      </c>
      <c r="BZ477" s="1" t="s">
        <v>4027</v>
      </c>
      <c r="CB477" s="1" t="s">
        <v>132</v>
      </c>
      <c r="CD477" s="1" t="n">
        <v>20.49403891</v>
      </c>
      <c r="CE477" s="1" t="n">
        <v>-103.03511906</v>
      </c>
      <c r="CG477" s="1" t="s">
        <v>120</v>
      </c>
      <c r="CH477" s="1" t="s">
        <v>4023</v>
      </c>
      <c r="CN477" s="1" t="s">
        <v>157</v>
      </c>
    </row>
    <row r="478" s="21" customFormat="true" ht="15" hidden="false" customHeight="true" outlineLevel="0" collapsed="false">
      <c r="A478" s="1" t="n">
        <v>477</v>
      </c>
      <c r="B478" s="1" t="s">
        <v>4478</v>
      </c>
      <c r="C478" s="1" t="s">
        <v>4479</v>
      </c>
      <c r="D478" s="1" t="s">
        <v>125</v>
      </c>
      <c r="E478" s="1" t="s">
        <v>125</v>
      </c>
      <c r="I478" s="1"/>
      <c r="K478" s="1" t="s">
        <v>4065</v>
      </c>
      <c r="L478" s="1" t="s">
        <v>4065</v>
      </c>
      <c r="O478" s="1" t="s">
        <v>116</v>
      </c>
      <c r="P478" s="0"/>
      <c r="Q478" s="5" t="n">
        <v>40709</v>
      </c>
      <c r="R478" s="22" t="s">
        <v>4022</v>
      </c>
      <c r="U478" s="1" t="s">
        <v>119</v>
      </c>
      <c r="V478" s="1" t="s">
        <v>120</v>
      </c>
      <c r="W478" s="1" t="s">
        <v>4023</v>
      </c>
      <c r="Z478" s="1" t="s">
        <v>4457</v>
      </c>
      <c r="AG478" s="1" t="n">
        <v>40</v>
      </c>
      <c r="AH478" s="1" t="n">
        <v>12</v>
      </c>
      <c r="AM478" s="1" t="s">
        <v>406</v>
      </c>
      <c r="AN478" s="1" t="s">
        <v>124</v>
      </c>
      <c r="AQ478" s="1" t="s">
        <v>150</v>
      </c>
      <c r="AR478" s="1" t="s">
        <v>150</v>
      </c>
      <c r="AS478" s="1" t="s">
        <v>150</v>
      </c>
      <c r="AU478" s="1" t="n">
        <v>204</v>
      </c>
      <c r="AV478" s="1" t="n">
        <v>20.49403137</v>
      </c>
      <c r="AW478" s="1" t="n">
        <v>-103.03512493</v>
      </c>
      <c r="BD478" s="1" t="s">
        <v>4026</v>
      </c>
      <c r="BH478" s="1" t="s">
        <v>127</v>
      </c>
      <c r="BI478" s="1" t="s">
        <v>127</v>
      </c>
      <c r="BJ478" s="1" t="s">
        <v>129</v>
      </c>
      <c r="BK478" s="1" t="s">
        <v>129</v>
      </c>
      <c r="BL478" s="1" t="s">
        <v>129</v>
      </c>
      <c r="BM478" s="1" t="s">
        <v>150</v>
      </c>
      <c r="BU478" s="1" t="s">
        <v>4478</v>
      </c>
      <c r="BZ478" s="1" t="s">
        <v>4027</v>
      </c>
      <c r="CB478" s="1" t="s">
        <v>132</v>
      </c>
      <c r="CD478" s="1" t="n">
        <v>20.49403137</v>
      </c>
      <c r="CE478" s="1" t="n">
        <v>-103.03512493</v>
      </c>
      <c r="CG478" s="1" t="s">
        <v>120</v>
      </c>
      <c r="CH478" s="1" t="s">
        <v>4023</v>
      </c>
      <c r="CN478" s="1" t="s">
        <v>157</v>
      </c>
    </row>
    <row r="479" s="21" customFormat="true" ht="15" hidden="false" customHeight="true" outlineLevel="0" collapsed="false">
      <c r="A479" s="1" t="n">
        <v>478</v>
      </c>
      <c r="B479" s="1" t="s">
        <v>4480</v>
      </c>
      <c r="C479" s="20" t="s">
        <v>4481</v>
      </c>
      <c r="D479" s="1" t="n">
        <f aca="false">FALSE()</f>
        <v>0</v>
      </c>
      <c r="E479" s="1" t="n">
        <f aca="false">TRUE()</f>
        <v>1</v>
      </c>
      <c r="H479" s="1" t="s">
        <v>4482</v>
      </c>
      <c r="I479" s="1"/>
      <c r="J479" s="1" t="n">
        <v>5324</v>
      </c>
      <c r="K479" s="1" t="s">
        <v>4019</v>
      </c>
      <c r="L479" s="1" t="s">
        <v>4020</v>
      </c>
      <c r="M479" s="1" t="s">
        <v>4020</v>
      </c>
      <c r="O479" s="1" t="s">
        <v>116</v>
      </c>
      <c r="P479" s="1" t="s">
        <v>4021</v>
      </c>
      <c r="Q479" s="5" t="n">
        <v>40709</v>
      </c>
      <c r="R479" s="22" t="s">
        <v>4022</v>
      </c>
      <c r="U479" s="1" t="s">
        <v>119</v>
      </c>
      <c r="V479" s="1" t="s">
        <v>120</v>
      </c>
      <c r="W479" s="1" t="s">
        <v>4023</v>
      </c>
      <c r="Z479" s="1" t="s">
        <v>4457</v>
      </c>
      <c r="AG479" s="1" t="n">
        <v>60</v>
      </c>
      <c r="AH479" s="1" t="n">
        <v>18</v>
      </c>
      <c r="AL479" s="1" t="s">
        <v>4025</v>
      </c>
      <c r="AM479" s="1" t="s">
        <v>4025</v>
      </c>
      <c r="AN479" s="1" t="s">
        <v>124</v>
      </c>
      <c r="AQ479" s="1" t="s">
        <v>125</v>
      </c>
      <c r="AR479" s="1" t="s">
        <v>125</v>
      </c>
      <c r="AS479" s="1" t="s">
        <v>125</v>
      </c>
      <c r="AT479" s="1" t="s">
        <v>126</v>
      </c>
      <c r="AU479" s="1" t="n">
        <v>205</v>
      </c>
      <c r="AV479" s="1" t="n">
        <v>20.49524238</v>
      </c>
      <c r="AW479" s="1" t="n">
        <v>-103.03409505</v>
      </c>
      <c r="BH479" s="1" t="s">
        <v>127</v>
      </c>
      <c r="BI479" s="1" t="s">
        <v>128</v>
      </c>
      <c r="BJ479" s="1" t="s">
        <v>127</v>
      </c>
      <c r="BK479" s="1" t="s">
        <v>129</v>
      </c>
      <c r="BL479" s="1" t="s">
        <v>129</v>
      </c>
      <c r="BM479" s="1" t="n">
        <v>175916</v>
      </c>
      <c r="BT479" s="1" t="s">
        <v>4482</v>
      </c>
      <c r="BU479" s="1" t="s">
        <v>4480</v>
      </c>
      <c r="BV479" s="1" t="s">
        <v>130</v>
      </c>
      <c r="BW479" s="1" t="s">
        <v>4482</v>
      </c>
      <c r="BX479" s="1" t="n">
        <v>5324</v>
      </c>
      <c r="BZ479" s="1" t="s">
        <v>4027</v>
      </c>
      <c r="CB479" s="1" t="s">
        <v>132</v>
      </c>
      <c r="CD479" s="1" t="n">
        <v>20.49524238</v>
      </c>
      <c r="CE479" s="1" t="n">
        <v>-103.03409505</v>
      </c>
      <c r="CG479" s="1" t="s">
        <v>120</v>
      </c>
      <c r="CH479" s="1" t="s">
        <v>4023</v>
      </c>
      <c r="CK479" s="1" t="s">
        <v>4483</v>
      </c>
      <c r="CL479" s="1" t="s">
        <v>4484</v>
      </c>
      <c r="CM479" s="1" t="s">
        <v>4485</v>
      </c>
      <c r="CN479" s="1" t="s">
        <v>4019</v>
      </c>
      <c r="CR479" s="1" t="s">
        <v>137</v>
      </c>
      <c r="CS479" s="1" t="s">
        <v>4486</v>
      </c>
      <c r="CT479" s="1" t="s">
        <v>4482</v>
      </c>
      <c r="CU479" s="1" t="s">
        <v>4032</v>
      </c>
      <c r="CV479" s="1" t="s">
        <v>4487</v>
      </c>
      <c r="CW479" s="1" t="s">
        <v>141</v>
      </c>
      <c r="CX479" s="1" t="s">
        <v>235</v>
      </c>
      <c r="DD479" s="1" t="s">
        <v>4488</v>
      </c>
      <c r="DE479" s="1" t="s">
        <v>144</v>
      </c>
      <c r="DF479" s="1" t="s">
        <v>116</v>
      </c>
      <c r="DG479" s="1" t="s">
        <v>145</v>
      </c>
      <c r="DH479" s="1" t="s">
        <v>4489</v>
      </c>
    </row>
    <row r="480" s="21" customFormat="true" ht="15" hidden="false" customHeight="true" outlineLevel="0" collapsed="false">
      <c r="A480" s="1" t="n">
        <v>479</v>
      </c>
      <c r="B480" s="1" t="s">
        <v>4490</v>
      </c>
      <c r="C480" s="1" t="s">
        <v>4491</v>
      </c>
      <c r="D480" s="1" t="s">
        <v>125</v>
      </c>
      <c r="E480" s="1" t="s">
        <v>125</v>
      </c>
      <c r="I480" s="1"/>
      <c r="K480" s="1" t="s">
        <v>4065</v>
      </c>
      <c r="L480" s="1" t="s">
        <v>4065</v>
      </c>
      <c r="O480" s="1" t="s">
        <v>116</v>
      </c>
      <c r="P480" s="0"/>
      <c r="Q480" s="5" t="n">
        <v>40709</v>
      </c>
      <c r="R480" s="22" t="s">
        <v>4022</v>
      </c>
      <c r="U480" s="1" t="s">
        <v>119</v>
      </c>
      <c r="V480" s="1" t="s">
        <v>120</v>
      </c>
      <c r="W480" s="1" t="s">
        <v>4023</v>
      </c>
      <c r="Z480" s="1" t="s">
        <v>4457</v>
      </c>
      <c r="AG480" s="1" t="n">
        <v>60</v>
      </c>
      <c r="AH480" s="1" t="n">
        <v>17</v>
      </c>
      <c r="AM480" s="1" t="s">
        <v>406</v>
      </c>
      <c r="AN480" s="1" t="s">
        <v>124</v>
      </c>
      <c r="AQ480" s="1" t="s">
        <v>150</v>
      </c>
      <c r="AR480" s="1" t="s">
        <v>150</v>
      </c>
      <c r="AS480" s="1" t="s">
        <v>150</v>
      </c>
      <c r="AU480" s="1" t="n">
        <v>206</v>
      </c>
      <c r="AV480" s="1" t="n">
        <v>20.49613464</v>
      </c>
      <c r="AW480" s="1" t="n">
        <v>-103.03387117</v>
      </c>
      <c r="BD480" s="1" t="s">
        <v>4026</v>
      </c>
      <c r="BE480" s="1" t="s">
        <v>4375</v>
      </c>
      <c r="BH480" s="1" t="s">
        <v>127</v>
      </c>
      <c r="BI480" s="1" t="s">
        <v>127</v>
      </c>
      <c r="BJ480" s="1" t="s">
        <v>129</v>
      </c>
      <c r="BK480" s="1" t="s">
        <v>129</v>
      </c>
      <c r="BL480" s="1" t="s">
        <v>129</v>
      </c>
      <c r="BM480" s="1" t="s">
        <v>150</v>
      </c>
      <c r="BU480" s="1" t="s">
        <v>4490</v>
      </c>
      <c r="BZ480" s="1" t="s">
        <v>4027</v>
      </c>
      <c r="CB480" s="1" t="s">
        <v>132</v>
      </c>
      <c r="CD480" s="1" t="n">
        <v>20.49613464</v>
      </c>
      <c r="CE480" s="1" t="n">
        <v>-103.03387117</v>
      </c>
      <c r="CG480" s="1" t="s">
        <v>120</v>
      </c>
      <c r="CH480" s="1" t="s">
        <v>4023</v>
      </c>
      <c r="CN480" s="1" t="s">
        <v>157</v>
      </c>
    </row>
    <row r="481" s="21" customFormat="true" ht="15" hidden="false" customHeight="true" outlineLevel="0" collapsed="false">
      <c r="A481" s="1" t="n">
        <v>480</v>
      </c>
      <c r="B481" s="1" t="s">
        <v>4492</v>
      </c>
      <c r="C481" s="1" t="s">
        <v>4493</v>
      </c>
      <c r="D481" s="1" t="s">
        <v>125</v>
      </c>
      <c r="E481" s="1" t="s">
        <v>125</v>
      </c>
      <c r="I481" s="1"/>
      <c r="K481" s="1" t="s">
        <v>4290</v>
      </c>
      <c r="L481" s="1" t="s">
        <v>4291</v>
      </c>
      <c r="O481" s="1" t="s">
        <v>116</v>
      </c>
      <c r="P481" s="1" t="s">
        <v>4292</v>
      </c>
      <c r="Q481" s="5" t="n">
        <v>40709</v>
      </c>
      <c r="R481" s="22" t="s">
        <v>4022</v>
      </c>
      <c r="U481" s="1" t="s">
        <v>119</v>
      </c>
      <c r="V481" s="1" t="s">
        <v>120</v>
      </c>
      <c r="W481" s="1" t="s">
        <v>4023</v>
      </c>
      <c r="Z481" s="1" t="s">
        <v>4457</v>
      </c>
      <c r="AG481" s="1" t="n">
        <v>40</v>
      </c>
      <c r="AH481" s="1" t="n">
        <v>9</v>
      </c>
      <c r="AL481" s="1" t="s">
        <v>4494</v>
      </c>
      <c r="AM481" s="1" t="s">
        <v>4282</v>
      </c>
      <c r="AN481" s="1" t="s">
        <v>124</v>
      </c>
      <c r="AQ481" s="1" t="s">
        <v>150</v>
      </c>
      <c r="AR481" s="1" t="s">
        <v>150</v>
      </c>
      <c r="AS481" s="1" t="s">
        <v>150</v>
      </c>
      <c r="AU481" s="1" t="n">
        <v>207</v>
      </c>
      <c r="AV481" s="1" t="n">
        <v>20.49614143</v>
      </c>
      <c r="AW481" s="1" t="n">
        <v>-103.03385289</v>
      </c>
      <c r="BD481" s="1" t="s">
        <v>4026</v>
      </c>
      <c r="BH481" s="1" t="s">
        <v>127</v>
      </c>
      <c r="BI481" s="1" t="s">
        <v>127</v>
      </c>
      <c r="BJ481" s="1" t="s">
        <v>129</v>
      </c>
      <c r="BK481" s="1" t="s">
        <v>129</v>
      </c>
      <c r="BL481" s="1" t="s">
        <v>129</v>
      </c>
      <c r="BM481" s="1" t="s">
        <v>150</v>
      </c>
      <c r="BU481" s="1" t="s">
        <v>4492</v>
      </c>
      <c r="BZ481" s="1" t="s">
        <v>4027</v>
      </c>
      <c r="CB481" s="1" t="s">
        <v>132</v>
      </c>
      <c r="CD481" s="1" t="n">
        <v>20.49614143</v>
      </c>
      <c r="CE481" s="1" t="n">
        <v>-103.03385289</v>
      </c>
      <c r="CG481" s="1" t="s">
        <v>120</v>
      </c>
      <c r="CH481" s="1" t="s">
        <v>4023</v>
      </c>
      <c r="CN481" s="1" t="s">
        <v>4290</v>
      </c>
    </row>
    <row r="482" s="21" customFormat="true" ht="15" hidden="false" customHeight="true" outlineLevel="0" collapsed="false">
      <c r="A482" s="1" t="n">
        <v>481</v>
      </c>
      <c r="B482" s="1" t="s">
        <v>4495</v>
      </c>
      <c r="C482" s="1" t="s">
        <v>4496</v>
      </c>
      <c r="D482" s="1" t="s">
        <v>125</v>
      </c>
      <c r="E482" s="1" t="s">
        <v>125</v>
      </c>
      <c r="I482" s="1"/>
      <c r="K482" s="1" t="s">
        <v>4290</v>
      </c>
      <c r="L482" s="1" t="s">
        <v>4291</v>
      </c>
      <c r="O482" s="1" t="s">
        <v>116</v>
      </c>
      <c r="P482" s="1" t="s">
        <v>4292</v>
      </c>
      <c r="Q482" s="5" t="n">
        <v>40709</v>
      </c>
      <c r="R482" s="22" t="s">
        <v>4022</v>
      </c>
      <c r="U482" s="1" t="s">
        <v>119</v>
      </c>
      <c r="V482" s="1" t="s">
        <v>120</v>
      </c>
      <c r="W482" s="1" t="s">
        <v>4023</v>
      </c>
      <c r="Z482" s="1" t="s">
        <v>4457</v>
      </c>
      <c r="AG482" s="1" t="n">
        <v>45</v>
      </c>
      <c r="AH482" s="1" t="n">
        <v>12</v>
      </c>
      <c r="AL482" s="1" t="s">
        <v>4282</v>
      </c>
      <c r="AM482" s="1" t="s">
        <v>4282</v>
      </c>
      <c r="AN482" s="1" t="s">
        <v>124</v>
      </c>
      <c r="AQ482" s="1" t="s">
        <v>150</v>
      </c>
      <c r="AR482" s="1" t="s">
        <v>150</v>
      </c>
      <c r="AS482" s="1" t="s">
        <v>150</v>
      </c>
      <c r="AU482" s="1" t="n">
        <v>208</v>
      </c>
      <c r="AV482" s="1" t="n">
        <v>20.49920375</v>
      </c>
      <c r="AW482" s="1" t="n">
        <v>-103.0307847</v>
      </c>
      <c r="BD482" s="1" t="s">
        <v>4026</v>
      </c>
      <c r="BH482" s="1" t="s">
        <v>127</v>
      </c>
      <c r="BI482" s="1" t="s">
        <v>127</v>
      </c>
      <c r="BJ482" s="1" t="s">
        <v>129</v>
      </c>
      <c r="BK482" s="1" t="s">
        <v>129</v>
      </c>
      <c r="BL482" s="1" t="s">
        <v>129</v>
      </c>
      <c r="BM482" s="1" t="s">
        <v>150</v>
      </c>
      <c r="BU482" s="1" t="s">
        <v>4495</v>
      </c>
      <c r="BZ482" s="1" t="s">
        <v>4027</v>
      </c>
      <c r="CB482" s="1" t="s">
        <v>132</v>
      </c>
      <c r="CD482" s="1" t="n">
        <v>20.49920375</v>
      </c>
      <c r="CE482" s="1" t="n">
        <v>-103.0307847</v>
      </c>
      <c r="CG482" s="1" t="s">
        <v>120</v>
      </c>
      <c r="CH482" s="1" t="s">
        <v>4023</v>
      </c>
      <c r="CN482" s="1" t="s">
        <v>4290</v>
      </c>
    </row>
    <row r="483" s="21" customFormat="true" ht="15" hidden="false" customHeight="true" outlineLevel="0" collapsed="false">
      <c r="A483" s="1" t="n">
        <v>482</v>
      </c>
      <c r="B483" s="1" t="s">
        <v>4497</v>
      </c>
      <c r="C483" s="1" t="s">
        <v>4498</v>
      </c>
      <c r="D483" s="1" t="s">
        <v>125</v>
      </c>
      <c r="E483" s="1" t="s">
        <v>125</v>
      </c>
      <c r="I483" s="1"/>
      <c r="K483" s="1" t="s">
        <v>4065</v>
      </c>
      <c r="L483" s="1" t="s">
        <v>4065</v>
      </c>
      <c r="O483" s="1" t="s">
        <v>116</v>
      </c>
      <c r="P483" s="0"/>
      <c r="Q483" s="5" t="n">
        <v>40709</v>
      </c>
      <c r="R483" s="22" t="s">
        <v>4022</v>
      </c>
      <c r="U483" s="1" t="s">
        <v>119</v>
      </c>
      <c r="V483" s="1" t="s">
        <v>120</v>
      </c>
      <c r="W483" s="1" t="s">
        <v>4023</v>
      </c>
      <c r="Z483" s="1" t="s">
        <v>4457</v>
      </c>
      <c r="AG483" s="1" t="n">
        <v>45</v>
      </c>
      <c r="AH483" s="1" t="n">
        <v>12</v>
      </c>
      <c r="AM483" s="1" t="s">
        <v>406</v>
      </c>
      <c r="AN483" s="1" t="s">
        <v>124</v>
      </c>
      <c r="AQ483" s="1" t="s">
        <v>150</v>
      </c>
      <c r="AR483" s="1" t="s">
        <v>150</v>
      </c>
      <c r="AS483" s="1" t="s">
        <v>150</v>
      </c>
      <c r="AU483" s="1" t="n">
        <v>208</v>
      </c>
      <c r="AV483" s="1" t="n">
        <v>20.49920375</v>
      </c>
      <c r="AW483" s="1" t="n">
        <v>-103.0307847</v>
      </c>
      <c r="BD483" s="1" t="s">
        <v>4026</v>
      </c>
      <c r="BH483" s="1" t="s">
        <v>127</v>
      </c>
      <c r="BI483" s="1" t="s">
        <v>127</v>
      </c>
      <c r="BJ483" s="1" t="s">
        <v>129</v>
      </c>
      <c r="BK483" s="1" t="s">
        <v>129</v>
      </c>
      <c r="BL483" s="1" t="s">
        <v>129</v>
      </c>
      <c r="BM483" s="1" t="s">
        <v>150</v>
      </c>
      <c r="BU483" s="1" t="s">
        <v>4497</v>
      </c>
      <c r="BZ483" s="1" t="s">
        <v>4027</v>
      </c>
      <c r="CB483" s="1" t="s">
        <v>132</v>
      </c>
      <c r="CD483" s="1" t="n">
        <v>20.49920375</v>
      </c>
      <c r="CE483" s="1" t="n">
        <v>-103.0307847</v>
      </c>
      <c r="CG483" s="1" t="s">
        <v>120</v>
      </c>
      <c r="CH483" s="1" t="s">
        <v>4023</v>
      </c>
      <c r="CN483" s="1" t="s">
        <v>157</v>
      </c>
    </row>
    <row r="484" s="21" customFormat="true" ht="15" hidden="false" customHeight="true" outlineLevel="0" collapsed="false">
      <c r="A484" s="1" t="n">
        <v>483</v>
      </c>
      <c r="B484" s="1" t="s">
        <v>4499</v>
      </c>
      <c r="C484" s="1" t="s">
        <v>4500</v>
      </c>
      <c r="D484" s="1" t="s">
        <v>125</v>
      </c>
      <c r="E484" s="1" t="s">
        <v>125</v>
      </c>
      <c r="I484" s="1"/>
      <c r="K484" s="1" t="s">
        <v>4290</v>
      </c>
      <c r="L484" s="1" t="s">
        <v>4291</v>
      </c>
      <c r="O484" s="1" t="s">
        <v>116</v>
      </c>
      <c r="P484" s="1" t="s">
        <v>4292</v>
      </c>
      <c r="Q484" s="5" t="n">
        <v>40709</v>
      </c>
      <c r="R484" s="22" t="s">
        <v>4022</v>
      </c>
      <c r="U484" s="1" t="s">
        <v>119</v>
      </c>
      <c r="V484" s="1" t="s">
        <v>120</v>
      </c>
      <c r="W484" s="1" t="s">
        <v>4023</v>
      </c>
      <c r="Z484" s="1" t="s">
        <v>4457</v>
      </c>
      <c r="AG484" s="1" t="n">
        <v>15</v>
      </c>
      <c r="AH484" s="1" t="n">
        <v>3</v>
      </c>
      <c r="AL484" s="1" t="s">
        <v>4282</v>
      </c>
      <c r="AM484" s="1" t="s">
        <v>4282</v>
      </c>
      <c r="AN484" s="1" t="s">
        <v>124</v>
      </c>
      <c r="AQ484" s="1" t="s">
        <v>150</v>
      </c>
      <c r="AR484" s="1" t="s">
        <v>150</v>
      </c>
      <c r="AS484" s="1" t="s">
        <v>150</v>
      </c>
      <c r="AU484" s="1" t="n">
        <v>209</v>
      </c>
      <c r="AV484" s="1" t="n">
        <v>20.4992113</v>
      </c>
      <c r="AW484" s="1" t="n">
        <v>-103.03086416</v>
      </c>
      <c r="BH484" s="1" t="s">
        <v>127</v>
      </c>
      <c r="BI484" s="1" t="s">
        <v>127</v>
      </c>
      <c r="BJ484" s="1" t="s">
        <v>129</v>
      </c>
      <c r="BK484" s="1" t="s">
        <v>129</v>
      </c>
      <c r="BL484" s="1" t="s">
        <v>129</v>
      </c>
      <c r="BM484" s="1" t="s">
        <v>150</v>
      </c>
      <c r="BU484" s="1" t="s">
        <v>4499</v>
      </c>
      <c r="BZ484" s="1" t="s">
        <v>4027</v>
      </c>
      <c r="CB484" s="1" t="s">
        <v>132</v>
      </c>
      <c r="CD484" s="1" t="n">
        <v>20.4992113</v>
      </c>
      <c r="CE484" s="1" t="n">
        <v>-103.03086416</v>
      </c>
      <c r="CG484" s="1" t="s">
        <v>120</v>
      </c>
      <c r="CH484" s="1" t="s">
        <v>4023</v>
      </c>
      <c r="CN484" s="1" t="s">
        <v>4290</v>
      </c>
    </row>
    <row r="485" s="21" customFormat="true" ht="15" hidden="false" customHeight="true" outlineLevel="0" collapsed="false">
      <c r="A485" s="1" t="n">
        <v>484</v>
      </c>
      <c r="B485" s="1" t="s">
        <v>4501</v>
      </c>
      <c r="C485" s="20" t="s">
        <v>4502</v>
      </c>
      <c r="D485" s="1" t="n">
        <f aca="false">FALSE()</f>
        <v>0</v>
      </c>
      <c r="E485" s="1" t="n">
        <f aca="false">TRUE()</f>
        <v>1</v>
      </c>
      <c r="H485" s="1" t="s">
        <v>4503</v>
      </c>
      <c r="I485" s="1"/>
      <c r="J485" s="1" t="n">
        <v>5901</v>
      </c>
      <c r="K485" s="1" t="s">
        <v>4290</v>
      </c>
      <c r="L485" s="1" t="s">
        <v>4291</v>
      </c>
      <c r="M485" s="1" t="s">
        <v>4291</v>
      </c>
      <c r="O485" s="1" t="s">
        <v>116</v>
      </c>
      <c r="P485" s="1" t="s">
        <v>4292</v>
      </c>
      <c r="Q485" s="5" t="n">
        <v>40709</v>
      </c>
      <c r="R485" s="22" t="s">
        <v>4022</v>
      </c>
      <c r="U485" s="1" t="s">
        <v>119</v>
      </c>
      <c r="V485" s="1" t="s">
        <v>120</v>
      </c>
      <c r="W485" s="1" t="s">
        <v>4023</v>
      </c>
      <c r="Z485" s="1" t="s">
        <v>4457</v>
      </c>
      <c r="AG485" s="1" t="n">
        <v>15</v>
      </c>
      <c r="AH485" s="1" t="n">
        <v>6</v>
      </c>
      <c r="AL485" s="1" t="s">
        <v>4282</v>
      </c>
      <c r="AM485" s="1" t="s">
        <v>4282</v>
      </c>
      <c r="AN485" s="1" t="s">
        <v>124</v>
      </c>
      <c r="AQ485" s="1" t="s">
        <v>125</v>
      </c>
      <c r="AR485" s="1" t="s">
        <v>125</v>
      </c>
      <c r="AS485" s="1" t="s">
        <v>125</v>
      </c>
      <c r="AT485" s="1" t="s">
        <v>126</v>
      </c>
      <c r="AU485" s="1" t="n">
        <v>209</v>
      </c>
      <c r="AV485" s="1" t="n">
        <v>20.4992113</v>
      </c>
      <c r="AW485" s="1" t="n">
        <v>-103.03086416</v>
      </c>
      <c r="BH485" s="1" t="s">
        <v>127</v>
      </c>
      <c r="BI485" s="1" t="s">
        <v>128</v>
      </c>
      <c r="BJ485" s="1" t="s">
        <v>127</v>
      </c>
      <c r="BK485" s="1" t="s">
        <v>129</v>
      </c>
      <c r="BL485" s="1" t="s">
        <v>129</v>
      </c>
      <c r="BM485" s="1" t="n">
        <v>175915</v>
      </c>
      <c r="BT485" s="1" t="s">
        <v>4503</v>
      </c>
      <c r="BU485" s="1" t="s">
        <v>4501</v>
      </c>
      <c r="BV485" s="1" t="s">
        <v>130</v>
      </c>
      <c r="BW485" s="1" t="s">
        <v>4503</v>
      </c>
      <c r="BX485" s="1" t="n">
        <v>5901</v>
      </c>
      <c r="BZ485" s="1" t="s">
        <v>4027</v>
      </c>
      <c r="CB485" s="1" t="s">
        <v>132</v>
      </c>
      <c r="CD485" s="1" t="n">
        <v>20.4992113</v>
      </c>
      <c r="CE485" s="1" t="n">
        <v>-103.03086416</v>
      </c>
      <c r="CG485" s="1" t="s">
        <v>120</v>
      </c>
      <c r="CH485" s="1" t="s">
        <v>4023</v>
      </c>
      <c r="CK485" s="1" t="s">
        <v>4504</v>
      </c>
      <c r="CL485" s="1" t="s">
        <v>4505</v>
      </c>
      <c r="CM485" s="1" t="s">
        <v>4506</v>
      </c>
      <c r="CN485" s="1" t="s">
        <v>4290</v>
      </c>
      <c r="CR485" s="1" t="s">
        <v>137</v>
      </c>
      <c r="CS485" s="1" t="s">
        <v>4507</v>
      </c>
      <c r="CT485" s="1" t="s">
        <v>4503</v>
      </c>
      <c r="CU485" s="1" t="s">
        <v>4298</v>
      </c>
      <c r="CV485" s="1" t="s">
        <v>4508</v>
      </c>
      <c r="CW485" s="24" t="s">
        <v>141</v>
      </c>
      <c r="CX485" s="1" t="s">
        <v>235</v>
      </c>
      <c r="DD485" s="1" t="s">
        <v>4509</v>
      </c>
      <c r="DE485" s="1" t="s">
        <v>144</v>
      </c>
      <c r="DF485" s="1" t="s">
        <v>116</v>
      </c>
      <c r="DG485" s="1" t="s">
        <v>145</v>
      </c>
      <c r="DH485" s="1" t="s">
        <v>4510</v>
      </c>
    </row>
    <row r="486" s="21" customFormat="true" ht="15" hidden="false" customHeight="true" outlineLevel="0" collapsed="false">
      <c r="A486" s="1" t="n">
        <v>485</v>
      </c>
      <c r="B486" s="1" t="s">
        <v>4511</v>
      </c>
      <c r="C486" s="20" t="s">
        <v>4512</v>
      </c>
      <c r="D486" s="1" t="n">
        <f aca="false">FALSE()</f>
        <v>0</v>
      </c>
      <c r="E486" s="1" t="n">
        <f aca="false">TRUE()</f>
        <v>1</v>
      </c>
      <c r="H486" s="1" t="s">
        <v>4513</v>
      </c>
      <c r="I486" s="1" t="s">
        <v>4514</v>
      </c>
      <c r="J486" s="1" t="n">
        <v>2992</v>
      </c>
      <c r="K486" s="1" t="s">
        <v>165</v>
      </c>
      <c r="L486" s="1" t="s">
        <v>166</v>
      </c>
      <c r="M486" s="1" t="s">
        <v>166</v>
      </c>
      <c r="O486" s="1" t="s">
        <v>116</v>
      </c>
      <c r="P486" s="1" t="s">
        <v>167</v>
      </c>
      <c r="Q486" s="5" t="n">
        <v>40709</v>
      </c>
      <c r="R486" s="22" t="s">
        <v>4022</v>
      </c>
      <c r="U486" s="1" t="s">
        <v>119</v>
      </c>
      <c r="V486" s="1" t="s">
        <v>120</v>
      </c>
      <c r="W486" s="1" t="s">
        <v>4023</v>
      </c>
      <c r="Z486" s="1" t="s">
        <v>4457</v>
      </c>
      <c r="AG486" s="1" t="s">
        <v>4515</v>
      </c>
      <c r="AH486" s="1" t="n">
        <v>14</v>
      </c>
      <c r="AM486" s="1" t="s">
        <v>439</v>
      </c>
      <c r="AN486" s="1" t="s">
        <v>124</v>
      </c>
      <c r="AQ486" s="1" t="s">
        <v>125</v>
      </c>
      <c r="AR486" s="1" t="s">
        <v>125</v>
      </c>
      <c r="AS486" s="1" t="s">
        <v>125</v>
      </c>
      <c r="AT486" s="1" t="s">
        <v>126</v>
      </c>
      <c r="AU486" s="1" t="n">
        <v>209</v>
      </c>
      <c r="AV486" s="1" t="n">
        <v>20.4992113</v>
      </c>
      <c r="AW486" s="1" t="n">
        <v>-103.03086416</v>
      </c>
      <c r="BE486" s="1" t="s">
        <v>2535</v>
      </c>
      <c r="BH486" s="1" t="s">
        <v>127</v>
      </c>
      <c r="BI486" s="1" t="s">
        <v>127</v>
      </c>
      <c r="BJ486" s="1" t="s">
        <v>129</v>
      </c>
      <c r="BK486" s="1" t="s">
        <v>129</v>
      </c>
      <c r="BL486" s="1" t="s">
        <v>129</v>
      </c>
      <c r="BM486" s="1" t="s">
        <v>125</v>
      </c>
      <c r="BT486" s="1" t="s">
        <v>4516</v>
      </c>
      <c r="BU486" s="1" t="s">
        <v>4511</v>
      </c>
      <c r="BV486" s="1" t="s">
        <v>661</v>
      </c>
      <c r="BW486" s="1" t="s">
        <v>4516</v>
      </c>
      <c r="BX486" s="1" t="n">
        <v>2992</v>
      </c>
      <c r="BZ486" s="1" t="s">
        <v>4027</v>
      </c>
      <c r="CB486" s="1" t="s">
        <v>132</v>
      </c>
      <c r="CD486" s="1" t="n">
        <v>20.4992113</v>
      </c>
      <c r="CE486" s="1" t="n">
        <v>-103.03086416</v>
      </c>
      <c r="CG486" s="1" t="s">
        <v>120</v>
      </c>
      <c r="CH486" s="1" t="s">
        <v>4023</v>
      </c>
      <c r="CK486" s="1" t="s">
        <v>4517</v>
      </c>
      <c r="CL486" s="1" t="s">
        <v>4518</v>
      </c>
      <c r="CM486" s="1" t="s">
        <v>152</v>
      </c>
      <c r="CN486" s="1" t="s">
        <v>165</v>
      </c>
      <c r="CR486" s="1" t="s">
        <v>137</v>
      </c>
      <c r="CS486" s="1" t="s">
        <v>4519</v>
      </c>
      <c r="CT486" s="1" t="s">
        <v>4516</v>
      </c>
      <c r="CU486" s="1" t="s">
        <v>4470</v>
      </c>
      <c r="CV486" s="1" t="s">
        <v>4520</v>
      </c>
      <c r="CW486" s="24" t="s">
        <v>141</v>
      </c>
      <c r="CX486" s="1" t="s">
        <v>235</v>
      </c>
      <c r="DD486" s="1" t="s">
        <v>4521</v>
      </c>
      <c r="DE486" s="1" t="s">
        <v>144</v>
      </c>
      <c r="DF486" s="1" t="s">
        <v>116</v>
      </c>
      <c r="DG486" s="1" t="s">
        <v>145</v>
      </c>
      <c r="DH486" s="1" t="s">
        <v>4522</v>
      </c>
    </row>
    <row r="487" s="21" customFormat="true" ht="15" hidden="false" customHeight="true" outlineLevel="0" collapsed="false">
      <c r="A487" s="1" t="n">
        <v>486</v>
      </c>
      <c r="B487" s="1" t="s">
        <v>4523</v>
      </c>
      <c r="C487" s="1" t="s">
        <v>4524</v>
      </c>
      <c r="D487" s="1" t="s">
        <v>125</v>
      </c>
      <c r="E487" s="1" t="s">
        <v>125</v>
      </c>
      <c r="I487" s="1"/>
      <c r="K487" s="1" t="s">
        <v>4019</v>
      </c>
      <c r="L487" s="1" t="s">
        <v>4020</v>
      </c>
      <c r="O487" s="1" t="s">
        <v>116</v>
      </c>
      <c r="P487" s="1" t="s">
        <v>4021</v>
      </c>
      <c r="Q487" s="5" t="n">
        <v>40709</v>
      </c>
      <c r="R487" s="22" t="s">
        <v>4022</v>
      </c>
      <c r="U487" s="1" t="s">
        <v>119</v>
      </c>
      <c r="V487" s="1" t="s">
        <v>120</v>
      </c>
      <c r="W487" s="1" t="s">
        <v>4023</v>
      </c>
      <c r="Z487" s="1" t="s">
        <v>4457</v>
      </c>
      <c r="AG487" s="1" t="n">
        <v>20</v>
      </c>
      <c r="AH487" s="1" t="n">
        <v>10</v>
      </c>
      <c r="AL487" s="1" t="s">
        <v>4025</v>
      </c>
      <c r="AM487" s="1" t="s">
        <v>4025</v>
      </c>
      <c r="AN487" s="1" t="s">
        <v>124</v>
      </c>
      <c r="AQ487" s="1" t="s">
        <v>150</v>
      </c>
      <c r="AR487" s="1" t="s">
        <v>150</v>
      </c>
      <c r="AS487" s="1" t="s">
        <v>150</v>
      </c>
      <c r="AU487" s="1" t="n">
        <v>209</v>
      </c>
      <c r="AV487" s="1" t="n">
        <v>20.4992113</v>
      </c>
      <c r="AW487" s="1" t="n">
        <v>-103.03086416</v>
      </c>
      <c r="BH487" s="1" t="s">
        <v>127</v>
      </c>
      <c r="BI487" s="1" t="s">
        <v>127</v>
      </c>
      <c r="BJ487" s="1" t="s">
        <v>129</v>
      </c>
      <c r="BK487" s="1" t="s">
        <v>129</v>
      </c>
      <c r="BL487" s="1" t="s">
        <v>129</v>
      </c>
      <c r="BM487" s="1" t="s">
        <v>150</v>
      </c>
      <c r="BU487" s="1" t="s">
        <v>4523</v>
      </c>
      <c r="BZ487" s="1" t="s">
        <v>4027</v>
      </c>
      <c r="CB487" s="1" t="s">
        <v>132</v>
      </c>
      <c r="CD487" s="1" t="n">
        <v>20.4992113</v>
      </c>
      <c r="CE487" s="1" t="n">
        <v>-103.03086416</v>
      </c>
      <c r="CG487" s="1" t="s">
        <v>120</v>
      </c>
      <c r="CH487" s="1" t="s">
        <v>4023</v>
      </c>
      <c r="CN487" s="1" t="s">
        <v>4019</v>
      </c>
    </row>
    <row r="488" s="21" customFormat="true" ht="15" hidden="false" customHeight="true" outlineLevel="0" collapsed="false">
      <c r="A488" s="1" t="n">
        <v>487</v>
      </c>
      <c r="B488" s="1" t="s">
        <v>4525</v>
      </c>
      <c r="C488" s="1" t="s">
        <v>4526</v>
      </c>
      <c r="D488" s="1" t="s">
        <v>125</v>
      </c>
      <c r="E488" s="1" t="s">
        <v>125</v>
      </c>
      <c r="I488" s="1"/>
      <c r="K488" s="1" t="s">
        <v>4290</v>
      </c>
      <c r="L488" s="1" t="s">
        <v>4291</v>
      </c>
      <c r="O488" s="1" t="s">
        <v>116</v>
      </c>
      <c r="P488" s="1" t="s">
        <v>4292</v>
      </c>
      <c r="Q488" s="5" t="n">
        <v>40709</v>
      </c>
      <c r="R488" s="22" t="s">
        <v>4022</v>
      </c>
      <c r="U488" s="1" t="s">
        <v>119</v>
      </c>
      <c r="V488" s="1" t="s">
        <v>120</v>
      </c>
      <c r="W488" s="1" t="s">
        <v>4023</v>
      </c>
      <c r="Z488" s="1" t="s">
        <v>4457</v>
      </c>
      <c r="AG488" s="1" t="n">
        <v>70</v>
      </c>
      <c r="AH488" s="1" t="n">
        <v>8</v>
      </c>
      <c r="AM488" s="1" t="s">
        <v>4282</v>
      </c>
      <c r="AN488" s="1" t="s">
        <v>124</v>
      </c>
      <c r="AQ488" s="1" t="s">
        <v>150</v>
      </c>
      <c r="AR488" s="1" t="s">
        <v>150</v>
      </c>
      <c r="AS488" s="1" t="s">
        <v>150</v>
      </c>
      <c r="AU488" s="1" t="n">
        <v>210</v>
      </c>
      <c r="AV488" s="1" t="n">
        <v>20.4992113</v>
      </c>
      <c r="AW488" s="1" t="n">
        <v>-103.03086416</v>
      </c>
      <c r="BD488" s="1" t="s">
        <v>4026</v>
      </c>
      <c r="BE488" s="1" t="s">
        <v>4527</v>
      </c>
      <c r="BH488" s="1" t="s">
        <v>127</v>
      </c>
      <c r="BI488" s="1" t="s">
        <v>127</v>
      </c>
      <c r="BJ488" s="1" t="s">
        <v>129</v>
      </c>
      <c r="BK488" s="1" t="s">
        <v>129</v>
      </c>
      <c r="BL488" s="1" t="s">
        <v>129</v>
      </c>
      <c r="BM488" s="1" t="s">
        <v>150</v>
      </c>
      <c r="BU488" s="1" t="s">
        <v>4525</v>
      </c>
      <c r="BZ488" s="1" t="s">
        <v>4027</v>
      </c>
      <c r="CB488" s="1" t="s">
        <v>132</v>
      </c>
      <c r="CD488" s="1" t="n">
        <v>20.4992113</v>
      </c>
      <c r="CE488" s="1" t="n">
        <v>-103.03086416</v>
      </c>
      <c r="CG488" s="1" t="s">
        <v>120</v>
      </c>
      <c r="CH488" s="1" t="s">
        <v>4023</v>
      </c>
      <c r="CN488" s="1" t="s">
        <v>4290</v>
      </c>
    </row>
    <row r="489" s="21" customFormat="true" ht="15" hidden="false" customHeight="true" outlineLevel="0" collapsed="false">
      <c r="A489" s="1" t="n">
        <v>488</v>
      </c>
      <c r="B489" s="1" t="s">
        <v>4528</v>
      </c>
      <c r="C489" s="1" t="s">
        <v>4529</v>
      </c>
      <c r="D489" s="1" t="s">
        <v>125</v>
      </c>
      <c r="E489" s="1" t="s">
        <v>125</v>
      </c>
      <c r="I489" s="1"/>
      <c r="K489" s="1" t="s">
        <v>2252</v>
      </c>
      <c r="L489" s="1" t="s">
        <v>2253</v>
      </c>
      <c r="M489" s="1" t="s">
        <v>2253</v>
      </c>
      <c r="O489" s="1" t="s">
        <v>116</v>
      </c>
      <c r="P489" s="1" t="s">
        <v>2254</v>
      </c>
      <c r="Q489" s="5" t="n">
        <v>40978</v>
      </c>
      <c r="R489" s="1" t="s">
        <v>118</v>
      </c>
      <c r="U489" s="1" t="s">
        <v>119</v>
      </c>
      <c r="V489" s="1" t="s">
        <v>4530</v>
      </c>
      <c r="Z489" s="1" t="s">
        <v>4531</v>
      </c>
      <c r="AM489" s="1" t="s">
        <v>4532</v>
      </c>
      <c r="AN489" s="1" t="s">
        <v>124</v>
      </c>
      <c r="AQ489" s="1" t="s">
        <v>150</v>
      </c>
      <c r="AR489" s="1" t="s">
        <v>150</v>
      </c>
      <c r="AS489" s="1" t="s">
        <v>150</v>
      </c>
      <c r="BH489" s="1" t="s">
        <v>127</v>
      </c>
      <c r="BI489" s="1" t="s">
        <v>127</v>
      </c>
      <c r="BJ489" s="1" t="s">
        <v>533</v>
      </c>
      <c r="BM489" s="1" t="n">
        <v>176580</v>
      </c>
      <c r="BT489" s="1" t="s">
        <v>4533</v>
      </c>
      <c r="BU489" s="1" t="s">
        <v>4528</v>
      </c>
      <c r="BV489" s="1" t="s">
        <v>130</v>
      </c>
      <c r="BY489" s="1" t="s">
        <v>4534</v>
      </c>
      <c r="BZ489" s="1" t="s">
        <v>4530</v>
      </c>
      <c r="CB489" s="1" t="s">
        <v>132</v>
      </c>
      <c r="CD489" s="1" t="n">
        <v>15.346485</v>
      </c>
      <c r="CE489" s="1" t="n">
        <v>-88.549281</v>
      </c>
      <c r="CF489" s="1" t="s">
        <v>4535</v>
      </c>
      <c r="CG489" s="1" t="s">
        <v>4530</v>
      </c>
      <c r="CN489" s="1" t="s">
        <v>2252</v>
      </c>
    </row>
    <row r="490" s="21" customFormat="true" ht="15" hidden="false" customHeight="true" outlineLevel="0" collapsed="false">
      <c r="A490" s="1" t="n">
        <v>489</v>
      </c>
      <c r="B490" s="1" t="s">
        <v>4536</v>
      </c>
      <c r="C490" s="1" t="s">
        <v>4537</v>
      </c>
      <c r="D490" s="1" t="s">
        <v>125</v>
      </c>
      <c r="E490" s="1" t="s">
        <v>125</v>
      </c>
      <c r="I490" s="1"/>
      <c r="K490" s="1" t="s">
        <v>4538</v>
      </c>
      <c r="L490" s="1" t="s">
        <v>4539</v>
      </c>
      <c r="N490" s="1" t="s">
        <v>2412</v>
      </c>
      <c r="O490" s="1" t="s">
        <v>116</v>
      </c>
      <c r="P490" s="1" t="s">
        <v>4540</v>
      </c>
      <c r="Q490" s="5" t="n">
        <v>40979</v>
      </c>
      <c r="R490" s="1" t="s">
        <v>118</v>
      </c>
      <c r="U490" s="1" t="s">
        <v>119</v>
      </c>
      <c r="V490" s="1" t="s">
        <v>4530</v>
      </c>
      <c r="Z490" s="1" t="s">
        <v>4541</v>
      </c>
      <c r="AL490" s="1" t="s">
        <v>2253</v>
      </c>
      <c r="AM490" s="1" t="s">
        <v>4542</v>
      </c>
      <c r="AN490" s="1" t="s">
        <v>124</v>
      </c>
      <c r="AQ490" s="1" t="s">
        <v>150</v>
      </c>
      <c r="AR490" s="1" t="s">
        <v>150</v>
      </c>
      <c r="AS490" s="1" t="s">
        <v>150</v>
      </c>
      <c r="AU490" s="1" t="n">
        <v>313</v>
      </c>
      <c r="AY490" s="1" t="s">
        <v>4543</v>
      </c>
      <c r="AZ490" s="1" t="n">
        <v>496264</v>
      </c>
      <c r="BA490" s="1" t="n">
        <v>1549903</v>
      </c>
      <c r="BB490" s="1" t="s">
        <v>4544</v>
      </c>
      <c r="BE490" s="1" t="s">
        <v>4545</v>
      </c>
      <c r="BH490" s="1" t="s">
        <v>127</v>
      </c>
      <c r="BU490" s="1" t="s">
        <v>4536</v>
      </c>
      <c r="BZ490" s="1" t="s">
        <v>4530</v>
      </c>
      <c r="CB490" s="1" t="s">
        <v>132</v>
      </c>
      <c r="CD490" s="1" t="n">
        <v>14.01967917</v>
      </c>
      <c r="CE490" s="1" t="n">
        <v>-87.03459849</v>
      </c>
      <c r="CF490" s="1" t="s">
        <v>1942</v>
      </c>
      <c r="CG490" s="1" t="s">
        <v>4530</v>
      </c>
      <c r="CN490" s="1" t="s">
        <v>2252</v>
      </c>
    </row>
    <row r="491" s="21" customFormat="true" ht="15" hidden="false" customHeight="true" outlineLevel="0" collapsed="false">
      <c r="A491" s="1" t="n">
        <v>490</v>
      </c>
      <c r="B491" s="1" t="s">
        <v>4546</v>
      </c>
      <c r="C491" s="1" t="s">
        <v>4547</v>
      </c>
      <c r="D491" s="1" t="s">
        <v>125</v>
      </c>
      <c r="E491" s="1" t="s">
        <v>125</v>
      </c>
      <c r="I491" s="1" t="s">
        <v>4548</v>
      </c>
      <c r="K491" s="1" t="s">
        <v>2252</v>
      </c>
      <c r="L491" s="1" t="s">
        <v>2253</v>
      </c>
      <c r="O491" s="1" t="s">
        <v>116</v>
      </c>
      <c r="P491" s="1" t="s">
        <v>2254</v>
      </c>
      <c r="Q491" s="5" t="n">
        <v>40981</v>
      </c>
      <c r="R491" s="1" t="s">
        <v>118</v>
      </c>
      <c r="U491" s="1" t="s">
        <v>119</v>
      </c>
      <c r="V491" s="1" t="s">
        <v>4530</v>
      </c>
      <c r="Z491" s="1" t="s">
        <v>4549</v>
      </c>
      <c r="AG491" s="1" t="n">
        <v>110</v>
      </c>
      <c r="AH491" s="1" t="n">
        <v>16</v>
      </c>
      <c r="AL491" s="1" t="s">
        <v>2253</v>
      </c>
      <c r="AN491" s="1" t="s">
        <v>124</v>
      </c>
      <c r="AQ491" s="1" t="s">
        <v>150</v>
      </c>
      <c r="AR491" s="1" t="s">
        <v>150</v>
      </c>
      <c r="AS491" s="1" t="s">
        <v>150</v>
      </c>
      <c r="AU491" s="1" t="n">
        <v>330</v>
      </c>
      <c r="AY491" s="1" t="s">
        <v>4543</v>
      </c>
      <c r="AZ491" s="1" t="n">
        <v>496119</v>
      </c>
      <c r="BA491" s="1" t="n">
        <v>1548901</v>
      </c>
      <c r="BB491" s="1" t="s">
        <v>4550</v>
      </c>
      <c r="BH491" s="1" t="s">
        <v>127</v>
      </c>
      <c r="BI491" s="1" t="s">
        <v>127</v>
      </c>
      <c r="BJ491" s="1" t="s">
        <v>533</v>
      </c>
      <c r="BU491" s="1" t="s">
        <v>4546</v>
      </c>
      <c r="BZ491" s="1" t="s">
        <v>4530</v>
      </c>
      <c r="CB491" s="1" t="s">
        <v>132</v>
      </c>
      <c r="CD491" s="1" t="n">
        <v>14.0106189</v>
      </c>
      <c r="CE491" s="1" t="n">
        <v>-87.0359399</v>
      </c>
      <c r="CF491" s="1" t="s">
        <v>1942</v>
      </c>
      <c r="CG491" s="1" t="s">
        <v>4530</v>
      </c>
      <c r="CN491" s="1" t="s">
        <v>2252</v>
      </c>
    </row>
    <row r="492" s="21" customFormat="true" ht="15" hidden="false" customHeight="true" outlineLevel="0" collapsed="false">
      <c r="A492" s="1" t="n">
        <v>491</v>
      </c>
      <c r="B492" s="1" t="s">
        <v>4551</v>
      </c>
      <c r="C492" s="20" t="s">
        <v>4552</v>
      </c>
      <c r="D492" s="1" t="n">
        <f aca="false">FALSE()</f>
        <v>0</v>
      </c>
      <c r="E492" s="1" t="n">
        <f aca="false">TRUE()</f>
        <v>1</v>
      </c>
      <c r="H492" s="1" t="s">
        <v>4553</v>
      </c>
      <c r="I492" s="1"/>
      <c r="J492" s="1" t="n">
        <v>5707</v>
      </c>
      <c r="K492" s="1" t="s">
        <v>2543</v>
      </c>
      <c r="L492" s="1" t="s">
        <v>2544</v>
      </c>
      <c r="M492" s="1" t="s">
        <v>2544</v>
      </c>
      <c r="O492" s="1" t="s">
        <v>116</v>
      </c>
      <c r="P492" s="1" t="s">
        <v>2545</v>
      </c>
      <c r="Q492" s="5" t="n">
        <v>40981</v>
      </c>
      <c r="R492" s="1" t="s">
        <v>118</v>
      </c>
      <c r="U492" s="1" t="s">
        <v>119</v>
      </c>
      <c r="V492" s="1" t="s">
        <v>4530</v>
      </c>
      <c r="Z492" s="1" t="s">
        <v>4549</v>
      </c>
      <c r="AG492" s="1" t="s">
        <v>4554</v>
      </c>
      <c r="AH492" s="1" t="n">
        <v>15</v>
      </c>
      <c r="AM492" s="1" t="s">
        <v>2502</v>
      </c>
      <c r="AN492" s="1" t="s">
        <v>124</v>
      </c>
      <c r="AQ492" s="1" t="s">
        <v>125</v>
      </c>
      <c r="AR492" s="1" t="s">
        <v>125</v>
      </c>
      <c r="AS492" s="1" t="s">
        <v>125</v>
      </c>
      <c r="AT492" s="1" t="s">
        <v>126</v>
      </c>
      <c r="AU492" s="1" t="n">
        <v>326</v>
      </c>
      <c r="AY492" s="1" t="s">
        <v>4543</v>
      </c>
      <c r="AZ492" s="1" t="n">
        <v>496251</v>
      </c>
      <c r="BA492" s="1" t="n">
        <v>1549105</v>
      </c>
      <c r="BB492" s="1" t="s">
        <v>4555</v>
      </c>
      <c r="BH492" s="1" t="s">
        <v>127</v>
      </c>
      <c r="BI492" s="1" t="s">
        <v>128</v>
      </c>
      <c r="BJ492" s="1" t="s">
        <v>127</v>
      </c>
      <c r="BM492" s="1" t="n">
        <v>176579</v>
      </c>
      <c r="BT492" s="1" t="s">
        <v>4553</v>
      </c>
      <c r="BU492" s="1" t="s">
        <v>4551</v>
      </c>
      <c r="BV492" s="1" t="s">
        <v>130</v>
      </c>
      <c r="BW492" s="1" t="s">
        <v>4553</v>
      </c>
      <c r="BX492" s="1" t="n">
        <v>5707</v>
      </c>
      <c r="BZ492" s="1" t="s">
        <v>4530</v>
      </c>
      <c r="CB492" s="1" t="s">
        <v>132</v>
      </c>
      <c r="CD492" s="1" t="n">
        <v>14.01246365</v>
      </c>
      <c r="CE492" s="1" t="n">
        <v>-87.0347178</v>
      </c>
      <c r="CF492" s="1" t="s">
        <v>1942</v>
      </c>
      <c r="CG492" s="1" t="s">
        <v>4530</v>
      </c>
      <c r="CK492" s="1" t="s">
        <v>4556</v>
      </c>
      <c r="CL492" s="1" t="s">
        <v>4557</v>
      </c>
      <c r="CM492" s="1" t="s">
        <v>4558</v>
      </c>
      <c r="CN492" s="1" t="s">
        <v>2543</v>
      </c>
      <c r="CR492" s="1" t="s">
        <v>137</v>
      </c>
      <c r="CS492" s="1" t="s">
        <v>4559</v>
      </c>
      <c r="CT492" s="1" t="s">
        <v>4553</v>
      </c>
      <c r="CU492" s="1" t="s">
        <v>4560</v>
      </c>
      <c r="CV492" s="1" t="s">
        <v>4561</v>
      </c>
      <c r="CW492" s="1" t="s">
        <v>192</v>
      </c>
      <c r="CX492" s="1" t="s">
        <v>193</v>
      </c>
      <c r="DD492" s="1" t="s">
        <v>4562</v>
      </c>
      <c r="DE492" s="1" t="s">
        <v>144</v>
      </c>
      <c r="DF492" s="1" t="s">
        <v>195</v>
      </c>
      <c r="DG492" s="1" t="s">
        <v>196</v>
      </c>
      <c r="DH492" s="1" t="s">
        <v>4563</v>
      </c>
    </row>
    <row r="493" s="21" customFormat="true" ht="14.4" hidden="false" customHeight="false" outlineLevel="0" collapsed="false">
      <c r="A493" s="1" t="n">
        <v>492</v>
      </c>
      <c r="B493" s="1" t="s">
        <v>4564</v>
      </c>
      <c r="C493" s="1" t="s">
        <v>4565</v>
      </c>
      <c r="D493" s="1" t="s">
        <v>125</v>
      </c>
      <c r="E493" s="1" t="s">
        <v>125</v>
      </c>
      <c r="I493" s="1"/>
      <c r="K493" s="1" t="s">
        <v>2543</v>
      </c>
      <c r="L493" s="1" t="s">
        <v>2544</v>
      </c>
      <c r="O493" s="1" t="s">
        <v>116</v>
      </c>
      <c r="P493" s="1" t="s">
        <v>2545</v>
      </c>
      <c r="Q493" s="5" t="n">
        <v>40981</v>
      </c>
      <c r="R493" s="1" t="s">
        <v>118</v>
      </c>
      <c r="U493" s="1" t="s">
        <v>119</v>
      </c>
      <c r="V493" s="1" t="s">
        <v>4530</v>
      </c>
      <c r="Z493" s="1" t="s">
        <v>4549</v>
      </c>
      <c r="AG493" s="1" t="s">
        <v>4566</v>
      </c>
      <c r="AH493" s="1" t="n">
        <v>10</v>
      </c>
      <c r="AM493" s="1" t="s">
        <v>2502</v>
      </c>
      <c r="AN493" s="1" t="s">
        <v>124</v>
      </c>
      <c r="AQ493" s="1" t="s">
        <v>150</v>
      </c>
      <c r="AR493" s="1" t="s">
        <v>150</v>
      </c>
      <c r="AS493" s="1" t="s">
        <v>150</v>
      </c>
      <c r="AU493" s="1" t="n">
        <v>327</v>
      </c>
      <c r="AY493" s="1" t="s">
        <v>4543</v>
      </c>
      <c r="AZ493" s="1" t="n">
        <v>496247</v>
      </c>
      <c r="BA493" s="1" t="n">
        <v>1549107</v>
      </c>
      <c r="BB493" s="1" t="s">
        <v>4567</v>
      </c>
      <c r="BH493" s="1" t="s">
        <v>127</v>
      </c>
      <c r="BI493" s="1" t="s">
        <v>127</v>
      </c>
      <c r="BJ493" s="1" t="s">
        <v>533</v>
      </c>
      <c r="BM493" s="1" t="n">
        <v>176578</v>
      </c>
      <c r="BU493" s="1" t="s">
        <v>4564</v>
      </c>
      <c r="BZ493" s="1" t="s">
        <v>4530</v>
      </c>
      <c r="CB493" s="1" t="s">
        <v>132</v>
      </c>
      <c r="CD493" s="1" t="n">
        <v>14.01248173</v>
      </c>
      <c r="CE493" s="1" t="n">
        <v>-87.03475484</v>
      </c>
      <c r="CF493" s="1" t="s">
        <v>1942</v>
      </c>
      <c r="CG493" s="1" t="s">
        <v>4530</v>
      </c>
      <c r="CN493" s="1" t="s">
        <v>2543</v>
      </c>
    </row>
    <row r="494" s="21" customFormat="true" ht="14.4" hidden="false" customHeight="false" outlineLevel="0" collapsed="false">
      <c r="A494" s="1" t="n">
        <v>493</v>
      </c>
      <c r="B494" s="1" t="s">
        <v>4568</v>
      </c>
      <c r="C494" s="1" t="s">
        <v>4569</v>
      </c>
      <c r="D494" s="1" t="s">
        <v>125</v>
      </c>
      <c r="E494" s="1" t="s">
        <v>125</v>
      </c>
      <c r="I494" s="1"/>
      <c r="K494" s="1" t="s">
        <v>2543</v>
      </c>
      <c r="L494" s="1" t="s">
        <v>2544</v>
      </c>
      <c r="O494" s="1" t="s">
        <v>116</v>
      </c>
      <c r="P494" s="1" t="s">
        <v>2545</v>
      </c>
      <c r="Q494" s="5" t="n">
        <v>40981</v>
      </c>
      <c r="R494" s="1" t="s">
        <v>118</v>
      </c>
      <c r="U494" s="1" t="s">
        <v>119</v>
      </c>
      <c r="V494" s="1" t="s">
        <v>4530</v>
      </c>
      <c r="Z494" s="1" t="s">
        <v>4549</v>
      </c>
      <c r="AG494" s="1" t="s">
        <v>4570</v>
      </c>
      <c r="AH494" s="1" t="n">
        <v>17</v>
      </c>
      <c r="AM494" s="1" t="s">
        <v>2502</v>
      </c>
      <c r="AN494" s="1" t="s">
        <v>124</v>
      </c>
      <c r="AQ494" s="1" t="s">
        <v>150</v>
      </c>
      <c r="AR494" s="1" t="s">
        <v>150</v>
      </c>
      <c r="AS494" s="1" t="s">
        <v>150</v>
      </c>
      <c r="AU494" s="1" t="n">
        <v>328</v>
      </c>
      <c r="AY494" s="1" t="s">
        <v>4543</v>
      </c>
      <c r="AZ494" s="1" t="n">
        <v>496249</v>
      </c>
      <c r="BA494" s="1" t="n">
        <v>1549100</v>
      </c>
      <c r="BB494" s="1" t="s">
        <v>4571</v>
      </c>
      <c r="BH494" s="1" t="s">
        <v>127</v>
      </c>
      <c r="BI494" s="1" t="s">
        <v>127</v>
      </c>
      <c r="BJ494" s="1" t="s">
        <v>533</v>
      </c>
      <c r="BM494" s="1" t="n">
        <v>176577</v>
      </c>
      <c r="BU494" s="1" t="s">
        <v>4568</v>
      </c>
      <c r="BZ494" s="1" t="s">
        <v>4530</v>
      </c>
      <c r="CB494" s="1" t="s">
        <v>132</v>
      </c>
      <c r="CD494" s="1" t="n">
        <v>14.01241843</v>
      </c>
      <c r="CE494" s="1" t="n">
        <v>-87.03473631</v>
      </c>
      <c r="CF494" s="1" t="s">
        <v>1942</v>
      </c>
      <c r="CG494" s="1" t="s">
        <v>4530</v>
      </c>
      <c r="CN494" s="1" t="s">
        <v>2543</v>
      </c>
    </row>
    <row r="495" s="21" customFormat="true" ht="14.4" hidden="false" customHeight="false" outlineLevel="0" collapsed="false">
      <c r="A495" s="1" t="n">
        <v>494</v>
      </c>
      <c r="B495" s="1" t="s">
        <v>4572</v>
      </c>
      <c r="C495" s="1" t="s">
        <v>4573</v>
      </c>
      <c r="D495" s="1" t="s">
        <v>125</v>
      </c>
      <c r="E495" s="1" t="s">
        <v>125</v>
      </c>
      <c r="I495" s="1"/>
      <c r="K495" s="1" t="s">
        <v>2543</v>
      </c>
      <c r="L495" s="1" t="s">
        <v>2544</v>
      </c>
      <c r="O495" s="1" t="s">
        <v>116</v>
      </c>
      <c r="P495" s="1" t="s">
        <v>2545</v>
      </c>
      <c r="Q495" s="5" t="n">
        <v>40981</v>
      </c>
      <c r="R495" s="1" t="s">
        <v>118</v>
      </c>
      <c r="U495" s="1" t="s">
        <v>119</v>
      </c>
      <c r="V495" s="1" t="s">
        <v>4530</v>
      </c>
      <c r="Z495" s="1" t="s">
        <v>4549</v>
      </c>
      <c r="AG495" s="1" t="s">
        <v>4574</v>
      </c>
      <c r="AH495" s="1" t="n">
        <v>19</v>
      </c>
      <c r="AM495" s="1" t="s">
        <v>2502</v>
      </c>
      <c r="AN495" s="1" t="s">
        <v>124</v>
      </c>
      <c r="AQ495" s="1" t="s">
        <v>150</v>
      </c>
      <c r="AR495" s="1" t="s">
        <v>150</v>
      </c>
      <c r="AS495" s="1" t="s">
        <v>150</v>
      </c>
      <c r="AU495" s="1" t="n">
        <v>329</v>
      </c>
      <c r="AY495" s="1" t="s">
        <v>4543</v>
      </c>
      <c r="AZ495" s="1" t="n">
        <v>496254</v>
      </c>
      <c r="BA495" s="1" t="n">
        <v>1549104</v>
      </c>
      <c r="BB495" s="1" t="s">
        <v>4575</v>
      </c>
      <c r="BH495" s="1" t="s">
        <v>127</v>
      </c>
      <c r="BI495" s="1" t="s">
        <v>127</v>
      </c>
      <c r="BJ495" s="1" t="s">
        <v>533</v>
      </c>
      <c r="BM495" s="1" t="n">
        <v>176572</v>
      </c>
      <c r="BU495" s="1" t="s">
        <v>4572</v>
      </c>
      <c r="BZ495" s="1" t="s">
        <v>4530</v>
      </c>
      <c r="CB495" s="1" t="s">
        <v>132</v>
      </c>
      <c r="CD495" s="1" t="n">
        <v>14.01245461</v>
      </c>
      <c r="CE495" s="1" t="n">
        <v>-87.03469001</v>
      </c>
      <c r="CF495" s="1" t="s">
        <v>1942</v>
      </c>
      <c r="CG495" s="1" t="s">
        <v>4530</v>
      </c>
      <c r="CN495" s="1" t="s">
        <v>2543</v>
      </c>
    </row>
    <row r="496" s="21" customFormat="true" ht="14.4" hidden="false" customHeight="false" outlineLevel="0" collapsed="false">
      <c r="A496" s="1" t="n">
        <v>495</v>
      </c>
      <c r="B496" s="1" t="s">
        <v>4576</v>
      </c>
      <c r="C496" s="1" t="s">
        <v>4577</v>
      </c>
      <c r="D496" s="1" t="s">
        <v>125</v>
      </c>
      <c r="E496" s="1" t="s">
        <v>125</v>
      </c>
      <c r="I496" s="1"/>
      <c r="K496" s="1" t="s">
        <v>4578</v>
      </c>
      <c r="L496" s="1" t="s">
        <v>4579</v>
      </c>
      <c r="O496" s="1" t="s">
        <v>116</v>
      </c>
      <c r="P496" s="1" t="s">
        <v>4580</v>
      </c>
      <c r="Q496" s="5" t="n">
        <v>40983</v>
      </c>
      <c r="R496" s="1" t="s">
        <v>118</v>
      </c>
      <c r="U496" s="1" t="s">
        <v>119</v>
      </c>
      <c r="V496" s="1" t="s">
        <v>4530</v>
      </c>
      <c r="Z496" s="1" t="s">
        <v>4581</v>
      </c>
      <c r="AG496" s="1" t="s">
        <v>4582</v>
      </c>
      <c r="AH496" s="1" t="n">
        <v>18</v>
      </c>
      <c r="AJ496" s="1" t="n">
        <v>1985</v>
      </c>
      <c r="AM496" s="1" t="s">
        <v>4583</v>
      </c>
      <c r="AN496" s="1" t="s">
        <v>124</v>
      </c>
      <c r="AQ496" s="1" t="s">
        <v>150</v>
      </c>
      <c r="AR496" s="1" t="s">
        <v>150</v>
      </c>
      <c r="AS496" s="1" t="s">
        <v>150</v>
      </c>
      <c r="AU496" s="1" t="n">
        <v>331</v>
      </c>
      <c r="AY496" s="1" t="s">
        <v>4543</v>
      </c>
      <c r="AZ496" s="1" t="n">
        <v>492317</v>
      </c>
      <c r="BA496" s="1" t="n">
        <v>1550506</v>
      </c>
      <c r="BB496" s="1" t="s">
        <v>4584</v>
      </c>
      <c r="BH496" s="1" t="s">
        <v>127</v>
      </c>
      <c r="BI496" s="1" t="s">
        <v>127</v>
      </c>
      <c r="BJ496" s="1" t="s">
        <v>533</v>
      </c>
      <c r="BM496" s="1" t="n">
        <v>176573</v>
      </c>
      <c r="BU496" s="1" t="s">
        <v>4576</v>
      </c>
      <c r="BZ496" s="1" t="s">
        <v>4530</v>
      </c>
      <c r="CB496" s="1" t="s">
        <v>132</v>
      </c>
      <c r="CD496" s="1" t="n">
        <v>14.0251235</v>
      </c>
      <c r="CE496" s="1" t="n">
        <v>-87.07115268</v>
      </c>
      <c r="CF496" s="1" t="s">
        <v>1942</v>
      </c>
      <c r="CG496" s="1" t="s">
        <v>4530</v>
      </c>
      <c r="CN496" s="1" t="s">
        <v>4578</v>
      </c>
    </row>
    <row r="497" s="21" customFormat="true" ht="14.4" hidden="false" customHeight="false" outlineLevel="0" collapsed="false">
      <c r="A497" s="1" t="n">
        <v>496</v>
      </c>
      <c r="B497" s="1" t="s">
        <v>4585</v>
      </c>
      <c r="C497" s="20" t="s">
        <v>4586</v>
      </c>
      <c r="D497" s="1" t="n">
        <f aca="false">FALSE()</f>
        <v>0</v>
      </c>
      <c r="E497" s="1" t="n">
        <f aca="false">TRUE()</f>
        <v>1</v>
      </c>
      <c r="H497" s="1" t="s">
        <v>4587</v>
      </c>
      <c r="I497" s="1"/>
      <c r="J497" s="1" t="n">
        <v>1970</v>
      </c>
      <c r="K497" s="1" t="s">
        <v>4578</v>
      </c>
      <c r="L497" s="1" t="s">
        <v>4579</v>
      </c>
      <c r="M497" s="1" t="s">
        <v>4579</v>
      </c>
      <c r="O497" s="1" t="s">
        <v>116</v>
      </c>
      <c r="P497" s="1" t="s">
        <v>4580</v>
      </c>
      <c r="Q497" s="5" t="n">
        <v>40983</v>
      </c>
      <c r="R497" s="1" t="s">
        <v>118</v>
      </c>
      <c r="U497" s="1" t="s">
        <v>119</v>
      </c>
      <c r="V497" s="1" t="s">
        <v>4530</v>
      </c>
      <c r="Z497" s="1" t="s">
        <v>4581</v>
      </c>
      <c r="AG497" s="1" t="s">
        <v>4588</v>
      </c>
      <c r="AH497" s="1" t="n">
        <v>12</v>
      </c>
      <c r="AJ497" s="1" t="n">
        <v>1984</v>
      </c>
      <c r="AM497" s="1" t="s">
        <v>4583</v>
      </c>
      <c r="AN497" s="1" t="s">
        <v>124</v>
      </c>
      <c r="AQ497" s="1" t="s">
        <v>125</v>
      </c>
      <c r="AR497" s="1" t="s">
        <v>125</v>
      </c>
      <c r="AS497" s="1" t="s">
        <v>125</v>
      </c>
      <c r="AT497" s="1" t="s">
        <v>126</v>
      </c>
      <c r="AU497" s="1" t="n">
        <v>332</v>
      </c>
      <c r="AY497" s="1" t="s">
        <v>4543</v>
      </c>
      <c r="AZ497" s="1" t="n">
        <v>492307</v>
      </c>
      <c r="BA497" s="1" t="n">
        <v>1550506</v>
      </c>
      <c r="BB497" s="1" t="s">
        <v>4589</v>
      </c>
      <c r="BH497" s="1" t="s">
        <v>127</v>
      </c>
      <c r="BI497" s="1" t="s">
        <v>128</v>
      </c>
      <c r="BJ497" s="1" t="s">
        <v>127</v>
      </c>
      <c r="BM497" s="1" t="n">
        <v>176581</v>
      </c>
      <c r="BT497" s="1" t="s">
        <v>4587</v>
      </c>
      <c r="BU497" s="1" t="s">
        <v>4585</v>
      </c>
      <c r="BV497" s="1" t="s">
        <v>130</v>
      </c>
      <c r="BW497" s="1" t="s">
        <v>4587</v>
      </c>
      <c r="BX497" s="1" t="n">
        <v>1970</v>
      </c>
      <c r="BZ497" s="1" t="s">
        <v>4530</v>
      </c>
      <c r="CB497" s="1" t="s">
        <v>132</v>
      </c>
      <c r="CD497" s="1" t="n">
        <v>14.02512347</v>
      </c>
      <c r="CE497" s="1" t="n">
        <v>-87.07124529</v>
      </c>
      <c r="CF497" s="1" t="s">
        <v>1942</v>
      </c>
      <c r="CG497" s="1" t="s">
        <v>4530</v>
      </c>
      <c r="CK497" s="1" t="s">
        <v>4590</v>
      </c>
      <c r="CL497" s="1" t="s">
        <v>4591</v>
      </c>
      <c r="CN497" s="1" t="s">
        <v>4578</v>
      </c>
      <c r="CR497" s="1" t="s">
        <v>137</v>
      </c>
      <c r="CS497" s="1" t="s">
        <v>4592</v>
      </c>
      <c r="CT497" s="1" t="s">
        <v>4587</v>
      </c>
      <c r="CU497" s="1" t="s">
        <v>4593</v>
      </c>
      <c r="CV497" s="1" t="s">
        <v>4594</v>
      </c>
      <c r="CW497" s="1" t="s">
        <v>192</v>
      </c>
      <c r="CX497" s="1" t="s">
        <v>583</v>
      </c>
      <c r="DD497" s="1" t="s">
        <v>4595</v>
      </c>
      <c r="DE497" s="1" t="s">
        <v>144</v>
      </c>
      <c r="DF497" s="1" t="s">
        <v>195</v>
      </c>
      <c r="DG497" s="1" t="s">
        <v>196</v>
      </c>
      <c r="DH497" s="1" t="s">
        <v>4596</v>
      </c>
    </row>
    <row r="498" s="21" customFormat="true" ht="14.4" hidden="false" customHeight="false" outlineLevel="0" collapsed="false">
      <c r="A498" s="1" t="n">
        <v>497</v>
      </c>
      <c r="B498" s="1" t="s">
        <v>4597</v>
      </c>
      <c r="C498" s="1" t="s">
        <v>4598</v>
      </c>
      <c r="D498" s="1" t="s">
        <v>125</v>
      </c>
      <c r="E498" s="1" t="s">
        <v>125</v>
      </c>
      <c r="I498" s="1"/>
      <c r="K498" s="1" t="s">
        <v>4578</v>
      </c>
      <c r="L498" s="1" t="s">
        <v>4579</v>
      </c>
      <c r="O498" s="1" t="s">
        <v>116</v>
      </c>
      <c r="P498" s="1" t="s">
        <v>4580</v>
      </c>
      <c r="Q498" s="5" t="n">
        <v>40983</v>
      </c>
      <c r="R498" s="1" t="s">
        <v>118</v>
      </c>
      <c r="U498" s="1" t="s">
        <v>119</v>
      </c>
      <c r="V498" s="1" t="s">
        <v>4530</v>
      </c>
      <c r="Z498" s="1" t="s">
        <v>4581</v>
      </c>
      <c r="AG498" s="1" t="n">
        <v>25.2</v>
      </c>
      <c r="AH498" s="1" t="n">
        <v>14</v>
      </c>
      <c r="AJ498" s="1" t="n">
        <v>1984</v>
      </c>
      <c r="AM498" s="1" t="s">
        <v>4583</v>
      </c>
      <c r="AN498" s="1" t="s">
        <v>124</v>
      </c>
      <c r="AQ498" s="1" t="s">
        <v>150</v>
      </c>
      <c r="AR498" s="1" t="s">
        <v>150</v>
      </c>
      <c r="AS498" s="1" t="s">
        <v>150</v>
      </c>
      <c r="AU498" s="1" t="n">
        <v>332</v>
      </c>
      <c r="AY498" s="1" t="s">
        <v>4543</v>
      </c>
      <c r="AZ498" s="1" t="n">
        <v>492307</v>
      </c>
      <c r="BA498" s="1" t="n">
        <v>1550506</v>
      </c>
      <c r="BB498" s="1" t="s">
        <v>4589</v>
      </c>
      <c r="BH498" s="1" t="s">
        <v>127</v>
      </c>
      <c r="BI498" s="1" t="s">
        <v>127</v>
      </c>
      <c r="BJ498" s="1" t="s">
        <v>533</v>
      </c>
      <c r="BM498" s="1" t="n">
        <v>176582</v>
      </c>
      <c r="BU498" s="1" t="s">
        <v>4597</v>
      </c>
      <c r="BZ498" s="1" t="s">
        <v>4530</v>
      </c>
      <c r="CB498" s="1" t="s">
        <v>132</v>
      </c>
      <c r="CD498" s="1" t="n">
        <v>14.02512347</v>
      </c>
      <c r="CE498" s="1" t="n">
        <v>-87.07124529</v>
      </c>
      <c r="CF498" s="1" t="s">
        <v>1942</v>
      </c>
      <c r="CG498" s="1" t="s">
        <v>4530</v>
      </c>
      <c r="CN498" s="1" t="s">
        <v>4578</v>
      </c>
    </row>
    <row r="499" s="21" customFormat="true" ht="14.4" hidden="false" customHeight="false" outlineLevel="0" collapsed="false">
      <c r="A499" s="1" t="n">
        <v>498</v>
      </c>
      <c r="B499" s="1" t="s">
        <v>4599</v>
      </c>
      <c r="C499" s="1" t="s">
        <v>4600</v>
      </c>
      <c r="D499" s="1" t="s">
        <v>125</v>
      </c>
      <c r="E499" s="1" t="s">
        <v>125</v>
      </c>
      <c r="I499" s="1"/>
      <c r="K499" s="1" t="s">
        <v>4578</v>
      </c>
      <c r="L499" s="1" t="s">
        <v>4579</v>
      </c>
      <c r="O499" s="1" t="s">
        <v>116</v>
      </c>
      <c r="P499" s="1" t="s">
        <v>4580</v>
      </c>
      <c r="Q499" s="5" t="n">
        <v>40983</v>
      </c>
      <c r="R499" s="1" t="s">
        <v>118</v>
      </c>
      <c r="U499" s="1" t="s">
        <v>119</v>
      </c>
      <c r="V499" s="1" t="s">
        <v>4530</v>
      </c>
      <c r="Z499" s="1" t="s">
        <v>4581</v>
      </c>
      <c r="AG499" s="1" t="n">
        <v>44</v>
      </c>
      <c r="AH499" s="1" t="n">
        <v>12</v>
      </c>
      <c r="AJ499" s="1" t="n">
        <v>1980</v>
      </c>
      <c r="AM499" s="1" t="s">
        <v>4583</v>
      </c>
      <c r="AN499" s="1" t="s">
        <v>124</v>
      </c>
      <c r="AQ499" s="1" t="s">
        <v>150</v>
      </c>
      <c r="AR499" s="1" t="s">
        <v>150</v>
      </c>
      <c r="AS499" s="1" t="s">
        <v>150</v>
      </c>
      <c r="AU499" s="1" t="n">
        <v>333</v>
      </c>
      <c r="AY499" s="1" t="s">
        <v>4543</v>
      </c>
      <c r="AZ499" s="1" t="n">
        <v>492296</v>
      </c>
      <c r="BA499" s="1" t="n">
        <v>1550497</v>
      </c>
      <c r="BB499" s="1" t="s">
        <v>4601</v>
      </c>
      <c r="BH499" s="1" t="s">
        <v>127</v>
      </c>
      <c r="BI499" s="1" t="s">
        <v>127</v>
      </c>
      <c r="BJ499" s="1" t="s">
        <v>533</v>
      </c>
      <c r="BM499" s="1" t="n">
        <v>176583</v>
      </c>
      <c r="BU499" s="1" t="s">
        <v>4599</v>
      </c>
      <c r="BZ499" s="1" t="s">
        <v>4530</v>
      </c>
      <c r="CB499" s="1" t="s">
        <v>132</v>
      </c>
      <c r="CD499" s="1" t="n">
        <v>14.02504206</v>
      </c>
      <c r="CE499" s="1" t="n">
        <v>-87.07134714</v>
      </c>
      <c r="CF499" s="1" t="s">
        <v>1942</v>
      </c>
      <c r="CG499" s="1" t="s">
        <v>4530</v>
      </c>
      <c r="CN499" s="1" t="s">
        <v>4578</v>
      </c>
    </row>
    <row r="500" s="21" customFormat="true" ht="14.4" hidden="false" customHeight="false" outlineLevel="0" collapsed="false">
      <c r="A500" s="1" t="n">
        <v>499</v>
      </c>
      <c r="B500" s="1" t="s">
        <v>4602</v>
      </c>
      <c r="C500" s="1" t="s">
        <v>4603</v>
      </c>
      <c r="D500" s="1" t="s">
        <v>125</v>
      </c>
      <c r="E500" s="1" t="s">
        <v>125</v>
      </c>
      <c r="I500" s="1"/>
      <c r="L500" s="1" t="e">
        <f aca="false">#VALUE!</f>
        <v>#VALUE!</v>
      </c>
      <c r="O500" s="1" t="s">
        <v>116</v>
      </c>
      <c r="P500" s="0"/>
      <c r="Q500" s="5" t="n">
        <v>40983</v>
      </c>
      <c r="R500" s="1" t="s">
        <v>118</v>
      </c>
      <c r="U500" s="1" t="s">
        <v>119</v>
      </c>
      <c r="V500" s="1" t="s">
        <v>4530</v>
      </c>
      <c r="AQ500" s="1" t="s">
        <v>150</v>
      </c>
      <c r="AR500" s="1" t="s">
        <v>150</v>
      </c>
      <c r="AS500" s="1" t="s">
        <v>150</v>
      </c>
      <c r="BJ500" s="1" t="s">
        <v>533</v>
      </c>
      <c r="BU500" s="1" t="s">
        <v>4602</v>
      </c>
      <c r="BZ500" s="1" t="s">
        <v>4530</v>
      </c>
      <c r="CB500" s="1" t="s">
        <v>132</v>
      </c>
      <c r="CD500" s="1"/>
      <c r="CE500" s="1"/>
      <c r="CF500" s="1" t="s">
        <v>1942</v>
      </c>
      <c r="CG500" s="1" t="s">
        <v>4530</v>
      </c>
      <c r="CN500" s="1" t="s">
        <v>157</v>
      </c>
    </row>
    <row r="501" s="21" customFormat="true" ht="14.4" hidden="false" customHeight="false" outlineLevel="0" collapsed="false">
      <c r="A501" s="1" t="n">
        <v>500</v>
      </c>
      <c r="B501" s="1" t="s">
        <v>4604</v>
      </c>
      <c r="C501" s="20" t="s">
        <v>4605</v>
      </c>
      <c r="D501" s="1" t="n">
        <f aca="false">FALSE()</f>
        <v>0</v>
      </c>
      <c r="E501" s="1" t="n">
        <f aca="false">TRUE()</f>
        <v>1</v>
      </c>
      <c r="H501" s="1" t="s">
        <v>4606</v>
      </c>
      <c r="I501" s="1"/>
      <c r="J501" s="1" t="n">
        <v>1764</v>
      </c>
      <c r="K501" s="1" t="s">
        <v>2652</v>
      </c>
      <c r="L501" s="1" t="s">
        <v>4607</v>
      </c>
      <c r="M501" s="1" t="s">
        <v>4607</v>
      </c>
      <c r="O501" s="1" t="s">
        <v>116</v>
      </c>
      <c r="P501" s="1" t="s">
        <v>4608</v>
      </c>
      <c r="Q501" s="5" t="n">
        <v>40983</v>
      </c>
      <c r="R501" s="1" t="s">
        <v>118</v>
      </c>
      <c r="U501" s="1" t="s">
        <v>119</v>
      </c>
      <c r="V501" s="1" t="s">
        <v>4530</v>
      </c>
      <c r="Z501" s="1" t="s">
        <v>4581</v>
      </c>
      <c r="AG501" s="1" t="n">
        <v>6.5</v>
      </c>
      <c r="AH501" s="1" t="n">
        <v>5</v>
      </c>
      <c r="AJ501" s="1" t="n">
        <v>1976</v>
      </c>
      <c r="AM501" s="1" t="s">
        <v>4609</v>
      </c>
      <c r="AN501" s="1" t="s">
        <v>124</v>
      </c>
      <c r="AQ501" s="1" t="s">
        <v>125</v>
      </c>
      <c r="AR501" s="1" t="s">
        <v>125</v>
      </c>
      <c r="AS501" s="1" t="s">
        <v>125</v>
      </c>
      <c r="AT501" s="1" t="s">
        <v>126</v>
      </c>
      <c r="AU501" s="1" t="n">
        <v>334</v>
      </c>
      <c r="AY501" s="1" t="s">
        <v>4543</v>
      </c>
      <c r="AZ501" s="1" t="n">
        <v>492292</v>
      </c>
      <c r="BA501" s="1" t="n">
        <v>1550497</v>
      </c>
      <c r="BB501" s="1" t="s">
        <v>4610</v>
      </c>
      <c r="BH501" s="1" t="s">
        <v>127</v>
      </c>
      <c r="BI501" s="1" t="s">
        <v>128</v>
      </c>
      <c r="BJ501" s="1" t="s">
        <v>127</v>
      </c>
      <c r="BM501" s="1" t="n">
        <v>176584</v>
      </c>
      <c r="BT501" s="1" t="s">
        <v>4606</v>
      </c>
      <c r="BU501" s="1" t="s">
        <v>4604</v>
      </c>
      <c r="BV501" s="1" t="s">
        <v>130</v>
      </c>
      <c r="BW501" s="1" t="s">
        <v>4606</v>
      </c>
      <c r="BX501" s="1" t="n">
        <v>1764</v>
      </c>
      <c r="BZ501" s="1" t="s">
        <v>4530</v>
      </c>
      <c r="CB501" s="1" t="s">
        <v>132</v>
      </c>
      <c r="CD501" s="1" t="n">
        <v>14.02504205</v>
      </c>
      <c r="CE501" s="1" t="n">
        <v>-87.07138419</v>
      </c>
      <c r="CF501" s="1" t="s">
        <v>1942</v>
      </c>
      <c r="CG501" s="1" t="s">
        <v>4530</v>
      </c>
      <c r="CK501" s="1" t="s">
        <v>4611</v>
      </c>
      <c r="CL501" s="1" t="s">
        <v>4612</v>
      </c>
      <c r="CN501" s="1" t="s">
        <v>2652</v>
      </c>
      <c r="CR501" s="1" t="s">
        <v>137</v>
      </c>
      <c r="CS501" s="1" t="s">
        <v>4613</v>
      </c>
      <c r="CT501" s="1" t="s">
        <v>4606</v>
      </c>
      <c r="CU501" s="1" t="s">
        <v>4614</v>
      </c>
      <c r="CV501" s="1" t="s">
        <v>4615</v>
      </c>
      <c r="CW501" s="1" t="s">
        <v>192</v>
      </c>
      <c r="CX501" s="1" t="s">
        <v>193</v>
      </c>
      <c r="DD501" s="1" t="s">
        <v>4616</v>
      </c>
      <c r="DE501" s="1" t="s">
        <v>144</v>
      </c>
      <c r="DF501" s="1" t="s">
        <v>195</v>
      </c>
      <c r="DG501" s="1" t="s">
        <v>196</v>
      </c>
      <c r="DH501" s="1" t="s">
        <v>4617</v>
      </c>
    </row>
    <row r="502" s="21" customFormat="true" ht="14.4" hidden="false" customHeight="false" outlineLevel="0" collapsed="false">
      <c r="A502" s="1" t="n">
        <v>501</v>
      </c>
      <c r="B502" s="1" t="s">
        <v>4618</v>
      </c>
      <c r="C502" s="20" t="s">
        <v>4619</v>
      </c>
      <c r="D502" s="1" t="n">
        <f aca="false">FALSE()</f>
        <v>0</v>
      </c>
      <c r="E502" s="1" t="n">
        <f aca="false">TRUE()</f>
        <v>1</v>
      </c>
      <c r="H502" s="1" t="s">
        <v>4620</v>
      </c>
      <c r="I502" s="1"/>
      <c r="J502" s="1" t="n">
        <v>1852</v>
      </c>
      <c r="K502" s="1" t="s">
        <v>4621</v>
      </c>
      <c r="L502" s="1" t="s">
        <v>4622</v>
      </c>
      <c r="M502" s="1" t="s">
        <v>4622</v>
      </c>
      <c r="O502" s="1" t="s">
        <v>116</v>
      </c>
      <c r="P502" s="1" t="s">
        <v>4623</v>
      </c>
      <c r="Q502" s="5" t="n">
        <v>40983</v>
      </c>
      <c r="R502" s="1" t="s">
        <v>118</v>
      </c>
      <c r="U502" s="1" t="s">
        <v>119</v>
      </c>
      <c r="V502" s="1" t="s">
        <v>4530</v>
      </c>
      <c r="Z502" s="1" t="s">
        <v>4581</v>
      </c>
      <c r="AG502" s="1" t="n">
        <v>3.7</v>
      </c>
      <c r="AH502" s="1" t="n">
        <v>3.5</v>
      </c>
      <c r="AJ502" s="1" t="n">
        <v>1972</v>
      </c>
      <c r="AM502" s="1" t="s">
        <v>4624</v>
      </c>
      <c r="AN502" s="1" t="s">
        <v>124</v>
      </c>
      <c r="AQ502" s="1" t="s">
        <v>125</v>
      </c>
      <c r="AR502" s="1" t="s">
        <v>125</v>
      </c>
      <c r="AS502" s="1" t="s">
        <v>125</v>
      </c>
      <c r="AT502" s="1" t="s">
        <v>126</v>
      </c>
      <c r="AU502" s="1" t="n">
        <v>335</v>
      </c>
      <c r="AY502" s="1" t="s">
        <v>4543</v>
      </c>
      <c r="AZ502" s="1" t="n">
        <v>492293</v>
      </c>
      <c r="BA502" s="1" t="n">
        <v>1550486</v>
      </c>
      <c r="BB502" s="1" t="s">
        <v>4625</v>
      </c>
      <c r="BH502" s="1" t="s">
        <v>127</v>
      </c>
      <c r="BI502" s="1" t="s">
        <v>128</v>
      </c>
      <c r="BJ502" s="1" t="s">
        <v>127</v>
      </c>
      <c r="BM502" s="1" t="n">
        <v>176585</v>
      </c>
      <c r="BT502" s="1" t="s">
        <v>4620</v>
      </c>
      <c r="BU502" s="1" t="s">
        <v>4618</v>
      </c>
      <c r="BV502" s="1" t="s">
        <v>130</v>
      </c>
      <c r="BW502" s="1" t="s">
        <v>4620</v>
      </c>
      <c r="BX502" s="1" t="n">
        <v>1852</v>
      </c>
      <c r="BZ502" s="1" t="s">
        <v>4530</v>
      </c>
      <c r="CB502" s="1" t="s">
        <v>132</v>
      </c>
      <c r="CD502" s="1" t="n">
        <v>14.02494259</v>
      </c>
      <c r="CE502" s="1" t="n">
        <v>-87.07137489</v>
      </c>
      <c r="CF502" s="1" t="s">
        <v>1942</v>
      </c>
      <c r="CG502" s="1" t="s">
        <v>4530</v>
      </c>
      <c r="CK502" s="1" t="s">
        <v>4626</v>
      </c>
      <c r="CL502" s="1" t="s">
        <v>4627</v>
      </c>
      <c r="CN502" s="1" t="s">
        <v>4621</v>
      </c>
      <c r="CR502" s="1" t="s">
        <v>137</v>
      </c>
      <c r="CS502" s="1" t="s">
        <v>4628</v>
      </c>
      <c r="CT502" s="1" t="s">
        <v>4620</v>
      </c>
      <c r="CU502" s="1" t="s">
        <v>4629</v>
      </c>
      <c r="CV502" s="1" t="s">
        <v>4630</v>
      </c>
      <c r="CW502" s="24" t="s">
        <v>141</v>
      </c>
      <c r="CX502" s="1" t="s">
        <v>235</v>
      </c>
      <c r="DD502" s="1" t="s">
        <v>4631</v>
      </c>
      <c r="DE502" s="1" t="s">
        <v>144</v>
      </c>
      <c r="DF502" s="1" t="s">
        <v>116</v>
      </c>
      <c r="DG502" s="1" t="s">
        <v>145</v>
      </c>
      <c r="DH502" s="1" t="s">
        <v>4632</v>
      </c>
    </row>
    <row r="503" s="21" customFormat="true" ht="14.4" hidden="false" customHeight="false" outlineLevel="0" collapsed="false">
      <c r="A503" s="1" t="n">
        <v>502</v>
      </c>
      <c r="B503" s="1" t="s">
        <v>4633</v>
      </c>
      <c r="C503" s="20" t="s">
        <v>4634</v>
      </c>
      <c r="D503" s="1" t="n">
        <f aca="false">FALSE()</f>
        <v>0</v>
      </c>
      <c r="E503" s="1" t="n">
        <f aca="false">TRUE()</f>
        <v>1</v>
      </c>
      <c r="H503" s="1" t="s">
        <v>4635</v>
      </c>
      <c r="I503" s="1"/>
      <c r="J503" s="1" t="n">
        <v>1353</v>
      </c>
      <c r="K503" s="1" t="s">
        <v>4636</v>
      </c>
      <c r="L503" s="1" t="s">
        <v>4637</v>
      </c>
      <c r="M503" s="1" t="s">
        <v>4637</v>
      </c>
      <c r="O503" s="1" t="s">
        <v>116</v>
      </c>
      <c r="P503" s="1" t="s">
        <v>4638</v>
      </c>
      <c r="Q503" s="5" t="n">
        <v>40983</v>
      </c>
      <c r="R503" s="1" t="s">
        <v>118</v>
      </c>
      <c r="U503" s="1" t="s">
        <v>119</v>
      </c>
      <c r="V503" s="1" t="s">
        <v>4530</v>
      </c>
      <c r="Z503" s="1" t="s">
        <v>4581</v>
      </c>
      <c r="AG503" s="1" t="n">
        <v>20.5</v>
      </c>
      <c r="AH503" s="1" t="n">
        <v>11</v>
      </c>
      <c r="AJ503" s="1" t="n">
        <v>1969</v>
      </c>
      <c r="AM503" s="1" t="s">
        <v>4639</v>
      </c>
      <c r="AN503" s="1" t="s">
        <v>124</v>
      </c>
      <c r="AQ503" s="1" t="s">
        <v>125</v>
      </c>
      <c r="AR503" s="1" t="s">
        <v>125</v>
      </c>
      <c r="AS503" s="1" t="s">
        <v>125</v>
      </c>
      <c r="AT503" s="1" t="s">
        <v>126</v>
      </c>
      <c r="AU503" s="1" t="n">
        <v>336</v>
      </c>
      <c r="AY503" s="1" t="s">
        <v>4543</v>
      </c>
      <c r="AZ503" s="1" t="n">
        <v>492299</v>
      </c>
      <c r="BA503" s="1" t="n">
        <v>1550474</v>
      </c>
      <c r="BB503" s="1" t="s">
        <v>4640</v>
      </c>
      <c r="BH503" s="1" t="s">
        <v>127</v>
      </c>
      <c r="BI503" s="1" t="s">
        <v>128</v>
      </c>
      <c r="BJ503" s="1" t="s">
        <v>127</v>
      </c>
      <c r="BM503" s="1" t="n">
        <v>176586</v>
      </c>
      <c r="BT503" s="1" t="s">
        <v>4635</v>
      </c>
      <c r="BU503" s="1" t="s">
        <v>4633</v>
      </c>
      <c r="BV503" s="1" t="s">
        <v>130</v>
      </c>
      <c r="BW503" s="1" t="s">
        <v>4635</v>
      </c>
      <c r="BX503" s="1" t="n">
        <v>1353</v>
      </c>
      <c r="BZ503" s="1" t="s">
        <v>4530</v>
      </c>
      <c r="CB503" s="1" t="s">
        <v>132</v>
      </c>
      <c r="CD503" s="1" t="n">
        <v>14.02483411</v>
      </c>
      <c r="CE503" s="1" t="n">
        <v>-87.07131929</v>
      </c>
      <c r="CF503" s="1" t="s">
        <v>1942</v>
      </c>
      <c r="CG503" s="1" t="s">
        <v>4530</v>
      </c>
      <c r="CK503" s="1" t="s">
        <v>4641</v>
      </c>
      <c r="CL503" s="1" t="s">
        <v>4642</v>
      </c>
      <c r="CN503" s="1" t="s">
        <v>4636</v>
      </c>
      <c r="CR503" s="1" t="s">
        <v>137</v>
      </c>
      <c r="CS503" s="1" t="s">
        <v>4643</v>
      </c>
      <c r="CT503" s="1" t="s">
        <v>4635</v>
      </c>
      <c r="CU503" s="1" t="s">
        <v>4644</v>
      </c>
      <c r="CV503" s="1" t="s">
        <v>4645</v>
      </c>
      <c r="CW503" s="24" t="s">
        <v>141</v>
      </c>
      <c r="CX503" s="1" t="s">
        <v>142</v>
      </c>
      <c r="DD503" s="1" t="s">
        <v>4646</v>
      </c>
      <c r="DE503" s="1" t="s">
        <v>144</v>
      </c>
      <c r="DF503" s="1" t="s">
        <v>116</v>
      </c>
      <c r="DG503" s="1" t="s">
        <v>145</v>
      </c>
      <c r="DH503" s="1" t="s">
        <v>4647</v>
      </c>
    </row>
    <row r="504" s="21" customFormat="true" ht="14.4" hidden="false" customHeight="false" outlineLevel="0" collapsed="false">
      <c r="A504" s="1" t="n">
        <v>503</v>
      </c>
      <c r="B504" s="1" t="s">
        <v>4648</v>
      </c>
      <c r="C504" s="1" t="s">
        <v>4649</v>
      </c>
      <c r="D504" s="1" t="s">
        <v>125</v>
      </c>
      <c r="E504" s="1" t="s">
        <v>125</v>
      </c>
      <c r="I504" s="1"/>
      <c r="K504" s="1" t="s">
        <v>4578</v>
      </c>
      <c r="L504" s="1" t="s">
        <v>4579</v>
      </c>
      <c r="O504" s="1" t="s">
        <v>116</v>
      </c>
      <c r="P504" s="1" t="s">
        <v>4580</v>
      </c>
      <c r="Q504" s="5" t="n">
        <v>40983</v>
      </c>
      <c r="R504" s="1" t="s">
        <v>118</v>
      </c>
      <c r="U504" s="1" t="s">
        <v>119</v>
      </c>
      <c r="V504" s="1" t="s">
        <v>4530</v>
      </c>
      <c r="Z504" s="1" t="s">
        <v>4581</v>
      </c>
      <c r="AG504" s="1" t="n">
        <v>2</v>
      </c>
      <c r="AH504" s="1" t="n">
        <v>2</v>
      </c>
      <c r="AJ504" s="1" t="n">
        <v>1969</v>
      </c>
      <c r="AM504" s="1" t="s">
        <v>4583</v>
      </c>
      <c r="AN504" s="1" t="s">
        <v>124</v>
      </c>
      <c r="AQ504" s="1" t="s">
        <v>150</v>
      </c>
      <c r="AR504" s="1" t="s">
        <v>150</v>
      </c>
      <c r="AS504" s="1" t="s">
        <v>150</v>
      </c>
      <c r="AU504" s="1" t="n">
        <v>336</v>
      </c>
      <c r="AY504" s="1" t="s">
        <v>4543</v>
      </c>
      <c r="AZ504" s="1" t="n">
        <v>492299</v>
      </c>
      <c r="BA504" s="1" t="n">
        <v>1550474</v>
      </c>
      <c r="BB504" s="1" t="s">
        <v>4640</v>
      </c>
      <c r="BH504" s="1" t="s">
        <v>127</v>
      </c>
      <c r="BI504" s="1" t="s">
        <v>127</v>
      </c>
      <c r="BJ504" s="1" t="s">
        <v>533</v>
      </c>
      <c r="BM504" s="1" t="n">
        <v>176587</v>
      </c>
      <c r="BU504" s="1" t="s">
        <v>4648</v>
      </c>
      <c r="BZ504" s="1" t="s">
        <v>4530</v>
      </c>
      <c r="CB504" s="1" t="s">
        <v>132</v>
      </c>
      <c r="CD504" s="1" t="n">
        <v>14.02483411</v>
      </c>
      <c r="CE504" s="1" t="n">
        <v>-87.07131929</v>
      </c>
      <c r="CF504" s="1" t="s">
        <v>1942</v>
      </c>
      <c r="CG504" s="1" t="s">
        <v>4530</v>
      </c>
      <c r="CN504" s="1" t="s">
        <v>4578</v>
      </c>
    </row>
    <row r="505" s="21" customFormat="true" ht="14.4" hidden="false" customHeight="false" outlineLevel="0" collapsed="false">
      <c r="A505" s="1" t="n">
        <v>504</v>
      </c>
      <c r="B505" s="1" t="s">
        <v>4650</v>
      </c>
      <c r="C505" s="1" t="s">
        <v>4651</v>
      </c>
      <c r="D505" s="1" t="s">
        <v>125</v>
      </c>
      <c r="E505" s="1" t="s">
        <v>125</v>
      </c>
      <c r="I505" s="1"/>
      <c r="K505" s="1" t="s">
        <v>4578</v>
      </c>
      <c r="L505" s="1" t="s">
        <v>4579</v>
      </c>
      <c r="O505" s="1" t="s">
        <v>116</v>
      </c>
      <c r="P505" s="1" t="s">
        <v>4580</v>
      </c>
      <c r="Q505" s="5" t="n">
        <v>40983</v>
      </c>
      <c r="R505" s="1" t="s">
        <v>118</v>
      </c>
      <c r="U505" s="1" t="s">
        <v>119</v>
      </c>
      <c r="V505" s="1" t="s">
        <v>4530</v>
      </c>
      <c r="Z505" s="1" t="s">
        <v>4581</v>
      </c>
      <c r="AG505" s="1" t="n">
        <v>62</v>
      </c>
      <c r="AH505" s="1" t="n">
        <v>18</v>
      </c>
      <c r="AJ505" s="1" t="n">
        <v>1966</v>
      </c>
      <c r="AM505" s="1" t="s">
        <v>4583</v>
      </c>
      <c r="AN505" s="1" t="s">
        <v>124</v>
      </c>
      <c r="AQ505" s="1" t="s">
        <v>150</v>
      </c>
      <c r="AR505" s="1" t="s">
        <v>150</v>
      </c>
      <c r="AS505" s="1" t="s">
        <v>150</v>
      </c>
      <c r="AU505" s="1" t="n">
        <v>336</v>
      </c>
      <c r="AY505" s="1" t="s">
        <v>4543</v>
      </c>
      <c r="AZ505" s="1" t="n">
        <v>492299</v>
      </c>
      <c r="BA505" s="1" t="n">
        <v>1550474</v>
      </c>
      <c r="BB505" s="1" t="s">
        <v>4640</v>
      </c>
      <c r="BH505" s="1" t="s">
        <v>127</v>
      </c>
      <c r="BI505" s="1" t="s">
        <v>127</v>
      </c>
      <c r="BJ505" s="1" t="s">
        <v>533</v>
      </c>
      <c r="BM505" s="1" t="n">
        <v>176588</v>
      </c>
      <c r="BU505" s="1" t="s">
        <v>4650</v>
      </c>
      <c r="BZ505" s="1" t="s">
        <v>4530</v>
      </c>
      <c r="CB505" s="1" t="s">
        <v>132</v>
      </c>
      <c r="CD505" s="1" t="n">
        <v>14.02483411</v>
      </c>
      <c r="CE505" s="1" t="n">
        <v>-87.07131929</v>
      </c>
      <c r="CF505" s="1" t="s">
        <v>1942</v>
      </c>
      <c r="CG505" s="1" t="s">
        <v>4530</v>
      </c>
      <c r="CN505" s="1" t="s">
        <v>4578</v>
      </c>
    </row>
    <row r="506" s="21" customFormat="true" ht="14.4" hidden="false" customHeight="false" outlineLevel="0" collapsed="false">
      <c r="A506" s="1" t="n">
        <v>505</v>
      </c>
      <c r="B506" s="1" t="s">
        <v>4652</v>
      </c>
      <c r="C506" s="1" t="s">
        <v>4653</v>
      </c>
      <c r="D506" s="1" t="s">
        <v>125</v>
      </c>
      <c r="E506" s="1" t="s">
        <v>125</v>
      </c>
      <c r="I506" s="1"/>
      <c r="K506" s="1" t="s">
        <v>2652</v>
      </c>
      <c r="L506" s="1" t="s">
        <v>4607</v>
      </c>
      <c r="O506" s="1" t="s">
        <v>116</v>
      </c>
      <c r="P506" s="1" t="s">
        <v>4608</v>
      </c>
      <c r="Q506" s="5" t="n">
        <v>40983</v>
      </c>
      <c r="R506" s="1" t="s">
        <v>118</v>
      </c>
      <c r="U506" s="1" t="s">
        <v>119</v>
      </c>
      <c r="V506" s="1" t="s">
        <v>4530</v>
      </c>
      <c r="Z506" s="1" t="s">
        <v>4581</v>
      </c>
      <c r="AG506" s="1" t="n">
        <v>11</v>
      </c>
      <c r="AH506" s="1" t="n">
        <v>9</v>
      </c>
      <c r="AJ506" s="1" t="n">
        <v>1962</v>
      </c>
      <c r="AM506" s="1" t="s">
        <v>4609</v>
      </c>
      <c r="AN506" s="1" t="s">
        <v>124</v>
      </c>
      <c r="AQ506" s="1" t="s">
        <v>150</v>
      </c>
      <c r="AR506" s="1" t="s">
        <v>150</v>
      </c>
      <c r="AS506" s="1" t="s">
        <v>150</v>
      </c>
      <c r="AU506" s="1" t="n">
        <v>337</v>
      </c>
      <c r="AY506" s="1" t="s">
        <v>4543</v>
      </c>
      <c r="AZ506" s="1" t="n">
        <v>492274</v>
      </c>
      <c r="BA506" s="1" t="n">
        <v>1550484</v>
      </c>
      <c r="BB506" s="1" t="s">
        <v>4640</v>
      </c>
      <c r="BH506" s="1" t="s">
        <v>127</v>
      </c>
      <c r="BI506" s="1" t="s">
        <v>127</v>
      </c>
      <c r="BJ506" s="1" t="s">
        <v>533</v>
      </c>
      <c r="BM506" s="1" t="n">
        <v>176589</v>
      </c>
      <c r="BU506" s="1" t="s">
        <v>4652</v>
      </c>
      <c r="BZ506" s="1" t="s">
        <v>4530</v>
      </c>
      <c r="CB506" s="1" t="s">
        <v>132</v>
      </c>
      <c r="CD506" s="1" t="n">
        <v>14.02492446</v>
      </c>
      <c r="CE506" s="1" t="n">
        <v>-87.07155085</v>
      </c>
      <c r="CF506" s="1" t="s">
        <v>1942</v>
      </c>
      <c r="CG506" s="1" t="s">
        <v>4530</v>
      </c>
      <c r="CN506" s="1" t="s">
        <v>2652</v>
      </c>
    </row>
    <row r="507" s="21" customFormat="true" ht="14.4" hidden="false" customHeight="false" outlineLevel="0" collapsed="false">
      <c r="A507" s="1" t="n">
        <v>506</v>
      </c>
      <c r="B507" s="1" t="s">
        <v>4654</v>
      </c>
      <c r="C507" s="1" t="s">
        <v>4655</v>
      </c>
      <c r="D507" s="1" t="s">
        <v>125</v>
      </c>
      <c r="E507" s="1" t="s">
        <v>125</v>
      </c>
      <c r="I507" s="1"/>
      <c r="K507" s="1" t="s">
        <v>4621</v>
      </c>
      <c r="L507" s="1" t="s">
        <v>4622</v>
      </c>
      <c r="O507" s="1" t="s">
        <v>116</v>
      </c>
      <c r="P507" s="1" t="s">
        <v>4623</v>
      </c>
      <c r="Q507" s="5" t="n">
        <v>40983</v>
      </c>
      <c r="R507" s="1" t="s">
        <v>118</v>
      </c>
      <c r="U507" s="1" t="s">
        <v>119</v>
      </c>
      <c r="V507" s="1" t="s">
        <v>4530</v>
      </c>
      <c r="Z507" s="1" t="s">
        <v>4581</v>
      </c>
      <c r="AG507" s="1" t="n">
        <v>7</v>
      </c>
      <c r="AH507" s="1" t="n">
        <v>4.5</v>
      </c>
      <c r="AJ507" s="1" t="n">
        <v>1957</v>
      </c>
      <c r="AM507" s="1" t="s">
        <v>4624</v>
      </c>
      <c r="AN507" s="1" t="s">
        <v>124</v>
      </c>
      <c r="AQ507" s="1" t="s">
        <v>150</v>
      </c>
      <c r="AR507" s="1" t="s">
        <v>150</v>
      </c>
      <c r="AS507" s="1" t="s">
        <v>150</v>
      </c>
      <c r="AU507" s="1" t="n">
        <v>337</v>
      </c>
      <c r="AY507" s="1" t="s">
        <v>4543</v>
      </c>
      <c r="AZ507" s="1" t="n">
        <v>492274</v>
      </c>
      <c r="BA507" s="1" t="n">
        <v>1550484</v>
      </c>
      <c r="BB507" s="1" t="s">
        <v>4640</v>
      </c>
      <c r="BH507" s="1" t="s">
        <v>127</v>
      </c>
      <c r="BI507" s="1" t="s">
        <v>127</v>
      </c>
      <c r="BJ507" s="1" t="s">
        <v>533</v>
      </c>
      <c r="BM507" s="1" t="n">
        <v>176590</v>
      </c>
      <c r="BU507" s="1" t="s">
        <v>4654</v>
      </c>
      <c r="BZ507" s="1" t="s">
        <v>4530</v>
      </c>
      <c r="CB507" s="1" t="s">
        <v>132</v>
      </c>
      <c r="CD507" s="1" t="n">
        <v>14.02492446</v>
      </c>
      <c r="CE507" s="1" t="n">
        <v>-87.07155085</v>
      </c>
      <c r="CF507" s="1" t="s">
        <v>1942</v>
      </c>
      <c r="CG507" s="1" t="s">
        <v>4530</v>
      </c>
      <c r="CN507" s="1" t="s">
        <v>4621</v>
      </c>
    </row>
    <row r="508" s="21" customFormat="true" ht="14.4" hidden="false" customHeight="false" outlineLevel="0" collapsed="false">
      <c r="A508" s="1" t="n">
        <v>507</v>
      </c>
      <c r="B508" s="1" t="s">
        <v>4656</v>
      </c>
      <c r="C508" s="1" t="s">
        <v>4657</v>
      </c>
      <c r="D508" s="1" t="s">
        <v>125</v>
      </c>
      <c r="E508" s="1" t="s">
        <v>125</v>
      </c>
      <c r="I508" s="1"/>
      <c r="K508" s="1" t="s">
        <v>2652</v>
      </c>
      <c r="L508" s="1" t="s">
        <v>4607</v>
      </c>
      <c r="O508" s="1" t="s">
        <v>116</v>
      </c>
      <c r="P508" s="1" t="s">
        <v>4608</v>
      </c>
      <c r="Q508" s="5" t="n">
        <v>40983</v>
      </c>
      <c r="R508" s="1" t="s">
        <v>118</v>
      </c>
      <c r="U508" s="1" t="s">
        <v>119</v>
      </c>
      <c r="V508" s="1" t="s">
        <v>4530</v>
      </c>
      <c r="Z508" s="1" t="s">
        <v>4581</v>
      </c>
      <c r="AG508" s="1" t="n">
        <v>16</v>
      </c>
      <c r="AH508" s="1" t="n">
        <v>10</v>
      </c>
      <c r="AJ508" s="1" t="n">
        <v>1958</v>
      </c>
      <c r="AM508" s="1" t="s">
        <v>4609</v>
      </c>
      <c r="AN508" s="1" t="s">
        <v>124</v>
      </c>
      <c r="AQ508" s="1" t="s">
        <v>150</v>
      </c>
      <c r="AR508" s="1" t="s">
        <v>150</v>
      </c>
      <c r="AS508" s="1" t="s">
        <v>150</v>
      </c>
      <c r="AU508" s="1" t="n">
        <v>338</v>
      </c>
      <c r="AY508" s="1" t="s">
        <v>4543</v>
      </c>
      <c r="AZ508" s="1" t="n">
        <v>492271</v>
      </c>
      <c r="BA508" s="1" t="n">
        <v>1550450</v>
      </c>
      <c r="BB508" s="1" t="s">
        <v>4658</v>
      </c>
      <c r="BH508" s="1" t="s">
        <v>127</v>
      </c>
      <c r="BI508" s="1" t="s">
        <v>127</v>
      </c>
      <c r="BJ508" s="1" t="s">
        <v>533</v>
      </c>
      <c r="BM508" s="1" t="n">
        <v>176591</v>
      </c>
      <c r="BU508" s="1" t="s">
        <v>4656</v>
      </c>
      <c r="BZ508" s="1" t="s">
        <v>4530</v>
      </c>
      <c r="CB508" s="1" t="s">
        <v>132</v>
      </c>
      <c r="CD508" s="1" t="n">
        <v>14.02461702</v>
      </c>
      <c r="CE508" s="1" t="n">
        <v>-87.07157854</v>
      </c>
      <c r="CF508" s="1" t="s">
        <v>1942</v>
      </c>
      <c r="CG508" s="1" t="s">
        <v>4530</v>
      </c>
      <c r="CN508" s="1" t="s">
        <v>2652</v>
      </c>
    </row>
    <row r="509" s="21" customFormat="true" ht="14.4" hidden="false" customHeight="false" outlineLevel="0" collapsed="false">
      <c r="A509" s="1" t="n">
        <v>508</v>
      </c>
      <c r="B509" s="1" t="s">
        <v>4659</v>
      </c>
      <c r="C509" s="1" t="s">
        <v>4660</v>
      </c>
      <c r="D509" s="1" t="s">
        <v>125</v>
      </c>
      <c r="E509" s="1" t="s">
        <v>125</v>
      </c>
      <c r="I509" s="1"/>
      <c r="K509" s="1" t="s">
        <v>4621</v>
      </c>
      <c r="L509" s="1" t="s">
        <v>4622</v>
      </c>
      <c r="O509" s="1" t="s">
        <v>116</v>
      </c>
      <c r="P509" s="1" t="s">
        <v>4623</v>
      </c>
      <c r="Q509" s="5" t="n">
        <v>40983</v>
      </c>
      <c r="R509" s="1" t="s">
        <v>118</v>
      </c>
      <c r="U509" s="1" t="s">
        <v>119</v>
      </c>
      <c r="V509" s="1" t="s">
        <v>4530</v>
      </c>
      <c r="Z509" s="1" t="s">
        <v>4581</v>
      </c>
      <c r="AG509" s="1" t="n">
        <v>21.7</v>
      </c>
      <c r="AH509" s="1" t="s">
        <v>4661</v>
      </c>
      <c r="AJ509" s="1" t="n">
        <v>1953</v>
      </c>
      <c r="AM509" s="1" t="s">
        <v>4624</v>
      </c>
      <c r="AN509" s="1" t="s">
        <v>124</v>
      </c>
      <c r="AQ509" s="1" t="s">
        <v>150</v>
      </c>
      <c r="AR509" s="1" t="s">
        <v>150</v>
      </c>
      <c r="AS509" s="1" t="s">
        <v>150</v>
      </c>
      <c r="AU509" s="1" t="n">
        <v>338</v>
      </c>
      <c r="AY509" s="1" t="s">
        <v>4543</v>
      </c>
      <c r="AZ509" s="1" t="n">
        <v>492271</v>
      </c>
      <c r="BA509" s="1" t="n">
        <v>1550450</v>
      </c>
      <c r="BB509" s="1" t="s">
        <v>4658</v>
      </c>
      <c r="BH509" s="1" t="s">
        <v>127</v>
      </c>
      <c r="BI509" s="1" t="s">
        <v>127</v>
      </c>
      <c r="BJ509" s="1" t="s">
        <v>533</v>
      </c>
      <c r="BM509" s="1" t="n">
        <v>176592</v>
      </c>
      <c r="BU509" s="1" t="s">
        <v>4659</v>
      </c>
      <c r="BZ509" s="1" t="s">
        <v>4530</v>
      </c>
      <c r="CB509" s="1" t="s">
        <v>132</v>
      </c>
      <c r="CD509" s="1" t="n">
        <v>14.02461702</v>
      </c>
      <c r="CE509" s="1" t="n">
        <v>-87.07157854</v>
      </c>
      <c r="CF509" s="1" t="s">
        <v>1942</v>
      </c>
      <c r="CG509" s="1" t="s">
        <v>4530</v>
      </c>
      <c r="CN509" s="1" t="s">
        <v>4621</v>
      </c>
    </row>
    <row r="510" s="21" customFormat="true" ht="14.4" hidden="false" customHeight="false" outlineLevel="0" collapsed="false">
      <c r="A510" s="1" t="n">
        <v>509</v>
      </c>
      <c r="B510" s="1" t="s">
        <v>4662</v>
      </c>
      <c r="C510" s="1" t="s">
        <v>4663</v>
      </c>
      <c r="D510" s="1" t="s">
        <v>125</v>
      </c>
      <c r="E510" s="1" t="s">
        <v>125</v>
      </c>
      <c r="I510" s="1"/>
      <c r="K510" s="1" t="s">
        <v>4621</v>
      </c>
      <c r="L510" s="1" t="s">
        <v>4622</v>
      </c>
      <c r="O510" s="1" t="s">
        <v>116</v>
      </c>
      <c r="P510" s="1" t="s">
        <v>4623</v>
      </c>
      <c r="Q510" s="5" t="n">
        <v>40983</v>
      </c>
      <c r="R510" s="1" t="s">
        <v>118</v>
      </c>
      <c r="U510" s="1" t="s">
        <v>119</v>
      </c>
      <c r="V510" s="1" t="s">
        <v>4530</v>
      </c>
      <c r="Z510" s="1" t="s">
        <v>4581</v>
      </c>
      <c r="AG510" s="1" t="n">
        <v>13.4</v>
      </c>
      <c r="AH510" s="1" t="n">
        <v>9</v>
      </c>
      <c r="AJ510" s="1" t="n">
        <v>1953</v>
      </c>
      <c r="AM510" s="1" t="s">
        <v>4624</v>
      </c>
      <c r="AN510" s="1" t="s">
        <v>124</v>
      </c>
      <c r="AQ510" s="1" t="s">
        <v>150</v>
      </c>
      <c r="AR510" s="1" t="s">
        <v>150</v>
      </c>
      <c r="AS510" s="1" t="s">
        <v>150</v>
      </c>
      <c r="AU510" s="1" t="n">
        <v>339</v>
      </c>
      <c r="AY510" s="1" t="s">
        <v>4543</v>
      </c>
      <c r="AZ510" s="1" t="n">
        <v>492267</v>
      </c>
      <c r="BA510" s="1" t="n">
        <v>1550455</v>
      </c>
      <c r="BB510" s="1" t="s">
        <v>4664</v>
      </c>
      <c r="BH510" s="1" t="s">
        <v>127</v>
      </c>
      <c r="BI510" s="1" t="s">
        <v>127</v>
      </c>
      <c r="BJ510" s="1" t="s">
        <v>533</v>
      </c>
      <c r="BM510" s="1" t="n">
        <v>176604</v>
      </c>
      <c r="BU510" s="1" t="s">
        <v>4662</v>
      </c>
      <c r="BZ510" s="1" t="s">
        <v>4530</v>
      </c>
      <c r="CB510" s="1" t="s">
        <v>132</v>
      </c>
      <c r="CD510" s="1" t="n">
        <v>14.02466222</v>
      </c>
      <c r="CE510" s="1" t="n">
        <v>-87.07161559</v>
      </c>
      <c r="CF510" s="1" t="s">
        <v>1942</v>
      </c>
      <c r="CG510" s="1" t="s">
        <v>4530</v>
      </c>
      <c r="CN510" s="1" t="s">
        <v>4621</v>
      </c>
    </row>
    <row r="511" s="21" customFormat="true" ht="14.4" hidden="false" customHeight="false" outlineLevel="0" collapsed="false">
      <c r="A511" s="1" t="n">
        <v>510</v>
      </c>
      <c r="B511" s="1" t="s">
        <v>4665</v>
      </c>
      <c r="C511" s="1" t="s">
        <v>4666</v>
      </c>
      <c r="D511" s="1" t="s">
        <v>125</v>
      </c>
      <c r="E511" s="1" t="s">
        <v>125</v>
      </c>
      <c r="I511" s="1"/>
      <c r="K511" s="1" t="s">
        <v>4621</v>
      </c>
      <c r="L511" s="1" t="s">
        <v>4622</v>
      </c>
      <c r="O511" s="1" t="s">
        <v>116</v>
      </c>
      <c r="P511" s="1" t="s">
        <v>4623</v>
      </c>
      <c r="Q511" s="5" t="n">
        <v>40983</v>
      </c>
      <c r="R511" s="1" t="s">
        <v>118</v>
      </c>
      <c r="U511" s="1" t="s">
        <v>119</v>
      </c>
      <c r="V511" s="1" t="s">
        <v>4530</v>
      </c>
      <c r="Z511" s="1" t="s">
        <v>4581</v>
      </c>
      <c r="AG511" s="1" t="n">
        <v>32.3</v>
      </c>
      <c r="AH511" s="1" t="n">
        <v>20</v>
      </c>
      <c r="AJ511" s="1" t="n">
        <v>1949</v>
      </c>
      <c r="AM511" s="1" t="s">
        <v>4624</v>
      </c>
      <c r="AN511" s="1" t="s">
        <v>124</v>
      </c>
      <c r="AQ511" s="1" t="s">
        <v>150</v>
      </c>
      <c r="AR511" s="1" t="s">
        <v>150</v>
      </c>
      <c r="AS511" s="1" t="s">
        <v>150</v>
      </c>
      <c r="AU511" s="1" t="n">
        <v>340</v>
      </c>
      <c r="AY511" s="1" t="s">
        <v>4543</v>
      </c>
      <c r="AZ511" s="1" t="n">
        <v>492264</v>
      </c>
      <c r="BA511" s="1" t="n">
        <v>1550446</v>
      </c>
      <c r="BB511" s="1" t="s">
        <v>4667</v>
      </c>
      <c r="BH511" s="1" t="s">
        <v>127</v>
      </c>
      <c r="BI511" s="1" t="s">
        <v>127</v>
      </c>
      <c r="BJ511" s="1" t="s">
        <v>533</v>
      </c>
      <c r="BM511" s="1" t="n">
        <v>176605</v>
      </c>
      <c r="BU511" s="1" t="s">
        <v>4665</v>
      </c>
      <c r="BZ511" s="1" t="s">
        <v>4530</v>
      </c>
      <c r="CB511" s="1" t="s">
        <v>132</v>
      </c>
      <c r="CD511" s="1" t="n">
        <v>14.02458084</v>
      </c>
      <c r="CE511" s="1" t="n">
        <v>-87.07164335</v>
      </c>
      <c r="CF511" s="1" t="s">
        <v>1942</v>
      </c>
      <c r="CG511" s="1" t="s">
        <v>4530</v>
      </c>
      <c r="CN511" s="1" t="s">
        <v>4621</v>
      </c>
    </row>
    <row r="512" s="21" customFormat="true" ht="14.4" hidden="false" customHeight="false" outlineLevel="0" collapsed="false">
      <c r="A512" s="1" t="n">
        <v>511</v>
      </c>
      <c r="B512" s="1" t="s">
        <v>4668</v>
      </c>
      <c r="C512" s="1" t="s">
        <v>4669</v>
      </c>
      <c r="D512" s="1" t="s">
        <v>125</v>
      </c>
      <c r="E512" s="1" t="s">
        <v>125</v>
      </c>
      <c r="I512" s="1"/>
      <c r="K512" s="1" t="s">
        <v>4621</v>
      </c>
      <c r="L512" s="1" t="s">
        <v>4622</v>
      </c>
      <c r="O512" s="1" t="s">
        <v>116</v>
      </c>
      <c r="P512" s="1" t="s">
        <v>4623</v>
      </c>
      <c r="Q512" s="5" t="n">
        <v>40983</v>
      </c>
      <c r="R512" s="1" t="s">
        <v>118</v>
      </c>
      <c r="U512" s="1" t="s">
        <v>119</v>
      </c>
      <c r="V512" s="1" t="s">
        <v>4530</v>
      </c>
      <c r="Z512" s="1" t="s">
        <v>4581</v>
      </c>
      <c r="AG512" s="1" t="n">
        <v>196</v>
      </c>
      <c r="AH512" s="1" t="n">
        <v>20</v>
      </c>
      <c r="AJ512" s="1" t="n">
        <v>1920</v>
      </c>
      <c r="AM512" s="1" t="s">
        <v>4624</v>
      </c>
      <c r="AN512" s="1" t="s">
        <v>124</v>
      </c>
      <c r="AQ512" s="1" t="s">
        <v>150</v>
      </c>
      <c r="AR512" s="1" t="s">
        <v>150</v>
      </c>
      <c r="AS512" s="1" t="s">
        <v>150</v>
      </c>
      <c r="AU512" s="1" t="n">
        <v>341</v>
      </c>
      <c r="AY512" s="1" t="s">
        <v>4543</v>
      </c>
      <c r="AZ512" s="1" t="n">
        <v>492208</v>
      </c>
      <c r="BA512" s="1" t="n">
        <v>1550516</v>
      </c>
      <c r="BB512" s="1" t="s">
        <v>4670</v>
      </c>
      <c r="BH512" s="1" t="s">
        <v>127</v>
      </c>
      <c r="BI512" s="1" t="s">
        <v>127</v>
      </c>
      <c r="BJ512" s="1" t="s">
        <v>533</v>
      </c>
      <c r="BM512" s="1" t="n">
        <v>176606</v>
      </c>
      <c r="BU512" s="1" t="s">
        <v>4668</v>
      </c>
      <c r="BZ512" s="1" t="s">
        <v>4530</v>
      </c>
      <c r="CB512" s="1" t="s">
        <v>132</v>
      </c>
      <c r="CD512" s="1" t="n">
        <v>14.02521362</v>
      </c>
      <c r="CE512" s="1" t="n">
        <v>-87.07216217</v>
      </c>
      <c r="CF512" s="1" t="s">
        <v>1942</v>
      </c>
      <c r="CG512" s="1" t="s">
        <v>4530</v>
      </c>
      <c r="CN512" s="1" t="s">
        <v>4621</v>
      </c>
    </row>
    <row r="513" s="21" customFormat="true" ht="14.4" hidden="false" customHeight="false" outlineLevel="0" collapsed="false">
      <c r="A513" s="1" t="n">
        <v>512</v>
      </c>
      <c r="B513" s="1" t="s">
        <v>4671</v>
      </c>
      <c r="C513" s="1" t="s">
        <v>4672</v>
      </c>
      <c r="D513" s="1" t="s">
        <v>125</v>
      </c>
      <c r="E513" s="1" t="s">
        <v>125</v>
      </c>
      <c r="I513" s="1"/>
      <c r="K513" s="1" t="s">
        <v>4578</v>
      </c>
      <c r="L513" s="1" t="s">
        <v>4579</v>
      </c>
      <c r="O513" s="1" t="s">
        <v>116</v>
      </c>
      <c r="P513" s="1" t="s">
        <v>4580</v>
      </c>
      <c r="Q513" s="5" t="n">
        <v>40983</v>
      </c>
      <c r="R513" s="1" t="s">
        <v>118</v>
      </c>
      <c r="U513" s="1" t="s">
        <v>119</v>
      </c>
      <c r="V513" s="1" t="s">
        <v>4530</v>
      </c>
      <c r="Z513" s="1" t="s">
        <v>4581</v>
      </c>
      <c r="AG513" s="1" t="n">
        <v>160</v>
      </c>
      <c r="AH513" s="1" t="n">
        <v>22</v>
      </c>
      <c r="AJ513" s="1" t="n">
        <v>1905</v>
      </c>
      <c r="AM513" s="1" t="s">
        <v>4583</v>
      </c>
      <c r="AN513" s="1" t="s">
        <v>124</v>
      </c>
      <c r="AQ513" s="1" t="s">
        <v>150</v>
      </c>
      <c r="AR513" s="1" t="s">
        <v>150</v>
      </c>
      <c r="AS513" s="1" t="s">
        <v>150</v>
      </c>
      <c r="AU513" s="1" t="n">
        <v>342</v>
      </c>
      <c r="AY513" s="1" t="s">
        <v>4543</v>
      </c>
      <c r="AZ513" s="1" t="n">
        <v>492226</v>
      </c>
      <c r="BA513" s="1" t="n">
        <v>1550569</v>
      </c>
      <c r="BB513" s="1" t="s">
        <v>4601</v>
      </c>
      <c r="BH513" s="1" t="s">
        <v>127</v>
      </c>
      <c r="BI513" s="1" t="s">
        <v>127</v>
      </c>
      <c r="BJ513" s="1" t="s">
        <v>533</v>
      </c>
      <c r="BM513" s="1" t="n">
        <v>176607</v>
      </c>
      <c r="BU513" s="1" t="s">
        <v>4671</v>
      </c>
      <c r="BZ513" s="1" t="s">
        <v>4530</v>
      </c>
      <c r="CB513" s="1" t="s">
        <v>132</v>
      </c>
      <c r="CD513" s="1" t="n">
        <v>14.02569289</v>
      </c>
      <c r="CE513" s="1" t="n">
        <v>-87.07199562</v>
      </c>
      <c r="CF513" s="1" t="s">
        <v>1942</v>
      </c>
      <c r="CG513" s="1" t="s">
        <v>4530</v>
      </c>
      <c r="CN513" s="1" t="s">
        <v>4578</v>
      </c>
    </row>
    <row r="514" s="21" customFormat="true" ht="14.4" hidden="false" customHeight="false" outlineLevel="0" collapsed="false">
      <c r="A514" s="1" t="n">
        <v>513</v>
      </c>
      <c r="B514" s="1" t="s">
        <v>4673</v>
      </c>
      <c r="C514" s="1" t="s">
        <v>4674</v>
      </c>
      <c r="D514" s="1" t="s">
        <v>125</v>
      </c>
      <c r="E514" s="1" t="s">
        <v>125</v>
      </c>
      <c r="I514" s="1"/>
      <c r="K514" s="1" t="s">
        <v>4621</v>
      </c>
      <c r="L514" s="1" t="s">
        <v>4622</v>
      </c>
      <c r="O514" s="1" t="s">
        <v>116</v>
      </c>
      <c r="P514" s="1" t="s">
        <v>4623</v>
      </c>
      <c r="Q514" s="5" t="n">
        <v>40983</v>
      </c>
      <c r="R514" s="1" t="s">
        <v>118</v>
      </c>
      <c r="U514" s="1" t="s">
        <v>119</v>
      </c>
      <c r="V514" s="1" t="s">
        <v>4530</v>
      </c>
      <c r="Z514" s="1" t="s">
        <v>4581</v>
      </c>
      <c r="AG514" s="1" t="n">
        <v>112</v>
      </c>
      <c r="AH514" s="1" t="n">
        <v>22</v>
      </c>
      <c r="AJ514" s="1" t="n">
        <v>1889</v>
      </c>
      <c r="AM514" s="1" t="s">
        <v>4624</v>
      </c>
      <c r="AN514" s="1" t="s">
        <v>124</v>
      </c>
      <c r="AQ514" s="1" t="s">
        <v>150</v>
      </c>
      <c r="AR514" s="1" t="s">
        <v>150</v>
      </c>
      <c r="AS514" s="1" t="s">
        <v>150</v>
      </c>
      <c r="AU514" s="1" t="n">
        <v>343</v>
      </c>
      <c r="AY514" s="1" t="s">
        <v>4543</v>
      </c>
      <c r="AZ514" s="1" t="n">
        <v>492285</v>
      </c>
      <c r="BA514" s="1" t="n">
        <v>1550653</v>
      </c>
      <c r="BB514" s="1" t="s">
        <v>4675</v>
      </c>
      <c r="BH514" s="1" t="s">
        <v>127</v>
      </c>
      <c r="BI514" s="1" t="s">
        <v>127</v>
      </c>
      <c r="BJ514" s="1" t="s">
        <v>533</v>
      </c>
      <c r="BM514" s="1" t="n">
        <v>176597</v>
      </c>
      <c r="BU514" s="1" t="s">
        <v>4673</v>
      </c>
      <c r="BZ514" s="1" t="s">
        <v>4530</v>
      </c>
      <c r="CB514" s="1" t="s">
        <v>132</v>
      </c>
      <c r="CD514" s="1" t="n">
        <v>14.02645258</v>
      </c>
      <c r="CE514" s="1" t="n">
        <v>-87.07144945</v>
      </c>
      <c r="CF514" s="1" t="s">
        <v>1942</v>
      </c>
      <c r="CG514" s="1" t="s">
        <v>4530</v>
      </c>
      <c r="CN514" s="1" t="s">
        <v>4621</v>
      </c>
    </row>
    <row r="515" s="21" customFormat="true" ht="14.4" hidden="false" customHeight="false" outlineLevel="0" collapsed="false">
      <c r="A515" s="1" t="n">
        <v>514</v>
      </c>
      <c r="B515" s="1" t="s">
        <v>4676</v>
      </c>
      <c r="C515" s="1" t="s">
        <v>4677</v>
      </c>
      <c r="D515" s="1" t="s">
        <v>125</v>
      </c>
      <c r="E515" s="1" t="s">
        <v>125</v>
      </c>
      <c r="I515" s="1"/>
      <c r="K515" s="1" t="s">
        <v>4621</v>
      </c>
      <c r="L515" s="1" t="s">
        <v>4622</v>
      </c>
      <c r="O515" s="1" t="s">
        <v>116</v>
      </c>
      <c r="P515" s="1" t="s">
        <v>4623</v>
      </c>
      <c r="Q515" s="5" t="n">
        <v>40983</v>
      </c>
      <c r="R515" s="1" t="s">
        <v>118</v>
      </c>
      <c r="U515" s="1" t="s">
        <v>119</v>
      </c>
      <c r="V515" s="1" t="s">
        <v>4530</v>
      </c>
      <c r="Z515" s="1" t="s">
        <v>4581</v>
      </c>
      <c r="AG515" s="1" t="n">
        <v>13.5</v>
      </c>
      <c r="AH515" s="1" t="n">
        <v>12</v>
      </c>
      <c r="AJ515" s="1" t="n">
        <v>1880</v>
      </c>
      <c r="AM515" s="1" t="s">
        <v>4624</v>
      </c>
      <c r="AN515" s="1" t="s">
        <v>124</v>
      </c>
      <c r="AQ515" s="1" t="s">
        <v>150</v>
      </c>
      <c r="AR515" s="1" t="s">
        <v>150</v>
      </c>
      <c r="AS515" s="1" t="s">
        <v>150</v>
      </c>
      <c r="AU515" s="1" t="n">
        <v>344</v>
      </c>
      <c r="AY515" s="1" t="s">
        <v>4543</v>
      </c>
      <c r="AZ515" s="1" t="n">
        <v>492347</v>
      </c>
      <c r="BA515" s="1" t="n">
        <v>1550663</v>
      </c>
      <c r="BB515" s="1" t="s">
        <v>4678</v>
      </c>
      <c r="BH515" s="1" t="s">
        <v>127</v>
      </c>
      <c r="BI515" s="1" t="s">
        <v>127</v>
      </c>
      <c r="BJ515" s="1" t="s">
        <v>533</v>
      </c>
      <c r="BM515" s="1" t="n">
        <v>176598</v>
      </c>
      <c r="BU515" s="1" t="s">
        <v>4676</v>
      </c>
      <c r="BZ515" s="1" t="s">
        <v>4530</v>
      </c>
      <c r="CB515" s="1" t="s">
        <v>132</v>
      </c>
      <c r="CD515" s="1" t="n">
        <v>14.02654317</v>
      </c>
      <c r="CE515" s="1" t="n">
        <v>-87.07087529</v>
      </c>
      <c r="CF515" s="1" t="s">
        <v>1942</v>
      </c>
      <c r="CG515" s="1" t="s">
        <v>4530</v>
      </c>
      <c r="CN515" s="1" t="s">
        <v>4621</v>
      </c>
    </row>
    <row r="516" s="21" customFormat="true" ht="14.4" hidden="false" customHeight="false" outlineLevel="0" collapsed="false">
      <c r="A516" s="1" t="n">
        <v>515</v>
      </c>
      <c r="B516" s="1" t="s">
        <v>4679</v>
      </c>
      <c r="C516" s="1" t="s">
        <v>4680</v>
      </c>
      <c r="D516" s="1" t="s">
        <v>125</v>
      </c>
      <c r="E516" s="1" t="s">
        <v>125</v>
      </c>
      <c r="I516" s="1"/>
      <c r="K516" s="1" t="s">
        <v>2652</v>
      </c>
      <c r="L516" s="1" t="s">
        <v>4607</v>
      </c>
      <c r="O516" s="1" t="s">
        <v>116</v>
      </c>
      <c r="P516" s="1" t="s">
        <v>4608</v>
      </c>
      <c r="Q516" s="5" t="n">
        <v>40983</v>
      </c>
      <c r="R516" s="1" t="s">
        <v>118</v>
      </c>
      <c r="U516" s="1" t="s">
        <v>119</v>
      </c>
      <c r="V516" s="1" t="s">
        <v>4530</v>
      </c>
      <c r="Z516" s="1" t="s">
        <v>4581</v>
      </c>
      <c r="AG516" s="1" t="n">
        <v>102</v>
      </c>
      <c r="AH516" s="1" t="n">
        <v>22</v>
      </c>
      <c r="AJ516" s="1" t="n">
        <v>1868</v>
      </c>
      <c r="AM516" s="1" t="s">
        <v>4609</v>
      </c>
      <c r="AN516" s="1" t="s">
        <v>124</v>
      </c>
      <c r="AQ516" s="1" t="s">
        <v>150</v>
      </c>
      <c r="AR516" s="1" t="s">
        <v>150</v>
      </c>
      <c r="AS516" s="1" t="s">
        <v>150</v>
      </c>
      <c r="AU516" s="1" t="n">
        <v>345</v>
      </c>
      <c r="AY516" s="1" t="s">
        <v>4543</v>
      </c>
      <c r="AZ516" s="1" t="n">
        <v>492404</v>
      </c>
      <c r="BA516" s="1" t="n">
        <v>1550665</v>
      </c>
      <c r="BB516" s="1" t="s">
        <v>4681</v>
      </c>
      <c r="BH516" s="1" t="s">
        <v>127</v>
      </c>
      <c r="BI516" s="1" t="s">
        <v>127</v>
      </c>
      <c r="BJ516" s="1" t="s">
        <v>533</v>
      </c>
      <c r="BM516" s="1" t="n">
        <v>176599</v>
      </c>
      <c r="BU516" s="1" t="s">
        <v>4679</v>
      </c>
      <c r="BZ516" s="1" t="s">
        <v>4530</v>
      </c>
      <c r="CB516" s="1" t="s">
        <v>132</v>
      </c>
      <c r="CD516" s="1" t="n">
        <v>14.02656141</v>
      </c>
      <c r="CE516" s="1" t="n">
        <v>-87.07034741</v>
      </c>
      <c r="CF516" s="1" t="s">
        <v>1942</v>
      </c>
      <c r="CG516" s="1" t="s">
        <v>4530</v>
      </c>
      <c r="CN516" s="1" t="s">
        <v>2652</v>
      </c>
    </row>
    <row r="517" s="21" customFormat="true" ht="14.4" hidden="false" customHeight="false" outlineLevel="0" collapsed="false">
      <c r="A517" s="1" t="n">
        <v>516</v>
      </c>
      <c r="B517" s="1" t="s">
        <v>4682</v>
      </c>
      <c r="C517" s="1" t="s">
        <v>4683</v>
      </c>
      <c r="D517" s="1" t="s">
        <v>125</v>
      </c>
      <c r="E517" s="1" t="s">
        <v>125</v>
      </c>
      <c r="I517" s="1"/>
      <c r="K517" s="1" t="s">
        <v>4621</v>
      </c>
      <c r="L517" s="1" t="s">
        <v>4622</v>
      </c>
      <c r="O517" s="1" t="s">
        <v>116</v>
      </c>
      <c r="P517" s="1" t="s">
        <v>4623</v>
      </c>
      <c r="Q517" s="5" t="n">
        <v>40983</v>
      </c>
      <c r="R517" s="1" t="s">
        <v>118</v>
      </c>
      <c r="U517" s="1" t="s">
        <v>119</v>
      </c>
      <c r="V517" s="1" t="s">
        <v>4530</v>
      </c>
      <c r="Z517" s="1" t="s">
        <v>4581</v>
      </c>
      <c r="AG517" s="1" t="n">
        <v>22.4</v>
      </c>
      <c r="AH517" s="1" t="n">
        <v>20</v>
      </c>
      <c r="AJ517" s="1" t="n">
        <v>1850</v>
      </c>
      <c r="AM517" s="1" t="s">
        <v>4624</v>
      </c>
      <c r="AN517" s="1" t="s">
        <v>124</v>
      </c>
      <c r="AQ517" s="1" t="s">
        <v>150</v>
      </c>
      <c r="AR517" s="1" t="s">
        <v>150</v>
      </c>
      <c r="AS517" s="1" t="s">
        <v>150</v>
      </c>
      <c r="AU517" s="1" t="n">
        <v>346</v>
      </c>
      <c r="AY517" s="1" t="s">
        <v>4543</v>
      </c>
      <c r="AZ517" s="1" t="n">
        <v>492407</v>
      </c>
      <c r="BA517" s="1" t="n">
        <v>1550710</v>
      </c>
      <c r="BB517" s="1" t="s">
        <v>4684</v>
      </c>
      <c r="BH517" s="1" t="s">
        <v>127</v>
      </c>
      <c r="BI517" s="1" t="s">
        <v>127</v>
      </c>
      <c r="BJ517" s="1" t="s">
        <v>533</v>
      </c>
      <c r="BM517" s="1" t="n">
        <v>176600</v>
      </c>
      <c r="BU517" s="1" t="s">
        <v>4682</v>
      </c>
      <c r="BZ517" s="1" t="s">
        <v>4530</v>
      </c>
      <c r="CB517" s="1" t="s">
        <v>132</v>
      </c>
      <c r="CD517" s="1" t="n">
        <v>14.0269683</v>
      </c>
      <c r="CE517" s="1" t="n">
        <v>-87.07031975</v>
      </c>
      <c r="CF517" s="1" t="s">
        <v>1942</v>
      </c>
      <c r="CG517" s="1" t="s">
        <v>4530</v>
      </c>
      <c r="CN517" s="1" t="s">
        <v>4621</v>
      </c>
    </row>
    <row r="518" s="21" customFormat="true" ht="14.4" hidden="false" customHeight="false" outlineLevel="0" collapsed="false">
      <c r="A518" s="1" t="n">
        <v>517</v>
      </c>
      <c r="B518" s="1" t="s">
        <v>4685</v>
      </c>
      <c r="C518" s="1" t="s">
        <v>4686</v>
      </c>
      <c r="D518" s="1" t="s">
        <v>125</v>
      </c>
      <c r="E518" s="1" t="s">
        <v>125</v>
      </c>
      <c r="I518" s="1"/>
      <c r="K518" s="1" t="s">
        <v>4687</v>
      </c>
      <c r="L518" s="1" t="s">
        <v>4687</v>
      </c>
      <c r="O518" s="1" t="s">
        <v>116</v>
      </c>
      <c r="P518" s="1" t="s">
        <v>406</v>
      </c>
      <c r="Q518" s="5" t="n">
        <v>40983</v>
      </c>
      <c r="R518" s="1" t="s">
        <v>118</v>
      </c>
      <c r="U518" s="1" t="s">
        <v>119</v>
      </c>
      <c r="V518" s="1" t="s">
        <v>4530</v>
      </c>
      <c r="Z518" s="1" t="s">
        <v>4581</v>
      </c>
      <c r="AG518" s="1" t="n">
        <v>34</v>
      </c>
      <c r="AH518" s="1" t="n">
        <v>23</v>
      </c>
      <c r="AJ518" s="1" t="n">
        <v>1850</v>
      </c>
      <c r="AM518" s="1" t="s">
        <v>4688</v>
      </c>
      <c r="AN518" s="1" t="s">
        <v>124</v>
      </c>
      <c r="AQ518" s="1" t="s">
        <v>150</v>
      </c>
      <c r="AR518" s="1" t="s">
        <v>150</v>
      </c>
      <c r="AS518" s="1" t="s">
        <v>150</v>
      </c>
      <c r="AU518" s="1" t="n">
        <v>347</v>
      </c>
      <c r="AY518" s="1" t="s">
        <v>4543</v>
      </c>
      <c r="AZ518" s="1" t="n">
        <v>492385</v>
      </c>
      <c r="BA518" s="1" t="n">
        <v>1550698</v>
      </c>
      <c r="BB518" s="1" t="s">
        <v>4689</v>
      </c>
      <c r="BH518" s="1" t="s">
        <v>127</v>
      </c>
      <c r="BI518" s="1" t="s">
        <v>127</v>
      </c>
      <c r="BJ518" s="1" t="s">
        <v>533</v>
      </c>
      <c r="BM518" s="1" t="n">
        <v>176601</v>
      </c>
      <c r="BU518" s="1" t="s">
        <v>4685</v>
      </c>
      <c r="BZ518" s="1" t="s">
        <v>4530</v>
      </c>
      <c r="CB518" s="1" t="s">
        <v>132</v>
      </c>
      <c r="CD518" s="1" t="n">
        <v>14.02685974</v>
      </c>
      <c r="CE518" s="1" t="n">
        <v>-87.07052346</v>
      </c>
      <c r="CF518" s="1" t="s">
        <v>1942</v>
      </c>
      <c r="CG518" s="1" t="s">
        <v>4530</v>
      </c>
      <c r="CN518" s="1" t="s">
        <v>4687</v>
      </c>
    </row>
    <row r="519" s="21" customFormat="true" ht="14.4" hidden="false" customHeight="false" outlineLevel="0" collapsed="false">
      <c r="A519" s="1" t="n">
        <v>518</v>
      </c>
      <c r="B519" s="1" t="s">
        <v>4690</v>
      </c>
      <c r="C519" s="1" t="s">
        <v>4691</v>
      </c>
      <c r="D519" s="1" t="s">
        <v>125</v>
      </c>
      <c r="E519" s="1" t="s">
        <v>125</v>
      </c>
      <c r="I519" s="1"/>
      <c r="K519" s="1" t="s">
        <v>4621</v>
      </c>
      <c r="L519" s="1" t="s">
        <v>4622</v>
      </c>
      <c r="O519" s="1" t="s">
        <v>116</v>
      </c>
      <c r="P519" s="1" t="s">
        <v>4623</v>
      </c>
      <c r="Q519" s="5" t="n">
        <v>40983</v>
      </c>
      <c r="R519" s="1" t="s">
        <v>118</v>
      </c>
      <c r="U519" s="1" t="s">
        <v>119</v>
      </c>
      <c r="V519" s="1" t="s">
        <v>4530</v>
      </c>
      <c r="Z519" s="1" t="s">
        <v>4581</v>
      </c>
      <c r="AG519" s="1" t="n">
        <v>193</v>
      </c>
      <c r="AH519" s="1" t="n">
        <v>25</v>
      </c>
      <c r="AJ519" s="1" t="n">
        <v>1850</v>
      </c>
      <c r="AM519" s="1" t="s">
        <v>4624</v>
      </c>
      <c r="AN519" s="1" t="s">
        <v>124</v>
      </c>
      <c r="AQ519" s="1" t="s">
        <v>150</v>
      </c>
      <c r="AR519" s="1" t="s">
        <v>150</v>
      </c>
      <c r="AS519" s="1" t="s">
        <v>150</v>
      </c>
      <c r="AU519" s="1" t="n">
        <v>348</v>
      </c>
      <c r="AY519" s="1" t="s">
        <v>4543</v>
      </c>
      <c r="AZ519" s="1" t="n">
        <v>492283</v>
      </c>
      <c r="BA519" s="1" t="n">
        <v>1550738</v>
      </c>
      <c r="BB519" s="1" t="s">
        <v>4692</v>
      </c>
      <c r="BH519" s="1" t="s">
        <v>127</v>
      </c>
      <c r="BI519" s="1" t="s">
        <v>127</v>
      </c>
      <c r="BJ519" s="1" t="s">
        <v>533</v>
      </c>
      <c r="BM519" s="1" t="n">
        <v>176602</v>
      </c>
      <c r="BU519" s="1" t="s">
        <v>4690</v>
      </c>
      <c r="BZ519" s="1" t="s">
        <v>4530</v>
      </c>
      <c r="CB519" s="1" t="s">
        <v>132</v>
      </c>
      <c r="CD519" s="1" t="n">
        <v>14.02722114</v>
      </c>
      <c r="CE519" s="1" t="n">
        <v>-87.07146821</v>
      </c>
      <c r="CF519" s="1" t="s">
        <v>1942</v>
      </c>
      <c r="CG519" s="1" t="s">
        <v>4530</v>
      </c>
      <c r="CN519" s="1" t="s">
        <v>4621</v>
      </c>
    </row>
    <row r="520" s="21" customFormat="true" ht="14.4" hidden="false" customHeight="false" outlineLevel="0" collapsed="false">
      <c r="A520" s="1" t="n">
        <v>519</v>
      </c>
      <c r="B520" s="1" t="s">
        <v>4693</v>
      </c>
      <c r="C520" s="20" t="s">
        <v>4694</v>
      </c>
      <c r="D520" s="1" t="n">
        <f aca="false">TRUE()</f>
        <v>1</v>
      </c>
      <c r="E520" s="1" t="n">
        <f aca="false">TRUE()</f>
        <v>1</v>
      </c>
      <c r="H520" s="1" t="s">
        <v>4695</v>
      </c>
      <c r="I520" s="1"/>
      <c r="J520" s="1" t="n">
        <v>4011</v>
      </c>
      <c r="K520" s="1" t="s">
        <v>2652</v>
      </c>
      <c r="L520" s="1" t="s">
        <v>4607</v>
      </c>
      <c r="M520" s="1" t="s">
        <v>4607</v>
      </c>
      <c r="O520" s="1" t="s">
        <v>116</v>
      </c>
      <c r="P520" s="1" t="s">
        <v>4608</v>
      </c>
      <c r="Q520" s="5" t="n">
        <v>40983</v>
      </c>
      <c r="R520" s="1" t="s">
        <v>118</v>
      </c>
      <c r="U520" s="1" t="s">
        <v>119</v>
      </c>
      <c r="V520" s="1" t="s">
        <v>4530</v>
      </c>
      <c r="Z520" s="1" t="s">
        <v>4581</v>
      </c>
      <c r="AG520" s="1" t="n">
        <v>140</v>
      </c>
      <c r="AH520" s="1" t="n">
        <v>25</v>
      </c>
      <c r="AJ520" s="1" t="n">
        <v>1850</v>
      </c>
      <c r="AM520" s="1" t="s">
        <v>4609</v>
      </c>
      <c r="AN520" s="1" t="s">
        <v>124</v>
      </c>
      <c r="AQ520" s="1" t="s">
        <v>125</v>
      </c>
      <c r="AR520" s="1" t="s">
        <v>125</v>
      </c>
      <c r="AS520" s="1" t="s">
        <v>125</v>
      </c>
      <c r="AT520" s="1" t="s">
        <v>126</v>
      </c>
      <c r="AU520" s="1" t="n">
        <v>349</v>
      </c>
      <c r="AY520" s="1" t="s">
        <v>4543</v>
      </c>
      <c r="AZ520" s="1" t="n">
        <v>492301</v>
      </c>
      <c r="BA520" s="1" t="n">
        <v>1550755</v>
      </c>
      <c r="BB520" s="1" t="s">
        <v>4696</v>
      </c>
      <c r="BH520" s="1" t="s">
        <v>127</v>
      </c>
      <c r="BI520" s="1" t="s">
        <v>128</v>
      </c>
      <c r="BJ520" s="1" t="s">
        <v>127</v>
      </c>
      <c r="BM520" s="1" t="n">
        <v>176593</v>
      </c>
      <c r="BT520" s="1" t="s">
        <v>4695</v>
      </c>
      <c r="BU520" s="1" t="s">
        <v>4693</v>
      </c>
      <c r="BV520" s="1" t="s">
        <v>537</v>
      </c>
      <c r="BW520" s="1" t="s">
        <v>4695</v>
      </c>
      <c r="BX520" s="1" t="n">
        <v>4011</v>
      </c>
      <c r="BZ520" s="1" t="s">
        <v>4530</v>
      </c>
      <c r="CB520" s="1" t="s">
        <v>132</v>
      </c>
      <c r="CD520" s="1" t="n">
        <v>14.02737491</v>
      </c>
      <c r="CE520" s="1" t="n">
        <v>-87.07130156</v>
      </c>
      <c r="CF520" s="1" t="s">
        <v>1942</v>
      </c>
      <c r="CG520" s="1" t="s">
        <v>4530</v>
      </c>
      <c r="CK520" s="1" t="s">
        <v>4697</v>
      </c>
      <c r="CL520" s="1" t="s">
        <v>4698</v>
      </c>
      <c r="CM520" s="1" t="s">
        <v>4699</v>
      </c>
      <c r="CN520" s="1" t="s">
        <v>2652</v>
      </c>
      <c r="CR520" s="1" t="s">
        <v>137</v>
      </c>
      <c r="CS520" s="1" t="s">
        <v>4700</v>
      </c>
      <c r="CT520" s="1" t="s">
        <v>4695</v>
      </c>
      <c r="CU520" s="1" t="s">
        <v>4614</v>
      </c>
      <c r="CV520" s="1" t="s">
        <v>4701</v>
      </c>
      <c r="CW520" s="1" t="s">
        <v>192</v>
      </c>
      <c r="CX520" s="1" t="s">
        <v>193</v>
      </c>
      <c r="DD520" s="1" t="s">
        <v>4702</v>
      </c>
      <c r="DE520" s="1" t="s">
        <v>144</v>
      </c>
      <c r="DF520" s="1" t="s">
        <v>195</v>
      </c>
      <c r="DG520" s="1" t="s">
        <v>196</v>
      </c>
      <c r="DH520" s="1" t="s">
        <v>4703</v>
      </c>
    </row>
    <row r="521" s="21" customFormat="true" ht="14.4" hidden="false" customHeight="false" outlineLevel="0" collapsed="false">
      <c r="A521" s="1" t="n">
        <v>520</v>
      </c>
      <c r="B521" s="1" t="s">
        <v>4704</v>
      </c>
      <c r="C521" s="1" t="s">
        <v>4705</v>
      </c>
      <c r="D521" s="1" t="s">
        <v>125</v>
      </c>
      <c r="E521" s="1" t="s">
        <v>125</v>
      </c>
      <c r="I521" s="1"/>
      <c r="K521" s="1" t="s">
        <v>4636</v>
      </c>
      <c r="L521" s="1" t="s">
        <v>4637</v>
      </c>
      <c r="O521" s="1" t="s">
        <v>116</v>
      </c>
      <c r="P521" s="1" t="s">
        <v>4638</v>
      </c>
      <c r="Q521" s="5" t="n">
        <v>40983</v>
      </c>
      <c r="R521" s="1" t="s">
        <v>118</v>
      </c>
      <c r="U521" s="1" t="s">
        <v>119</v>
      </c>
      <c r="V521" s="1" t="s">
        <v>4530</v>
      </c>
      <c r="Z521" s="1" t="s">
        <v>4581</v>
      </c>
      <c r="AG521" s="1" t="n">
        <v>9</v>
      </c>
      <c r="AH521" s="1" t="n">
        <v>12</v>
      </c>
      <c r="AJ521" s="1" t="n">
        <v>1850</v>
      </c>
      <c r="AM521" s="1" t="s">
        <v>4639</v>
      </c>
      <c r="AN521" s="1" t="s">
        <v>124</v>
      </c>
      <c r="AQ521" s="1" t="s">
        <v>150</v>
      </c>
      <c r="AR521" s="1" t="s">
        <v>150</v>
      </c>
      <c r="AS521" s="1" t="s">
        <v>150</v>
      </c>
      <c r="AU521" s="1" t="n">
        <v>350</v>
      </c>
      <c r="AY521" s="1" t="s">
        <v>4543</v>
      </c>
      <c r="AZ521" s="1" t="n">
        <v>492303</v>
      </c>
      <c r="BA521" s="1" t="n">
        <v>1550789</v>
      </c>
      <c r="BB521" s="1" t="s">
        <v>4706</v>
      </c>
      <c r="BH521" s="1" t="s">
        <v>127</v>
      </c>
      <c r="BI521" s="1" t="s">
        <v>127</v>
      </c>
      <c r="BJ521" s="1" t="s">
        <v>533</v>
      </c>
      <c r="BM521" s="1" t="n">
        <v>176576</v>
      </c>
      <c r="BU521" s="1" t="s">
        <v>4704</v>
      </c>
      <c r="BZ521" s="1" t="s">
        <v>4530</v>
      </c>
      <c r="CB521" s="1" t="s">
        <v>132</v>
      </c>
      <c r="CD521" s="1" t="n">
        <v>14.02768234</v>
      </c>
      <c r="CE521" s="1" t="n">
        <v>-87.07128313</v>
      </c>
      <c r="CF521" s="1" t="s">
        <v>1942</v>
      </c>
      <c r="CG521" s="1" t="s">
        <v>4530</v>
      </c>
      <c r="CN521" s="1" t="s">
        <v>4636</v>
      </c>
    </row>
    <row r="522" s="21" customFormat="true" ht="19.2" hidden="false" customHeight="true" outlineLevel="0" collapsed="false">
      <c r="A522" s="1" t="n">
        <v>521</v>
      </c>
      <c r="B522" s="1" t="s">
        <v>4707</v>
      </c>
      <c r="C522" s="1" t="s">
        <v>4708</v>
      </c>
      <c r="D522" s="1" t="s">
        <v>125</v>
      </c>
      <c r="E522" s="1" t="s">
        <v>125</v>
      </c>
      <c r="I522" s="1"/>
      <c r="K522" s="1" t="s">
        <v>4636</v>
      </c>
      <c r="L522" s="1" t="s">
        <v>4637</v>
      </c>
      <c r="O522" s="1" t="s">
        <v>116</v>
      </c>
      <c r="P522" s="1" t="s">
        <v>4638</v>
      </c>
      <c r="Q522" s="5" t="n">
        <v>40983</v>
      </c>
      <c r="R522" s="1" t="s">
        <v>118</v>
      </c>
      <c r="U522" s="1" t="s">
        <v>119</v>
      </c>
      <c r="V522" s="1" t="s">
        <v>4530</v>
      </c>
      <c r="Z522" s="1" t="s">
        <v>4581</v>
      </c>
      <c r="AG522" s="1" t="n">
        <v>2.5</v>
      </c>
      <c r="AH522" s="1" t="n">
        <v>3</v>
      </c>
      <c r="AJ522" s="1" t="n">
        <v>1850</v>
      </c>
      <c r="AM522" s="1" t="s">
        <v>4639</v>
      </c>
      <c r="AN522" s="1" t="s">
        <v>124</v>
      </c>
      <c r="AQ522" s="1" t="s">
        <v>150</v>
      </c>
      <c r="AR522" s="1" t="s">
        <v>150</v>
      </c>
      <c r="AS522" s="1" t="s">
        <v>150</v>
      </c>
      <c r="AU522" s="1" t="n">
        <v>350</v>
      </c>
      <c r="AY522" s="1" t="s">
        <v>4543</v>
      </c>
      <c r="AZ522" s="1" t="n">
        <v>492303</v>
      </c>
      <c r="BA522" s="1" t="n">
        <v>1550789</v>
      </c>
      <c r="BB522" s="1" t="s">
        <v>4706</v>
      </c>
      <c r="BH522" s="1" t="s">
        <v>127</v>
      </c>
      <c r="BI522" s="1" t="s">
        <v>127</v>
      </c>
      <c r="BJ522" s="1" t="s">
        <v>533</v>
      </c>
      <c r="BM522" s="1" t="n">
        <v>176574</v>
      </c>
      <c r="BU522" s="1" t="s">
        <v>4707</v>
      </c>
      <c r="BZ522" s="1" t="s">
        <v>4530</v>
      </c>
      <c r="CB522" s="1" t="s">
        <v>132</v>
      </c>
      <c r="CD522" s="1" t="n">
        <v>14.02768234</v>
      </c>
      <c r="CE522" s="1" t="n">
        <v>-87.07128313</v>
      </c>
      <c r="CF522" s="1" t="s">
        <v>1942</v>
      </c>
      <c r="CG522" s="1" t="s">
        <v>4530</v>
      </c>
      <c r="CN522" s="1" t="s">
        <v>4636</v>
      </c>
    </row>
    <row r="523" s="21" customFormat="true" ht="14.4" hidden="false" customHeight="false" outlineLevel="0" collapsed="false">
      <c r="A523" s="1" t="n">
        <v>522</v>
      </c>
      <c r="B523" s="1" t="s">
        <v>4709</v>
      </c>
      <c r="C523" s="1" t="s">
        <v>4710</v>
      </c>
      <c r="D523" s="1" t="s">
        <v>125</v>
      </c>
      <c r="E523" s="1" t="s">
        <v>125</v>
      </c>
      <c r="I523" s="1"/>
      <c r="K523" s="1" t="s">
        <v>4621</v>
      </c>
      <c r="L523" s="1" t="s">
        <v>4622</v>
      </c>
      <c r="O523" s="1" t="s">
        <v>116</v>
      </c>
      <c r="P523" s="1" t="s">
        <v>4623</v>
      </c>
      <c r="Q523" s="5" t="n">
        <v>40983</v>
      </c>
      <c r="R523" s="1" t="s">
        <v>118</v>
      </c>
      <c r="U523" s="1" t="s">
        <v>119</v>
      </c>
      <c r="V523" s="1" t="s">
        <v>4530</v>
      </c>
      <c r="Z523" s="1" t="s">
        <v>4581</v>
      </c>
      <c r="AG523" s="1" t="n">
        <v>98</v>
      </c>
      <c r="AH523" s="1" t="n">
        <v>20</v>
      </c>
      <c r="AJ523" s="1" t="n">
        <v>1850</v>
      </c>
      <c r="AM523" s="1" t="s">
        <v>4624</v>
      </c>
      <c r="AN523" s="1" t="s">
        <v>124</v>
      </c>
      <c r="AQ523" s="1" t="s">
        <v>150</v>
      </c>
      <c r="AR523" s="1" t="s">
        <v>150</v>
      </c>
      <c r="AS523" s="1" t="s">
        <v>150</v>
      </c>
      <c r="AU523" s="1" t="n">
        <v>350</v>
      </c>
      <c r="AY523" s="1" t="s">
        <v>4543</v>
      </c>
      <c r="AZ523" s="1" t="n">
        <v>492303</v>
      </c>
      <c r="BA523" s="1" t="n">
        <v>1550789</v>
      </c>
      <c r="BB523" s="1" t="s">
        <v>4706</v>
      </c>
      <c r="BH523" s="1" t="s">
        <v>127</v>
      </c>
      <c r="BI523" s="1" t="s">
        <v>127</v>
      </c>
      <c r="BJ523" s="1" t="s">
        <v>533</v>
      </c>
      <c r="BM523" s="1" t="n">
        <v>176575</v>
      </c>
      <c r="BU523" s="1" t="s">
        <v>4709</v>
      </c>
      <c r="BZ523" s="1" t="s">
        <v>4530</v>
      </c>
      <c r="CB523" s="1" t="s">
        <v>132</v>
      </c>
      <c r="CD523" s="1" t="n">
        <v>14.02768234</v>
      </c>
      <c r="CE523" s="1" t="n">
        <v>-87.07128313</v>
      </c>
      <c r="CF523" s="1" t="s">
        <v>1942</v>
      </c>
      <c r="CG523" s="1" t="s">
        <v>4530</v>
      </c>
      <c r="CN523" s="1" t="s">
        <v>4621</v>
      </c>
    </row>
    <row r="524" s="21" customFormat="true" ht="14.4" hidden="false" customHeight="false" outlineLevel="0" collapsed="false">
      <c r="A524" s="1" t="n">
        <v>523</v>
      </c>
      <c r="B524" s="1" t="s">
        <v>4711</v>
      </c>
      <c r="C524" s="20" t="s">
        <v>4712</v>
      </c>
      <c r="D524" s="1" t="n">
        <f aca="false">TRUE()</f>
        <v>1</v>
      </c>
      <c r="E524" s="1" t="n">
        <f aca="false">TRUE()</f>
        <v>1</v>
      </c>
      <c r="H524" s="1" t="s">
        <v>4713</v>
      </c>
      <c r="I524" s="1"/>
      <c r="J524" s="1" t="n">
        <v>1957</v>
      </c>
      <c r="K524" s="1" t="s">
        <v>4621</v>
      </c>
      <c r="L524" s="1" t="s">
        <v>4622</v>
      </c>
      <c r="M524" s="1" t="s">
        <v>4622</v>
      </c>
      <c r="O524" s="1" t="s">
        <v>116</v>
      </c>
      <c r="P524" s="1" t="s">
        <v>4623</v>
      </c>
      <c r="Q524" s="5" t="n">
        <v>40983</v>
      </c>
      <c r="R524" s="1" t="s">
        <v>118</v>
      </c>
      <c r="U524" s="1" t="s">
        <v>119</v>
      </c>
      <c r="V524" s="1" t="s">
        <v>4530</v>
      </c>
      <c r="Z524" s="1" t="s">
        <v>4581</v>
      </c>
      <c r="AG524" s="1" t="n">
        <v>100</v>
      </c>
      <c r="AH524" s="1" t="n">
        <v>14</v>
      </c>
      <c r="AJ524" s="1" t="n">
        <v>1850</v>
      </c>
      <c r="AM524" s="1" t="s">
        <v>4624</v>
      </c>
      <c r="AN524" s="1" t="s">
        <v>124</v>
      </c>
      <c r="AQ524" s="1" t="s">
        <v>125</v>
      </c>
      <c r="AR524" s="1" t="s">
        <v>125</v>
      </c>
      <c r="AS524" s="1" t="s">
        <v>125</v>
      </c>
      <c r="AT524" s="1" t="s">
        <v>126</v>
      </c>
      <c r="AU524" s="1" t="n">
        <v>351</v>
      </c>
      <c r="AY524" s="1" t="s">
        <v>4543</v>
      </c>
      <c r="AZ524" s="1" t="n">
        <v>492308</v>
      </c>
      <c r="BA524" s="1" t="n">
        <v>1550829</v>
      </c>
      <c r="BB524" s="1" t="s">
        <v>4714</v>
      </c>
      <c r="BH524" s="1" t="s">
        <v>127</v>
      </c>
      <c r="BI524" s="1" t="s">
        <v>128</v>
      </c>
      <c r="BJ524" s="1" t="s">
        <v>127</v>
      </c>
      <c r="BM524" s="1" t="n">
        <v>176571</v>
      </c>
      <c r="BT524" s="1" t="s">
        <v>4713</v>
      </c>
      <c r="BU524" s="1" t="s">
        <v>4711</v>
      </c>
      <c r="BV524" s="1" t="s">
        <v>130</v>
      </c>
      <c r="BW524" s="1" t="s">
        <v>4713</v>
      </c>
      <c r="BX524" s="1" t="n">
        <v>1957</v>
      </c>
      <c r="BZ524" s="1" t="s">
        <v>4530</v>
      </c>
      <c r="CB524" s="1" t="s">
        <v>132</v>
      </c>
      <c r="CD524" s="1" t="n">
        <v>14.02804403</v>
      </c>
      <c r="CE524" s="1" t="n">
        <v>-87.07123693</v>
      </c>
      <c r="CF524" s="1" t="s">
        <v>1942</v>
      </c>
      <c r="CG524" s="1" t="s">
        <v>4530</v>
      </c>
      <c r="CK524" s="1" t="s">
        <v>4715</v>
      </c>
      <c r="CL524" s="1" t="s">
        <v>4716</v>
      </c>
      <c r="CN524" s="1" t="s">
        <v>4621</v>
      </c>
      <c r="CR524" s="1" t="s">
        <v>137</v>
      </c>
      <c r="CS524" s="1" t="s">
        <v>4717</v>
      </c>
      <c r="CT524" s="1" t="s">
        <v>4713</v>
      </c>
      <c r="CU524" s="1" t="s">
        <v>4629</v>
      </c>
      <c r="CV524" s="1" t="s">
        <v>4718</v>
      </c>
      <c r="CW524" s="24" t="s">
        <v>141</v>
      </c>
      <c r="CX524" s="1" t="s">
        <v>4719</v>
      </c>
      <c r="DD524" s="1" t="s">
        <v>4720</v>
      </c>
      <c r="DE524" s="1" t="s">
        <v>144</v>
      </c>
      <c r="DF524" s="1" t="s">
        <v>116</v>
      </c>
      <c r="DG524" s="1" t="s">
        <v>145</v>
      </c>
      <c r="DH524" s="1" t="s">
        <v>4721</v>
      </c>
    </row>
    <row r="525" s="21" customFormat="true" ht="14.4" hidden="false" customHeight="false" outlineLevel="0" collapsed="false">
      <c r="A525" s="1" t="n">
        <v>524</v>
      </c>
      <c r="B525" s="1" t="s">
        <v>4722</v>
      </c>
      <c r="C525" s="1" t="s">
        <v>4723</v>
      </c>
      <c r="D525" s="1" t="s">
        <v>125</v>
      </c>
      <c r="E525" s="1" t="s">
        <v>125</v>
      </c>
      <c r="I525" s="1"/>
      <c r="K525" s="1" t="s">
        <v>4621</v>
      </c>
      <c r="L525" s="1" t="s">
        <v>4622</v>
      </c>
      <c r="O525" s="1" t="s">
        <v>116</v>
      </c>
      <c r="P525" s="1" t="s">
        <v>4623</v>
      </c>
      <c r="Q525" s="5" t="n">
        <v>40983</v>
      </c>
      <c r="R525" s="1" t="s">
        <v>118</v>
      </c>
      <c r="U525" s="1" t="s">
        <v>119</v>
      </c>
      <c r="V525" s="1" t="s">
        <v>4530</v>
      </c>
      <c r="Z525" s="1" t="s">
        <v>4581</v>
      </c>
      <c r="AG525" s="1" t="n">
        <v>130</v>
      </c>
      <c r="AH525" s="1" t="n">
        <v>20</v>
      </c>
      <c r="AJ525" s="1" t="n">
        <v>1850</v>
      </c>
      <c r="AM525" s="1" t="s">
        <v>4624</v>
      </c>
      <c r="AN525" s="1" t="s">
        <v>124</v>
      </c>
      <c r="AQ525" s="1" t="s">
        <v>150</v>
      </c>
      <c r="AR525" s="1" t="s">
        <v>150</v>
      </c>
      <c r="AS525" s="1" t="s">
        <v>150</v>
      </c>
      <c r="AU525" s="1" t="n">
        <v>352</v>
      </c>
      <c r="AY525" s="1" t="s">
        <v>4543</v>
      </c>
      <c r="AZ525" s="1" t="n">
        <v>492254</v>
      </c>
      <c r="BA525" s="1" t="n">
        <v>1550853</v>
      </c>
      <c r="BB525" s="1" t="s">
        <v>4724</v>
      </c>
      <c r="BH525" s="1" t="s">
        <v>127</v>
      </c>
      <c r="BI525" s="1" t="s">
        <v>127</v>
      </c>
      <c r="BJ525" s="1" t="s">
        <v>533</v>
      </c>
      <c r="BM525" s="1" t="n">
        <v>176570</v>
      </c>
      <c r="BU525" s="1" t="s">
        <v>4722</v>
      </c>
      <c r="BZ525" s="1" t="s">
        <v>4530</v>
      </c>
      <c r="CB525" s="1" t="s">
        <v>132</v>
      </c>
      <c r="CD525" s="1" t="n">
        <v>14.02826089</v>
      </c>
      <c r="CE525" s="1" t="n">
        <v>-87.07173711</v>
      </c>
      <c r="CF525" s="1" t="s">
        <v>1942</v>
      </c>
      <c r="CG525" s="1" t="s">
        <v>4530</v>
      </c>
      <c r="CN525" s="1" t="s">
        <v>4621</v>
      </c>
    </row>
    <row r="526" s="21" customFormat="true" ht="14.4" hidden="false" customHeight="false" outlineLevel="0" collapsed="false">
      <c r="A526" s="1" t="n">
        <v>525</v>
      </c>
      <c r="B526" s="1" t="s">
        <v>4725</v>
      </c>
      <c r="C526" s="1" t="s">
        <v>4726</v>
      </c>
      <c r="D526" s="1" t="s">
        <v>125</v>
      </c>
      <c r="E526" s="1" t="s">
        <v>125</v>
      </c>
      <c r="I526" s="1"/>
      <c r="K526" s="1" t="s">
        <v>4636</v>
      </c>
      <c r="L526" s="1" t="s">
        <v>4637</v>
      </c>
      <c r="O526" s="1" t="s">
        <v>116</v>
      </c>
      <c r="P526" s="1" t="s">
        <v>4638</v>
      </c>
      <c r="Q526" s="5" t="n">
        <v>40983</v>
      </c>
      <c r="R526" s="1" t="s">
        <v>118</v>
      </c>
      <c r="U526" s="1" t="s">
        <v>119</v>
      </c>
      <c r="V526" s="1" t="s">
        <v>4530</v>
      </c>
      <c r="Z526" s="1" t="s">
        <v>4581</v>
      </c>
      <c r="AG526" s="1" t="n">
        <v>15.5</v>
      </c>
      <c r="AH526" s="1" t="n">
        <v>13</v>
      </c>
      <c r="AJ526" s="1" t="n">
        <v>1850</v>
      </c>
      <c r="AM526" s="1" t="s">
        <v>4639</v>
      </c>
      <c r="AN526" s="1" t="s">
        <v>124</v>
      </c>
      <c r="AQ526" s="1" t="s">
        <v>150</v>
      </c>
      <c r="AR526" s="1" t="s">
        <v>150</v>
      </c>
      <c r="AS526" s="1" t="s">
        <v>150</v>
      </c>
      <c r="AU526" s="1" t="n">
        <v>352</v>
      </c>
      <c r="AY526" s="1" t="s">
        <v>4543</v>
      </c>
      <c r="AZ526" s="1" t="n">
        <v>492254</v>
      </c>
      <c r="BA526" s="1" t="n">
        <v>1550853</v>
      </c>
      <c r="BB526" s="1" t="s">
        <v>4724</v>
      </c>
      <c r="BH526" s="1" t="s">
        <v>127</v>
      </c>
      <c r="BI526" s="1" t="s">
        <v>127</v>
      </c>
      <c r="BJ526" s="1" t="s">
        <v>533</v>
      </c>
      <c r="BM526" s="1" t="n">
        <v>176569</v>
      </c>
      <c r="BU526" s="1" t="s">
        <v>4725</v>
      </c>
      <c r="BZ526" s="1" t="s">
        <v>4530</v>
      </c>
      <c r="CB526" s="1" t="s">
        <v>132</v>
      </c>
      <c r="CD526" s="1" t="n">
        <v>14.02826089</v>
      </c>
      <c r="CE526" s="1" t="n">
        <v>-87.07173711</v>
      </c>
      <c r="CF526" s="1" t="s">
        <v>1942</v>
      </c>
      <c r="CG526" s="1" t="s">
        <v>4530</v>
      </c>
      <c r="CN526" s="1" t="s">
        <v>4636</v>
      </c>
    </row>
    <row r="527" s="21" customFormat="true" ht="14.4" hidden="false" customHeight="false" outlineLevel="0" collapsed="false">
      <c r="A527" s="1" t="n">
        <v>526</v>
      </c>
      <c r="B527" s="1" t="s">
        <v>4727</v>
      </c>
      <c r="C527" s="20" t="s">
        <v>4728</v>
      </c>
      <c r="D527" s="1" t="n">
        <f aca="false">TRUE()</f>
        <v>1</v>
      </c>
      <c r="E527" s="1" t="n">
        <f aca="false">TRUE()</f>
        <v>1</v>
      </c>
      <c r="H527" s="1" t="s">
        <v>4729</v>
      </c>
      <c r="I527" s="1"/>
      <c r="J527" s="1" t="n">
        <v>4496</v>
      </c>
      <c r="K527" s="1" t="s">
        <v>4578</v>
      </c>
      <c r="L527" s="1" t="s">
        <v>4579</v>
      </c>
      <c r="M527" s="1" t="s">
        <v>4579</v>
      </c>
      <c r="O527" s="1" t="s">
        <v>116</v>
      </c>
      <c r="P527" s="1" t="s">
        <v>4580</v>
      </c>
      <c r="Q527" s="5" t="n">
        <v>40983</v>
      </c>
      <c r="R527" s="1" t="s">
        <v>118</v>
      </c>
      <c r="U527" s="1" t="s">
        <v>119</v>
      </c>
      <c r="V527" s="1" t="s">
        <v>4530</v>
      </c>
      <c r="Z527" s="1" t="s">
        <v>4581</v>
      </c>
      <c r="AG527" s="1" t="n">
        <v>23</v>
      </c>
      <c r="AH527" s="1" t="n">
        <v>15</v>
      </c>
      <c r="AM527" s="1" t="s">
        <v>4583</v>
      </c>
      <c r="AN527" s="1" t="s">
        <v>124</v>
      </c>
      <c r="AQ527" s="1" t="s">
        <v>125</v>
      </c>
      <c r="AR527" s="1" t="s">
        <v>125</v>
      </c>
      <c r="AS527" s="1" t="s">
        <v>125</v>
      </c>
      <c r="AT527" s="1" t="s">
        <v>126</v>
      </c>
      <c r="AU527" s="1" t="n">
        <v>352</v>
      </c>
      <c r="AY527" s="1" t="s">
        <v>4543</v>
      </c>
      <c r="AZ527" s="1" t="n">
        <v>492254</v>
      </c>
      <c r="BA527" s="1" t="n">
        <v>1550853</v>
      </c>
      <c r="BB527" s="1" t="s">
        <v>4724</v>
      </c>
      <c r="BH527" s="1" t="s">
        <v>127</v>
      </c>
      <c r="BI527" s="1" t="s">
        <v>128</v>
      </c>
      <c r="BJ527" s="1" t="s">
        <v>127</v>
      </c>
      <c r="BM527" s="1" t="n">
        <v>176568</v>
      </c>
      <c r="BT527" s="1" t="s">
        <v>4729</v>
      </c>
      <c r="BU527" s="1" t="s">
        <v>4727</v>
      </c>
      <c r="BV527" s="1" t="s">
        <v>130</v>
      </c>
      <c r="BW527" s="1" t="s">
        <v>4729</v>
      </c>
      <c r="BX527" s="1" t="n">
        <v>4496</v>
      </c>
      <c r="BZ527" s="1" t="s">
        <v>4530</v>
      </c>
      <c r="CB527" s="1" t="s">
        <v>132</v>
      </c>
      <c r="CD527" s="1" t="n">
        <v>14.02826089</v>
      </c>
      <c r="CE527" s="1" t="n">
        <v>-87.07173711</v>
      </c>
      <c r="CF527" s="1" t="s">
        <v>1942</v>
      </c>
      <c r="CG527" s="1" t="s">
        <v>4530</v>
      </c>
      <c r="CK527" s="1" t="s">
        <v>4730</v>
      </c>
      <c r="CL527" s="1" t="s">
        <v>4731</v>
      </c>
      <c r="CN527" s="1" t="s">
        <v>4578</v>
      </c>
      <c r="CR527" s="1" t="s">
        <v>137</v>
      </c>
      <c r="CS527" s="1" t="s">
        <v>4732</v>
      </c>
      <c r="CT527" s="1" t="s">
        <v>4729</v>
      </c>
      <c r="CU527" s="1" t="s">
        <v>4593</v>
      </c>
      <c r="CV527" s="1" t="s">
        <v>4733</v>
      </c>
      <c r="CW527" s="1" t="s">
        <v>192</v>
      </c>
      <c r="CX527" s="1" t="s">
        <v>193</v>
      </c>
      <c r="DD527" s="1" t="s">
        <v>4734</v>
      </c>
      <c r="DE527" s="1" t="s">
        <v>144</v>
      </c>
      <c r="DF527" s="1" t="s">
        <v>195</v>
      </c>
      <c r="DG527" s="1" t="s">
        <v>196</v>
      </c>
      <c r="DH527" s="1" t="s">
        <v>4735</v>
      </c>
    </row>
    <row r="528" s="21" customFormat="true" ht="14.4" hidden="false" customHeight="false" outlineLevel="0" collapsed="false">
      <c r="A528" s="1" t="n">
        <v>527</v>
      </c>
      <c r="B528" s="1" t="s">
        <v>4736</v>
      </c>
      <c r="C528" s="1" t="s">
        <v>4737</v>
      </c>
      <c r="D528" s="1" t="s">
        <v>125</v>
      </c>
      <c r="E528" s="1" t="s">
        <v>125</v>
      </c>
      <c r="I528" s="1"/>
      <c r="K528" s="1" t="s">
        <v>4636</v>
      </c>
      <c r="L528" s="1" t="s">
        <v>4637</v>
      </c>
      <c r="O528" s="1" t="s">
        <v>116</v>
      </c>
      <c r="P528" s="1" t="s">
        <v>4638</v>
      </c>
      <c r="Q528" s="5" t="n">
        <v>40983</v>
      </c>
      <c r="R528" s="1" t="s">
        <v>118</v>
      </c>
      <c r="U528" s="1" t="s">
        <v>119</v>
      </c>
      <c r="V528" s="1" t="s">
        <v>4530</v>
      </c>
      <c r="Z528" s="1" t="s">
        <v>4581</v>
      </c>
      <c r="AG528" s="1" t="n">
        <v>4</v>
      </c>
      <c r="AH528" s="1" t="n">
        <v>4</v>
      </c>
      <c r="AM528" s="1" t="s">
        <v>4639</v>
      </c>
      <c r="AN528" s="1" t="s">
        <v>124</v>
      </c>
      <c r="AQ528" s="1" t="s">
        <v>150</v>
      </c>
      <c r="AR528" s="1" t="s">
        <v>150</v>
      </c>
      <c r="AS528" s="1" t="s">
        <v>150</v>
      </c>
      <c r="AU528" s="1" t="n">
        <v>353</v>
      </c>
      <c r="AY528" s="1" t="s">
        <v>4543</v>
      </c>
      <c r="AZ528" s="1" t="n">
        <v>492244</v>
      </c>
      <c r="BA528" s="1" t="n">
        <v>1550910</v>
      </c>
      <c r="BB528" s="1" t="s">
        <v>4738</v>
      </c>
      <c r="BH528" s="1" t="s">
        <v>127</v>
      </c>
      <c r="BI528" s="1" t="s">
        <v>127</v>
      </c>
      <c r="BJ528" s="1" t="s">
        <v>533</v>
      </c>
      <c r="BM528" s="1" t="n">
        <v>176567</v>
      </c>
      <c r="BU528" s="1" t="s">
        <v>4736</v>
      </c>
      <c r="BZ528" s="1" t="s">
        <v>4530</v>
      </c>
      <c r="CB528" s="1" t="s">
        <v>132</v>
      </c>
      <c r="CD528" s="1" t="n">
        <v>14.02877626</v>
      </c>
      <c r="CE528" s="1" t="n">
        <v>-87.07182988</v>
      </c>
      <c r="CF528" s="1" t="s">
        <v>1942</v>
      </c>
      <c r="CG528" s="1" t="s">
        <v>4530</v>
      </c>
      <c r="CN528" s="1" t="s">
        <v>4636</v>
      </c>
    </row>
    <row r="529" s="21" customFormat="true" ht="14.4" hidden="false" customHeight="false" outlineLevel="0" collapsed="false">
      <c r="A529" s="1" t="n">
        <v>528</v>
      </c>
      <c r="B529" s="1" t="s">
        <v>4739</v>
      </c>
      <c r="C529" s="1" t="s">
        <v>4740</v>
      </c>
      <c r="D529" s="1" t="s">
        <v>125</v>
      </c>
      <c r="E529" s="1" t="s">
        <v>125</v>
      </c>
      <c r="F529" s="36" t="n">
        <v>43307</v>
      </c>
      <c r="G529" s="3" t="n">
        <v>7</v>
      </c>
      <c r="H529" s="1" t="s">
        <v>4741</v>
      </c>
      <c r="I529" s="1"/>
      <c r="J529" s="1" t="n">
        <v>269</v>
      </c>
      <c r="K529" s="1" t="s">
        <v>4636</v>
      </c>
      <c r="L529" s="1" t="s">
        <v>4637</v>
      </c>
      <c r="M529" s="1" t="s">
        <v>4637</v>
      </c>
      <c r="O529" s="1" t="s">
        <v>116</v>
      </c>
      <c r="P529" s="1" t="s">
        <v>4638</v>
      </c>
      <c r="Q529" s="5" t="n">
        <v>40983</v>
      </c>
      <c r="R529" s="1" t="s">
        <v>118</v>
      </c>
      <c r="U529" s="1" t="s">
        <v>119</v>
      </c>
      <c r="V529" s="1" t="s">
        <v>4530</v>
      </c>
      <c r="Z529" s="1" t="s">
        <v>4581</v>
      </c>
      <c r="AG529" s="1" t="n">
        <v>2</v>
      </c>
      <c r="AH529" s="1" t="n">
        <v>2.5</v>
      </c>
      <c r="AJ529" s="1" t="n">
        <v>1600</v>
      </c>
      <c r="AM529" s="1" t="s">
        <v>4639</v>
      </c>
      <c r="AN529" s="1" t="s">
        <v>124</v>
      </c>
      <c r="AQ529" s="1" t="s">
        <v>150</v>
      </c>
      <c r="AR529" s="1" t="s">
        <v>150</v>
      </c>
      <c r="AS529" s="1" t="s">
        <v>150</v>
      </c>
      <c r="AT529" s="1" t="s">
        <v>126</v>
      </c>
      <c r="AU529" s="1" t="n">
        <v>354</v>
      </c>
      <c r="AY529" s="1" t="s">
        <v>4543</v>
      </c>
      <c r="AZ529" s="1" t="n">
        <v>492218</v>
      </c>
      <c r="BA529" s="1" t="n">
        <v>1550957</v>
      </c>
      <c r="BB529" s="1" t="s">
        <v>4742</v>
      </c>
      <c r="BH529" s="1" t="s">
        <v>127</v>
      </c>
      <c r="BI529" s="1" t="s">
        <v>127</v>
      </c>
      <c r="BJ529" s="1" t="s">
        <v>533</v>
      </c>
      <c r="BM529" s="1" t="n">
        <v>176566</v>
      </c>
      <c r="BT529" s="1" t="s">
        <v>4741</v>
      </c>
      <c r="BU529" s="1" t="s">
        <v>4739</v>
      </c>
      <c r="BV529" s="1" t="s">
        <v>130</v>
      </c>
      <c r="BW529" s="1" t="s">
        <v>4741</v>
      </c>
      <c r="BX529" s="1" t="n">
        <v>269</v>
      </c>
      <c r="BY529" s="1" t="s">
        <v>4743</v>
      </c>
      <c r="BZ529" s="1" t="s">
        <v>4530</v>
      </c>
      <c r="CB529" s="1" t="s">
        <v>132</v>
      </c>
      <c r="CD529" s="1" t="n">
        <v>14.02920116</v>
      </c>
      <c r="CE529" s="1" t="n">
        <v>-87.0720708</v>
      </c>
      <c r="CF529" s="1" t="s">
        <v>1942</v>
      </c>
      <c r="CG529" s="1" t="s">
        <v>4530</v>
      </c>
      <c r="CK529" s="1" t="s">
        <v>4744</v>
      </c>
      <c r="CL529" s="1" t="s">
        <v>4745</v>
      </c>
      <c r="CN529" s="1" t="s">
        <v>4636</v>
      </c>
      <c r="CR529" s="1" t="s">
        <v>137</v>
      </c>
      <c r="CS529" s="1" t="s">
        <v>4746</v>
      </c>
      <c r="CT529" s="1" t="s">
        <v>4741</v>
      </c>
      <c r="CU529" s="1" t="s">
        <v>4644</v>
      </c>
      <c r="CV529" s="1" t="s">
        <v>4747</v>
      </c>
      <c r="CW529" s="24" t="s">
        <v>141</v>
      </c>
      <c r="CX529" s="1" t="s">
        <v>4748</v>
      </c>
      <c r="DH529" s="1" t="s">
        <v>4749</v>
      </c>
    </row>
    <row r="530" s="21" customFormat="true" ht="14.4" hidden="false" customHeight="false" outlineLevel="0" collapsed="false">
      <c r="A530" s="1" t="n">
        <v>529</v>
      </c>
      <c r="B530" s="1" t="s">
        <v>4750</v>
      </c>
      <c r="C530" s="1" t="s">
        <v>4751</v>
      </c>
      <c r="D530" s="1" t="s">
        <v>125</v>
      </c>
      <c r="E530" s="1" t="s">
        <v>125</v>
      </c>
      <c r="I530" s="1"/>
      <c r="K530" s="1" t="s">
        <v>4636</v>
      </c>
      <c r="L530" s="1" t="s">
        <v>4637</v>
      </c>
      <c r="O530" s="1" t="s">
        <v>116</v>
      </c>
      <c r="P530" s="1" t="s">
        <v>4638</v>
      </c>
      <c r="Q530" s="5" t="n">
        <v>40983</v>
      </c>
      <c r="R530" s="1" t="s">
        <v>118</v>
      </c>
      <c r="U530" s="1" t="s">
        <v>119</v>
      </c>
      <c r="V530" s="1" t="s">
        <v>4530</v>
      </c>
      <c r="Z530" s="1" t="s">
        <v>4581</v>
      </c>
      <c r="AG530" s="1" t="n">
        <v>3</v>
      </c>
      <c r="AH530" s="1" t="n">
        <v>4</v>
      </c>
      <c r="AJ530" s="1" t="n">
        <v>1600</v>
      </c>
      <c r="AM530" s="1" t="s">
        <v>4639</v>
      </c>
      <c r="AN530" s="1" t="s">
        <v>124</v>
      </c>
      <c r="AQ530" s="1" t="s">
        <v>150</v>
      </c>
      <c r="AR530" s="1" t="s">
        <v>150</v>
      </c>
      <c r="AS530" s="1" t="s">
        <v>150</v>
      </c>
      <c r="AU530" s="1" t="n">
        <v>355</v>
      </c>
      <c r="AY530" s="1" t="s">
        <v>4543</v>
      </c>
      <c r="AZ530" s="1" t="n">
        <v>492020</v>
      </c>
      <c r="BA530" s="1" t="n">
        <v>1551419</v>
      </c>
      <c r="BB530" s="1" t="s">
        <v>4752</v>
      </c>
      <c r="BH530" s="1" t="s">
        <v>127</v>
      </c>
      <c r="BI530" s="1" t="s">
        <v>127</v>
      </c>
      <c r="BJ530" s="1" t="s">
        <v>533</v>
      </c>
      <c r="BM530" s="1" t="n">
        <v>176616</v>
      </c>
      <c r="BU530" s="1" t="s">
        <v>4750</v>
      </c>
      <c r="BZ530" s="1" t="s">
        <v>4530</v>
      </c>
      <c r="CB530" s="1" t="s">
        <v>132</v>
      </c>
      <c r="CD530" s="1" t="n">
        <v>14.03337799</v>
      </c>
      <c r="CE530" s="1" t="n">
        <v>-87.07390586</v>
      </c>
      <c r="CF530" s="1" t="s">
        <v>1942</v>
      </c>
      <c r="CG530" s="1" t="s">
        <v>4530</v>
      </c>
      <c r="CN530" s="1" t="s">
        <v>4636</v>
      </c>
    </row>
    <row r="531" s="21" customFormat="true" ht="14.4" hidden="false" customHeight="false" outlineLevel="0" collapsed="false">
      <c r="A531" s="1" t="n">
        <v>530</v>
      </c>
      <c r="B531" s="1" t="s">
        <v>4753</v>
      </c>
      <c r="C531" s="20" t="s">
        <v>4754</v>
      </c>
      <c r="D531" s="1" t="n">
        <f aca="false">FALSE()</f>
        <v>0</v>
      </c>
      <c r="E531" s="1" t="n">
        <f aca="false">TRUE()</f>
        <v>1</v>
      </c>
      <c r="H531" s="1" t="s">
        <v>4755</v>
      </c>
      <c r="I531" s="1"/>
      <c r="J531" s="1" t="n">
        <v>1766</v>
      </c>
      <c r="K531" s="1" t="s">
        <v>4756</v>
      </c>
      <c r="L531" s="1" t="s">
        <v>4757</v>
      </c>
      <c r="M531" s="1" t="s">
        <v>4757</v>
      </c>
      <c r="O531" s="1" t="s">
        <v>116</v>
      </c>
      <c r="P531" s="1" t="s">
        <v>4758</v>
      </c>
      <c r="Q531" s="5" t="n">
        <v>40983</v>
      </c>
      <c r="R531" s="1" t="s">
        <v>118</v>
      </c>
      <c r="U531" s="1" t="s">
        <v>119</v>
      </c>
      <c r="V531" s="1" t="s">
        <v>4530</v>
      </c>
      <c r="Z531" s="1" t="s">
        <v>4581</v>
      </c>
      <c r="AG531" s="1" t="s">
        <v>4759</v>
      </c>
      <c r="AH531" s="1" t="n">
        <v>22</v>
      </c>
      <c r="AJ531" s="1" t="n">
        <v>1600</v>
      </c>
      <c r="AM531" s="1" t="s">
        <v>2523</v>
      </c>
      <c r="AN531" s="1" t="s">
        <v>124</v>
      </c>
      <c r="AQ531" s="1" t="s">
        <v>125</v>
      </c>
      <c r="AR531" s="1" t="s">
        <v>125</v>
      </c>
      <c r="AS531" s="1" t="s">
        <v>125</v>
      </c>
      <c r="AT531" s="1" t="s">
        <v>126</v>
      </c>
      <c r="AU531" s="1" t="n">
        <v>355</v>
      </c>
      <c r="AY531" s="1" t="s">
        <v>4543</v>
      </c>
      <c r="AZ531" s="1" t="n">
        <v>492020</v>
      </c>
      <c r="BA531" s="1" t="n">
        <v>1551419</v>
      </c>
      <c r="BB531" s="1" t="s">
        <v>4752</v>
      </c>
      <c r="BH531" s="1" t="s">
        <v>127</v>
      </c>
      <c r="BI531" s="1" t="s">
        <v>128</v>
      </c>
      <c r="BJ531" s="1" t="s">
        <v>127</v>
      </c>
      <c r="BM531" s="1" t="n">
        <v>176615</v>
      </c>
      <c r="BT531" s="1" t="s">
        <v>4755</v>
      </c>
      <c r="BU531" s="1" t="s">
        <v>4753</v>
      </c>
      <c r="BV531" s="1" t="s">
        <v>130</v>
      </c>
      <c r="BW531" s="1" t="s">
        <v>4755</v>
      </c>
      <c r="BX531" s="1" t="n">
        <v>1766</v>
      </c>
      <c r="BZ531" s="1" t="s">
        <v>4530</v>
      </c>
      <c r="CB531" s="1" t="s">
        <v>132</v>
      </c>
      <c r="CD531" s="1" t="n">
        <v>14.03337799</v>
      </c>
      <c r="CE531" s="1" t="n">
        <v>-87.07390586</v>
      </c>
      <c r="CF531" s="1" t="s">
        <v>1942</v>
      </c>
      <c r="CG531" s="1" t="s">
        <v>4530</v>
      </c>
      <c r="CK531" s="1" t="s">
        <v>4760</v>
      </c>
      <c r="CL531" s="1" t="s">
        <v>4761</v>
      </c>
      <c r="CN531" s="1" t="s">
        <v>4756</v>
      </c>
      <c r="CR531" s="1" t="s">
        <v>137</v>
      </c>
      <c r="CS531" s="1" t="s">
        <v>4762</v>
      </c>
      <c r="CT531" s="1" t="s">
        <v>4755</v>
      </c>
      <c r="CU531" s="1" t="s">
        <v>4763</v>
      </c>
      <c r="CV531" s="1" t="s">
        <v>4764</v>
      </c>
      <c r="CW531" s="1" t="s">
        <v>192</v>
      </c>
      <c r="CX531" s="1" t="s">
        <v>193</v>
      </c>
      <c r="DD531" s="1" t="s">
        <v>4765</v>
      </c>
      <c r="DE531" s="1" t="s">
        <v>144</v>
      </c>
      <c r="DF531" s="1" t="s">
        <v>195</v>
      </c>
      <c r="DG531" s="1" t="s">
        <v>196</v>
      </c>
      <c r="DH531" s="1" t="s">
        <v>4766</v>
      </c>
    </row>
    <row r="532" s="21" customFormat="true" ht="14.4" hidden="false" customHeight="false" outlineLevel="0" collapsed="false">
      <c r="A532" s="1" t="n">
        <v>531</v>
      </c>
      <c r="B532" s="1" t="s">
        <v>4767</v>
      </c>
      <c r="C532" s="1" t="s">
        <v>4768</v>
      </c>
      <c r="D532" s="1" t="s">
        <v>125</v>
      </c>
      <c r="E532" s="1" t="s">
        <v>125</v>
      </c>
      <c r="I532" s="1"/>
      <c r="K532" s="1" t="s">
        <v>4769</v>
      </c>
      <c r="L532" s="1" t="s">
        <v>4770</v>
      </c>
      <c r="N532" s="1" t="s">
        <v>2412</v>
      </c>
      <c r="O532" s="1" t="s">
        <v>116</v>
      </c>
      <c r="P532" s="1" t="s">
        <v>4771</v>
      </c>
      <c r="Q532" s="5" t="n">
        <v>40983</v>
      </c>
      <c r="R532" s="1" t="s">
        <v>118</v>
      </c>
      <c r="U532" s="1" t="s">
        <v>119</v>
      </c>
      <c r="V532" s="1" t="s">
        <v>4530</v>
      </c>
      <c r="Z532" s="1" t="s">
        <v>4581</v>
      </c>
      <c r="AG532" s="1" t="n">
        <v>62</v>
      </c>
      <c r="AH532" s="1" t="n">
        <v>26</v>
      </c>
      <c r="AJ532" s="1" t="n">
        <v>1600</v>
      </c>
      <c r="AM532" s="1" t="s">
        <v>4772</v>
      </c>
      <c r="AN532" s="1" t="s">
        <v>124</v>
      </c>
      <c r="AQ532" s="1" t="s">
        <v>150</v>
      </c>
      <c r="AR532" s="1" t="s">
        <v>150</v>
      </c>
      <c r="AS532" s="1" t="s">
        <v>150</v>
      </c>
      <c r="AU532" s="1" t="n">
        <v>355</v>
      </c>
      <c r="AY532" s="1" t="s">
        <v>4543</v>
      </c>
      <c r="AZ532" s="1" t="n">
        <v>492020</v>
      </c>
      <c r="BA532" s="1" t="n">
        <v>1551419</v>
      </c>
      <c r="BB532" s="1" t="s">
        <v>4752</v>
      </c>
      <c r="BH532" s="1" t="s">
        <v>127</v>
      </c>
      <c r="BI532" s="1" t="s">
        <v>127</v>
      </c>
      <c r="BJ532" s="1" t="s">
        <v>533</v>
      </c>
      <c r="BM532" s="1" t="n">
        <v>176614</v>
      </c>
      <c r="BU532" s="1" t="s">
        <v>4767</v>
      </c>
      <c r="BZ532" s="1" t="s">
        <v>4530</v>
      </c>
      <c r="CB532" s="1" t="s">
        <v>132</v>
      </c>
      <c r="CD532" s="1" t="n">
        <v>14.03337799</v>
      </c>
      <c r="CE532" s="1" t="n">
        <v>-87.07390586</v>
      </c>
      <c r="CF532" s="1" t="s">
        <v>1942</v>
      </c>
      <c r="CG532" s="1" t="s">
        <v>4530</v>
      </c>
      <c r="CN532" s="1" t="s">
        <v>4756</v>
      </c>
    </row>
    <row r="533" s="21" customFormat="true" ht="14.4" hidden="false" customHeight="false" outlineLevel="0" collapsed="false">
      <c r="A533" s="1" t="n">
        <v>532</v>
      </c>
      <c r="B533" s="1" t="s">
        <v>4773</v>
      </c>
      <c r="C533" s="1" t="s">
        <v>4774</v>
      </c>
      <c r="D533" s="1" t="s">
        <v>125</v>
      </c>
      <c r="E533" s="1" t="s">
        <v>125</v>
      </c>
      <c r="I533" s="1"/>
      <c r="K533" s="1" t="s">
        <v>4756</v>
      </c>
      <c r="L533" s="1" t="s">
        <v>4757</v>
      </c>
      <c r="O533" s="1" t="s">
        <v>116</v>
      </c>
      <c r="P533" s="1" t="s">
        <v>4758</v>
      </c>
      <c r="Q533" s="5" t="n">
        <v>40983</v>
      </c>
      <c r="R533" s="1" t="s">
        <v>118</v>
      </c>
      <c r="U533" s="1" t="s">
        <v>119</v>
      </c>
      <c r="V533" s="1" t="s">
        <v>4530</v>
      </c>
      <c r="Z533" s="1" t="s">
        <v>4581</v>
      </c>
      <c r="AG533" s="1" t="n">
        <v>59.8</v>
      </c>
      <c r="AH533" s="1" t="n">
        <v>20</v>
      </c>
      <c r="AJ533" s="1" t="n">
        <v>1600</v>
      </c>
      <c r="AM533" s="1" t="s">
        <v>2523</v>
      </c>
      <c r="AN533" s="1" t="s">
        <v>124</v>
      </c>
      <c r="AQ533" s="1" t="s">
        <v>150</v>
      </c>
      <c r="AR533" s="1" t="s">
        <v>150</v>
      </c>
      <c r="AS533" s="1" t="s">
        <v>150</v>
      </c>
      <c r="AU533" s="1" t="n">
        <v>355</v>
      </c>
      <c r="AY533" s="1" t="s">
        <v>4543</v>
      </c>
      <c r="AZ533" s="1" t="n">
        <v>492020</v>
      </c>
      <c r="BA533" s="1" t="n">
        <v>1551419</v>
      </c>
      <c r="BB533" s="1" t="s">
        <v>4752</v>
      </c>
      <c r="BH533" s="1" t="s">
        <v>127</v>
      </c>
      <c r="BI533" s="1" t="s">
        <v>127</v>
      </c>
      <c r="BJ533" s="1" t="s">
        <v>533</v>
      </c>
      <c r="BM533" s="1" t="n">
        <v>176617</v>
      </c>
      <c r="BU533" s="1" t="s">
        <v>4773</v>
      </c>
      <c r="BZ533" s="1" t="s">
        <v>4530</v>
      </c>
      <c r="CB533" s="1" t="s">
        <v>132</v>
      </c>
      <c r="CD533" s="1" t="n">
        <v>14.03337799</v>
      </c>
      <c r="CE533" s="1" t="n">
        <v>-87.07390586</v>
      </c>
      <c r="CF533" s="1" t="s">
        <v>1942</v>
      </c>
      <c r="CG533" s="1" t="s">
        <v>4530</v>
      </c>
      <c r="CN533" s="1" t="s">
        <v>4756</v>
      </c>
    </row>
    <row r="534" s="21" customFormat="true" ht="14.4" hidden="false" customHeight="false" outlineLevel="0" collapsed="false">
      <c r="A534" s="1" t="n">
        <v>533</v>
      </c>
      <c r="B534" s="1" t="s">
        <v>4775</v>
      </c>
      <c r="C534" s="1" t="s">
        <v>4776</v>
      </c>
      <c r="D534" s="1" t="s">
        <v>125</v>
      </c>
      <c r="E534" s="1" t="s">
        <v>125</v>
      </c>
      <c r="I534" s="1"/>
      <c r="K534" s="1" t="s">
        <v>4756</v>
      </c>
      <c r="L534" s="1" t="s">
        <v>4757</v>
      </c>
      <c r="O534" s="1" t="s">
        <v>116</v>
      </c>
      <c r="P534" s="1" t="s">
        <v>4758</v>
      </c>
      <c r="Q534" s="5" t="n">
        <v>40983</v>
      </c>
      <c r="R534" s="1" t="s">
        <v>118</v>
      </c>
      <c r="U534" s="1" t="s">
        <v>119</v>
      </c>
      <c r="V534" s="1" t="s">
        <v>4530</v>
      </c>
      <c r="Z534" s="1" t="s">
        <v>4777</v>
      </c>
      <c r="AG534" s="1" t="s">
        <v>4778</v>
      </c>
      <c r="AH534" s="1" t="n">
        <v>3.5</v>
      </c>
      <c r="AJ534" s="1" t="n">
        <v>1584</v>
      </c>
      <c r="AM534" s="1" t="s">
        <v>2523</v>
      </c>
      <c r="AN534" s="1" t="s">
        <v>124</v>
      </c>
      <c r="AQ534" s="1" t="s">
        <v>150</v>
      </c>
      <c r="AR534" s="1" t="s">
        <v>150</v>
      </c>
      <c r="AS534" s="1" t="s">
        <v>150</v>
      </c>
      <c r="AU534" s="1" t="n">
        <v>356</v>
      </c>
      <c r="AY534" s="1" t="s">
        <v>4543</v>
      </c>
      <c r="AZ534" s="1" t="n">
        <v>491986</v>
      </c>
      <c r="BA534" s="1" t="n">
        <v>1551845</v>
      </c>
      <c r="BB534" s="1" t="s">
        <v>4779</v>
      </c>
      <c r="BH534" s="1" t="s">
        <v>127</v>
      </c>
      <c r="BI534" s="1" t="s">
        <v>127</v>
      </c>
      <c r="BJ534" s="1" t="s">
        <v>533</v>
      </c>
      <c r="BM534" s="1" t="n">
        <v>176596</v>
      </c>
      <c r="BU534" s="1" t="s">
        <v>4775</v>
      </c>
      <c r="BZ534" s="1" t="s">
        <v>4530</v>
      </c>
      <c r="CB534" s="1" t="s">
        <v>132</v>
      </c>
      <c r="CD534" s="1" t="n">
        <v>14.03722977</v>
      </c>
      <c r="CE534" s="1" t="n">
        <v>-87.07422199</v>
      </c>
      <c r="CF534" s="1" t="s">
        <v>1942</v>
      </c>
      <c r="CG534" s="1" t="s">
        <v>4530</v>
      </c>
      <c r="CN534" s="1" t="s">
        <v>4756</v>
      </c>
    </row>
    <row r="535" s="21" customFormat="true" ht="14.4" hidden="false" customHeight="false" outlineLevel="0" collapsed="false">
      <c r="A535" s="1" t="n">
        <v>534</v>
      </c>
      <c r="B535" s="1" t="s">
        <v>4780</v>
      </c>
      <c r="C535" s="1" t="s">
        <v>4781</v>
      </c>
      <c r="D535" s="1" t="s">
        <v>125</v>
      </c>
      <c r="E535" s="1" t="s">
        <v>125</v>
      </c>
      <c r="I535" s="1"/>
      <c r="K535" s="1" t="s">
        <v>4756</v>
      </c>
      <c r="L535" s="1" t="s">
        <v>4757</v>
      </c>
      <c r="O535" s="1" t="s">
        <v>116</v>
      </c>
      <c r="P535" s="1" t="s">
        <v>4758</v>
      </c>
      <c r="Q535" s="5" t="n">
        <v>40983</v>
      </c>
      <c r="R535" s="1" t="s">
        <v>118</v>
      </c>
      <c r="U535" s="1" t="s">
        <v>119</v>
      </c>
      <c r="V535" s="1" t="s">
        <v>4530</v>
      </c>
      <c r="Z535" s="1" t="s">
        <v>4777</v>
      </c>
      <c r="AG535" s="1" t="n">
        <v>26.2</v>
      </c>
      <c r="AH535" s="1" t="n">
        <v>9</v>
      </c>
      <c r="AJ535" s="1" t="n">
        <v>1584</v>
      </c>
      <c r="AM535" s="1" t="s">
        <v>2523</v>
      </c>
      <c r="AN535" s="1" t="s">
        <v>124</v>
      </c>
      <c r="AQ535" s="1" t="s">
        <v>150</v>
      </c>
      <c r="AR535" s="1" t="s">
        <v>150</v>
      </c>
      <c r="AS535" s="1" t="s">
        <v>150</v>
      </c>
      <c r="AU535" s="1" t="n">
        <v>356</v>
      </c>
      <c r="AY535" s="1" t="s">
        <v>4543</v>
      </c>
      <c r="AZ535" s="1" t="n">
        <v>491986</v>
      </c>
      <c r="BA535" s="1" t="n">
        <v>1551845</v>
      </c>
      <c r="BB535" s="1" t="s">
        <v>4779</v>
      </c>
      <c r="BH535" s="1" t="s">
        <v>127</v>
      </c>
      <c r="BI535" s="1" t="s">
        <v>127</v>
      </c>
      <c r="BJ535" s="1" t="s">
        <v>533</v>
      </c>
      <c r="BM535" s="1" t="n">
        <v>176595</v>
      </c>
      <c r="BU535" s="1" t="s">
        <v>4780</v>
      </c>
      <c r="BZ535" s="1" t="s">
        <v>4530</v>
      </c>
      <c r="CB535" s="1" t="s">
        <v>132</v>
      </c>
      <c r="CD535" s="1" t="n">
        <v>14.03722977</v>
      </c>
      <c r="CE535" s="1" t="n">
        <v>-87.07422199</v>
      </c>
      <c r="CF535" s="1" t="s">
        <v>1942</v>
      </c>
      <c r="CG535" s="1" t="s">
        <v>4530</v>
      </c>
      <c r="CN535" s="1" t="s">
        <v>4756</v>
      </c>
    </row>
    <row r="536" s="21" customFormat="true" ht="14.4" hidden="false" customHeight="false" outlineLevel="0" collapsed="false">
      <c r="A536" s="1" t="n">
        <v>535</v>
      </c>
      <c r="B536" s="1" t="s">
        <v>4782</v>
      </c>
      <c r="C536" s="1" t="s">
        <v>4783</v>
      </c>
      <c r="D536" s="1" t="s">
        <v>125</v>
      </c>
      <c r="E536" s="1" t="s">
        <v>125</v>
      </c>
      <c r="I536" s="1"/>
      <c r="K536" s="1" t="s">
        <v>4756</v>
      </c>
      <c r="L536" s="1" t="s">
        <v>4757</v>
      </c>
      <c r="O536" s="1" t="s">
        <v>116</v>
      </c>
      <c r="P536" s="1" t="s">
        <v>4758</v>
      </c>
      <c r="Q536" s="5" t="n">
        <v>40983</v>
      </c>
      <c r="R536" s="1" t="s">
        <v>118</v>
      </c>
      <c r="U536" s="1" t="s">
        <v>119</v>
      </c>
      <c r="V536" s="1" t="s">
        <v>4530</v>
      </c>
      <c r="Z536" s="1" t="s">
        <v>4777</v>
      </c>
      <c r="AG536" s="1" t="s">
        <v>4784</v>
      </c>
      <c r="AH536" s="1" t="n">
        <v>8</v>
      </c>
      <c r="AJ536" s="1" t="n">
        <v>1584</v>
      </c>
      <c r="AM536" s="1" t="s">
        <v>2523</v>
      </c>
      <c r="AN536" s="1" t="s">
        <v>124</v>
      </c>
      <c r="AQ536" s="1" t="s">
        <v>150</v>
      </c>
      <c r="AR536" s="1" t="s">
        <v>150</v>
      </c>
      <c r="AS536" s="1" t="s">
        <v>150</v>
      </c>
      <c r="AU536" s="1" t="n">
        <v>356</v>
      </c>
      <c r="AY536" s="1" t="s">
        <v>4543</v>
      </c>
      <c r="AZ536" s="1" t="n">
        <v>491986</v>
      </c>
      <c r="BA536" s="1" t="n">
        <v>1551845</v>
      </c>
      <c r="BB536" s="1" t="s">
        <v>4779</v>
      </c>
      <c r="BH536" s="1" t="s">
        <v>127</v>
      </c>
      <c r="BI536" s="1" t="s">
        <v>127</v>
      </c>
      <c r="BJ536" s="1" t="s">
        <v>533</v>
      </c>
      <c r="BM536" s="1" t="n">
        <v>176594</v>
      </c>
      <c r="BU536" s="1" t="s">
        <v>4782</v>
      </c>
      <c r="BZ536" s="1" t="s">
        <v>4530</v>
      </c>
      <c r="CB536" s="1" t="s">
        <v>132</v>
      </c>
      <c r="CD536" s="1" t="n">
        <v>14.03722977</v>
      </c>
      <c r="CE536" s="1" t="n">
        <v>-87.07422199</v>
      </c>
      <c r="CF536" s="1" t="s">
        <v>1942</v>
      </c>
      <c r="CG536" s="1" t="s">
        <v>4530</v>
      </c>
      <c r="CN536" s="1" t="s">
        <v>4756</v>
      </c>
    </row>
    <row r="537" s="21" customFormat="true" ht="14.4" hidden="false" customHeight="false" outlineLevel="0" collapsed="false">
      <c r="A537" s="1" t="n">
        <v>536</v>
      </c>
      <c r="B537" s="1" t="s">
        <v>4785</v>
      </c>
      <c r="C537" s="20" t="s">
        <v>4786</v>
      </c>
      <c r="D537" s="1" t="n">
        <f aca="false">TRUE()</f>
        <v>1</v>
      </c>
      <c r="E537" s="1" t="n">
        <f aca="false">TRUE()</f>
        <v>1</v>
      </c>
      <c r="H537" s="1" t="s">
        <v>4787</v>
      </c>
      <c r="I537" s="1"/>
      <c r="J537" s="1" t="n">
        <v>1368</v>
      </c>
      <c r="K537" s="1" t="s">
        <v>2252</v>
      </c>
      <c r="L537" s="1" t="s">
        <v>2253</v>
      </c>
      <c r="M537" s="1" t="s">
        <v>2253</v>
      </c>
      <c r="O537" s="1" t="s">
        <v>116</v>
      </c>
      <c r="P537" s="1" t="s">
        <v>2254</v>
      </c>
      <c r="Q537" s="5" t="n">
        <v>40983</v>
      </c>
      <c r="R537" s="1" t="s">
        <v>118</v>
      </c>
      <c r="U537" s="1" t="s">
        <v>119</v>
      </c>
      <c r="V537" s="1" t="s">
        <v>4530</v>
      </c>
      <c r="Z537" s="1" t="s">
        <v>4581</v>
      </c>
      <c r="AG537" s="1" t="n">
        <v>15.3</v>
      </c>
      <c r="AH537" s="1" t="n">
        <v>7.5</v>
      </c>
      <c r="AJ537" s="1" t="n">
        <v>1579</v>
      </c>
      <c r="AM537" s="1" t="s">
        <v>4532</v>
      </c>
      <c r="AN537" s="1" t="s">
        <v>124</v>
      </c>
      <c r="AQ537" s="1" t="s">
        <v>125</v>
      </c>
      <c r="AR537" s="1" t="s">
        <v>125</v>
      </c>
      <c r="AS537" s="1" t="s">
        <v>125</v>
      </c>
      <c r="AT537" s="1" t="s">
        <v>126</v>
      </c>
      <c r="AU537" s="1" t="n">
        <v>357</v>
      </c>
      <c r="AY537" s="1" t="s">
        <v>4543</v>
      </c>
      <c r="AZ537" s="1" t="n">
        <v>491934</v>
      </c>
      <c r="BA537" s="1" t="n">
        <v>1551973</v>
      </c>
      <c r="BB537" s="1" t="s">
        <v>4788</v>
      </c>
      <c r="BH537" s="1" t="s">
        <v>127</v>
      </c>
      <c r="BI537" s="1" t="s">
        <v>128</v>
      </c>
      <c r="BJ537" s="1" t="s">
        <v>127</v>
      </c>
      <c r="BM537" s="1" t="n">
        <v>176610</v>
      </c>
      <c r="BT537" s="1" t="s">
        <v>4787</v>
      </c>
      <c r="BU537" s="1" t="s">
        <v>4785</v>
      </c>
      <c r="BV537" s="1" t="s">
        <v>537</v>
      </c>
      <c r="BW537" s="1" t="s">
        <v>4787</v>
      </c>
      <c r="BX537" s="1" t="n">
        <v>1368</v>
      </c>
      <c r="BZ537" s="1" t="s">
        <v>4530</v>
      </c>
      <c r="CB537" s="1" t="s">
        <v>132</v>
      </c>
      <c r="CD537" s="1" t="n">
        <v>14.03838699</v>
      </c>
      <c r="CE537" s="1" t="n">
        <v>-87.07470396</v>
      </c>
      <c r="CF537" s="1" t="s">
        <v>1942</v>
      </c>
      <c r="CG537" s="1" t="s">
        <v>4530</v>
      </c>
      <c r="CK537" s="1" t="s">
        <v>4789</v>
      </c>
      <c r="CL537" s="1" t="s">
        <v>4790</v>
      </c>
      <c r="CM537" s="1" t="s">
        <v>4791</v>
      </c>
      <c r="CN537" s="1" t="s">
        <v>2252</v>
      </c>
      <c r="CR537" s="1" t="s">
        <v>137</v>
      </c>
      <c r="CS537" s="1" t="s">
        <v>4792</v>
      </c>
      <c r="CT537" s="1" t="s">
        <v>4787</v>
      </c>
      <c r="CU537" s="1" t="s">
        <v>4793</v>
      </c>
      <c r="CV537" s="1" t="s">
        <v>4794</v>
      </c>
      <c r="CW537" s="1" t="s">
        <v>141</v>
      </c>
      <c r="CX537" s="1" t="s">
        <v>235</v>
      </c>
      <c r="DD537" s="1" t="s">
        <v>4795</v>
      </c>
      <c r="DE537" s="1" t="s">
        <v>144</v>
      </c>
      <c r="DF537" s="1" t="s">
        <v>116</v>
      </c>
      <c r="DG537" s="1" t="s">
        <v>145</v>
      </c>
      <c r="DH537" s="1" t="s">
        <v>4796</v>
      </c>
    </row>
    <row r="538" s="21" customFormat="true" ht="14.4" hidden="false" customHeight="false" outlineLevel="0" collapsed="false">
      <c r="A538" s="1" t="n">
        <v>537</v>
      </c>
      <c r="B538" s="1" t="s">
        <v>4797</v>
      </c>
      <c r="C538" s="1" t="s">
        <v>4798</v>
      </c>
      <c r="D538" s="1" t="s">
        <v>125</v>
      </c>
      <c r="E538" s="1" t="s">
        <v>125</v>
      </c>
      <c r="I538" s="1"/>
      <c r="K538" s="1" t="s">
        <v>4756</v>
      </c>
      <c r="L538" s="1" t="s">
        <v>4757</v>
      </c>
      <c r="O538" s="1" t="s">
        <v>116</v>
      </c>
      <c r="P538" s="1" t="s">
        <v>4758</v>
      </c>
      <c r="Q538" s="5" t="n">
        <v>40983</v>
      </c>
      <c r="R538" s="1" t="s">
        <v>118</v>
      </c>
      <c r="U538" s="1" t="s">
        <v>119</v>
      </c>
      <c r="V538" s="1" t="s">
        <v>4530</v>
      </c>
      <c r="Z538" s="1" t="s">
        <v>4581</v>
      </c>
      <c r="AG538" s="1" t="n">
        <v>35.7</v>
      </c>
      <c r="AH538" s="1" t="n">
        <v>16</v>
      </c>
      <c r="AJ538" s="1" t="n">
        <v>1394</v>
      </c>
      <c r="AM538" s="1" t="s">
        <v>2523</v>
      </c>
      <c r="AN538" s="1" t="s">
        <v>124</v>
      </c>
      <c r="AQ538" s="1" t="s">
        <v>150</v>
      </c>
      <c r="AR538" s="1" t="s">
        <v>150</v>
      </c>
      <c r="AS538" s="1" t="s">
        <v>150</v>
      </c>
      <c r="AU538" s="1" t="n">
        <v>358</v>
      </c>
      <c r="AY538" s="1" t="s">
        <v>4543</v>
      </c>
      <c r="AZ538" s="1" t="n">
        <v>493148</v>
      </c>
      <c r="BA538" s="1" t="n">
        <v>1551753</v>
      </c>
      <c r="BB538" s="1" t="s">
        <v>4799</v>
      </c>
      <c r="BH538" s="1" t="s">
        <v>127</v>
      </c>
      <c r="BI538" s="1" t="s">
        <v>127</v>
      </c>
      <c r="BJ538" s="1" t="s">
        <v>533</v>
      </c>
      <c r="BM538" s="1" t="n">
        <v>176611</v>
      </c>
      <c r="BU538" s="1" t="s">
        <v>4797</v>
      </c>
      <c r="BZ538" s="1" t="s">
        <v>4530</v>
      </c>
      <c r="CB538" s="1" t="s">
        <v>132</v>
      </c>
      <c r="CD538" s="1" t="n">
        <v>14.03640097</v>
      </c>
      <c r="CE538" s="1" t="n">
        <v>-87.06345985</v>
      </c>
      <c r="CF538" s="1" t="s">
        <v>1942</v>
      </c>
      <c r="CG538" s="1" t="s">
        <v>4530</v>
      </c>
      <c r="CN538" s="1" t="s">
        <v>4756</v>
      </c>
    </row>
    <row r="539" s="21" customFormat="true" ht="14.4" hidden="false" customHeight="false" outlineLevel="0" collapsed="false">
      <c r="A539" s="1" t="n">
        <v>538</v>
      </c>
      <c r="B539" s="1" t="s">
        <v>4800</v>
      </c>
      <c r="C539" s="1" t="s">
        <v>4801</v>
      </c>
      <c r="D539" s="1" t="s">
        <v>125</v>
      </c>
      <c r="E539" s="1" t="s">
        <v>125</v>
      </c>
      <c r="I539" s="1"/>
      <c r="K539" s="1" t="s">
        <v>2543</v>
      </c>
      <c r="L539" s="1" t="s">
        <v>2544</v>
      </c>
      <c r="O539" s="1" t="s">
        <v>116</v>
      </c>
      <c r="P539" s="1" t="s">
        <v>2545</v>
      </c>
      <c r="Q539" s="5" t="n">
        <v>40983</v>
      </c>
      <c r="R539" s="1" t="s">
        <v>118</v>
      </c>
      <c r="U539" s="1" t="s">
        <v>119</v>
      </c>
      <c r="V539" s="1" t="s">
        <v>4530</v>
      </c>
      <c r="Z539" s="1" t="s">
        <v>4581</v>
      </c>
      <c r="AG539" s="1" t="n">
        <v>35.2</v>
      </c>
      <c r="AH539" s="1" t="n">
        <v>12.5</v>
      </c>
      <c r="AJ539" s="1" t="n">
        <v>1563</v>
      </c>
      <c r="AM539" s="1" t="s">
        <v>2502</v>
      </c>
      <c r="AN539" s="1" t="s">
        <v>124</v>
      </c>
      <c r="AQ539" s="1" t="s">
        <v>150</v>
      </c>
      <c r="AR539" s="1" t="s">
        <v>150</v>
      </c>
      <c r="AS539" s="1" t="s">
        <v>150</v>
      </c>
      <c r="AU539" s="1" t="n">
        <v>359</v>
      </c>
      <c r="AY539" s="1" t="s">
        <v>4543</v>
      </c>
      <c r="AZ539" s="1" t="n">
        <v>493468</v>
      </c>
      <c r="BA539" s="1" t="n">
        <v>1550360</v>
      </c>
      <c r="BB539" s="1" t="s">
        <v>4802</v>
      </c>
      <c r="BH539" s="1" t="s">
        <v>127</v>
      </c>
      <c r="BI539" s="1" t="s">
        <v>127</v>
      </c>
      <c r="BJ539" s="1" t="s">
        <v>533</v>
      </c>
      <c r="BM539" s="1" t="n">
        <v>176609</v>
      </c>
      <c r="BU539" s="1" t="s">
        <v>4800</v>
      </c>
      <c r="BZ539" s="1" t="s">
        <v>4530</v>
      </c>
      <c r="CB539" s="1" t="s">
        <v>132</v>
      </c>
      <c r="CD539" s="1" t="n">
        <v>14.02380627</v>
      </c>
      <c r="CE539" s="1" t="n">
        <v>-87.06049287</v>
      </c>
      <c r="CF539" s="1" t="s">
        <v>1942</v>
      </c>
      <c r="CG539" s="1" t="s">
        <v>4530</v>
      </c>
      <c r="CN539" s="1" t="s">
        <v>2543</v>
      </c>
    </row>
    <row r="540" s="21" customFormat="true" ht="14.4" hidden="false" customHeight="false" outlineLevel="0" collapsed="false">
      <c r="A540" s="1" t="n">
        <v>539</v>
      </c>
      <c r="B540" s="1" t="s">
        <v>4803</v>
      </c>
      <c r="C540" s="1" t="s">
        <v>4804</v>
      </c>
      <c r="D540" s="1" t="s">
        <v>125</v>
      </c>
      <c r="E540" s="1" t="s">
        <v>125</v>
      </c>
      <c r="I540" s="1"/>
      <c r="K540" s="1" t="s">
        <v>4756</v>
      </c>
      <c r="L540" s="1" t="s">
        <v>4757</v>
      </c>
      <c r="O540" s="1" t="s">
        <v>116</v>
      </c>
      <c r="P540" s="1" t="s">
        <v>4758</v>
      </c>
      <c r="Q540" s="5" t="n">
        <v>40983</v>
      </c>
      <c r="R540" s="1" t="s">
        <v>118</v>
      </c>
      <c r="U540" s="1" t="s">
        <v>119</v>
      </c>
      <c r="V540" s="1" t="s">
        <v>4530</v>
      </c>
      <c r="Z540" s="1" t="s">
        <v>4581</v>
      </c>
      <c r="AG540" s="1" t="n">
        <v>23</v>
      </c>
      <c r="AH540" s="1" t="n">
        <v>10</v>
      </c>
      <c r="AJ540" s="1" t="n">
        <v>1550</v>
      </c>
      <c r="AM540" s="1" t="s">
        <v>2523</v>
      </c>
      <c r="AN540" s="1" t="s">
        <v>124</v>
      </c>
      <c r="AQ540" s="1" t="s">
        <v>150</v>
      </c>
      <c r="AR540" s="1" t="s">
        <v>150</v>
      </c>
      <c r="AS540" s="1" t="s">
        <v>150</v>
      </c>
      <c r="AU540" s="1" t="n">
        <v>361</v>
      </c>
      <c r="AY540" s="1" t="s">
        <v>4543</v>
      </c>
      <c r="AZ540" s="1" t="n">
        <v>493919</v>
      </c>
      <c r="BA540" s="1" t="n">
        <v>1549848</v>
      </c>
      <c r="BB540" s="1" t="s">
        <v>4805</v>
      </c>
      <c r="BH540" s="1" t="s">
        <v>127</v>
      </c>
      <c r="BI540" s="1" t="s">
        <v>127</v>
      </c>
      <c r="BJ540" s="1" t="s">
        <v>533</v>
      </c>
      <c r="BM540" s="1" t="n">
        <v>176612</v>
      </c>
      <c r="BU540" s="1" t="s">
        <v>4803</v>
      </c>
      <c r="BZ540" s="1" t="s">
        <v>4530</v>
      </c>
      <c r="CB540" s="1" t="s">
        <v>132</v>
      </c>
      <c r="CD540" s="1" t="n">
        <v>14.01917778</v>
      </c>
      <c r="CE540" s="1" t="n">
        <v>-87.05631503</v>
      </c>
      <c r="CF540" s="1" t="s">
        <v>1942</v>
      </c>
      <c r="CG540" s="1" t="s">
        <v>4530</v>
      </c>
      <c r="CN540" s="1" t="s">
        <v>4756</v>
      </c>
    </row>
    <row r="541" s="21" customFormat="true" ht="14.4" hidden="false" customHeight="false" outlineLevel="0" collapsed="false">
      <c r="A541" s="1" t="n">
        <v>540</v>
      </c>
      <c r="B541" s="1" t="s">
        <v>4806</v>
      </c>
      <c r="C541" s="20" t="s">
        <v>4807</v>
      </c>
      <c r="D541" s="1" t="n">
        <f aca="false">TRUE()</f>
        <v>1</v>
      </c>
      <c r="E541" s="1" t="n">
        <f aca="false">TRUE()</f>
        <v>1</v>
      </c>
      <c r="H541" s="1" t="s">
        <v>4808</v>
      </c>
      <c r="I541" s="1"/>
      <c r="J541" s="1" t="n">
        <v>2690</v>
      </c>
      <c r="K541" s="1" t="s">
        <v>4756</v>
      </c>
      <c r="L541" s="1" t="s">
        <v>4757</v>
      </c>
      <c r="M541" s="1" t="s">
        <v>4757</v>
      </c>
      <c r="O541" s="1" t="s">
        <v>116</v>
      </c>
      <c r="P541" s="1" t="s">
        <v>4758</v>
      </c>
      <c r="Q541" s="5" t="n">
        <v>40983</v>
      </c>
      <c r="R541" s="1" t="s">
        <v>118</v>
      </c>
      <c r="U541" s="1" t="s">
        <v>119</v>
      </c>
      <c r="V541" s="1" t="s">
        <v>4530</v>
      </c>
      <c r="Z541" s="1" t="s">
        <v>4581</v>
      </c>
      <c r="AG541" s="1" t="n">
        <v>45.5</v>
      </c>
      <c r="AH541" s="1" t="n">
        <v>15</v>
      </c>
      <c r="AJ541" s="1" t="n">
        <v>1550</v>
      </c>
      <c r="AM541" s="1" t="s">
        <v>2523</v>
      </c>
      <c r="AN541" s="1" t="s">
        <v>124</v>
      </c>
      <c r="AQ541" s="1" t="s">
        <v>125</v>
      </c>
      <c r="AR541" s="1" t="s">
        <v>125</v>
      </c>
      <c r="AS541" s="1" t="s">
        <v>125</v>
      </c>
      <c r="AT541" s="1" t="s">
        <v>126</v>
      </c>
      <c r="AU541" s="1" t="n">
        <v>361</v>
      </c>
      <c r="AY541" s="1" t="s">
        <v>4543</v>
      </c>
      <c r="AZ541" s="1" t="n">
        <v>493919</v>
      </c>
      <c r="BA541" s="1" t="n">
        <v>1549848</v>
      </c>
      <c r="BB541" s="1" t="s">
        <v>4805</v>
      </c>
      <c r="BH541" s="1" t="s">
        <v>127</v>
      </c>
      <c r="BI541" s="1" t="s">
        <v>128</v>
      </c>
      <c r="BJ541" s="1" t="s">
        <v>127</v>
      </c>
      <c r="BM541" s="1" t="n">
        <v>176603</v>
      </c>
      <c r="BT541" s="1" t="s">
        <v>4808</v>
      </c>
      <c r="BU541" s="1" t="s">
        <v>4806</v>
      </c>
      <c r="BV541" s="1" t="s">
        <v>130</v>
      </c>
      <c r="BW541" s="1" t="s">
        <v>4808</v>
      </c>
      <c r="BX541" s="1" t="n">
        <v>2690</v>
      </c>
      <c r="BZ541" s="1" t="s">
        <v>4530</v>
      </c>
      <c r="CB541" s="1" t="s">
        <v>132</v>
      </c>
      <c r="CD541" s="1" t="n">
        <v>14.01917778</v>
      </c>
      <c r="CE541" s="1" t="n">
        <v>-87.05631503</v>
      </c>
      <c r="CF541" s="1" t="s">
        <v>1942</v>
      </c>
      <c r="CG541" s="1" t="s">
        <v>4530</v>
      </c>
      <c r="CK541" s="1" t="s">
        <v>4809</v>
      </c>
      <c r="CL541" s="1" t="s">
        <v>4810</v>
      </c>
      <c r="CN541" s="1" t="s">
        <v>4756</v>
      </c>
      <c r="CR541" s="1" t="s">
        <v>137</v>
      </c>
      <c r="CS541" s="1" t="s">
        <v>4811</v>
      </c>
      <c r="CT541" s="1" t="s">
        <v>4808</v>
      </c>
      <c r="CU541" s="1" t="s">
        <v>4763</v>
      </c>
      <c r="CV541" s="1" t="s">
        <v>4812</v>
      </c>
      <c r="CW541" s="1" t="s">
        <v>192</v>
      </c>
      <c r="CX541" s="1" t="s">
        <v>193</v>
      </c>
      <c r="DD541" s="1" t="s">
        <v>4813</v>
      </c>
      <c r="DE541" s="1" t="s">
        <v>144</v>
      </c>
      <c r="DF541" s="1" t="s">
        <v>195</v>
      </c>
      <c r="DG541" s="1" t="s">
        <v>196</v>
      </c>
      <c r="DH541" s="1" t="s">
        <v>4814</v>
      </c>
    </row>
    <row r="542" s="21" customFormat="true" ht="14.4" hidden="false" customHeight="false" outlineLevel="0" collapsed="false">
      <c r="A542" s="1" t="n">
        <v>541</v>
      </c>
      <c r="B542" s="1" t="s">
        <v>4815</v>
      </c>
      <c r="C542" s="1" t="s">
        <v>4816</v>
      </c>
      <c r="D542" s="1" t="s">
        <v>125</v>
      </c>
      <c r="E542" s="1" t="s">
        <v>125</v>
      </c>
      <c r="I542" s="1"/>
      <c r="K542" s="1" t="s">
        <v>2543</v>
      </c>
      <c r="L542" s="1" t="s">
        <v>2544</v>
      </c>
      <c r="O542" s="1" t="s">
        <v>116</v>
      </c>
      <c r="P542" s="1" t="s">
        <v>2545</v>
      </c>
      <c r="Q542" s="5" t="n">
        <v>40983</v>
      </c>
      <c r="R542" s="1" t="s">
        <v>118</v>
      </c>
      <c r="U542" s="1" t="s">
        <v>119</v>
      </c>
      <c r="V542" s="1" t="s">
        <v>4530</v>
      </c>
      <c r="Z542" s="1" t="s">
        <v>4581</v>
      </c>
      <c r="AG542" s="1" t="n">
        <v>23.2</v>
      </c>
      <c r="AH542" s="1" t="n">
        <v>9.5</v>
      </c>
      <c r="AJ542" s="1" t="n">
        <v>1550</v>
      </c>
      <c r="AM542" s="1" t="s">
        <v>2502</v>
      </c>
      <c r="AN542" s="1" t="s">
        <v>124</v>
      </c>
      <c r="AQ542" s="1" t="s">
        <v>150</v>
      </c>
      <c r="AR542" s="1" t="s">
        <v>150</v>
      </c>
      <c r="AS542" s="1" t="s">
        <v>150</v>
      </c>
      <c r="AU542" s="1" t="n">
        <v>361</v>
      </c>
      <c r="AY542" s="1" t="s">
        <v>4543</v>
      </c>
      <c r="AZ542" s="1" t="n">
        <v>493919</v>
      </c>
      <c r="BA542" s="1" t="n">
        <v>1549848</v>
      </c>
      <c r="BB542" s="1" t="s">
        <v>4805</v>
      </c>
      <c r="BH542" s="1" t="s">
        <v>127</v>
      </c>
      <c r="BI542" s="1" t="s">
        <v>127</v>
      </c>
      <c r="BJ542" s="1" t="s">
        <v>533</v>
      </c>
      <c r="BM542" s="1" t="n">
        <v>176613</v>
      </c>
      <c r="BU542" s="1" t="s">
        <v>4815</v>
      </c>
      <c r="BZ542" s="1" t="s">
        <v>4530</v>
      </c>
      <c r="CB542" s="1" t="s">
        <v>132</v>
      </c>
      <c r="CD542" s="1" t="n">
        <v>14.01917778</v>
      </c>
      <c r="CE542" s="1" t="n">
        <v>-87.05631503</v>
      </c>
      <c r="CF542" s="1" t="s">
        <v>1942</v>
      </c>
      <c r="CG542" s="1" t="s">
        <v>4530</v>
      </c>
      <c r="CN542" s="1" t="s">
        <v>2543</v>
      </c>
    </row>
    <row r="543" s="21" customFormat="true" ht="14.4" hidden="false" customHeight="false" outlineLevel="0" collapsed="false">
      <c r="A543" s="1" t="n">
        <v>542</v>
      </c>
      <c r="B543" s="1" t="s">
        <v>4817</v>
      </c>
      <c r="C543" s="20" t="s">
        <v>4818</v>
      </c>
      <c r="D543" s="1" t="n">
        <f aca="false">TRUE()</f>
        <v>1</v>
      </c>
      <c r="E543" s="1" t="n">
        <f aca="false">TRUE()</f>
        <v>1</v>
      </c>
      <c r="H543" s="1" t="s">
        <v>4819</v>
      </c>
      <c r="I543" s="1" t="s">
        <v>4820</v>
      </c>
      <c r="J543" s="1" t="n">
        <v>3865</v>
      </c>
      <c r="K543" s="1" t="s">
        <v>4821</v>
      </c>
      <c r="L543" s="1" t="s">
        <v>4822</v>
      </c>
      <c r="M543" s="1" t="s">
        <v>4822</v>
      </c>
      <c r="O543" s="1" t="s">
        <v>116</v>
      </c>
      <c r="P543" s="1" t="s">
        <v>4823</v>
      </c>
      <c r="R543" s="1" t="s">
        <v>4824</v>
      </c>
      <c r="U543" s="1" t="s">
        <v>4825</v>
      </c>
      <c r="V543" s="1" t="s">
        <v>120</v>
      </c>
      <c r="W543" s="1" t="s">
        <v>4826</v>
      </c>
      <c r="Z543" s="1" t="s">
        <v>4827</v>
      </c>
      <c r="AL543" s="1" t="s">
        <v>4828</v>
      </c>
      <c r="AM543" s="1" t="s">
        <v>4828</v>
      </c>
      <c r="AQ543" s="1" t="s">
        <v>125</v>
      </c>
      <c r="AR543" s="1" t="s">
        <v>125</v>
      </c>
      <c r="AS543" s="1" t="s">
        <v>125</v>
      </c>
      <c r="AT543" s="1" t="s">
        <v>126</v>
      </c>
      <c r="AV543" s="1" t="n">
        <v>15.6227</v>
      </c>
      <c r="AW543" s="1" t="n">
        <v>-92.7376</v>
      </c>
      <c r="BG543" s="1" t="s">
        <v>4829</v>
      </c>
      <c r="BH543" s="1" t="s">
        <v>4830</v>
      </c>
      <c r="BI543" s="37" t="s">
        <v>4831</v>
      </c>
      <c r="BJ543" s="1" t="s">
        <v>129</v>
      </c>
      <c r="BM543" s="1" t="s">
        <v>125</v>
      </c>
      <c r="BN543" s="1" t="s">
        <v>4832</v>
      </c>
      <c r="BT543" s="1" t="s">
        <v>4818</v>
      </c>
      <c r="BU543" s="1" t="s">
        <v>4817</v>
      </c>
      <c r="BV543" s="1" t="s">
        <v>4833</v>
      </c>
      <c r="BW543" s="1" t="s">
        <v>4818</v>
      </c>
      <c r="BX543" s="1" t="n">
        <v>3865</v>
      </c>
      <c r="BZ543" s="1" t="s">
        <v>4834</v>
      </c>
      <c r="CB543" s="1" t="s">
        <v>132</v>
      </c>
      <c r="CD543" s="1" t="n">
        <v>15.6227</v>
      </c>
      <c r="CE543" s="1" t="n">
        <v>-92.7376</v>
      </c>
      <c r="CF543" s="1" t="s">
        <v>125</v>
      </c>
      <c r="CG543" s="1" t="s">
        <v>120</v>
      </c>
      <c r="CH543" s="1" t="s">
        <v>4826</v>
      </c>
      <c r="CL543" s="1" t="s">
        <v>4835</v>
      </c>
      <c r="CN543" s="1" t="s">
        <v>4821</v>
      </c>
      <c r="CR543" s="1" t="s">
        <v>137</v>
      </c>
      <c r="CS543" s="1" t="s">
        <v>4836</v>
      </c>
      <c r="CT543" s="1" t="s">
        <v>4818</v>
      </c>
      <c r="CU543" s="1" t="s">
        <v>4837</v>
      </c>
      <c r="CV543" s="1" t="s">
        <v>4838</v>
      </c>
      <c r="CW543" s="1" t="s">
        <v>192</v>
      </c>
      <c r="CX543" s="1" t="s">
        <v>193</v>
      </c>
      <c r="CZ543" s="1" t="s">
        <v>895</v>
      </c>
      <c r="DB543" s="1" t="s">
        <v>896</v>
      </c>
      <c r="DD543" s="1" t="s">
        <v>4839</v>
      </c>
      <c r="DE543" s="1" t="s">
        <v>144</v>
      </c>
      <c r="DF543" s="1" t="s">
        <v>116</v>
      </c>
      <c r="DG543" s="1" t="s">
        <v>145</v>
      </c>
      <c r="DH543" s="1" t="s">
        <v>4840</v>
      </c>
    </row>
    <row r="544" s="21" customFormat="true" ht="14.4" hidden="false" customHeight="false" outlineLevel="0" collapsed="false">
      <c r="A544" s="1" t="n">
        <v>543</v>
      </c>
      <c r="B544" s="1" t="s">
        <v>4841</v>
      </c>
      <c r="C544" s="20" t="s">
        <v>4842</v>
      </c>
      <c r="D544" s="1" t="n">
        <f aca="false">FALSE()</f>
        <v>0</v>
      </c>
      <c r="E544" s="1" t="n">
        <f aca="false">TRUE()</f>
        <v>1</v>
      </c>
      <c r="H544" s="1" t="s">
        <v>4843</v>
      </c>
      <c r="I544" s="1" t="s">
        <v>4844</v>
      </c>
      <c r="J544" s="1" t="n">
        <v>3343</v>
      </c>
      <c r="K544" s="1" t="s">
        <v>4821</v>
      </c>
      <c r="L544" s="1" t="s">
        <v>4822</v>
      </c>
      <c r="M544" s="1" t="s">
        <v>4822</v>
      </c>
      <c r="O544" s="1" t="s">
        <v>116</v>
      </c>
      <c r="P544" s="1" t="s">
        <v>4823</v>
      </c>
      <c r="R544" s="1" t="s">
        <v>4824</v>
      </c>
      <c r="U544" s="1" t="s">
        <v>4825</v>
      </c>
      <c r="V544" s="1" t="s">
        <v>120</v>
      </c>
      <c r="W544" s="1" t="s">
        <v>4826</v>
      </c>
      <c r="Z544" s="1" t="s">
        <v>4827</v>
      </c>
      <c r="AL544" s="1" t="s">
        <v>4828</v>
      </c>
      <c r="AM544" s="1" t="s">
        <v>4828</v>
      </c>
      <c r="AQ544" s="1" t="s">
        <v>125</v>
      </c>
      <c r="AR544" s="1" t="s">
        <v>125</v>
      </c>
      <c r="AS544" s="1" t="s">
        <v>125</v>
      </c>
      <c r="AT544" s="1" t="s">
        <v>126</v>
      </c>
      <c r="AV544" s="1" t="n">
        <v>15.6227</v>
      </c>
      <c r="AW544" s="1" t="n">
        <v>-92.7376</v>
      </c>
      <c r="BG544" s="1" t="s">
        <v>4829</v>
      </c>
      <c r="BH544" s="1" t="s">
        <v>4830</v>
      </c>
      <c r="BI544" s="37" t="s">
        <v>4831</v>
      </c>
      <c r="BJ544" s="1" t="s">
        <v>129</v>
      </c>
      <c r="BM544" s="1" t="s">
        <v>125</v>
      </c>
      <c r="BN544" s="1" t="s">
        <v>4832</v>
      </c>
      <c r="BT544" s="1" t="s">
        <v>4842</v>
      </c>
      <c r="BU544" s="1" t="s">
        <v>4841</v>
      </c>
      <c r="BV544" s="1" t="s">
        <v>4833</v>
      </c>
      <c r="BW544" s="1" t="s">
        <v>4842</v>
      </c>
      <c r="BX544" s="1" t="n">
        <v>3343</v>
      </c>
      <c r="BZ544" s="1" t="s">
        <v>4834</v>
      </c>
      <c r="CB544" s="1" t="s">
        <v>132</v>
      </c>
      <c r="CD544" s="1" t="n">
        <v>15.6227</v>
      </c>
      <c r="CE544" s="1" t="n">
        <v>-92.7376</v>
      </c>
      <c r="CF544" s="1" t="s">
        <v>125</v>
      </c>
      <c r="CG544" s="1" t="s">
        <v>120</v>
      </c>
      <c r="CH544" s="1" t="s">
        <v>4826</v>
      </c>
      <c r="CL544" s="1" t="s">
        <v>4845</v>
      </c>
      <c r="CN544" s="1" t="s">
        <v>4821</v>
      </c>
      <c r="CR544" s="1" t="s">
        <v>137</v>
      </c>
      <c r="CS544" s="1" t="s">
        <v>4846</v>
      </c>
      <c r="CT544" s="1" t="s">
        <v>4842</v>
      </c>
      <c r="CU544" s="1" t="s">
        <v>4847</v>
      </c>
      <c r="CV544" s="1" t="s">
        <v>4848</v>
      </c>
      <c r="CW544" s="1" t="s">
        <v>192</v>
      </c>
      <c r="CX544" s="1" t="s">
        <v>193</v>
      </c>
      <c r="CZ544" s="1" t="s">
        <v>895</v>
      </c>
      <c r="DB544" s="1" t="s">
        <v>896</v>
      </c>
      <c r="DD544" s="1" t="s">
        <v>4849</v>
      </c>
      <c r="DE544" s="1" t="s">
        <v>144</v>
      </c>
      <c r="DF544" s="1" t="s">
        <v>116</v>
      </c>
      <c r="DG544" s="1" t="s">
        <v>145</v>
      </c>
      <c r="DH544" s="1" t="s">
        <v>4850</v>
      </c>
    </row>
    <row r="545" s="21" customFormat="true" ht="14.4" hidden="false" customHeight="false" outlineLevel="0" collapsed="false">
      <c r="A545" s="1" t="n">
        <v>544</v>
      </c>
      <c r="B545" s="1" t="s">
        <v>4851</v>
      </c>
      <c r="C545" s="20" t="s">
        <v>4852</v>
      </c>
      <c r="D545" s="1" t="n">
        <f aca="false">FALSE()</f>
        <v>0</v>
      </c>
      <c r="E545" s="1" t="n">
        <f aca="false">TRUE()</f>
        <v>1</v>
      </c>
      <c r="H545" s="1" t="s">
        <v>4853</v>
      </c>
      <c r="I545" s="1" t="s">
        <v>4854</v>
      </c>
      <c r="J545" s="1" t="n">
        <v>3611</v>
      </c>
      <c r="K545" s="1" t="s">
        <v>4855</v>
      </c>
      <c r="L545" s="1" t="s">
        <v>4855</v>
      </c>
      <c r="M545" s="1" t="s">
        <v>4856</v>
      </c>
      <c r="O545" s="1" t="s">
        <v>116</v>
      </c>
      <c r="P545" s="1" t="s">
        <v>4857</v>
      </c>
      <c r="R545" s="1" t="s">
        <v>4824</v>
      </c>
      <c r="U545" s="1" t="s">
        <v>4825</v>
      </c>
      <c r="V545" s="1" t="s">
        <v>120</v>
      </c>
      <c r="W545" s="1" t="s">
        <v>4858</v>
      </c>
      <c r="Z545" s="1" t="s">
        <v>4859</v>
      </c>
      <c r="AL545" s="1" t="s">
        <v>4860</v>
      </c>
      <c r="AM545" s="1" t="s">
        <v>4860</v>
      </c>
      <c r="AQ545" s="1" t="s">
        <v>125</v>
      </c>
      <c r="AR545" s="1" t="s">
        <v>125</v>
      </c>
      <c r="AS545" s="1" t="s">
        <v>125</v>
      </c>
      <c r="AT545" s="1" t="s">
        <v>126</v>
      </c>
      <c r="AV545" s="1" t="n">
        <v>19.4869</v>
      </c>
      <c r="AW545" s="1" t="n">
        <v>-96.9385</v>
      </c>
      <c r="BG545" s="1" t="s">
        <v>4829</v>
      </c>
      <c r="BH545" s="1" t="s">
        <v>4830</v>
      </c>
      <c r="BI545" s="37" t="s">
        <v>4831</v>
      </c>
      <c r="BJ545" s="1" t="s">
        <v>129</v>
      </c>
      <c r="BM545" s="1" t="s">
        <v>125</v>
      </c>
      <c r="BN545" s="1" t="s">
        <v>4832</v>
      </c>
      <c r="BT545" s="1" t="s">
        <v>4861</v>
      </c>
      <c r="BU545" s="1" t="s">
        <v>4851</v>
      </c>
      <c r="BV545" s="1" t="s">
        <v>661</v>
      </c>
      <c r="BW545" s="1" t="s">
        <v>4861</v>
      </c>
      <c r="BX545" s="1" t="n">
        <v>3611</v>
      </c>
      <c r="BY545" s="1" t="s">
        <v>4862</v>
      </c>
      <c r="BZ545" s="1" t="s">
        <v>4863</v>
      </c>
      <c r="CB545" s="1" t="s">
        <v>132</v>
      </c>
      <c r="CD545" s="1" t="n">
        <v>19.4869</v>
      </c>
      <c r="CE545" s="1" t="n">
        <v>-96.9385</v>
      </c>
      <c r="CF545" s="1" t="s">
        <v>125</v>
      </c>
      <c r="CG545" s="1" t="s">
        <v>120</v>
      </c>
      <c r="CH545" s="1" t="s">
        <v>4858</v>
      </c>
      <c r="CK545" s="1" t="s">
        <v>4864</v>
      </c>
      <c r="CL545" s="1" t="s">
        <v>4865</v>
      </c>
      <c r="CM545" s="1" t="s">
        <v>152</v>
      </c>
      <c r="CN545" s="1" t="s">
        <v>4855</v>
      </c>
      <c r="CR545" s="1" t="s">
        <v>137</v>
      </c>
      <c r="CS545" s="1" t="s">
        <v>4866</v>
      </c>
      <c r="CT545" s="1" t="s">
        <v>4861</v>
      </c>
      <c r="CU545" s="1" t="s">
        <v>4867</v>
      </c>
      <c r="CV545" s="1" t="s">
        <v>4868</v>
      </c>
      <c r="CW545" s="24" t="s">
        <v>141</v>
      </c>
      <c r="CX545" s="1" t="s">
        <v>235</v>
      </c>
      <c r="DD545" s="1" t="s">
        <v>4869</v>
      </c>
      <c r="DE545" s="1" t="s">
        <v>144</v>
      </c>
      <c r="DF545" s="1" t="s">
        <v>116</v>
      </c>
      <c r="DG545" s="1" t="s">
        <v>145</v>
      </c>
      <c r="DH545" s="1" t="s">
        <v>4870</v>
      </c>
    </row>
    <row r="546" s="21" customFormat="true" ht="14.4" hidden="false" customHeight="false" outlineLevel="0" collapsed="false">
      <c r="A546" s="1" t="n">
        <v>545</v>
      </c>
      <c r="B546" s="1" t="s">
        <v>4871</v>
      </c>
      <c r="C546" s="20" t="s">
        <v>4872</v>
      </c>
      <c r="D546" s="1" t="n">
        <f aca="false">FALSE()</f>
        <v>0</v>
      </c>
      <c r="E546" s="1" t="n">
        <f aca="false">TRUE()</f>
        <v>1</v>
      </c>
      <c r="H546" s="1" t="s">
        <v>4873</v>
      </c>
      <c r="I546" s="1" t="s">
        <v>4874</v>
      </c>
      <c r="J546" s="1" t="n">
        <v>3645</v>
      </c>
      <c r="K546" s="1" t="s">
        <v>4855</v>
      </c>
      <c r="L546" s="1" t="s">
        <v>4855</v>
      </c>
      <c r="M546" s="1" t="s">
        <v>4856</v>
      </c>
      <c r="O546" s="1" t="s">
        <v>116</v>
      </c>
      <c r="P546" s="1" t="s">
        <v>4857</v>
      </c>
      <c r="R546" s="1" t="s">
        <v>4824</v>
      </c>
      <c r="U546" s="1" t="s">
        <v>4825</v>
      </c>
      <c r="V546" s="1" t="s">
        <v>120</v>
      </c>
      <c r="W546" s="1" t="s">
        <v>4858</v>
      </c>
      <c r="Z546" s="1" t="s">
        <v>4859</v>
      </c>
      <c r="AL546" s="1" t="s">
        <v>4860</v>
      </c>
      <c r="AM546" s="1" t="s">
        <v>4860</v>
      </c>
      <c r="AQ546" s="1" t="s">
        <v>125</v>
      </c>
      <c r="AR546" s="1" t="s">
        <v>125</v>
      </c>
      <c r="AS546" s="1" t="s">
        <v>125</v>
      </c>
      <c r="AT546" s="1" t="s">
        <v>126</v>
      </c>
      <c r="AV546" s="1" t="n">
        <v>19.4869</v>
      </c>
      <c r="AW546" s="1" t="n">
        <v>-96.9385</v>
      </c>
      <c r="BG546" s="1" t="s">
        <v>4829</v>
      </c>
      <c r="BH546" s="1" t="s">
        <v>4830</v>
      </c>
      <c r="BI546" s="37" t="s">
        <v>4831</v>
      </c>
      <c r="BJ546" s="1" t="s">
        <v>129</v>
      </c>
      <c r="BM546" s="1" t="s">
        <v>125</v>
      </c>
      <c r="BN546" s="1" t="s">
        <v>4832</v>
      </c>
      <c r="BT546" s="1" t="s">
        <v>4875</v>
      </c>
      <c r="BU546" s="1" t="s">
        <v>4871</v>
      </c>
      <c r="BV546" s="1" t="s">
        <v>661</v>
      </c>
      <c r="BW546" s="1" t="s">
        <v>4875</v>
      </c>
      <c r="BX546" s="1" t="n">
        <v>3645</v>
      </c>
      <c r="BY546" s="1" t="s">
        <v>4862</v>
      </c>
      <c r="BZ546" s="1" t="s">
        <v>4863</v>
      </c>
      <c r="CB546" s="1" t="s">
        <v>132</v>
      </c>
      <c r="CD546" s="1" t="n">
        <v>19.4869</v>
      </c>
      <c r="CE546" s="1" t="n">
        <v>-96.9385</v>
      </c>
      <c r="CF546" s="1" t="s">
        <v>125</v>
      </c>
      <c r="CG546" s="1" t="s">
        <v>120</v>
      </c>
      <c r="CH546" s="1" t="s">
        <v>4858</v>
      </c>
      <c r="CK546" s="1" t="s">
        <v>4876</v>
      </c>
      <c r="CL546" s="1" t="s">
        <v>4877</v>
      </c>
      <c r="CM546" s="1" t="s">
        <v>152</v>
      </c>
      <c r="CN546" s="1" t="s">
        <v>4855</v>
      </c>
      <c r="CR546" s="1" t="s">
        <v>137</v>
      </c>
      <c r="CS546" s="1" t="s">
        <v>4878</v>
      </c>
      <c r="CT546" s="1" t="s">
        <v>4875</v>
      </c>
      <c r="CU546" s="1" t="s">
        <v>4867</v>
      </c>
      <c r="CV546" s="1" t="s">
        <v>4879</v>
      </c>
      <c r="CW546" s="24" t="s">
        <v>141</v>
      </c>
      <c r="CX546" s="1" t="s">
        <v>235</v>
      </c>
      <c r="DD546" s="1" t="s">
        <v>4880</v>
      </c>
      <c r="DE546" s="1" t="s">
        <v>144</v>
      </c>
      <c r="DF546" s="1" t="s">
        <v>116</v>
      </c>
      <c r="DG546" s="1" t="s">
        <v>145</v>
      </c>
      <c r="DH546" s="1" t="s">
        <v>4881</v>
      </c>
    </row>
    <row r="547" s="21" customFormat="true" ht="14.4" hidden="false" customHeight="false" outlineLevel="0" collapsed="false">
      <c r="A547" s="1" t="n">
        <v>546</v>
      </c>
      <c r="B547" s="1" t="s">
        <v>4882</v>
      </c>
      <c r="C547" s="20" t="s">
        <v>4883</v>
      </c>
      <c r="D547" s="1" t="n">
        <f aca="false">TRUE()</f>
        <v>1</v>
      </c>
      <c r="E547" s="1" t="n">
        <f aca="false">TRUE()</f>
        <v>1</v>
      </c>
      <c r="H547" s="1" t="s">
        <v>4884</v>
      </c>
      <c r="I547" s="1" t="s">
        <v>4885</v>
      </c>
      <c r="J547" s="1" t="n">
        <v>4899</v>
      </c>
      <c r="K547" s="1" t="s">
        <v>4886</v>
      </c>
      <c r="L547" s="1" t="s">
        <v>4887</v>
      </c>
      <c r="M547" s="1" t="s">
        <v>4887</v>
      </c>
      <c r="O547" s="1" t="s">
        <v>116</v>
      </c>
      <c r="P547" s="1" t="s">
        <v>4888</v>
      </c>
      <c r="R547" s="1" t="s">
        <v>4824</v>
      </c>
      <c r="U547" s="1" t="s">
        <v>4825</v>
      </c>
      <c r="V547" s="1" t="s">
        <v>120</v>
      </c>
      <c r="W547" s="1" t="s">
        <v>4858</v>
      </c>
      <c r="Z547" s="1" t="s">
        <v>4889</v>
      </c>
      <c r="AL547" s="1" t="s">
        <v>4890</v>
      </c>
      <c r="AM547" s="1" t="s">
        <v>4890</v>
      </c>
      <c r="AQ547" s="1" t="s">
        <v>125</v>
      </c>
      <c r="AR547" s="1" t="s">
        <v>125</v>
      </c>
      <c r="AS547" s="1" t="s">
        <v>125</v>
      </c>
      <c r="AT547" s="1" t="s">
        <v>126</v>
      </c>
      <c r="AV547" s="1" t="n">
        <v>19.5901</v>
      </c>
      <c r="AW547" s="1" t="n">
        <v>-96.9434</v>
      </c>
      <c r="BG547" s="1" t="s">
        <v>4829</v>
      </c>
      <c r="BH547" s="1" t="s">
        <v>4830</v>
      </c>
      <c r="BI547" s="37" t="s">
        <v>4831</v>
      </c>
      <c r="BJ547" s="1" t="s">
        <v>129</v>
      </c>
      <c r="BM547" s="1" t="s">
        <v>125</v>
      </c>
      <c r="BN547" s="1" t="s">
        <v>4832</v>
      </c>
      <c r="BT547" s="1" t="s">
        <v>4891</v>
      </c>
      <c r="BU547" s="1" t="s">
        <v>4882</v>
      </c>
      <c r="BV547" s="1" t="s">
        <v>661</v>
      </c>
      <c r="BW547" s="1" t="s">
        <v>4891</v>
      </c>
      <c r="BX547" s="1" t="n">
        <v>4899</v>
      </c>
      <c r="BZ547" s="1" t="s">
        <v>4863</v>
      </c>
      <c r="CB547" s="1" t="s">
        <v>132</v>
      </c>
      <c r="CD547" s="1" t="n">
        <v>19.5901</v>
      </c>
      <c r="CE547" s="1" t="n">
        <v>-96.9434</v>
      </c>
      <c r="CF547" s="1" t="s">
        <v>125</v>
      </c>
      <c r="CG547" s="1" t="s">
        <v>120</v>
      </c>
      <c r="CH547" s="1" t="s">
        <v>4858</v>
      </c>
      <c r="CK547" s="1" t="s">
        <v>4892</v>
      </c>
      <c r="CL547" s="1" t="s">
        <v>4893</v>
      </c>
      <c r="CM547" s="1" t="s">
        <v>152</v>
      </c>
      <c r="CN547" s="1" t="s">
        <v>4886</v>
      </c>
      <c r="CR547" s="1" t="s">
        <v>137</v>
      </c>
      <c r="CS547" s="1" t="s">
        <v>4894</v>
      </c>
      <c r="CT547" s="1" t="s">
        <v>4891</v>
      </c>
      <c r="CU547" s="1" t="s">
        <v>4895</v>
      </c>
      <c r="CV547" s="1" t="s">
        <v>4896</v>
      </c>
      <c r="CW547" s="1" t="s">
        <v>192</v>
      </c>
      <c r="CX547" s="1" t="s">
        <v>193</v>
      </c>
      <c r="DD547" s="1" t="s">
        <v>4897</v>
      </c>
      <c r="DE547" s="1" t="s">
        <v>144</v>
      </c>
      <c r="DF547" s="1" t="s">
        <v>195</v>
      </c>
      <c r="DG547" s="1" t="s">
        <v>196</v>
      </c>
      <c r="DH547" s="1" t="s">
        <v>4898</v>
      </c>
    </row>
    <row r="548" s="21" customFormat="true" ht="14.4" hidden="false" customHeight="false" outlineLevel="0" collapsed="false">
      <c r="A548" s="1" t="n">
        <v>547</v>
      </c>
      <c r="B548" s="1" t="s">
        <v>4899</v>
      </c>
      <c r="C548" s="20" t="s">
        <v>4900</v>
      </c>
      <c r="D548" s="1" t="n">
        <f aca="false">FALSE()</f>
        <v>0</v>
      </c>
      <c r="E548" s="1" t="n">
        <f aca="false">TRUE()</f>
        <v>1</v>
      </c>
      <c r="H548" s="1" t="s">
        <v>4901</v>
      </c>
      <c r="I548" s="1" t="s">
        <v>4902</v>
      </c>
      <c r="J548" s="1" t="n">
        <v>3026</v>
      </c>
      <c r="K548" s="1" t="s">
        <v>4886</v>
      </c>
      <c r="L548" s="1" t="s">
        <v>4887</v>
      </c>
      <c r="M548" s="1" t="s">
        <v>4887</v>
      </c>
      <c r="O548" s="1" t="s">
        <v>116</v>
      </c>
      <c r="P548" s="1" t="s">
        <v>4888</v>
      </c>
      <c r="R548" s="1" t="s">
        <v>4824</v>
      </c>
      <c r="U548" s="1" t="s">
        <v>4825</v>
      </c>
      <c r="V548" s="1" t="s">
        <v>120</v>
      </c>
      <c r="W548" s="1" t="s">
        <v>4858</v>
      </c>
      <c r="Z548" s="1" t="s">
        <v>4889</v>
      </c>
      <c r="AL548" s="1" t="s">
        <v>4890</v>
      </c>
      <c r="AM548" s="1" t="s">
        <v>4890</v>
      </c>
      <c r="AQ548" s="1" t="s">
        <v>125</v>
      </c>
      <c r="AR548" s="1" t="s">
        <v>125</v>
      </c>
      <c r="AS548" s="1" t="s">
        <v>125</v>
      </c>
      <c r="AT548" s="1" t="s">
        <v>126</v>
      </c>
      <c r="AV548" s="1" t="n">
        <v>19.5901</v>
      </c>
      <c r="AW548" s="1" t="n">
        <v>-96.9434</v>
      </c>
      <c r="BG548" s="1" t="s">
        <v>4829</v>
      </c>
      <c r="BH548" s="1" t="s">
        <v>4830</v>
      </c>
      <c r="BI548" s="37" t="s">
        <v>4831</v>
      </c>
      <c r="BJ548" s="1" t="s">
        <v>129</v>
      </c>
      <c r="BM548" s="1" t="s">
        <v>125</v>
      </c>
      <c r="BN548" s="1" t="s">
        <v>4832</v>
      </c>
      <c r="BT548" s="1" t="s">
        <v>4900</v>
      </c>
      <c r="BU548" s="1" t="s">
        <v>4899</v>
      </c>
      <c r="BV548" s="1" t="s">
        <v>4833</v>
      </c>
      <c r="BW548" s="1" t="s">
        <v>4900</v>
      </c>
      <c r="BX548" s="1" t="n">
        <v>3026</v>
      </c>
      <c r="BZ548" s="1" t="s">
        <v>4863</v>
      </c>
      <c r="CB548" s="1" t="s">
        <v>132</v>
      </c>
      <c r="CD548" s="1" t="n">
        <v>19.5901</v>
      </c>
      <c r="CE548" s="1" t="n">
        <v>-96.9434</v>
      </c>
      <c r="CF548" s="1" t="s">
        <v>125</v>
      </c>
      <c r="CG548" s="1" t="s">
        <v>120</v>
      </c>
      <c r="CH548" s="1" t="s">
        <v>4858</v>
      </c>
      <c r="CL548" s="1" t="s">
        <v>4903</v>
      </c>
      <c r="CN548" s="1" t="s">
        <v>4886</v>
      </c>
      <c r="CR548" s="1" t="s">
        <v>137</v>
      </c>
      <c r="CS548" s="1" t="s">
        <v>4904</v>
      </c>
      <c r="CT548" s="1" t="s">
        <v>4900</v>
      </c>
      <c r="CU548" s="1" t="s">
        <v>4905</v>
      </c>
      <c r="CV548" s="1" t="s">
        <v>4906</v>
      </c>
      <c r="CW548" s="1" t="s">
        <v>192</v>
      </c>
      <c r="CX548" s="1" t="s">
        <v>193</v>
      </c>
      <c r="CZ548" s="1" t="s">
        <v>895</v>
      </c>
      <c r="DB548" s="1" t="s">
        <v>896</v>
      </c>
      <c r="DD548" s="1" t="s">
        <v>4907</v>
      </c>
      <c r="DE548" s="1" t="s">
        <v>144</v>
      </c>
      <c r="DF548" s="1" t="s">
        <v>195</v>
      </c>
      <c r="DG548" s="1" t="s">
        <v>196</v>
      </c>
      <c r="DH548" s="1" t="s">
        <v>4908</v>
      </c>
    </row>
    <row r="549" s="21" customFormat="true" ht="14.4" hidden="false" customHeight="false" outlineLevel="0" collapsed="false">
      <c r="A549" s="1" t="n">
        <v>548</v>
      </c>
      <c r="B549" s="1" t="s">
        <v>4909</v>
      </c>
      <c r="C549" s="20" t="s">
        <v>4910</v>
      </c>
      <c r="D549" s="1" t="n">
        <f aca="false">FALSE()</f>
        <v>0</v>
      </c>
      <c r="E549" s="1" t="n">
        <f aca="false">TRUE()</f>
        <v>1</v>
      </c>
      <c r="F549" s="3"/>
      <c r="G549" s="3"/>
      <c r="H549" s="1" t="s">
        <v>4911</v>
      </c>
      <c r="I549" s="1" t="s">
        <v>4912</v>
      </c>
      <c r="J549" s="1" t="n">
        <v>2177</v>
      </c>
      <c r="K549" s="1" t="s">
        <v>4913</v>
      </c>
      <c r="L549" s="1" t="s">
        <v>4914</v>
      </c>
      <c r="M549" s="1" t="s">
        <v>4914</v>
      </c>
      <c r="N549" s="1"/>
      <c r="O549" s="1" t="s">
        <v>116</v>
      </c>
      <c r="P549" s="1" t="s">
        <v>4915</v>
      </c>
      <c r="Q549" s="5"/>
      <c r="R549" s="1" t="s">
        <v>4824</v>
      </c>
      <c r="S549" s="1"/>
      <c r="T549" s="1"/>
      <c r="U549" s="1" t="s">
        <v>4825</v>
      </c>
      <c r="V549" s="1" t="s">
        <v>120</v>
      </c>
      <c r="W549" s="1" t="s">
        <v>4916</v>
      </c>
      <c r="X549" s="1"/>
      <c r="Y549" s="1"/>
      <c r="Z549" s="1" t="s">
        <v>4917</v>
      </c>
      <c r="AA549" s="1"/>
      <c r="AB549" s="1"/>
      <c r="AC549" s="1"/>
      <c r="AD549" s="1"/>
      <c r="AE549" s="1"/>
      <c r="AF549" s="1"/>
      <c r="AG549" s="1"/>
      <c r="AH549" s="1"/>
      <c r="AI549" s="1"/>
      <c r="AJ549" s="1"/>
      <c r="AK549" s="1"/>
      <c r="AL549" s="1" t="s">
        <v>4918</v>
      </c>
      <c r="AM549" s="1" t="s">
        <v>4918</v>
      </c>
      <c r="AN549" s="1"/>
      <c r="AO549" s="5"/>
      <c r="AP549" s="1"/>
      <c r="AQ549" s="1" t="s">
        <v>125</v>
      </c>
      <c r="AR549" s="1" t="s">
        <v>125</v>
      </c>
      <c r="AS549" s="1" t="s">
        <v>125</v>
      </c>
      <c r="AT549" s="1" t="s">
        <v>126</v>
      </c>
      <c r="AU549" s="1"/>
      <c r="AV549" s="1" t="n">
        <v>21.01654</v>
      </c>
      <c r="AW549" s="1" t="n">
        <v>-98.6772</v>
      </c>
      <c r="AX549" s="1"/>
      <c r="AY549" s="1"/>
      <c r="AZ549" s="1"/>
      <c r="BA549" s="1"/>
      <c r="BB549" s="1"/>
      <c r="BC549" s="1"/>
      <c r="BD549" s="1"/>
      <c r="BE549" s="1"/>
      <c r="BF549" s="1"/>
      <c r="BG549" s="1" t="s">
        <v>4829</v>
      </c>
      <c r="BH549" s="1" t="s">
        <v>4830</v>
      </c>
      <c r="BI549" s="37" t="s">
        <v>4831</v>
      </c>
      <c r="BJ549" s="1" t="s">
        <v>129</v>
      </c>
      <c r="BM549" s="1" t="s">
        <v>125</v>
      </c>
      <c r="BN549" s="1" t="s">
        <v>4832</v>
      </c>
      <c r="BO549" s="1"/>
      <c r="BP549" s="1"/>
      <c r="BQ549" s="1"/>
      <c r="BR549" s="1"/>
      <c r="BS549" s="1"/>
      <c r="BT549" s="1" t="s">
        <v>4910</v>
      </c>
      <c r="BU549" s="1" t="s">
        <v>4909</v>
      </c>
      <c r="BV549" s="1"/>
      <c r="BW549" s="1" t="s">
        <v>4910</v>
      </c>
      <c r="BX549" s="1" t="n">
        <v>2177</v>
      </c>
      <c r="BY549" s="1"/>
      <c r="BZ549" s="1" t="s">
        <v>4919</v>
      </c>
      <c r="CA549" s="1"/>
      <c r="CB549" s="1" t="s">
        <v>132</v>
      </c>
      <c r="CC549" s="1"/>
      <c r="CD549" s="6" t="n">
        <v>21.01654</v>
      </c>
      <c r="CE549" s="6" t="n">
        <v>-98.6772</v>
      </c>
      <c r="CF549" s="1" t="s">
        <v>125</v>
      </c>
      <c r="CG549" s="1" t="s">
        <v>120</v>
      </c>
      <c r="CH549" s="1" t="s">
        <v>4916</v>
      </c>
      <c r="CI549" s="1"/>
      <c r="CJ549" s="1"/>
      <c r="CK549" s="1"/>
      <c r="CL549" s="1"/>
      <c r="CM549" s="1"/>
      <c r="CN549" s="1" t="s">
        <v>4913</v>
      </c>
      <c r="CO549" s="1"/>
      <c r="CP549" s="1"/>
      <c r="CQ549" s="1"/>
      <c r="CR549" s="1" t="s">
        <v>137</v>
      </c>
      <c r="CS549" s="1" t="s">
        <v>4920</v>
      </c>
      <c r="CT549" s="1" t="s">
        <v>4910</v>
      </c>
      <c r="CU549" s="1" t="str">
        <f aca="false">"PstI RADseq of "&amp;M549&amp;" from "&amp;CG549&amp;" : "&amp;CH549</f>
        <v>PstI RADseq of Quercus sartorii from Mexico : Hidalgo</v>
      </c>
      <c r="CV549" s="1" t="s">
        <v>4921</v>
      </c>
      <c r="CW549" s="1" t="s">
        <v>1632</v>
      </c>
      <c r="CX549" s="1" t="s">
        <v>1632</v>
      </c>
      <c r="CY549" s="1"/>
      <c r="CZ549" s="1"/>
      <c r="DA549" s="1"/>
      <c r="DB549" s="1"/>
      <c r="DC549" s="1"/>
      <c r="DD549" s="1" t="s">
        <v>4922</v>
      </c>
      <c r="DE549" s="1" t="s">
        <v>144</v>
      </c>
      <c r="DF549" s="1" t="s">
        <v>195</v>
      </c>
      <c r="DG549" s="1" t="s">
        <v>196</v>
      </c>
      <c r="DH549" s="1" t="s">
        <v>4923</v>
      </c>
    </row>
    <row r="550" s="21" customFormat="true" ht="14.4" hidden="false" customHeight="false" outlineLevel="0" collapsed="false">
      <c r="A550" s="1" t="n">
        <v>549</v>
      </c>
      <c r="B550" s="1" t="s">
        <v>4924</v>
      </c>
      <c r="C550" s="20" t="s">
        <v>4925</v>
      </c>
      <c r="D550" s="1" t="n">
        <f aca="false">TRUE()</f>
        <v>1</v>
      </c>
      <c r="E550" s="1" t="n">
        <f aca="false">TRUE()</f>
        <v>1</v>
      </c>
      <c r="F550" s="3"/>
      <c r="G550" s="3"/>
      <c r="H550" s="1" t="s">
        <v>4926</v>
      </c>
      <c r="I550" s="1" t="s">
        <v>4927</v>
      </c>
      <c r="J550" s="1" t="n">
        <v>3862</v>
      </c>
      <c r="K550" s="1" t="s">
        <v>4913</v>
      </c>
      <c r="L550" s="1" t="s">
        <v>4914</v>
      </c>
      <c r="M550" s="1" t="s">
        <v>4914</v>
      </c>
      <c r="N550" s="1"/>
      <c r="O550" s="1" t="s">
        <v>116</v>
      </c>
      <c r="P550" s="1" t="s">
        <v>4915</v>
      </c>
      <c r="Q550" s="5"/>
      <c r="R550" s="1" t="s">
        <v>4824</v>
      </c>
      <c r="S550" s="1"/>
      <c r="T550" s="1"/>
      <c r="U550" s="1" t="s">
        <v>4825</v>
      </c>
      <c r="V550" s="1" t="s">
        <v>120</v>
      </c>
      <c r="W550" s="1" t="s">
        <v>4916</v>
      </c>
      <c r="X550" s="1"/>
      <c r="Y550" s="1"/>
      <c r="Z550" s="1" t="s">
        <v>4917</v>
      </c>
      <c r="AA550" s="1"/>
      <c r="AB550" s="1"/>
      <c r="AC550" s="1"/>
      <c r="AD550" s="1"/>
      <c r="AE550" s="1"/>
      <c r="AF550" s="1"/>
      <c r="AG550" s="1"/>
      <c r="AH550" s="1"/>
      <c r="AI550" s="1"/>
      <c r="AJ550" s="1"/>
      <c r="AK550" s="1"/>
      <c r="AL550" s="1" t="s">
        <v>4918</v>
      </c>
      <c r="AM550" s="1" t="s">
        <v>4918</v>
      </c>
      <c r="AN550" s="1"/>
      <c r="AO550" s="5"/>
      <c r="AP550" s="1"/>
      <c r="AQ550" s="1" t="s">
        <v>125</v>
      </c>
      <c r="AR550" s="1" t="s">
        <v>125</v>
      </c>
      <c r="AS550" s="1" t="s">
        <v>125</v>
      </c>
      <c r="AT550" s="1" t="s">
        <v>126</v>
      </c>
      <c r="AU550" s="1"/>
      <c r="AV550" s="1" t="n">
        <v>21.01654</v>
      </c>
      <c r="AW550" s="1" t="n">
        <v>-98.6772</v>
      </c>
      <c r="AX550" s="1"/>
      <c r="AY550" s="1"/>
      <c r="AZ550" s="1"/>
      <c r="BA550" s="1"/>
      <c r="BB550" s="1"/>
      <c r="BC550" s="1"/>
      <c r="BD550" s="1"/>
      <c r="BE550" s="1"/>
      <c r="BF550" s="1"/>
      <c r="BG550" s="1" t="s">
        <v>4829</v>
      </c>
      <c r="BH550" s="1" t="s">
        <v>4830</v>
      </c>
      <c r="BI550" s="37" t="s">
        <v>4831</v>
      </c>
      <c r="BJ550" s="1" t="s">
        <v>129</v>
      </c>
      <c r="BM550" s="1" t="s">
        <v>125</v>
      </c>
      <c r="BN550" s="1" t="s">
        <v>4832</v>
      </c>
      <c r="BO550" s="1"/>
      <c r="BP550" s="1"/>
      <c r="BQ550" s="1"/>
      <c r="BR550" s="1"/>
      <c r="BS550" s="1"/>
      <c r="BT550" s="1" t="s">
        <v>4928</v>
      </c>
      <c r="BU550" s="1" t="s">
        <v>4924</v>
      </c>
      <c r="BV550" s="1" t="s">
        <v>661</v>
      </c>
      <c r="BW550" s="1" t="s">
        <v>4928</v>
      </c>
      <c r="BX550" s="1" t="n">
        <v>3862</v>
      </c>
      <c r="BY550" s="1"/>
      <c r="BZ550" s="1" t="s">
        <v>4919</v>
      </c>
      <c r="CA550" s="1"/>
      <c r="CB550" s="1" t="s">
        <v>132</v>
      </c>
      <c r="CC550" s="1"/>
      <c r="CD550" s="6" t="n">
        <v>21.01654</v>
      </c>
      <c r="CE550" s="6" t="n">
        <v>-98.6772</v>
      </c>
      <c r="CF550" s="1" t="s">
        <v>125</v>
      </c>
      <c r="CG550" s="1" t="s">
        <v>120</v>
      </c>
      <c r="CH550" s="1" t="s">
        <v>4916</v>
      </c>
      <c r="CI550" s="1"/>
      <c r="CJ550" s="1"/>
      <c r="CK550" s="1" t="s">
        <v>4929</v>
      </c>
      <c r="CL550" s="1"/>
      <c r="CM550" s="1" t="s">
        <v>152</v>
      </c>
      <c r="CN550" s="1" t="s">
        <v>4913</v>
      </c>
      <c r="CO550" s="1"/>
      <c r="CP550" s="1"/>
      <c r="CQ550" s="1"/>
      <c r="CR550" s="1" t="s">
        <v>137</v>
      </c>
      <c r="CS550" s="1" t="s">
        <v>4930</v>
      </c>
      <c r="CT550" s="1" t="s">
        <v>4928</v>
      </c>
      <c r="CU550" s="1" t="str">
        <f aca="false">"PstI RADseq of "&amp;M550&amp;" from "&amp;CG550&amp;" : "&amp;CH550</f>
        <v>PstI RADseq of Quercus sartorii from Mexico : Hidalgo</v>
      </c>
      <c r="CV550" s="1" t="s">
        <v>4931</v>
      </c>
      <c r="CW550" s="1" t="s">
        <v>1632</v>
      </c>
      <c r="CX550" s="1" t="s">
        <v>1632</v>
      </c>
      <c r="CY550" s="1"/>
      <c r="CZ550" s="1"/>
      <c r="DA550" s="1"/>
      <c r="DB550" s="1"/>
      <c r="DC550" s="1"/>
      <c r="DD550" s="1" t="s">
        <v>4932</v>
      </c>
      <c r="DE550" s="1" t="s">
        <v>144</v>
      </c>
      <c r="DF550" s="1" t="s">
        <v>195</v>
      </c>
      <c r="DG550" s="1" t="s">
        <v>196</v>
      </c>
      <c r="DH550" s="1" t="s">
        <v>4933</v>
      </c>
    </row>
    <row r="551" s="21" customFormat="true" ht="14.4" hidden="false" customHeight="false" outlineLevel="0" collapsed="false">
      <c r="A551" s="1" t="n">
        <v>550</v>
      </c>
      <c r="B551" s="1" t="s">
        <v>4934</v>
      </c>
      <c r="C551" s="1" t="s">
        <v>4935</v>
      </c>
      <c r="D551" s="1" t="s">
        <v>125</v>
      </c>
      <c r="E551" s="1" t="s">
        <v>125</v>
      </c>
      <c r="I551" s="1" t="s">
        <v>4936</v>
      </c>
      <c r="K551" s="1" t="s">
        <v>4756</v>
      </c>
      <c r="L551" s="1" t="s">
        <v>4757</v>
      </c>
      <c r="O551" s="1" t="s">
        <v>116</v>
      </c>
      <c r="P551" s="1" t="s">
        <v>4758</v>
      </c>
      <c r="R551" s="1" t="s">
        <v>4824</v>
      </c>
      <c r="U551" s="1" t="s">
        <v>4825</v>
      </c>
      <c r="V551" s="1" t="s">
        <v>120</v>
      </c>
      <c r="W551" s="1" t="s">
        <v>4858</v>
      </c>
      <c r="Z551" s="1" t="s">
        <v>4937</v>
      </c>
      <c r="AL551" s="1" t="s">
        <v>2523</v>
      </c>
      <c r="AM551" s="1" t="s">
        <v>2523</v>
      </c>
      <c r="AQ551" s="1" t="s">
        <v>150</v>
      </c>
      <c r="AR551" s="1" t="s">
        <v>150</v>
      </c>
      <c r="AS551" s="1" t="s">
        <v>150</v>
      </c>
      <c r="AV551" s="1" t="n">
        <v>19.153</v>
      </c>
      <c r="AW551" s="1" t="n">
        <v>-96.9543</v>
      </c>
      <c r="BH551" s="1" t="s">
        <v>4830</v>
      </c>
      <c r="BU551" s="1" t="s">
        <v>4934</v>
      </c>
      <c r="BZ551" s="1" t="s">
        <v>4863</v>
      </c>
      <c r="CB551" s="1" t="s">
        <v>132</v>
      </c>
      <c r="CD551" s="1" t="n">
        <v>19.153</v>
      </c>
      <c r="CE551" s="1" t="n">
        <v>-96.9543</v>
      </c>
      <c r="CG551" s="1" t="s">
        <v>120</v>
      </c>
      <c r="CH551" s="1" t="s">
        <v>4858</v>
      </c>
      <c r="CN551" s="1" t="s">
        <v>4756</v>
      </c>
    </row>
    <row r="552" s="21" customFormat="true" ht="14.4" hidden="false" customHeight="false" outlineLevel="0" collapsed="false">
      <c r="A552" s="1" t="n">
        <v>551</v>
      </c>
      <c r="B552" s="1" t="s">
        <v>4938</v>
      </c>
      <c r="C552" s="1" t="s">
        <v>4939</v>
      </c>
      <c r="D552" s="1" t="s">
        <v>125</v>
      </c>
      <c r="E552" s="1" t="s">
        <v>125</v>
      </c>
      <c r="I552" s="1" t="s">
        <v>4940</v>
      </c>
      <c r="K552" s="1" t="s">
        <v>4756</v>
      </c>
      <c r="L552" s="1" t="s">
        <v>4757</v>
      </c>
      <c r="O552" s="1" t="s">
        <v>116</v>
      </c>
      <c r="P552" s="1" t="s">
        <v>4758</v>
      </c>
      <c r="R552" s="1" t="s">
        <v>4824</v>
      </c>
      <c r="U552" s="1" t="s">
        <v>4825</v>
      </c>
      <c r="V552" s="1" t="s">
        <v>120</v>
      </c>
      <c r="W552" s="1" t="s">
        <v>2226</v>
      </c>
      <c r="Z552" s="1" t="s">
        <v>4941</v>
      </c>
      <c r="AL552" s="1" t="s">
        <v>2523</v>
      </c>
      <c r="AM552" s="1" t="s">
        <v>2523</v>
      </c>
      <c r="AQ552" s="1" t="s">
        <v>150</v>
      </c>
      <c r="AR552" s="1" t="s">
        <v>150</v>
      </c>
      <c r="AS552" s="1" t="s">
        <v>150</v>
      </c>
      <c r="AV552" s="1" t="n">
        <v>16.8852</v>
      </c>
      <c r="AW552" s="1" t="n">
        <v>-94.9427</v>
      </c>
      <c r="BH552" s="1" t="s">
        <v>4830</v>
      </c>
      <c r="BU552" s="1" t="s">
        <v>4938</v>
      </c>
      <c r="BZ552" s="1" t="s">
        <v>2230</v>
      </c>
      <c r="CB552" s="1" t="s">
        <v>132</v>
      </c>
      <c r="CD552" s="1" t="n">
        <v>16.8852</v>
      </c>
      <c r="CE552" s="1" t="n">
        <v>-94.9427</v>
      </c>
      <c r="CG552" s="1" t="s">
        <v>120</v>
      </c>
      <c r="CH552" s="1" t="s">
        <v>2226</v>
      </c>
      <c r="CN552" s="1" t="s">
        <v>4756</v>
      </c>
    </row>
    <row r="553" s="21" customFormat="true" ht="14.4" hidden="false" customHeight="false" outlineLevel="0" collapsed="false">
      <c r="A553" s="1" t="n">
        <v>552</v>
      </c>
      <c r="B553" s="1" t="s">
        <v>4942</v>
      </c>
      <c r="C553" s="20" t="s">
        <v>4943</v>
      </c>
      <c r="D553" s="1" t="n">
        <f aca="false">TRUE()</f>
        <v>1</v>
      </c>
      <c r="E553" s="1" t="n">
        <f aca="false">TRUE()</f>
        <v>1</v>
      </c>
      <c r="H553" s="1" t="s">
        <v>4944</v>
      </c>
      <c r="I553" s="1" t="s">
        <v>4945</v>
      </c>
      <c r="J553" s="1" t="n">
        <v>1629</v>
      </c>
      <c r="K553" s="1" t="s">
        <v>4946</v>
      </c>
      <c r="L553" s="1" t="s">
        <v>4946</v>
      </c>
      <c r="M553" s="1" t="s">
        <v>4946</v>
      </c>
      <c r="O553" s="1" t="s">
        <v>116</v>
      </c>
      <c r="P553" s="1" t="s">
        <v>4947</v>
      </c>
      <c r="R553" s="1" t="s">
        <v>4824</v>
      </c>
      <c r="U553" s="1" t="s">
        <v>4825</v>
      </c>
      <c r="V553" s="1" t="s">
        <v>120</v>
      </c>
      <c r="W553" s="1" t="s">
        <v>4916</v>
      </c>
      <c r="Z553" s="1" t="s">
        <v>4948</v>
      </c>
      <c r="AL553" s="1" t="s">
        <v>4949</v>
      </c>
      <c r="AM553" s="1" t="s">
        <v>4949</v>
      </c>
      <c r="AQ553" s="1" t="s">
        <v>125</v>
      </c>
      <c r="AR553" s="1" t="s">
        <v>125</v>
      </c>
      <c r="AS553" s="1" t="s">
        <v>125</v>
      </c>
      <c r="AT553" s="1" t="s">
        <v>126</v>
      </c>
      <c r="AV553" s="1" t="n">
        <v>20.3235</v>
      </c>
      <c r="AW553" s="1" t="n">
        <v>-98.22161</v>
      </c>
      <c r="BG553" s="1" t="s">
        <v>4829</v>
      </c>
      <c r="BH553" s="1" t="s">
        <v>4830</v>
      </c>
      <c r="BI553" s="37" t="s">
        <v>4831</v>
      </c>
      <c r="BJ553" s="1" t="s">
        <v>129</v>
      </c>
      <c r="BM553" s="1" t="s">
        <v>125</v>
      </c>
      <c r="BN553" s="1" t="s">
        <v>4832</v>
      </c>
      <c r="BT553" s="1" t="s">
        <v>4943</v>
      </c>
      <c r="BU553" s="1" t="s">
        <v>4942</v>
      </c>
      <c r="BV553" s="1" t="s">
        <v>4833</v>
      </c>
      <c r="BW553" s="1" t="s">
        <v>4943</v>
      </c>
      <c r="BX553" s="1" t="n">
        <v>1629</v>
      </c>
      <c r="BZ553" s="1" t="s">
        <v>4919</v>
      </c>
      <c r="CB553" s="1" t="s">
        <v>132</v>
      </c>
      <c r="CD553" s="1" t="n">
        <v>20.3235</v>
      </c>
      <c r="CE553" s="1" t="n">
        <v>-98.22161</v>
      </c>
      <c r="CF553" s="1" t="s">
        <v>125</v>
      </c>
      <c r="CG553" s="1" t="s">
        <v>120</v>
      </c>
      <c r="CH553" s="1" t="s">
        <v>4916</v>
      </c>
      <c r="CL553" s="1" t="s">
        <v>4950</v>
      </c>
      <c r="CN553" s="1" t="s">
        <v>4946</v>
      </c>
      <c r="CR553" s="1" t="s">
        <v>137</v>
      </c>
      <c r="CS553" s="1" t="s">
        <v>4951</v>
      </c>
      <c r="CT553" s="1" t="s">
        <v>4943</v>
      </c>
      <c r="CU553" s="1" t="s">
        <v>4952</v>
      </c>
      <c r="CV553" s="1" t="s">
        <v>4953</v>
      </c>
      <c r="CW553" s="1" t="s">
        <v>192</v>
      </c>
      <c r="CX553" s="1" t="s">
        <v>193</v>
      </c>
      <c r="CZ553" s="1" t="s">
        <v>895</v>
      </c>
      <c r="DB553" s="1" t="s">
        <v>896</v>
      </c>
      <c r="DD553" s="1" t="s">
        <v>4954</v>
      </c>
      <c r="DE553" s="1" t="s">
        <v>144</v>
      </c>
      <c r="DF553" s="1" t="s">
        <v>195</v>
      </c>
      <c r="DG553" s="1" t="s">
        <v>196</v>
      </c>
      <c r="DH553" s="1" t="s">
        <v>4955</v>
      </c>
    </row>
    <row r="554" s="21" customFormat="true" ht="14.4" hidden="false" customHeight="false" outlineLevel="0" collapsed="false">
      <c r="A554" s="1" t="n">
        <v>553</v>
      </c>
      <c r="B554" s="1" t="s">
        <v>4956</v>
      </c>
      <c r="C554" s="1" t="s">
        <v>4957</v>
      </c>
      <c r="D554" s="1" t="s">
        <v>125</v>
      </c>
      <c r="E554" s="1" t="s">
        <v>125</v>
      </c>
      <c r="I554" s="1" t="s">
        <v>4958</v>
      </c>
      <c r="K554" s="1" t="s">
        <v>4946</v>
      </c>
      <c r="L554" s="1" t="s">
        <v>4946</v>
      </c>
      <c r="O554" s="1" t="s">
        <v>116</v>
      </c>
      <c r="P554" s="1" t="s">
        <v>4947</v>
      </c>
      <c r="R554" s="1" t="s">
        <v>4824</v>
      </c>
      <c r="U554" s="1" t="s">
        <v>4825</v>
      </c>
      <c r="V554" s="1" t="s">
        <v>120</v>
      </c>
      <c r="W554" s="1" t="s">
        <v>4916</v>
      </c>
      <c r="Z554" s="1" t="s">
        <v>4948</v>
      </c>
      <c r="AL554" s="1" t="s">
        <v>4949</v>
      </c>
      <c r="AM554" s="1" t="s">
        <v>4949</v>
      </c>
      <c r="AQ554" s="1" t="s">
        <v>150</v>
      </c>
      <c r="AR554" s="1" t="s">
        <v>150</v>
      </c>
      <c r="AS554" s="1" t="s">
        <v>150</v>
      </c>
      <c r="AV554" s="1" t="n">
        <v>20.3235</v>
      </c>
      <c r="AW554" s="1" t="n">
        <v>-98.22161</v>
      </c>
      <c r="BH554" s="1" t="s">
        <v>4830</v>
      </c>
      <c r="BU554" s="1" t="s">
        <v>4956</v>
      </c>
      <c r="BZ554" s="1" t="s">
        <v>4919</v>
      </c>
      <c r="CB554" s="1" t="s">
        <v>132</v>
      </c>
      <c r="CD554" s="1" t="n">
        <v>20.3235</v>
      </c>
      <c r="CE554" s="1" t="n">
        <v>-98.22161</v>
      </c>
      <c r="CG554" s="1" t="s">
        <v>120</v>
      </c>
      <c r="CH554" s="1" t="s">
        <v>4916</v>
      </c>
      <c r="CN554" s="1" t="s">
        <v>4946</v>
      </c>
    </row>
    <row r="555" s="21" customFormat="true" ht="14.4" hidden="false" customHeight="false" outlineLevel="0" collapsed="false">
      <c r="A555" s="1" t="n">
        <v>554</v>
      </c>
      <c r="B555" s="1" t="s">
        <v>4959</v>
      </c>
      <c r="C555" s="1" t="s">
        <v>4960</v>
      </c>
      <c r="D555" s="1" t="s">
        <v>125</v>
      </c>
      <c r="E555" s="1" t="s">
        <v>125</v>
      </c>
      <c r="I555" s="1" t="s">
        <v>4961</v>
      </c>
      <c r="K555" s="1" t="s">
        <v>4962</v>
      </c>
      <c r="L555" s="1" t="s">
        <v>4963</v>
      </c>
      <c r="O555" s="1" t="s">
        <v>116</v>
      </c>
      <c r="P555" s="1" t="s">
        <v>4964</v>
      </c>
      <c r="R555" s="1" t="s">
        <v>4965</v>
      </c>
      <c r="U555" s="1" t="s">
        <v>4825</v>
      </c>
      <c r="V555" s="1" t="s">
        <v>120</v>
      </c>
      <c r="W555" s="1" t="s">
        <v>4966</v>
      </c>
      <c r="Z555" s="1" t="s">
        <v>4967</v>
      </c>
      <c r="AL555" s="1" t="s">
        <v>4968</v>
      </c>
      <c r="AM555" s="1" t="s">
        <v>4968</v>
      </c>
      <c r="AQ555" s="1" t="s">
        <v>150</v>
      </c>
      <c r="AR555" s="1" t="s">
        <v>150</v>
      </c>
      <c r="AS555" s="1" t="s">
        <v>150</v>
      </c>
      <c r="AV555" s="1" t="n">
        <v>19.323</v>
      </c>
      <c r="AW555" s="1" t="n">
        <v>-101.1639</v>
      </c>
      <c r="BH555" s="1" t="s">
        <v>4830</v>
      </c>
      <c r="BU555" s="1" t="s">
        <v>4959</v>
      </c>
      <c r="BZ555" s="1" t="s">
        <v>4969</v>
      </c>
      <c r="CB555" s="1" t="s">
        <v>132</v>
      </c>
      <c r="CD555" s="1" t="n">
        <v>19.323</v>
      </c>
      <c r="CE555" s="1" t="n">
        <v>-101.1639</v>
      </c>
      <c r="CG555" s="1" t="s">
        <v>120</v>
      </c>
      <c r="CH555" s="1" t="s">
        <v>121</v>
      </c>
      <c r="CN555" s="1" t="s">
        <v>4962</v>
      </c>
    </row>
    <row r="556" s="21" customFormat="true" ht="14.4" hidden="false" customHeight="false" outlineLevel="0" collapsed="false">
      <c r="A556" s="1" t="n">
        <v>555</v>
      </c>
      <c r="B556" s="1" t="s">
        <v>4970</v>
      </c>
      <c r="C556" s="1" t="s">
        <v>4971</v>
      </c>
      <c r="D556" s="1" t="s">
        <v>125</v>
      </c>
      <c r="E556" s="1" t="s">
        <v>125</v>
      </c>
      <c r="I556" s="1" t="s">
        <v>4972</v>
      </c>
      <c r="K556" s="1" t="s">
        <v>4962</v>
      </c>
      <c r="L556" s="1" t="s">
        <v>4963</v>
      </c>
      <c r="O556" s="1" t="s">
        <v>116</v>
      </c>
      <c r="P556" s="1" t="s">
        <v>4964</v>
      </c>
      <c r="R556" s="1" t="s">
        <v>4965</v>
      </c>
      <c r="U556" s="1" t="s">
        <v>4825</v>
      </c>
      <c r="V556" s="1" t="s">
        <v>120</v>
      </c>
      <c r="W556" s="1" t="s">
        <v>4966</v>
      </c>
      <c r="Z556" s="1" t="s">
        <v>4967</v>
      </c>
      <c r="AL556" s="1" t="s">
        <v>4968</v>
      </c>
      <c r="AM556" s="1" t="s">
        <v>4968</v>
      </c>
      <c r="AQ556" s="1" t="s">
        <v>150</v>
      </c>
      <c r="AR556" s="1" t="s">
        <v>150</v>
      </c>
      <c r="AS556" s="1" t="s">
        <v>150</v>
      </c>
      <c r="AV556" s="1" t="n">
        <v>19.323</v>
      </c>
      <c r="AW556" s="1" t="n">
        <v>-101.1639</v>
      </c>
      <c r="BH556" s="1" t="s">
        <v>4830</v>
      </c>
      <c r="BU556" s="1" t="s">
        <v>4970</v>
      </c>
      <c r="BZ556" s="1" t="s">
        <v>4969</v>
      </c>
      <c r="CB556" s="1" t="s">
        <v>132</v>
      </c>
      <c r="CD556" s="1" t="n">
        <v>19.323</v>
      </c>
      <c r="CE556" s="1" t="n">
        <v>-101.1639</v>
      </c>
      <c r="CG556" s="1" t="s">
        <v>120</v>
      </c>
      <c r="CH556" s="1" t="s">
        <v>121</v>
      </c>
      <c r="CN556" s="1" t="s">
        <v>4962</v>
      </c>
    </row>
    <row r="557" s="21" customFormat="true" ht="14.4" hidden="false" customHeight="false" outlineLevel="0" collapsed="false">
      <c r="A557" s="1" t="n">
        <v>556</v>
      </c>
      <c r="B557" s="1" t="s">
        <v>4973</v>
      </c>
      <c r="C557" s="1" t="s">
        <v>4974</v>
      </c>
      <c r="D557" s="1" t="s">
        <v>125</v>
      </c>
      <c r="E557" s="1" t="s">
        <v>125</v>
      </c>
      <c r="I557" s="1" t="s">
        <v>4975</v>
      </c>
      <c r="K557" s="1" t="s">
        <v>1642</v>
      </c>
      <c r="L557" s="1" t="s">
        <v>1643</v>
      </c>
      <c r="O557" s="1" t="s">
        <v>116</v>
      </c>
      <c r="P557" s="1" t="s">
        <v>1644</v>
      </c>
      <c r="R557" s="1" t="s">
        <v>4976</v>
      </c>
      <c r="U557" s="1" t="s">
        <v>4825</v>
      </c>
      <c r="V557" s="1" t="s">
        <v>120</v>
      </c>
      <c r="W557" s="1" t="s">
        <v>4977</v>
      </c>
      <c r="Z557" s="1" t="s">
        <v>4978</v>
      </c>
      <c r="AL557" s="1" t="s">
        <v>4979</v>
      </c>
      <c r="AM557" s="1" t="s">
        <v>4979</v>
      </c>
      <c r="AQ557" s="1" t="s">
        <v>150</v>
      </c>
      <c r="AR557" s="1" t="s">
        <v>150</v>
      </c>
      <c r="AS557" s="1" t="s">
        <v>150</v>
      </c>
      <c r="AV557" s="1" t="n">
        <v>27.517</v>
      </c>
      <c r="AW557" s="1" t="n">
        <v>-106.25</v>
      </c>
      <c r="BH557" s="1" t="s">
        <v>4830</v>
      </c>
      <c r="BU557" s="1" t="s">
        <v>4973</v>
      </c>
      <c r="BZ557" s="1" t="s">
        <v>4980</v>
      </c>
      <c r="CB557" s="1" t="s">
        <v>132</v>
      </c>
      <c r="CD557" s="1" t="n">
        <v>27.517</v>
      </c>
      <c r="CE557" s="1" t="n">
        <v>-106.25</v>
      </c>
      <c r="CG557" s="1" t="s">
        <v>120</v>
      </c>
      <c r="CH557" s="1" t="s">
        <v>4977</v>
      </c>
      <c r="CN557" s="1" t="s">
        <v>1642</v>
      </c>
    </row>
    <row r="558" s="21" customFormat="true" ht="14.4" hidden="false" customHeight="false" outlineLevel="0" collapsed="false">
      <c r="A558" s="1" t="n">
        <v>557</v>
      </c>
      <c r="B558" s="1" t="s">
        <v>4981</v>
      </c>
      <c r="C558" s="1" t="s">
        <v>4982</v>
      </c>
      <c r="D558" s="1" t="s">
        <v>125</v>
      </c>
      <c r="E558" s="1" t="s">
        <v>125</v>
      </c>
      <c r="I558" s="1" t="s">
        <v>4983</v>
      </c>
      <c r="K558" s="1" t="s">
        <v>1642</v>
      </c>
      <c r="L558" s="1" t="s">
        <v>1643</v>
      </c>
      <c r="O558" s="1" t="s">
        <v>116</v>
      </c>
      <c r="P558" s="1" t="s">
        <v>1644</v>
      </c>
      <c r="R558" s="1" t="s">
        <v>4976</v>
      </c>
      <c r="U558" s="1" t="s">
        <v>4825</v>
      </c>
      <c r="V558" s="1" t="s">
        <v>120</v>
      </c>
      <c r="W558" s="1" t="s">
        <v>4977</v>
      </c>
      <c r="Z558" s="1" t="s">
        <v>4978</v>
      </c>
      <c r="AL558" s="1" t="s">
        <v>4979</v>
      </c>
      <c r="AM558" s="1" t="s">
        <v>4979</v>
      </c>
      <c r="AQ558" s="1" t="s">
        <v>150</v>
      </c>
      <c r="AR558" s="1" t="s">
        <v>150</v>
      </c>
      <c r="AS558" s="1" t="s">
        <v>150</v>
      </c>
      <c r="AV558" s="1" t="n">
        <v>27.517</v>
      </c>
      <c r="AW558" s="1" t="n">
        <v>-106.25</v>
      </c>
      <c r="BH558" s="1" t="s">
        <v>4830</v>
      </c>
      <c r="BU558" s="1" t="s">
        <v>4981</v>
      </c>
      <c r="BZ558" s="1" t="s">
        <v>4980</v>
      </c>
      <c r="CB558" s="1" t="s">
        <v>132</v>
      </c>
      <c r="CD558" s="1" t="n">
        <v>27.517</v>
      </c>
      <c r="CE558" s="1" t="n">
        <v>-106.25</v>
      </c>
      <c r="CG558" s="1" t="s">
        <v>120</v>
      </c>
      <c r="CH558" s="1" t="s">
        <v>4977</v>
      </c>
      <c r="CN558" s="1" t="s">
        <v>1642</v>
      </c>
    </row>
    <row r="559" s="21" customFormat="true" ht="14.4" hidden="false" customHeight="false" outlineLevel="0" collapsed="false">
      <c r="A559" s="1" t="n">
        <v>558</v>
      </c>
      <c r="B559" s="1" t="s">
        <v>4984</v>
      </c>
      <c r="C559" s="20" t="s">
        <v>4985</v>
      </c>
      <c r="D559" s="1" t="n">
        <f aca="false">FALSE()</f>
        <v>0</v>
      </c>
      <c r="E559" s="1" t="n">
        <f aca="false">FALSE()</f>
        <v>0</v>
      </c>
      <c r="H559" s="1" t="s">
        <v>4986</v>
      </c>
      <c r="I559" s="1" t="s">
        <v>4987</v>
      </c>
      <c r="J559" s="1" t="n">
        <v>4240</v>
      </c>
      <c r="K559" s="1" t="s">
        <v>4988</v>
      </c>
      <c r="L559" s="1" t="s">
        <v>4989</v>
      </c>
      <c r="M559" s="1" t="s">
        <v>4989</v>
      </c>
      <c r="O559" s="1" t="s">
        <v>116</v>
      </c>
      <c r="P559" s="1" t="s">
        <v>4990</v>
      </c>
      <c r="R559" s="1" t="s">
        <v>4965</v>
      </c>
      <c r="U559" s="1" t="s">
        <v>4825</v>
      </c>
      <c r="V559" s="1" t="s">
        <v>120</v>
      </c>
      <c r="W559" s="1" t="s">
        <v>4966</v>
      </c>
      <c r="Z559" s="1" t="s">
        <v>4991</v>
      </c>
      <c r="AL559" s="1" t="s">
        <v>4992</v>
      </c>
      <c r="AM559" s="1" t="s">
        <v>4992</v>
      </c>
      <c r="AQ559" s="1" t="s">
        <v>150</v>
      </c>
      <c r="AR559" s="1" t="s">
        <v>150</v>
      </c>
      <c r="AS559" s="1" t="s">
        <v>150</v>
      </c>
      <c r="AT559" s="1" t="s">
        <v>126</v>
      </c>
      <c r="AV559" s="1" t="n">
        <v>19.433</v>
      </c>
      <c r="AW559" s="1" t="n">
        <v>-101.867</v>
      </c>
      <c r="BG559" s="1" t="s">
        <v>4829</v>
      </c>
      <c r="BH559" s="1" t="s">
        <v>4830</v>
      </c>
      <c r="BI559" s="1" t="s">
        <v>155</v>
      </c>
      <c r="BT559" s="1" t="s">
        <v>4985</v>
      </c>
      <c r="BU559" s="1" t="s">
        <v>4984</v>
      </c>
      <c r="BV559" s="1" t="s">
        <v>4833</v>
      </c>
      <c r="BW559" s="1" t="s">
        <v>4985</v>
      </c>
      <c r="BX559" s="1" t="n">
        <v>4240</v>
      </c>
      <c r="BZ559" s="1" t="s">
        <v>4969</v>
      </c>
      <c r="CB559" s="1" t="s">
        <v>132</v>
      </c>
      <c r="CD559" s="1" t="n">
        <v>19.433</v>
      </c>
      <c r="CE559" s="1" t="n">
        <v>-101.867</v>
      </c>
      <c r="CG559" s="1" t="s">
        <v>120</v>
      </c>
      <c r="CH559" s="1" t="s">
        <v>121</v>
      </c>
      <c r="CL559" s="1" t="s">
        <v>4993</v>
      </c>
      <c r="CN559" s="1" t="s">
        <v>4988</v>
      </c>
      <c r="CR559" s="1" t="s">
        <v>137</v>
      </c>
      <c r="CS559" s="1" t="s">
        <v>4994</v>
      </c>
      <c r="CT559" s="1" t="s">
        <v>4985</v>
      </c>
      <c r="CU559" s="1" t="s">
        <v>4995</v>
      </c>
      <c r="CV559" s="1" t="s">
        <v>4996</v>
      </c>
      <c r="CW559" s="1" t="s">
        <v>192</v>
      </c>
      <c r="CX559" s="1" t="s">
        <v>192</v>
      </c>
      <c r="CZ559" s="1" t="s">
        <v>895</v>
      </c>
      <c r="DB559" s="1" t="s">
        <v>896</v>
      </c>
      <c r="DD559" s="1" t="s">
        <v>4997</v>
      </c>
      <c r="DE559" s="1" t="s">
        <v>144</v>
      </c>
      <c r="DF559" s="1" t="s">
        <v>116</v>
      </c>
      <c r="DG559" s="1" t="s">
        <v>145</v>
      </c>
      <c r="DH559" s="1" t="s">
        <v>4998</v>
      </c>
    </row>
    <row r="560" customFormat="false" ht="14.4" hidden="false" customHeight="false" outlineLevel="0" collapsed="false">
      <c r="A560" s="1" t="n">
        <v>559</v>
      </c>
      <c r="B560" s="1" t="s">
        <v>4999</v>
      </c>
      <c r="C560" s="20" t="s">
        <v>5000</v>
      </c>
      <c r="D560" s="1" t="n">
        <f aca="false">FALSE()</f>
        <v>0</v>
      </c>
      <c r="E560" s="1" t="n">
        <f aca="false">FALSE()</f>
        <v>0</v>
      </c>
      <c r="F560" s="36" t="n">
        <v>43528</v>
      </c>
      <c r="G560" s="3" t="n">
        <v>9</v>
      </c>
      <c r="H560" s="1" t="s">
        <v>5001</v>
      </c>
      <c r="I560" s="1" t="s">
        <v>5002</v>
      </c>
      <c r="J560" s="1" t="n">
        <v>2502</v>
      </c>
      <c r="K560" s="1" t="s">
        <v>4988</v>
      </c>
      <c r="L560" s="1" t="s">
        <v>4989</v>
      </c>
      <c r="M560" s="1" t="s">
        <v>3949</v>
      </c>
      <c r="O560" s="1" t="s">
        <v>116</v>
      </c>
      <c r="P560" s="1" t="s">
        <v>4990</v>
      </c>
      <c r="R560" s="1" t="s">
        <v>4965</v>
      </c>
      <c r="U560" s="1" t="s">
        <v>4825</v>
      </c>
      <c r="V560" s="1" t="s">
        <v>120</v>
      </c>
      <c r="W560" s="1" t="s">
        <v>4966</v>
      </c>
      <c r="Z560" s="1" t="s">
        <v>4991</v>
      </c>
      <c r="AL560" s="1" t="s">
        <v>5003</v>
      </c>
      <c r="AM560" s="1" t="s">
        <v>5003</v>
      </c>
      <c r="AQ560" s="1" t="s">
        <v>150</v>
      </c>
      <c r="AR560" s="1" t="s">
        <v>150</v>
      </c>
      <c r="AS560" s="1" t="s">
        <v>150</v>
      </c>
      <c r="AV560" s="1" t="n">
        <v>19.433</v>
      </c>
      <c r="AW560" s="1" t="n">
        <v>-101.867</v>
      </c>
      <c r="BG560" s="1" t="s">
        <v>4829</v>
      </c>
      <c r="BH560" s="1" t="s">
        <v>4830</v>
      </c>
      <c r="BI560" s="1" t="s">
        <v>155</v>
      </c>
      <c r="BT560" s="1" t="s">
        <v>5000</v>
      </c>
      <c r="BU560" s="1" t="s">
        <v>4999</v>
      </c>
      <c r="BW560" s="1" t="s">
        <v>5000</v>
      </c>
      <c r="BX560" s="1" t="n">
        <v>2502</v>
      </c>
      <c r="BZ560" s="1" t="s">
        <v>4969</v>
      </c>
      <c r="CB560" s="1" t="s">
        <v>132</v>
      </c>
      <c r="CD560" s="1" t="n">
        <v>19.433</v>
      </c>
      <c r="CE560" s="1" t="n">
        <v>-101.867</v>
      </c>
      <c r="CG560" s="1" t="s">
        <v>120</v>
      </c>
      <c r="CH560" s="1" t="s">
        <v>121</v>
      </c>
      <c r="CN560" s="1" t="s">
        <v>4988</v>
      </c>
      <c r="CR560" s="1" t="s">
        <v>137</v>
      </c>
      <c r="CS560" s="1" t="s">
        <v>5004</v>
      </c>
      <c r="CT560" s="1" t="s">
        <v>5000</v>
      </c>
      <c r="CU560" s="1" t="s">
        <v>5005</v>
      </c>
      <c r="CV560" s="1" t="s">
        <v>5006</v>
      </c>
      <c r="CW560" s="1" t="s">
        <v>192</v>
      </c>
      <c r="CX560" s="1" t="s">
        <v>192</v>
      </c>
      <c r="CY560" s="7" t="s">
        <v>5007</v>
      </c>
      <c r="CZ560" s="7"/>
      <c r="DE560" s="1" t="s">
        <v>144</v>
      </c>
      <c r="DF560" s="1" t="s">
        <v>195</v>
      </c>
      <c r="DG560" s="1" t="s">
        <v>196</v>
      </c>
      <c r="DH560" s="1" t="s">
        <v>5008</v>
      </c>
    </row>
    <row r="561" s="21" customFormat="true" ht="14.4" hidden="false" customHeight="false" outlineLevel="0" collapsed="false">
      <c r="A561" s="1" t="n">
        <v>560</v>
      </c>
      <c r="B561" s="1" t="s">
        <v>5009</v>
      </c>
      <c r="C561" s="20" t="s">
        <v>5010</v>
      </c>
      <c r="D561" s="1" t="n">
        <f aca="false">FALSE()</f>
        <v>0</v>
      </c>
      <c r="E561" s="1" t="n">
        <f aca="false">FALSE()</f>
        <v>0</v>
      </c>
      <c r="G561" s="3" t="s">
        <v>3776</v>
      </c>
      <c r="H561" s="1" t="s">
        <v>5011</v>
      </c>
      <c r="I561" s="1"/>
      <c r="J561" s="1" t="n">
        <v>7239</v>
      </c>
      <c r="K561" s="1" t="s">
        <v>5012</v>
      </c>
      <c r="L561" s="1" t="s">
        <v>5012</v>
      </c>
      <c r="M561" s="1" t="s">
        <v>5012</v>
      </c>
      <c r="N561" s="1" t="s">
        <v>5013</v>
      </c>
      <c r="O561" s="1" t="s">
        <v>116</v>
      </c>
      <c r="P561" s="1" t="s">
        <v>3327</v>
      </c>
      <c r="Q561" s="5" t="n">
        <v>41072</v>
      </c>
      <c r="R561" s="1" t="s">
        <v>5014</v>
      </c>
      <c r="S561" s="1" t="s">
        <v>517</v>
      </c>
      <c r="U561" s="1" t="s">
        <v>518</v>
      </c>
      <c r="V561" s="1" t="s">
        <v>519</v>
      </c>
      <c r="W561" s="1" t="s">
        <v>520</v>
      </c>
      <c r="X561" s="1" t="s">
        <v>5015</v>
      </c>
      <c r="Y561" s="1" t="s">
        <v>2819</v>
      </c>
      <c r="Z561" s="1" t="s">
        <v>5016</v>
      </c>
      <c r="AA561" s="1" t="s">
        <v>524</v>
      </c>
      <c r="AE561" s="1" t="s">
        <v>526</v>
      </c>
      <c r="AH561" s="1" t="n">
        <v>1.8</v>
      </c>
      <c r="AL561" s="1" t="s">
        <v>5017</v>
      </c>
      <c r="AM561" s="1" t="s">
        <v>5018</v>
      </c>
      <c r="AQ561" s="1" t="s">
        <v>5019</v>
      </c>
      <c r="AR561" s="1" t="s">
        <v>5020</v>
      </c>
      <c r="AS561" s="1" t="s">
        <v>5021</v>
      </c>
      <c r="AU561" s="1" t="s">
        <v>150</v>
      </c>
      <c r="AV561" s="1" t="n">
        <v>39.93519218</v>
      </c>
      <c r="AW561" s="1" t="n">
        <v>-89.80069536</v>
      </c>
      <c r="AY561" s="1" t="s">
        <v>150</v>
      </c>
      <c r="AZ561" s="1" t="s">
        <v>150</v>
      </c>
      <c r="BA561" s="1" t="s">
        <v>150</v>
      </c>
      <c r="BB561" s="1" t="s">
        <v>150</v>
      </c>
      <c r="BC561" s="1" t="s">
        <v>5022</v>
      </c>
      <c r="BG561" s="1" t="s">
        <v>532</v>
      </c>
      <c r="BH561" s="1" t="s">
        <v>533</v>
      </c>
      <c r="BI561" s="1" t="s">
        <v>533</v>
      </c>
      <c r="BJ561" s="1" t="s">
        <v>129</v>
      </c>
      <c r="BK561" s="1" t="s">
        <v>129</v>
      </c>
      <c r="BL561" s="1" t="s">
        <v>129</v>
      </c>
      <c r="BM561" s="1" t="n">
        <v>175240</v>
      </c>
      <c r="BN561" s="1" t="s">
        <v>5023</v>
      </c>
      <c r="BT561" s="1" t="s">
        <v>5011</v>
      </c>
      <c r="BU561" s="1" t="s">
        <v>5009</v>
      </c>
      <c r="BV561" s="1" t="s">
        <v>130</v>
      </c>
      <c r="BW561" s="1" t="s">
        <v>5011</v>
      </c>
      <c r="BX561" s="1" t="n">
        <v>7239</v>
      </c>
      <c r="BY561" s="1" t="s">
        <v>5024</v>
      </c>
      <c r="BZ561" s="1" t="s">
        <v>5019</v>
      </c>
      <c r="CB561" s="1" t="s">
        <v>524</v>
      </c>
      <c r="CD561" s="1" t="n">
        <v>30.433333</v>
      </c>
      <c r="CE561" s="1" t="n">
        <v>-103.116667</v>
      </c>
      <c r="CF561" s="1" t="s">
        <v>5025</v>
      </c>
      <c r="CG561" s="1" t="s">
        <v>519</v>
      </c>
      <c r="CH561" s="1" t="s">
        <v>2768</v>
      </c>
      <c r="CK561" s="1" t="s">
        <v>5026</v>
      </c>
      <c r="CM561" s="1" t="s">
        <v>5027</v>
      </c>
      <c r="CN561" s="1" t="s">
        <v>3325</v>
      </c>
    </row>
    <row r="562" s="21" customFormat="true" ht="14.4" hidden="false" customHeight="false" outlineLevel="0" collapsed="false">
      <c r="A562" s="1" t="n">
        <v>561</v>
      </c>
      <c r="B562" s="1" t="s">
        <v>5028</v>
      </c>
      <c r="C562" s="1" t="s">
        <v>5029</v>
      </c>
      <c r="D562" s="1" t="s">
        <v>125</v>
      </c>
      <c r="E562" s="1" t="s">
        <v>125</v>
      </c>
      <c r="I562" s="1"/>
      <c r="K562" s="1" t="s">
        <v>5030</v>
      </c>
      <c r="L562" s="1" t="s">
        <v>5031</v>
      </c>
      <c r="O562" s="1" t="s">
        <v>116</v>
      </c>
      <c r="P562" s="1" t="s">
        <v>5032</v>
      </c>
      <c r="Q562" s="5" t="n">
        <v>41072</v>
      </c>
      <c r="R562" s="1" t="s">
        <v>5014</v>
      </c>
      <c r="S562" s="1" t="s">
        <v>517</v>
      </c>
      <c r="U562" s="1" t="s">
        <v>518</v>
      </c>
      <c r="V562" s="1" t="s">
        <v>519</v>
      </c>
      <c r="W562" s="1" t="s">
        <v>520</v>
      </c>
      <c r="X562" s="1" t="s">
        <v>5015</v>
      </c>
      <c r="Y562" s="1" t="s">
        <v>2819</v>
      </c>
      <c r="Z562" s="1" t="s">
        <v>5016</v>
      </c>
      <c r="AA562" s="1" t="s">
        <v>524</v>
      </c>
      <c r="AE562" s="1" t="s">
        <v>526</v>
      </c>
      <c r="AH562" s="1" t="n">
        <v>1.2</v>
      </c>
      <c r="AL562" s="1" t="s">
        <v>5033</v>
      </c>
      <c r="AM562" s="1" t="s">
        <v>5033</v>
      </c>
      <c r="AQ562" s="1" t="s">
        <v>5019</v>
      </c>
      <c r="AR562" s="1" t="s">
        <v>5034</v>
      </c>
      <c r="AU562" s="1" t="s">
        <v>150</v>
      </c>
      <c r="AV562" s="1" t="n">
        <v>39.93522</v>
      </c>
      <c r="AW562" s="1" t="n">
        <v>89.80066</v>
      </c>
      <c r="AY562" s="1" t="s">
        <v>150</v>
      </c>
      <c r="AZ562" s="1" t="s">
        <v>150</v>
      </c>
      <c r="BA562" s="1" t="s">
        <v>150</v>
      </c>
      <c r="BB562" s="1" t="s">
        <v>150</v>
      </c>
      <c r="BC562" s="1" t="s">
        <v>5022</v>
      </c>
      <c r="BE562" s="1" t="s">
        <v>5035</v>
      </c>
      <c r="BG562" s="1" t="s">
        <v>532</v>
      </c>
      <c r="BH562" s="1" t="s">
        <v>533</v>
      </c>
      <c r="BI562" s="1" t="s">
        <v>533</v>
      </c>
      <c r="BJ562" s="1" t="s">
        <v>129</v>
      </c>
      <c r="BK562" s="1" t="s">
        <v>129</v>
      </c>
      <c r="BL562" s="1" t="s">
        <v>129</v>
      </c>
      <c r="BM562" s="1" t="n">
        <v>175254</v>
      </c>
      <c r="BU562" s="1" t="s">
        <v>5028</v>
      </c>
      <c r="BZ562" s="1" t="s">
        <v>5019</v>
      </c>
      <c r="CB562" s="1" t="s">
        <v>524</v>
      </c>
      <c r="CD562" s="1"/>
      <c r="CE562" s="1"/>
      <c r="CN562" s="1" t="s">
        <v>5030</v>
      </c>
    </row>
    <row r="563" s="21" customFormat="true" ht="14.4" hidden="false" customHeight="false" outlineLevel="0" collapsed="false">
      <c r="A563" s="1" t="n">
        <v>562</v>
      </c>
      <c r="B563" s="1" t="s">
        <v>5036</v>
      </c>
      <c r="C563" s="1" t="s">
        <v>5037</v>
      </c>
      <c r="D563" s="1" t="s">
        <v>125</v>
      </c>
      <c r="E563" s="1" t="s">
        <v>125</v>
      </c>
      <c r="I563" s="1"/>
      <c r="K563" s="1" t="s">
        <v>3539</v>
      </c>
      <c r="L563" s="1" t="s">
        <v>3540</v>
      </c>
      <c r="O563" s="1" t="s">
        <v>116</v>
      </c>
      <c r="P563" s="1" t="s">
        <v>3541</v>
      </c>
      <c r="Q563" s="5" t="n">
        <v>41072</v>
      </c>
      <c r="R563" s="1" t="s">
        <v>5014</v>
      </c>
      <c r="S563" s="1" t="s">
        <v>517</v>
      </c>
      <c r="U563" s="1" t="s">
        <v>518</v>
      </c>
      <c r="V563" s="1" t="s">
        <v>519</v>
      </c>
      <c r="W563" s="1" t="s">
        <v>520</v>
      </c>
      <c r="X563" s="1" t="s">
        <v>5015</v>
      </c>
      <c r="Y563" s="1" t="s">
        <v>2819</v>
      </c>
      <c r="Z563" s="1" t="s">
        <v>5016</v>
      </c>
      <c r="AA563" s="1" t="s">
        <v>524</v>
      </c>
      <c r="AE563" s="1" t="s">
        <v>526</v>
      </c>
      <c r="AH563" s="1" t="n">
        <v>0.2</v>
      </c>
      <c r="AL563" s="1" t="s">
        <v>3540</v>
      </c>
      <c r="AM563" s="1" t="s">
        <v>3540</v>
      </c>
      <c r="AQ563" s="1" t="s">
        <v>5019</v>
      </c>
      <c r="AR563" s="1" t="s">
        <v>5038</v>
      </c>
      <c r="AS563" s="1" t="s">
        <v>5039</v>
      </c>
      <c r="AU563" s="1" t="s">
        <v>150</v>
      </c>
      <c r="AV563" s="1" t="n">
        <v>39.93523819</v>
      </c>
      <c r="AW563" s="1" t="n">
        <v>-89.80060517</v>
      </c>
      <c r="AY563" s="1" t="s">
        <v>150</v>
      </c>
      <c r="AZ563" s="1" t="s">
        <v>150</v>
      </c>
      <c r="BA563" s="1" t="s">
        <v>150</v>
      </c>
      <c r="BB563" s="1" t="s">
        <v>150</v>
      </c>
      <c r="BC563" s="1" t="s">
        <v>5022</v>
      </c>
      <c r="BG563" s="1" t="s">
        <v>532</v>
      </c>
      <c r="BH563" s="1" t="s">
        <v>533</v>
      </c>
      <c r="BI563" s="1" t="s">
        <v>5040</v>
      </c>
      <c r="BJ563" s="1" t="s">
        <v>129</v>
      </c>
      <c r="BK563" s="1" t="s">
        <v>129</v>
      </c>
      <c r="BL563" s="1" t="s">
        <v>129</v>
      </c>
      <c r="BM563" s="1" t="n">
        <v>176066</v>
      </c>
      <c r="BU563" s="1" t="s">
        <v>5036</v>
      </c>
      <c r="BZ563" s="1" t="s">
        <v>5019</v>
      </c>
      <c r="CB563" s="1" t="s">
        <v>524</v>
      </c>
      <c r="CD563" s="1"/>
      <c r="CE563" s="1"/>
      <c r="CN563" s="1" t="s">
        <v>3539</v>
      </c>
    </row>
    <row r="564" s="21" customFormat="true" ht="14.4" hidden="false" customHeight="false" outlineLevel="0" collapsed="false">
      <c r="A564" s="1" t="n">
        <v>563</v>
      </c>
      <c r="B564" s="1" t="s">
        <v>5041</v>
      </c>
      <c r="C564" s="1" t="s">
        <v>5042</v>
      </c>
      <c r="D564" s="1" t="s">
        <v>125</v>
      </c>
      <c r="E564" s="1" t="s">
        <v>125</v>
      </c>
      <c r="I564" s="1"/>
      <c r="K564" s="1" t="s">
        <v>3429</v>
      </c>
      <c r="L564" s="1" t="s">
        <v>3430</v>
      </c>
      <c r="O564" s="1" t="s">
        <v>116</v>
      </c>
      <c r="P564" s="1" t="s">
        <v>3431</v>
      </c>
      <c r="Q564" s="5" t="n">
        <v>41072</v>
      </c>
      <c r="R564" s="1" t="s">
        <v>5014</v>
      </c>
      <c r="S564" s="1" t="s">
        <v>517</v>
      </c>
      <c r="U564" s="1" t="s">
        <v>518</v>
      </c>
      <c r="V564" s="1" t="s">
        <v>519</v>
      </c>
      <c r="W564" s="1" t="s">
        <v>520</v>
      </c>
      <c r="X564" s="1" t="s">
        <v>5015</v>
      </c>
      <c r="Y564" s="1" t="s">
        <v>2819</v>
      </c>
      <c r="Z564" s="1" t="s">
        <v>5043</v>
      </c>
      <c r="AA564" s="1" t="s">
        <v>524</v>
      </c>
      <c r="AE564" s="1" t="s">
        <v>526</v>
      </c>
      <c r="AH564" s="1" t="n">
        <v>0.9</v>
      </c>
      <c r="AL564" s="1" t="s">
        <v>3430</v>
      </c>
      <c r="AM564" s="1" t="s">
        <v>3430</v>
      </c>
      <c r="AQ564" s="1" t="s">
        <v>5019</v>
      </c>
      <c r="AR564" s="1" t="s">
        <v>5044</v>
      </c>
      <c r="AS564" s="1" t="s">
        <v>5045</v>
      </c>
      <c r="AU564" s="1" t="s">
        <v>150</v>
      </c>
      <c r="AV564" s="1" t="n">
        <v>39.93521129</v>
      </c>
      <c r="AW564" s="1" t="n">
        <v>-89.80070148</v>
      </c>
      <c r="AY564" s="1" t="s">
        <v>150</v>
      </c>
      <c r="AZ564" s="1" t="s">
        <v>150</v>
      </c>
      <c r="BA564" s="1" t="s">
        <v>150</v>
      </c>
      <c r="BB564" s="1" t="s">
        <v>150</v>
      </c>
      <c r="BC564" s="1" t="s">
        <v>5022</v>
      </c>
      <c r="BE564" s="1" t="s">
        <v>5046</v>
      </c>
      <c r="BG564" s="1" t="s">
        <v>532</v>
      </c>
      <c r="BH564" s="1" t="s">
        <v>533</v>
      </c>
      <c r="BI564" s="1" t="s">
        <v>533</v>
      </c>
      <c r="BJ564" s="1" t="s">
        <v>129</v>
      </c>
      <c r="BK564" s="1" t="s">
        <v>129</v>
      </c>
      <c r="BL564" s="1" t="s">
        <v>129</v>
      </c>
      <c r="BM564" s="1" t="n">
        <v>175316</v>
      </c>
      <c r="BU564" s="1" t="s">
        <v>5041</v>
      </c>
      <c r="BZ564" s="1" t="s">
        <v>5019</v>
      </c>
      <c r="CB564" s="1" t="s">
        <v>524</v>
      </c>
      <c r="CD564" s="1"/>
      <c r="CE564" s="1"/>
      <c r="CN564" s="1" t="s">
        <v>3429</v>
      </c>
    </row>
    <row r="565" s="21" customFormat="true" ht="14.4" hidden="false" customHeight="false" outlineLevel="0" collapsed="false">
      <c r="A565" s="1" t="n">
        <v>564</v>
      </c>
      <c r="B565" s="1" t="s">
        <v>5047</v>
      </c>
      <c r="C565" s="1" t="s">
        <v>5048</v>
      </c>
      <c r="D565" s="1" t="s">
        <v>125</v>
      </c>
      <c r="E565" s="1" t="s">
        <v>125</v>
      </c>
      <c r="I565" s="1"/>
      <c r="K565" s="1" t="s">
        <v>3205</v>
      </c>
      <c r="L565" s="1" t="s">
        <v>3206</v>
      </c>
      <c r="O565" s="1" t="s">
        <v>116</v>
      </c>
      <c r="P565" s="1" t="s">
        <v>3207</v>
      </c>
      <c r="Q565" s="5" t="n">
        <v>41072</v>
      </c>
      <c r="R565" s="1" t="s">
        <v>5049</v>
      </c>
      <c r="S565" s="1" t="s">
        <v>517</v>
      </c>
      <c r="U565" s="1" t="s">
        <v>518</v>
      </c>
      <c r="V565" s="1" t="s">
        <v>519</v>
      </c>
      <c r="W565" s="1" t="s">
        <v>520</v>
      </c>
      <c r="X565" s="1" t="s">
        <v>5015</v>
      </c>
      <c r="Y565" s="1" t="s">
        <v>2819</v>
      </c>
      <c r="Z565" s="1" t="s">
        <v>5016</v>
      </c>
      <c r="AA565" s="1" t="s">
        <v>524</v>
      </c>
      <c r="AE565" s="1" t="s">
        <v>526</v>
      </c>
      <c r="AH565" s="1" t="n">
        <v>2.4</v>
      </c>
      <c r="AL565" s="1" t="s">
        <v>3206</v>
      </c>
      <c r="AM565" s="1" t="s">
        <v>3206</v>
      </c>
      <c r="AQ565" s="1" t="s">
        <v>5019</v>
      </c>
      <c r="AR565" s="1" t="s">
        <v>5050</v>
      </c>
      <c r="AS565" s="1" t="s">
        <v>5051</v>
      </c>
      <c r="AU565" s="1" t="s">
        <v>150</v>
      </c>
      <c r="AV565" s="1" t="n">
        <v>39.9352</v>
      </c>
      <c r="AW565" s="1" t="n">
        <v>-89.8007333333333</v>
      </c>
      <c r="AY565" s="1" t="s">
        <v>150</v>
      </c>
      <c r="AZ565" s="1" t="s">
        <v>150</v>
      </c>
      <c r="BA565" s="1" t="s">
        <v>150</v>
      </c>
      <c r="BB565" s="1" t="s">
        <v>150</v>
      </c>
      <c r="BC565" s="1" t="s">
        <v>5022</v>
      </c>
      <c r="BE565" s="1" t="s">
        <v>5052</v>
      </c>
      <c r="BG565" s="1" t="s">
        <v>532</v>
      </c>
      <c r="BH565" s="1" t="s">
        <v>533</v>
      </c>
      <c r="BI565" s="1" t="s">
        <v>533</v>
      </c>
      <c r="BJ565" s="1" t="s">
        <v>127</v>
      </c>
      <c r="BK565" s="1" t="s">
        <v>534</v>
      </c>
      <c r="BL565" s="1" t="s">
        <v>129</v>
      </c>
      <c r="BM565" s="1" t="n">
        <v>175401</v>
      </c>
      <c r="BU565" s="1" t="s">
        <v>5047</v>
      </c>
      <c r="BZ565" s="1" t="s">
        <v>5019</v>
      </c>
      <c r="CB565" s="1" t="s">
        <v>524</v>
      </c>
      <c r="CD565" s="1" t="s">
        <v>125</v>
      </c>
      <c r="CE565" s="1" t="s">
        <v>125</v>
      </c>
      <c r="CM565" s="1" t="s">
        <v>5053</v>
      </c>
      <c r="CN565" s="1" t="s">
        <v>3205</v>
      </c>
    </row>
    <row r="566" customFormat="false" ht="14.4" hidden="false" customHeight="false" outlineLevel="0" collapsed="false">
      <c r="A566" s="1" t="n">
        <v>565</v>
      </c>
      <c r="B566" s="1" t="s">
        <v>5054</v>
      </c>
      <c r="C566" s="1" t="s">
        <v>5055</v>
      </c>
      <c r="D566" s="1" t="s">
        <v>125</v>
      </c>
      <c r="E566" s="1" t="s">
        <v>125</v>
      </c>
      <c r="I566" s="1"/>
      <c r="K566" s="1" t="s">
        <v>765</v>
      </c>
      <c r="L566" s="1" t="s">
        <v>766</v>
      </c>
      <c r="O566" s="1" t="s">
        <v>116</v>
      </c>
      <c r="P566" s="1" t="s">
        <v>767</v>
      </c>
      <c r="Q566" s="5" t="n">
        <v>41072</v>
      </c>
      <c r="R566" s="1" t="s">
        <v>5014</v>
      </c>
      <c r="S566" s="1" t="s">
        <v>517</v>
      </c>
      <c r="U566" s="1" t="s">
        <v>518</v>
      </c>
      <c r="V566" s="1" t="s">
        <v>519</v>
      </c>
      <c r="W566" s="1" t="s">
        <v>520</v>
      </c>
      <c r="X566" s="1" t="s">
        <v>5015</v>
      </c>
      <c r="Y566" s="1" t="s">
        <v>2819</v>
      </c>
      <c r="Z566" s="1" t="s">
        <v>5056</v>
      </c>
      <c r="AA566" s="1" t="s">
        <v>524</v>
      </c>
      <c r="AE566" s="1" t="s">
        <v>526</v>
      </c>
      <c r="AG566" s="1" t="n">
        <v>5</v>
      </c>
      <c r="AH566" s="1" t="n">
        <v>3.7</v>
      </c>
      <c r="AL566" s="1" t="s">
        <v>766</v>
      </c>
      <c r="AM566" s="1" t="s">
        <v>766</v>
      </c>
      <c r="AQ566" s="1" t="s">
        <v>5019</v>
      </c>
      <c r="AR566" s="1" t="s">
        <v>5057</v>
      </c>
      <c r="AS566" s="1" t="s">
        <v>5058</v>
      </c>
      <c r="AU566" s="1" t="s">
        <v>150</v>
      </c>
      <c r="AV566" s="1" t="n">
        <v>39.93452498</v>
      </c>
      <c r="AW566" s="1" t="n">
        <v>-89.80045144</v>
      </c>
      <c r="AY566" s="1" t="s">
        <v>150</v>
      </c>
      <c r="AZ566" s="1" t="s">
        <v>150</v>
      </c>
      <c r="BA566" s="1" t="s">
        <v>150</v>
      </c>
      <c r="BB566" s="1" t="s">
        <v>150</v>
      </c>
      <c r="BC566" s="1" t="s">
        <v>5022</v>
      </c>
      <c r="BE566" s="1" t="s">
        <v>5059</v>
      </c>
      <c r="BG566" s="1" t="s">
        <v>532</v>
      </c>
      <c r="BH566" s="1" t="s">
        <v>533</v>
      </c>
      <c r="BI566" s="1" t="s">
        <v>533</v>
      </c>
      <c r="BJ566" s="1" t="s">
        <v>127</v>
      </c>
      <c r="BK566" s="1" t="s">
        <v>534</v>
      </c>
      <c r="BM566" s="1" t="n">
        <v>175318</v>
      </c>
      <c r="BU566" s="1" t="s">
        <v>5054</v>
      </c>
      <c r="BZ566" s="1" t="s">
        <v>5019</v>
      </c>
      <c r="CB566" s="1" t="s">
        <v>524</v>
      </c>
      <c r="CD566" s="1" t="n">
        <v>38.467563</v>
      </c>
      <c r="CE566" s="1" t="n">
        <v>-95.136479</v>
      </c>
      <c r="CF566" s="1" t="s">
        <v>5060</v>
      </c>
      <c r="CG566" s="1" t="s">
        <v>519</v>
      </c>
      <c r="CH566" s="1" t="s">
        <v>4008</v>
      </c>
      <c r="CI566" s="1" t="s">
        <v>702</v>
      </c>
      <c r="CM566" s="1" t="s">
        <v>5061</v>
      </c>
      <c r="CN566" s="1" t="s">
        <v>765</v>
      </c>
      <c r="CQ566" s="1" t="n">
        <f aca="false">TRUE()</f>
        <v>1</v>
      </c>
    </row>
    <row r="567" s="21" customFormat="true" ht="14.4" hidden="false" customHeight="false" outlineLevel="0" collapsed="false">
      <c r="A567" s="1" t="n">
        <v>566</v>
      </c>
      <c r="B567" s="1" t="s">
        <v>5062</v>
      </c>
      <c r="C567" s="1" t="s">
        <v>5063</v>
      </c>
      <c r="D567" s="1" t="s">
        <v>125</v>
      </c>
      <c r="E567" s="1" t="s">
        <v>125</v>
      </c>
      <c r="I567" s="1"/>
      <c r="K567" s="1" t="s">
        <v>822</v>
      </c>
      <c r="L567" s="1" t="s">
        <v>823</v>
      </c>
      <c r="O567" s="1" t="s">
        <v>116</v>
      </c>
      <c r="P567" s="1" t="s">
        <v>824</v>
      </c>
      <c r="Q567" s="5" t="n">
        <v>41072</v>
      </c>
      <c r="R567" s="1" t="s">
        <v>5014</v>
      </c>
      <c r="S567" s="1" t="s">
        <v>517</v>
      </c>
      <c r="U567" s="1" t="s">
        <v>518</v>
      </c>
      <c r="V567" s="1" t="s">
        <v>519</v>
      </c>
      <c r="W567" s="1" t="s">
        <v>520</v>
      </c>
      <c r="X567" s="1" t="s">
        <v>5015</v>
      </c>
      <c r="Y567" s="1" t="s">
        <v>2819</v>
      </c>
      <c r="Z567" s="1" t="s">
        <v>5064</v>
      </c>
      <c r="AA567" s="1" t="s">
        <v>524</v>
      </c>
      <c r="AE567" s="1" t="s">
        <v>526</v>
      </c>
      <c r="AH567" s="1" t="n">
        <v>0.5</v>
      </c>
      <c r="AL567" s="1" t="s">
        <v>823</v>
      </c>
      <c r="AM567" s="1" t="s">
        <v>823</v>
      </c>
      <c r="AQ567" s="1" t="s">
        <v>5019</v>
      </c>
      <c r="AR567" s="1" t="s">
        <v>5065</v>
      </c>
      <c r="AS567" s="1" t="s">
        <v>5066</v>
      </c>
      <c r="AU567" s="1" t="s">
        <v>150</v>
      </c>
      <c r="AV567" s="1" t="n">
        <v>39.93455138</v>
      </c>
      <c r="AW567" s="1" t="n">
        <v>-89.80051657</v>
      </c>
      <c r="AY567" s="1" t="s">
        <v>150</v>
      </c>
      <c r="AZ567" s="1" t="s">
        <v>150</v>
      </c>
      <c r="BA567" s="1" t="s">
        <v>150</v>
      </c>
      <c r="BB567" s="1" t="s">
        <v>150</v>
      </c>
      <c r="BC567" s="1" t="s">
        <v>5022</v>
      </c>
      <c r="BE567" s="1" t="s">
        <v>5067</v>
      </c>
      <c r="BG567" s="1" t="s">
        <v>532</v>
      </c>
      <c r="BH567" s="1" t="s">
        <v>533</v>
      </c>
      <c r="BI567" s="1" t="s">
        <v>533</v>
      </c>
      <c r="BJ567" s="1" t="s">
        <v>129</v>
      </c>
      <c r="BK567" s="1" t="s">
        <v>129</v>
      </c>
      <c r="BL567" s="1" t="s">
        <v>129</v>
      </c>
      <c r="BM567" s="1" t="n">
        <v>175317</v>
      </c>
      <c r="BU567" s="1" t="s">
        <v>5062</v>
      </c>
      <c r="BZ567" s="1" t="s">
        <v>5019</v>
      </c>
      <c r="CB567" s="1" t="s">
        <v>524</v>
      </c>
      <c r="CD567" s="1"/>
      <c r="CE567" s="1"/>
      <c r="CM567" s="1" t="s">
        <v>5068</v>
      </c>
      <c r="CN567" s="1" t="s">
        <v>822</v>
      </c>
      <c r="DH567" s="1"/>
    </row>
    <row r="568" s="21" customFormat="true" ht="14.4" hidden="false" customHeight="false" outlineLevel="0" collapsed="false">
      <c r="A568" s="1" t="n">
        <v>567</v>
      </c>
      <c r="B568" s="1" t="s">
        <v>5069</v>
      </c>
      <c r="C568" s="1" t="s">
        <v>5070</v>
      </c>
      <c r="D568" s="1" t="s">
        <v>125</v>
      </c>
      <c r="E568" s="1" t="s">
        <v>125</v>
      </c>
      <c r="I568" s="1"/>
      <c r="K568" s="1" t="s">
        <v>5071</v>
      </c>
      <c r="L568" s="1" t="s">
        <v>5072</v>
      </c>
      <c r="O568" s="1" t="s">
        <v>116</v>
      </c>
      <c r="P568" s="1" t="s">
        <v>5073</v>
      </c>
      <c r="Q568" s="5" t="n">
        <v>41072</v>
      </c>
      <c r="R568" s="1" t="s">
        <v>5014</v>
      </c>
      <c r="S568" s="1" t="s">
        <v>517</v>
      </c>
      <c r="U568" s="1" t="s">
        <v>518</v>
      </c>
      <c r="V568" s="1" t="s">
        <v>519</v>
      </c>
      <c r="W568" s="1" t="s">
        <v>520</v>
      </c>
      <c r="X568" s="1" t="s">
        <v>5015</v>
      </c>
      <c r="Y568" s="1" t="s">
        <v>2819</v>
      </c>
      <c r="Z568" s="1" t="s">
        <v>5074</v>
      </c>
      <c r="AA568" s="1" t="s">
        <v>524</v>
      </c>
      <c r="AE568" s="1" t="s">
        <v>526</v>
      </c>
      <c r="AH568" s="1" t="n">
        <v>0.25</v>
      </c>
      <c r="AL568" s="1" t="s">
        <v>5072</v>
      </c>
      <c r="AM568" s="1" t="s">
        <v>5072</v>
      </c>
      <c r="AQ568" s="1" t="s">
        <v>5019</v>
      </c>
      <c r="AR568" s="1" t="s">
        <v>5075</v>
      </c>
      <c r="AS568" s="1" t="s">
        <v>5076</v>
      </c>
      <c r="AU568" s="1" t="s">
        <v>150</v>
      </c>
      <c r="AV568" s="1" t="n">
        <v>39.93461</v>
      </c>
      <c r="AW568" s="1" t="n">
        <v>89.80039</v>
      </c>
      <c r="AY568" s="1" t="s">
        <v>150</v>
      </c>
      <c r="AZ568" s="1" t="s">
        <v>150</v>
      </c>
      <c r="BA568" s="1" t="s">
        <v>150</v>
      </c>
      <c r="BB568" s="1" t="s">
        <v>150</v>
      </c>
      <c r="BC568" s="1" t="s">
        <v>5022</v>
      </c>
      <c r="BE568" s="1" t="s">
        <v>5077</v>
      </c>
      <c r="BG568" s="1" t="s">
        <v>532</v>
      </c>
      <c r="BH568" s="1" t="s">
        <v>533</v>
      </c>
      <c r="BI568" s="1" t="s">
        <v>5040</v>
      </c>
      <c r="BJ568" s="1" t="s">
        <v>129</v>
      </c>
      <c r="BK568" s="1" t="s">
        <v>129</v>
      </c>
      <c r="BL568" s="1" t="s">
        <v>129</v>
      </c>
      <c r="BM568" s="1" t="n">
        <v>176065</v>
      </c>
      <c r="BU568" s="1" t="s">
        <v>5069</v>
      </c>
      <c r="BZ568" s="1" t="s">
        <v>5019</v>
      </c>
      <c r="CB568" s="1" t="s">
        <v>524</v>
      </c>
      <c r="CD568" s="1"/>
      <c r="CE568" s="1"/>
      <c r="CN568" s="1" t="s">
        <v>5071</v>
      </c>
    </row>
    <row r="569" s="21" customFormat="true" ht="14.4" hidden="false" customHeight="false" outlineLevel="0" collapsed="false">
      <c r="A569" s="1" t="n">
        <v>568</v>
      </c>
      <c r="B569" s="1" t="s">
        <v>5078</v>
      </c>
      <c r="C569" s="1" t="s">
        <v>5079</v>
      </c>
      <c r="D569" s="1" t="s">
        <v>125</v>
      </c>
      <c r="E569" s="1" t="s">
        <v>125</v>
      </c>
      <c r="I569" s="1"/>
      <c r="K569" s="1" t="s">
        <v>5080</v>
      </c>
      <c r="L569" s="1" t="s">
        <v>5081</v>
      </c>
      <c r="O569" s="1" t="s">
        <v>116</v>
      </c>
      <c r="P569" s="1" t="s">
        <v>5082</v>
      </c>
      <c r="Q569" s="5" t="n">
        <v>41072</v>
      </c>
      <c r="R569" s="1" t="s">
        <v>5014</v>
      </c>
      <c r="S569" s="1" t="s">
        <v>517</v>
      </c>
      <c r="U569" s="1" t="s">
        <v>518</v>
      </c>
      <c r="V569" s="1" t="s">
        <v>519</v>
      </c>
      <c r="W569" s="1" t="s">
        <v>520</v>
      </c>
      <c r="X569" s="1" t="s">
        <v>5015</v>
      </c>
      <c r="Y569" s="1" t="s">
        <v>2819</v>
      </c>
      <c r="Z569" s="1" t="s">
        <v>5083</v>
      </c>
      <c r="AA569" s="1" t="s">
        <v>524</v>
      </c>
      <c r="AE569" s="1" t="s">
        <v>526</v>
      </c>
      <c r="AH569" s="1" t="n">
        <v>1.1</v>
      </c>
      <c r="AL569" s="1" t="s">
        <v>5081</v>
      </c>
      <c r="AM569" s="1" t="s">
        <v>5081</v>
      </c>
      <c r="AQ569" s="1" t="s">
        <v>5019</v>
      </c>
      <c r="AR569" s="1" t="s">
        <v>5084</v>
      </c>
      <c r="AS569" s="1" t="s">
        <v>5085</v>
      </c>
      <c r="AU569" s="1" t="s">
        <v>150</v>
      </c>
      <c r="AV569" s="1" t="n">
        <v>39.93460125</v>
      </c>
      <c r="AW569" s="1" t="n">
        <v>-89.80076719</v>
      </c>
      <c r="AY569" s="1" t="s">
        <v>150</v>
      </c>
      <c r="AZ569" s="1" t="s">
        <v>150</v>
      </c>
      <c r="BA569" s="1" t="s">
        <v>150</v>
      </c>
      <c r="BB569" s="1" t="s">
        <v>150</v>
      </c>
      <c r="BC569" s="1" t="s">
        <v>5022</v>
      </c>
      <c r="BG569" s="1" t="s">
        <v>532</v>
      </c>
      <c r="BH569" s="1" t="s">
        <v>533</v>
      </c>
      <c r="BI569" s="1" t="s">
        <v>533</v>
      </c>
      <c r="BJ569" s="1" t="s">
        <v>129</v>
      </c>
      <c r="BK569" s="1" t="s">
        <v>129</v>
      </c>
      <c r="BL569" s="1" t="s">
        <v>129</v>
      </c>
      <c r="BM569" s="1" t="n">
        <v>175356</v>
      </c>
      <c r="BU569" s="1" t="s">
        <v>5078</v>
      </c>
      <c r="BZ569" s="1" t="s">
        <v>5019</v>
      </c>
      <c r="CB569" s="1" t="s">
        <v>524</v>
      </c>
      <c r="CD569" s="1"/>
      <c r="CE569" s="1"/>
      <c r="CN569" s="1" t="s">
        <v>5080</v>
      </c>
    </row>
    <row r="570" s="21" customFormat="true" ht="14.4" hidden="false" customHeight="false" outlineLevel="0" collapsed="false">
      <c r="A570" s="1" t="n">
        <v>569</v>
      </c>
      <c r="B570" s="1" t="s">
        <v>5086</v>
      </c>
      <c r="C570" s="1" t="s">
        <v>5087</v>
      </c>
      <c r="D570" s="1" t="s">
        <v>125</v>
      </c>
      <c r="E570" s="1" t="s">
        <v>125</v>
      </c>
      <c r="I570" s="1"/>
      <c r="K570" s="1" t="s">
        <v>5088</v>
      </c>
      <c r="L570" s="1" t="s">
        <v>5088</v>
      </c>
      <c r="O570" s="1" t="s">
        <v>116</v>
      </c>
      <c r="P570" s="1" t="s">
        <v>5089</v>
      </c>
      <c r="Q570" s="5" t="n">
        <v>41072</v>
      </c>
      <c r="R570" s="1" t="s">
        <v>5014</v>
      </c>
      <c r="S570" s="1" t="s">
        <v>517</v>
      </c>
      <c r="U570" s="1" t="s">
        <v>518</v>
      </c>
      <c r="V570" s="1" t="s">
        <v>519</v>
      </c>
      <c r="W570" s="1" t="s">
        <v>520</v>
      </c>
      <c r="X570" s="1" t="s">
        <v>5015</v>
      </c>
      <c r="Y570" s="1" t="s">
        <v>2819</v>
      </c>
      <c r="Z570" s="1" t="s">
        <v>5074</v>
      </c>
      <c r="AA570" s="1" t="s">
        <v>524</v>
      </c>
      <c r="AE570" s="1" t="s">
        <v>526</v>
      </c>
      <c r="AH570" s="1" t="n">
        <v>3.1</v>
      </c>
      <c r="AL570" s="1" t="s">
        <v>5090</v>
      </c>
      <c r="AM570" s="1" t="s">
        <v>5090</v>
      </c>
      <c r="AQ570" s="1" t="s">
        <v>5019</v>
      </c>
      <c r="AR570" s="1" t="s">
        <v>5091</v>
      </c>
      <c r="AS570" s="1" t="s">
        <v>5092</v>
      </c>
      <c r="AU570" s="1" t="s">
        <v>150</v>
      </c>
      <c r="AV570" s="1" t="n">
        <v>39.93455</v>
      </c>
      <c r="AW570" s="1" t="n">
        <v>-89.80049</v>
      </c>
      <c r="AY570" s="1" t="s">
        <v>150</v>
      </c>
      <c r="AZ570" s="1" t="s">
        <v>150</v>
      </c>
      <c r="BA570" s="1" t="s">
        <v>150</v>
      </c>
      <c r="BB570" s="1" t="s">
        <v>150</v>
      </c>
      <c r="BC570" s="1" t="s">
        <v>5022</v>
      </c>
      <c r="BE570" s="1" t="s">
        <v>5093</v>
      </c>
      <c r="BG570" s="1" t="s">
        <v>532</v>
      </c>
      <c r="BH570" s="1" t="s">
        <v>533</v>
      </c>
      <c r="BI570" s="1" t="s">
        <v>533</v>
      </c>
      <c r="BJ570" s="1" t="s">
        <v>129</v>
      </c>
      <c r="BK570" s="1" t="s">
        <v>129</v>
      </c>
      <c r="BL570" s="1" t="s">
        <v>129</v>
      </c>
      <c r="BU570" s="1" t="s">
        <v>5086</v>
      </c>
      <c r="BZ570" s="1" t="s">
        <v>5019</v>
      </c>
      <c r="CB570" s="1" t="s">
        <v>524</v>
      </c>
      <c r="CD570" s="1"/>
      <c r="CE570" s="1"/>
      <c r="CN570" s="1" t="s">
        <v>5088</v>
      </c>
    </row>
    <row r="571" s="21" customFormat="true" ht="14.4" hidden="false" customHeight="false" outlineLevel="0" collapsed="false">
      <c r="A571" s="1" t="n">
        <v>570</v>
      </c>
      <c r="B571" s="1" t="s">
        <v>5094</v>
      </c>
      <c r="C571" s="1" t="s">
        <v>5095</v>
      </c>
      <c r="D571" s="1" t="s">
        <v>125</v>
      </c>
      <c r="E571" s="1" t="s">
        <v>125</v>
      </c>
      <c r="I571" s="1"/>
      <c r="K571" s="1" t="s">
        <v>5096</v>
      </c>
      <c r="L571" s="1" t="s">
        <v>5097</v>
      </c>
      <c r="O571" s="1" t="s">
        <v>116</v>
      </c>
      <c r="P571" s="1" t="s">
        <v>5098</v>
      </c>
      <c r="Q571" s="5" t="n">
        <v>41072</v>
      </c>
      <c r="R571" s="1" t="s">
        <v>5099</v>
      </c>
      <c r="S571" s="1" t="s">
        <v>517</v>
      </c>
      <c r="U571" s="1" t="s">
        <v>518</v>
      </c>
      <c r="V571" s="1" t="s">
        <v>519</v>
      </c>
      <c r="W571" s="1" t="s">
        <v>520</v>
      </c>
      <c r="X571" s="1" t="s">
        <v>5015</v>
      </c>
      <c r="Y571" s="1" t="s">
        <v>2819</v>
      </c>
      <c r="Z571" s="1" t="s">
        <v>5100</v>
      </c>
      <c r="AA571" s="1" t="s">
        <v>524</v>
      </c>
      <c r="AE571" s="1" t="s">
        <v>526</v>
      </c>
      <c r="AH571" s="1" t="n">
        <v>0</v>
      </c>
      <c r="AL571" s="1" t="s">
        <v>5097</v>
      </c>
      <c r="AM571" s="1" t="s">
        <v>5097</v>
      </c>
      <c r="AQ571" s="1" t="s">
        <v>5019</v>
      </c>
      <c r="AR571" s="1" t="s">
        <v>5101</v>
      </c>
      <c r="AS571" s="1" t="s">
        <v>5102</v>
      </c>
      <c r="AU571" s="1" t="s">
        <v>150</v>
      </c>
      <c r="AV571" s="1" t="n">
        <v>39.93413</v>
      </c>
      <c r="AW571" s="1" t="n">
        <v>89.80088</v>
      </c>
      <c r="AY571" s="1" t="s">
        <v>150</v>
      </c>
      <c r="AZ571" s="1" t="s">
        <v>150</v>
      </c>
      <c r="BA571" s="1" t="s">
        <v>150</v>
      </c>
      <c r="BB571" s="1" t="s">
        <v>150</v>
      </c>
      <c r="BC571" s="1" t="s">
        <v>5022</v>
      </c>
      <c r="BE571" s="22" t="s">
        <v>5103</v>
      </c>
      <c r="BG571" s="1" t="s">
        <v>532</v>
      </c>
      <c r="BH571" s="1" t="s">
        <v>533</v>
      </c>
      <c r="BI571" s="1" t="s">
        <v>533</v>
      </c>
      <c r="BJ571" s="1" t="s">
        <v>127</v>
      </c>
      <c r="BK571" s="1" t="s">
        <v>534</v>
      </c>
      <c r="BL571" s="1" t="s">
        <v>535</v>
      </c>
      <c r="BM571" s="1" t="n">
        <v>175234</v>
      </c>
      <c r="BU571" s="1" t="s">
        <v>5094</v>
      </c>
      <c r="BZ571" s="1" t="s">
        <v>5019</v>
      </c>
      <c r="CB571" s="1" t="s">
        <v>524</v>
      </c>
      <c r="CD571" s="1"/>
      <c r="CE571" s="1"/>
      <c r="CN571" s="1" t="s">
        <v>5096</v>
      </c>
    </row>
    <row r="572" s="21" customFormat="true" ht="14.4" hidden="false" customHeight="false" outlineLevel="0" collapsed="false">
      <c r="A572" s="1" t="n">
        <v>571</v>
      </c>
      <c r="B572" s="1" t="s">
        <v>5104</v>
      </c>
      <c r="C572" s="20" t="s">
        <v>5105</v>
      </c>
      <c r="D572" s="1" t="n">
        <f aca="false">TRUE()</f>
        <v>1</v>
      </c>
      <c r="E572" s="1" t="n">
        <f aca="false">TRUE()</f>
        <v>1</v>
      </c>
      <c r="H572" s="1" t="s">
        <v>5106</v>
      </c>
      <c r="I572" s="1"/>
      <c r="J572" s="1" t="n">
        <v>5084</v>
      </c>
      <c r="K572" s="1" t="s">
        <v>732</v>
      </c>
      <c r="L572" s="1" t="s">
        <v>982</v>
      </c>
      <c r="M572" s="1" t="s">
        <v>982</v>
      </c>
      <c r="O572" s="1" t="s">
        <v>116</v>
      </c>
      <c r="P572" s="1" t="s">
        <v>983</v>
      </c>
      <c r="Q572" s="5" t="n">
        <v>41072</v>
      </c>
      <c r="R572" s="1" t="s">
        <v>5099</v>
      </c>
      <c r="S572" s="1" t="s">
        <v>517</v>
      </c>
      <c r="U572" s="1" t="s">
        <v>518</v>
      </c>
      <c r="V572" s="1" t="s">
        <v>519</v>
      </c>
      <c r="W572" s="1" t="s">
        <v>520</v>
      </c>
      <c r="X572" s="1" t="s">
        <v>5015</v>
      </c>
      <c r="Y572" s="1" t="s">
        <v>2819</v>
      </c>
      <c r="Z572" s="1" t="s">
        <v>5107</v>
      </c>
      <c r="AA572" s="1" t="s">
        <v>524</v>
      </c>
      <c r="AE572" s="1" t="s">
        <v>526</v>
      </c>
      <c r="AG572" s="1" t="n">
        <v>18</v>
      </c>
      <c r="AH572" s="1" t="n">
        <v>7.3</v>
      </c>
      <c r="AL572" s="1" t="s">
        <v>982</v>
      </c>
      <c r="AM572" s="1" t="s">
        <v>982</v>
      </c>
      <c r="AQ572" s="1" t="s">
        <v>5019</v>
      </c>
      <c r="AR572" s="1" t="s">
        <v>5108</v>
      </c>
      <c r="AS572" s="1" t="s">
        <v>5109</v>
      </c>
      <c r="AT572" s="1" t="s">
        <v>126</v>
      </c>
      <c r="AU572" s="1" t="s">
        <v>150</v>
      </c>
      <c r="AV572" s="1" t="n">
        <v>39.93403078</v>
      </c>
      <c r="AW572" s="1" t="n">
        <v>-89.80087381</v>
      </c>
      <c r="AY572" s="1" t="s">
        <v>150</v>
      </c>
      <c r="AZ572" s="1" t="s">
        <v>150</v>
      </c>
      <c r="BA572" s="1" t="s">
        <v>150</v>
      </c>
      <c r="BB572" s="1" t="s">
        <v>150</v>
      </c>
      <c r="BC572" s="1" t="s">
        <v>5022</v>
      </c>
      <c r="BG572" s="1" t="s">
        <v>532</v>
      </c>
      <c r="BH572" s="1" t="s">
        <v>533</v>
      </c>
      <c r="BI572" s="1" t="s">
        <v>128</v>
      </c>
      <c r="BJ572" s="1" t="s">
        <v>129</v>
      </c>
      <c r="BK572" s="1" t="s">
        <v>129</v>
      </c>
      <c r="BL572" s="1" t="s">
        <v>129</v>
      </c>
      <c r="BM572" s="1" t="n">
        <v>175235</v>
      </c>
      <c r="BT572" s="1" t="s">
        <v>5110</v>
      </c>
      <c r="BU572" s="1" t="s">
        <v>5104</v>
      </c>
      <c r="BV572" s="1" t="s">
        <v>661</v>
      </c>
      <c r="BW572" s="1" t="s">
        <v>5110</v>
      </c>
      <c r="BX572" s="1" t="n">
        <v>5084</v>
      </c>
      <c r="BZ572" s="1" t="s">
        <v>5019</v>
      </c>
      <c r="CB572" s="1" t="s">
        <v>524</v>
      </c>
      <c r="CD572" s="1" t="n">
        <v>35.554825</v>
      </c>
      <c r="CE572" s="1" t="n">
        <v>-97.978526</v>
      </c>
      <c r="CF572" s="1" t="s">
        <v>5111</v>
      </c>
      <c r="CG572" s="1" t="s">
        <v>519</v>
      </c>
      <c r="CH572" s="1" t="s">
        <v>3839</v>
      </c>
      <c r="CI572" s="1" t="s">
        <v>5112</v>
      </c>
      <c r="CK572" s="1" t="s">
        <v>5113</v>
      </c>
      <c r="CL572" s="1" t="s">
        <v>5114</v>
      </c>
      <c r="CM572" s="1" t="s">
        <v>5115</v>
      </c>
      <c r="CN572" s="1" t="s">
        <v>732</v>
      </c>
      <c r="CR572" s="1" t="s">
        <v>137</v>
      </c>
      <c r="CS572" s="1" t="s">
        <v>5116</v>
      </c>
      <c r="CT572" s="1" t="s">
        <v>5110</v>
      </c>
      <c r="CU572" s="1" t="s">
        <v>5117</v>
      </c>
      <c r="CV572" s="1" t="s">
        <v>5118</v>
      </c>
      <c r="CW572" s="1" t="s">
        <v>192</v>
      </c>
      <c r="CX572" s="1" t="s">
        <v>193</v>
      </c>
      <c r="DD572" s="1" t="s">
        <v>5119</v>
      </c>
      <c r="DE572" s="1" t="s">
        <v>144</v>
      </c>
      <c r="DF572" s="1" t="s">
        <v>195</v>
      </c>
      <c r="DG572" s="1" t="s">
        <v>854</v>
      </c>
      <c r="DH572" s="1" t="s">
        <v>5120</v>
      </c>
    </row>
    <row r="573" s="21" customFormat="true" ht="14.4" hidden="false" customHeight="false" outlineLevel="0" collapsed="false">
      <c r="A573" s="1" t="n">
        <v>572</v>
      </c>
      <c r="B573" s="1" t="s">
        <v>5121</v>
      </c>
      <c r="C573" s="20" t="s">
        <v>5122</v>
      </c>
      <c r="D573" s="1" t="n">
        <f aca="false">FALSE()</f>
        <v>0</v>
      </c>
      <c r="E573" s="1" t="n">
        <f aca="false">TRUE()</f>
        <v>1</v>
      </c>
      <c r="H573" s="1" t="s">
        <v>5123</v>
      </c>
      <c r="I573" s="1"/>
      <c r="J573" s="1" t="n">
        <v>6293</v>
      </c>
      <c r="K573" s="1" t="s">
        <v>5124</v>
      </c>
      <c r="L573" s="1" t="s">
        <v>5125</v>
      </c>
      <c r="M573" s="1" t="s">
        <v>5125</v>
      </c>
      <c r="N573" s="1" t="s">
        <v>2412</v>
      </c>
      <c r="O573" s="1" t="s">
        <v>116</v>
      </c>
      <c r="P573" s="1" t="s">
        <v>5126</v>
      </c>
      <c r="Q573" s="5" t="n">
        <v>41072</v>
      </c>
      <c r="R573" s="1" t="s">
        <v>5014</v>
      </c>
      <c r="S573" s="1" t="s">
        <v>517</v>
      </c>
      <c r="U573" s="1" t="s">
        <v>518</v>
      </c>
      <c r="V573" s="1" t="s">
        <v>519</v>
      </c>
      <c r="W573" s="1" t="s">
        <v>520</v>
      </c>
      <c r="X573" s="1" t="s">
        <v>5015</v>
      </c>
      <c r="Y573" s="1" t="s">
        <v>2819</v>
      </c>
      <c r="Z573" s="1" t="s">
        <v>5127</v>
      </c>
      <c r="AA573" s="1" t="s">
        <v>524</v>
      </c>
      <c r="AE573" s="1" t="s">
        <v>526</v>
      </c>
      <c r="AG573" s="1" t="n">
        <v>13</v>
      </c>
      <c r="AH573" s="1" t="n">
        <v>6.1</v>
      </c>
      <c r="AL573" s="1" t="s">
        <v>5128</v>
      </c>
      <c r="AM573" s="1" t="s">
        <v>5129</v>
      </c>
      <c r="AN573" s="1" t="s">
        <v>2956</v>
      </c>
      <c r="AO573" s="5" t="n">
        <v>2012</v>
      </c>
      <c r="AQ573" s="1" t="s">
        <v>5019</v>
      </c>
      <c r="AR573" s="1" t="s">
        <v>5130</v>
      </c>
      <c r="AS573" s="1" t="s">
        <v>5131</v>
      </c>
      <c r="AT573" s="1" t="s">
        <v>126</v>
      </c>
      <c r="AU573" s="1" t="s">
        <v>150</v>
      </c>
      <c r="AV573" s="1" t="n">
        <v>39.93487</v>
      </c>
      <c r="AW573" s="1" t="n">
        <v>89.80136</v>
      </c>
      <c r="AY573" s="1" t="s">
        <v>150</v>
      </c>
      <c r="AZ573" s="1" t="s">
        <v>150</v>
      </c>
      <c r="BA573" s="1" t="s">
        <v>150</v>
      </c>
      <c r="BB573" s="1" t="s">
        <v>150</v>
      </c>
      <c r="BC573" s="1" t="s">
        <v>5022</v>
      </c>
      <c r="BE573" s="1" t="s">
        <v>5132</v>
      </c>
      <c r="BG573" s="1" t="s">
        <v>532</v>
      </c>
      <c r="BH573" s="1" t="s">
        <v>533</v>
      </c>
      <c r="BI573" s="1" t="s">
        <v>128</v>
      </c>
      <c r="BJ573" s="1" t="s">
        <v>129</v>
      </c>
      <c r="BK573" s="1" t="s">
        <v>129</v>
      </c>
      <c r="BL573" s="1" t="s">
        <v>129</v>
      </c>
      <c r="BM573" s="1" t="n">
        <v>175242</v>
      </c>
      <c r="BT573" s="1" t="s">
        <v>5123</v>
      </c>
      <c r="BU573" s="1" t="s">
        <v>5121</v>
      </c>
      <c r="BV573" s="1" t="s">
        <v>537</v>
      </c>
      <c r="BW573" s="1" t="s">
        <v>5123</v>
      </c>
      <c r="BX573" s="1" t="n">
        <v>6293</v>
      </c>
      <c r="BZ573" s="1" t="s">
        <v>5019</v>
      </c>
      <c r="CB573" s="1" t="s">
        <v>524</v>
      </c>
      <c r="CD573" s="1" t="n">
        <v>36.537856</v>
      </c>
      <c r="CE573" s="1" t="n">
        <v>-89.594182</v>
      </c>
      <c r="CF573" s="1" t="s">
        <v>5133</v>
      </c>
      <c r="CG573" s="1" t="s">
        <v>519</v>
      </c>
      <c r="CH573" s="1" t="s">
        <v>539</v>
      </c>
      <c r="CJ573" s="1" t="s">
        <v>5134</v>
      </c>
      <c r="CK573" s="1" t="s">
        <v>5135</v>
      </c>
      <c r="CL573" s="1" t="s">
        <v>5136</v>
      </c>
      <c r="CM573" s="1" t="s">
        <v>5137</v>
      </c>
      <c r="CN573" s="1" t="s">
        <v>5124</v>
      </c>
      <c r="CR573" s="1" t="s">
        <v>137</v>
      </c>
      <c r="CS573" s="1" t="s">
        <v>5138</v>
      </c>
      <c r="CT573" s="1" t="s">
        <v>5123</v>
      </c>
      <c r="CU573" s="1" t="s">
        <v>5139</v>
      </c>
      <c r="CV573" s="1" t="s">
        <v>5140</v>
      </c>
      <c r="CW573" s="1" t="s">
        <v>192</v>
      </c>
      <c r="CX573" s="1" t="s">
        <v>583</v>
      </c>
      <c r="DD573" s="1" t="s">
        <v>5141</v>
      </c>
      <c r="DE573" s="1" t="s">
        <v>144</v>
      </c>
      <c r="DF573" s="1" t="s">
        <v>195</v>
      </c>
      <c r="DG573" s="1" t="s">
        <v>644</v>
      </c>
      <c r="DH573" s="1" t="s">
        <v>5142</v>
      </c>
    </row>
    <row r="574" s="21" customFormat="true" ht="14.4" hidden="false" customHeight="false" outlineLevel="0" collapsed="false">
      <c r="A574" s="1" t="n">
        <v>573</v>
      </c>
      <c r="B574" s="1" t="s">
        <v>5143</v>
      </c>
      <c r="C574" s="20" t="s">
        <v>5144</v>
      </c>
      <c r="D574" s="1" t="n">
        <f aca="false">FALSE()</f>
        <v>0</v>
      </c>
      <c r="E574" s="1" t="n">
        <f aca="false">TRUE()</f>
        <v>1</v>
      </c>
      <c r="H574" s="1" t="s">
        <v>5145</v>
      </c>
      <c r="I574" s="1"/>
      <c r="J574" s="1" t="n">
        <v>5475</v>
      </c>
      <c r="K574" s="1" t="s">
        <v>836</v>
      </c>
      <c r="L574" s="1" t="s">
        <v>837</v>
      </c>
      <c r="M574" s="1" t="s">
        <v>837</v>
      </c>
      <c r="O574" s="1" t="s">
        <v>116</v>
      </c>
      <c r="P574" s="1" t="s">
        <v>838</v>
      </c>
      <c r="Q574" s="5" t="n">
        <v>41072</v>
      </c>
      <c r="R574" s="1" t="s">
        <v>5014</v>
      </c>
      <c r="S574" s="1" t="s">
        <v>517</v>
      </c>
      <c r="U574" s="1" t="s">
        <v>518</v>
      </c>
      <c r="V574" s="1" t="s">
        <v>519</v>
      </c>
      <c r="W574" s="1" t="s">
        <v>520</v>
      </c>
      <c r="X574" s="1" t="s">
        <v>5015</v>
      </c>
      <c r="Y574" s="1" t="s">
        <v>2819</v>
      </c>
      <c r="Z574" s="1" t="s">
        <v>5146</v>
      </c>
      <c r="AA574" s="1" t="s">
        <v>524</v>
      </c>
      <c r="AE574" s="1" t="s">
        <v>526</v>
      </c>
      <c r="AG574" s="1" t="n">
        <v>50</v>
      </c>
      <c r="AH574" s="1" t="n">
        <v>12.2</v>
      </c>
      <c r="AL574" s="1" t="s">
        <v>837</v>
      </c>
      <c r="AM574" s="1" t="s">
        <v>837</v>
      </c>
      <c r="AQ574" s="1" t="s">
        <v>5019</v>
      </c>
      <c r="AR574" s="1" t="s">
        <v>5147</v>
      </c>
      <c r="AS574" s="1" t="s">
        <v>5148</v>
      </c>
      <c r="AT574" s="1" t="s">
        <v>126</v>
      </c>
      <c r="AU574" s="1" t="s">
        <v>150</v>
      </c>
      <c r="AV574" s="1" t="n">
        <v>39.93496</v>
      </c>
      <c r="AW574" s="1" t="n">
        <v>89.80161</v>
      </c>
      <c r="AY574" s="1" t="s">
        <v>150</v>
      </c>
      <c r="AZ574" s="1" t="s">
        <v>150</v>
      </c>
      <c r="BA574" s="1" t="s">
        <v>150</v>
      </c>
      <c r="BB574" s="1" t="s">
        <v>150</v>
      </c>
      <c r="BC574" s="1" t="s">
        <v>5022</v>
      </c>
      <c r="BE574" s="1" t="s">
        <v>5149</v>
      </c>
      <c r="BG574" s="1" t="s">
        <v>532</v>
      </c>
      <c r="BH574" s="1" t="s">
        <v>533</v>
      </c>
      <c r="BI574" s="1" t="s">
        <v>128</v>
      </c>
      <c r="BM574" s="1" t="n">
        <v>175236</v>
      </c>
      <c r="BT574" s="1" t="s">
        <v>5150</v>
      </c>
      <c r="BU574" s="1" t="s">
        <v>5143</v>
      </c>
      <c r="BV574" s="1" t="s">
        <v>661</v>
      </c>
      <c r="BW574" s="1" t="s">
        <v>5150</v>
      </c>
      <c r="BX574" s="1" t="n">
        <v>5475</v>
      </c>
      <c r="BZ574" s="1" t="s">
        <v>5019</v>
      </c>
      <c r="CB574" s="1" t="s">
        <v>524</v>
      </c>
      <c r="CD574" s="1" t="n">
        <v>39.93496</v>
      </c>
      <c r="CE574" s="1" t="n">
        <v>-89.80161</v>
      </c>
      <c r="CF574" s="1" t="s">
        <v>2767</v>
      </c>
      <c r="CG574" s="1" t="s">
        <v>519</v>
      </c>
      <c r="CH574" s="1" t="s">
        <v>608</v>
      </c>
      <c r="CI574" s="1" t="s">
        <v>5151</v>
      </c>
      <c r="CK574" s="1" t="s">
        <v>5152</v>
      </c>
      <c r="CL574" s="1" t="s">
        <v>5153</v>
      </c>
      <c r="CM574" s="1" t="s">
        <v>5154</v>
      </c>
      <c r="CN574" s="1" t="s">
        <v>836</v>
      </c>
      <c r="CR574" s="1" t="s">
        <v>137</v>
      </c>
      <c r="CS574" s="1" t="s">
        <v>5155</v>
      </c>
      <c r="CT574" s="1" t="s">
        <v>5150</v>
      </c>
      <c r="CU574" s="1" t="s">
        <v>851</v>
      </c>
      <c r="CV574" s="1" t="s">
        <v>5156</v>
      </c>
      <c r="CW574" s="1" t="s">
        <v>192</v>
      </c>
      <c r="CX574" s="1" t="s">
        <v>193</v>
      </c>
      <c r="DD574" s="1" t="s">
        <v>5157</v>
      </c>
      <c r="DE574" s="1" t="s">
        <v>144</v>
      </c>
      <c r="DF574" s="1" t="s">
        <v>195</v>
      </c>
      <c r="DG574" s="1" t="s">
        <v>854</v>
      </c>
      <c r="DH574" s="1" t="s">
        <v>5158</v>
      </c>
    </row>
    <row r="575" s="21" customFormat="true" ht="14.4" hidden="false" customHeight="false" outlineLevel="0" collapsed="false">
      <c r="A575" s="1" t="n">
        <v>574</v>
      </c>
      <c r="B575" s="1" t="s">
        <v>5159</v>
      </c>
      <c r="C575" s="20" t="s">
        <v>5160</v>
      </c>
      <c r="D575" s="1" t="n">
        <f aca="false">FALSE()</f>
        <v>0</v>
      </c>
      <c r="E575" s="1" t="n">
        <f aca="false">FALSE()</f>
        <v>0</v>
      </c>
      <c r="G575" s="3" t="s">
        <v>3776</v>
      </c>
      <c r="H575" s="1" t="s">
        <v>5161</v>
      </c>
      <c r="I575" s="1"/>
      <c r="J575" s="1" t="n">
        <v>2865</v>
      </c>
      <c r="K575" s="1" t="s">
        <v>5162</v>
      </c>
      <c r="L575" s="1" t="s">
        <v>5163</v>
      </c>
      <c r="M575" s="1" t="s">
        <v>5163</v>
      </c>
      <c r="O575" s="1" t="s">
        <v>116</v>
      </c>
      <c r="P575" s="1" t="s">
        <v>5164</v>
      </c>
      <c r="Q575" s="5" t="n">
        <v>41072</v>
      </c>
      <c r="R575" s="1" t="s">
        <v>5014</v>
      </c>
      <c r="S575" s="1" t="s">
        <v>517</v>
      </c>
      <c r="U575" s="1" t="s">
        <v>518</v>
      </c>
      <c r="V575" s="1" t="s">
        <v>519</v>
      </c>
      <c r="W575" s="1" t="s">
        <v>520</v>
      </c>
      <c r="X575" s="1" t="s">
        <v>5015</v>
      </c>
      <c r="Y575" s="1" t="s">
        <v>2819</v>
      </c>
      <c r="Z575" s="1" t="s">
        <v>5165</v>
      </c>
      <c r="AA575" s="1" t="s">
        <v>524</v>
      </c>
      <c r="AE575" s="1" t="s">
        <v>526</v>
      </c>
      <c r="AG575" s="1" t="n">
        <v>10</v>
      </c>
      <c r="AH575" s="1" t="n">
        <v>6.1</v>
      </c>
      <c r="AL575" s="1" t="s">
        <v>5166</v>
      </c>
      <c r="AM575" s="1" t="s">
        <v>5166</v>
      </c>
      <c r="AN575" s="1" t="s">
        <v>3917</v>
      </c>
      <c r="AO575" s="5" t="n">
        <v>41578</v>
      </c>
      <c r="AP575" s="1" t="s">
        <v>656</v>
      </c>
      <c r="AQ575" s="1" t="s">
        <v>5019</v>
      </c>
      <c r="AR575" s="1" t="s">
        <v>5167</v>
      </c>
      <c r="AS575" s="1" t="s">
        <v>5168</v>
      </c>
      <c r="AU575" s="1" t="s">
        <v>150</v>
      </c>
      <c r="AV575" s="1" t="n">
        <v>39.93487</v>
      </c>
      <c r="AW575" s="1" t="n">
        <v>89.80219</v>
      </c>
      <c r="AY575" s="1" t="s">
        <v>150</v>
      </c>
      <c r="AZ575" s="1" t="s">
        <v>150</v>
      </c>
      <c r="BA575" s="1" t="s">
        <v>150</v>
      </c>
      <c r="BB575" s="1" t="s">
        <v>150</v>
      </c>
      <c r="BC575" s="1" t="s">
        <v>5022</v>
      </c>
      <c r="BE575" s="1" t="s">
        <v>5169</v>
      </c>
      <c r="BG575" s="1" t="s">
        <v>532</v>
      </c>
      <c r="BH575" s="1" t="s">
        <v>533</v>
      </c>
      <c r="BI575" s="1" t="s">
        <v>533</v>
      </c>
      <c r="BJ575" s="1" t="s">
        <v>129</v>
      </c>
      <c r="BK575" s="1" t="s">
        <v>129</v>
      </c>
      <c r="BL575" s="1" t="s">
        <v>129</v>
      </c>
      <c r="BM575" s="1" t="n">
        <v>175232</v>
      </c>
      <c r="BT575" s="1" t="s">
        <v>5170</v>
      </c>
      <c r="BU575" s="1" t="s">
        <v>5159</v>
      </c>
      <c r="BV575" s="1" t="s">
        <v>5171</v>
      </c>
      <c r="BW575" s="1" t="s">
        <v>5170</v>
      </c>
      <c r="BX575" s="1" t="n">
        <v>2865</v>
      </c>
      <c r="BZ575" s="1" t="s">
        <v>5019</v>
      </c>
      <c r="CB575" s="1" t="s">
        <v>524</v>
      </c>
      <c r="CD575" s="1"/>
      <c r="CE575" s="1"/>
      <c r="CG575" s="1" t="s">
        <v>519</v>
      </c>
      <c r="CH575" s="1" t="s">
        <v>608</v>
      </c>
      <c r="CN575" s="1" t="s">
        <v>5162</v>
      </c>
      <c r="CZ575" s="1" t="s">
        <v>895</v>
      </c>
      <c r="DB575" s="1" t="s">
        <v>5172</v>
      </c>
    </row>
    <row r="576" s="21" customFormat="true" ht="14.4" hidden="false" customHeight="false" outlineLevel="0" collapsed="false">
      <c r="A576" s="1" t="n">
        <v>575</v>
      </c>
      <c r="B576" s="1" t="s">
        <v>5173</v>
      </c>
      <c r="C576" s="20" t="s">
        <v>5174</v>
      </c>
      <c r="D576" s="1" t="n">
        <f aca="false">FALSE()</f>
        <v>0</v>
      </c>
      <c r="E576" s="1" t="n">
        <f aca="false">FALSE()</f>
        <v>0</v>
      </c>
      <c r="G576" s="3" t="s">
        <v>3776</v>
      </c>
      <c r="H576" s="1" t="s">
        <v>5175</v>
      </c>
      <c r="I576" s="1"/>
      <c r="J576" s="1" t="n">
        <v>3070</v>
      </c>
      <c r="K576" s="1" t="s">
        <v>5162</v>
      </c>
      <c r="L576" s="1" t="s">
        <v>5163</v>
      </c>
      <c r="M576" s="1" t="s">
        <v>5163</v>
      </c>
      <c r="O576" s="1" t="s">
        <v>116</v>
      </c>
      <c r="P576" s="1" t="s">
        <v>5164</v>
      </c>
      <c r="Q576" s="5" t="n">
        <v>41072</v>
      </c>
      <c r="R576" s="1" t="s">
        <v>5014</v>
      </c>
      <c r="S576" s="1" t="s">
        <v>517</v>
      </c>
      <c r="U576" s="1" t="s">
        <v>518</v>
      </c>
      <c r="V576" s="1" t="s">
        <v>519</v>
      </c>
      <c r="W576" s="1" t="s">
        <v>520</v>
      </c>
      <c r="X576" s="1" t="s">
        <v>5015</v>
      </c>
      <c r="Y576" s="1" t="s">
        <v>2819</v>
      </c>
      <c r="Z576" s="1" t="s">
        <v>5165</v>
      </c>
      <c r="AA576" s="1" t="s">
        <v>524</v>
      </c>
      <c r="AE576" s="1" t="s">
        <v>526</v>
      </c>
      <c r="AG576" s="1" t="n">
        <v>6</v>
      </c>
      <c r="AH576" s="1" t="n">
        <v>5.5</v>
      </c>
      <c r="AL576" s="1" t="s">
        <v>5176</v>
      </c>
      <c r="AM576" s="1" t="s">
        <v>5176</v>
      </c>
      <c r="AN576" s="1" t="s">
        <v>3917</v>
      </c>
      <c r="AO576" s="5" t="n">
        <v>41578</v>
      </c>
      <c r="AP576" s="1" t="s">
        <v>656</v>
      </c>
      <c r="AQ576" s="1" t="s">
        <v>5019</v>
      </c>
      <c r="AR576" s="1" t="s">
        <v>5167</v>
      </c>
      <c r="AS576" s="1" t="s">
        <v>5168</v>
      </c>
      <c r="AU576" s="1" t="s">
        <v>150</v>
      </c>
      <c r="AV576" s="1" t="n">
        <v>39.93487</v>
      </c>
      <c r="AW576" s="1" t="n">
        <v>89.80219</v>
      </c>
      <c r="AY576" s="1" t="s">
        <v>150</v>
      </c>
      <c r="AZ576" s="1" t="s">
        <v>150</v>
      </c>
      <c r="BA576" s="1" t="s">
        <v>150</v>
      </c>
      <c r="BB576" s="1" t="s">
        <v>150</v>
      </c>
      <c r="BC576" s="1" t="s">
        <v>5022</v>
      </c>
      <c r="BE576" s="1" t="s">
        <v>5177</v>
      </c>
      <c r="BG576" s="1" t="s">
        <v>532</v>
      </c>
      <c r="BH576" s="1" t="s">
        <v>533</v>
      </c>
      <c r="BI576" s="1" t="s">
        <v>533</v>
      </c>
      <c r="BJ576" s="1" t="s">
        <v>129</v>
      </c>
      <c r="BK576" s="1" t="s">
        <v>129</v>
      </c>
      <c r="BL576" s="1" t="s">
        <v>129</v>
      </c>
      <c r="BM576" s="1" t="n">
        <v>175233</v>
      </c>
      <c r="BT576" s="1" t="s">
        <v>5178</v>
      </c>
      <c r="BU576" s="1" t="s">
        <v>5173</v>
      </c>
      <c r="BV576" s="1" t="s">
        <v>5171</v>
      </c>
      <c r="BW576" s="1" t="s">
        <v>5178</v>
      </c>
      <c r="BX576" s="1" t="n">
        <v>3070</v>
      </c>
      <c r="BZ576" s="1" t="s">
        <v>5019</v>
      </c>
      <c r="CB576" s="1" t="s">
        <v>524</v>
      </c>
      <c r="CD576" s="1"/>
      <c r="CE576" s="1"/>
      <c r="CG576" s="1" t="s">
        <v>519</v>
      </c>
      <c r="CH576" s="1" t="s">
        <v>608</v>
      </c>
      <c r="CN576" s="1" t="s">
        <v>5162</v>
      </c>
      <c r="CZ576" s="1" t="s">
        <v>895</v>
      </c>
      <c r="DB576" s="1" t="s">
        <v>5172</v>
      </c>
    </row>
    <row r="577" customFormat="false" ht="14.4" hidden="false" customHeight="false" outlineLevel="0" collapsed="false">
      <c r="A577" s="1" t="n">
        <v>576</v>
      </c>
      <c r="B577" s="1" t="s">
        <v>5179</v>
      </c>
      <c r="C577" s="20" t="s">
        <v>5180</v>
      </c>
      <c r="D577" s="1" t="n">
        <f aca="false">TRUE()</f>
        <v>1</v>
      </c>
      <c r="E577" s="1" t="n">
        <f aca="false">TRUE()</f>
        <v>1</v>
      </c>
      <c r="H577" s="1" t="s">
        <v>5181</v>
      </c>
      <c r="I577" s="1"/>
      <c r="J577" s="1" t="n">
        <v>4930</v>
      </c>
      <c r="K577" s="1" t="s">
        <v>690</v>
      </c>
      <c r="L577" s="1" t="s">
        <v>691</v>
      </c>
      <c r="M577" s="1" t="s">
        <v>691</v>
      </c>
      <c r="O577" s="1" t="s">
        <v>116</v>
      </c>
      <c r="P577" s="1" t="s">
        <v>692</v>
      </c>
      <c r="Q577" s="5" t="n">
        <v>41072</v>
      </c>
      <c r="R577" s="1" t="s">
        <v>5182</v>
      </c>
      <c r="S577" s="1" t="s">
        <v>517</v>
      </c>
      <c r="U577" s="1" t="s">
        <v>518</v>
      </c>
      <c r="V577" s="1" t="s">
        <v>519</v>
      </c>
      <c r="W577" s="1" t="s">
        <v>520</v>
      </c>
      <c r="X577" s="1" t="s">
        <v>5015</v>
      </c>
      <c r="Y577" s="1" t="s">
        <v>2819</v>
      </c>
      <c r="Z577" s="1" t="s">
        <v>5183</v>
      </c>
      <c r="AA577" s="1" t="s">
        <v>524</v>
      </c>
      <c r="AE577" s="1" t="s">
        <v>526</v>
      </c>
      <c r="AG577" s="1" t="n">
        <v>5</v>
      </c>
      <c r="AH577" s="1" t="n">
        <v>0.9</v>
      </c>
      <c r="AL577" s="1" t="s">
        <v>691</v>
      </c>
      <c r="AM577" s="1" t="s">
        <v>691</v>
      </c>
      <c r="AQ577" s="1" t="s">
        <v>5019</v>
      </c>
      <c r="AR577" s="1" t="s">
        <v>5184</v>
      </c>
      <c r="AS577" s="1" t="s">
        <v>5185</v>
      </c>
      <c r="AT577" s="1" t="s">
        <v>126</v>
      </c>
      <c r="AU577" s="1" t="s">
        <v>150</v>
      </c>
      <c r="AV577" s="1" t="n">
        <v>39.93282965</v>
      </c>
      <c r="AW577" s="1" t="n">
        <v>-89.80183756</v>
      </c>
      <c r="AY577" s="1" t="s">
        <v>150</v>
      </c>
      <c r="AZ577" s="1" t="s">
        <v>150</v>
      </c>
      <c r="BA577" s="1" t="s">
        <v>150</v>
      </c>
      <c r="BB577" s="1" t="s">
        <v>150</v>
      </c>
      <c r="BC577" s="1" t="s">
        <v>5022</v>
      </c>
      <c r="BG577" s="1" t="s">
        <v>532</v>
      </c>
      <c r="BH577" s="1" t="s">
        <v>533</v>
      </c>
      <c r="BI577" s="1" t="s">
        <v>128</v>
      </c>
      <c r="BJ577" s="1" t="s">
        <v>129</v>
      </c>
      <c r="BK577" s="1" t="s">
        <v>129</v>
      </c>
      <c r="BL577" s="1" t="s">
        <v>129</v>
      </c>
      <c r="BM577" s="1" t="n">
        <v>175353</v>
      </c>
      <c r="BT577" s="1" t="s">
        <v>5186</v>
      </c>
      <c r="BU577" s="1" t="s">
        <v>5179</v>
      </c>
      <c r="BV577" s="1" t="s">
        <v>661</v>
      </c>
      <c r="BW577" s="1" t="s">
        <v>5186</v>
      </c>
      <c r="BX577" s="1" t="n">
        <v>4930</v>
      </c>
      <c r="BZ577" s="1" t="s">
        <v>5019</v>
      </c>
      <c r="CB577" s="1" t="s">
        <v>524</v>
      </c>
      <c r="CD577" s="1" t="n">
        <v>35.429102</v>
      </c>
      <c r="CE577" s="1" t="n">
        <v>-82.251822</v>
      </c>
      <c r="CF577" s="1" t="s">
        <v>5187</v>
      </c>
      <c r="CG577" s="1" t="s">
        <v>519</v>
      </c>
      <c r="CH577" s="1" t="s">
        <v>5188</v>
      </c>
      <c r="CK577" s="1" t="s">
        <v>5189</v>
      </c>
      <c r="CL577" s="1" t="s">
        <v>5190</v>
      </c>
      <c r="CM577" s="1" t="s">
        <v>5191</v>
      </c>
      <c r="CN577" s="1" t="s">
        <v>690</v>
      </c>
      <c r="CO577" s="1" t="s">
        <v>5192</v>
      </c>
      <c r="CQ577" s="1" t="n">
        <f aca="false">TRUE()</f>
        <v>1</v>
      </c>
      <c r="CR577" s="1" t="s">
        <v>137</v>
      </c>
      <c r="CS577" s="1" t="s">
        <v>5193</v>
      </c>
      <c r="CT577" s="1" t="s">
        <v>5186</v>
      </c>
      <c r="CU577" s="1" t="s">
        <v>5194</v>
      </c>
      <c r="CV577" s="1" t="s">
        <v>5195</v>
      </c>
      <c r="CW577" s="1" t="s">
        <v>548</v>
      </c>
      <c r="CX577" s="1" t="s">
        <v>549</v>
      </c>
      <c r="DD577" s="1" t="s">
        <v>5196</v>
      </c>
      <c r="DE577" s="1" t="s">
        <v>144</v>
      </c>
      <c r="DF577" s="1" t="s">
        <v>116</v>
      </c>
      <c r="DG577" s="1" t="s">
        <v>551</v>
      </c>
      <c r="DH577" s="1" t="s">
        <v>5197</v>
      </c>
    </row>
    <row r="578" s="21" customFormat="true" ht="14.4" hidden="false" customHeight="false" outlineLevel="0" collapsed="false">
      <c r="A578" s="1" t="n">
        <v>577</v>
      </c>
      <c r="B578" s="1" t="s">
        <v>5198</v>
      </c>
      <c r="C578" s="1" t="s">
        <v>5199</v>
      </c>
      <c r="D578" s="1" t="s">
        <v>125</v>
      </c>
      <c r="E578" s="1" t="s">
        <v>125</v>
      </c>
      <c r="I578" s="1"/>
      <c r="K578" s="1" t="s">
        <v>3871</v>
      </c>
      <c r="L578" s="1" t="s">
        <v>3872</v>
      </c>
      <c r="O578" s="1" t="s">
        <v>116</v>
      </c>
      <c r="P578" s="1" t="s">
        <v>3873</v>
      </c>
      <c r="Q578" s="5" t="n">
        <v>41072</v>
      </c>
      <c r="R578" s="1" t="s">
        <v>5182</v>
      </c>
      <c r="S578" s="1" t="s">
        <v>517</v>
      </c>
      <c r="U578" s="1" t="s">
        <v>518</v>
      </c>
      <c r="V578" s="1" t="s">
        <v>519</v>
      </c>
      <c r="W578" s="1" t="s">
        <v>520</v>
      </c>
      <c r="X578" s="1" t="s">
        <v>5015</v>
      </c>
      <c r="Y578" s="1" t="s">
        <v>2819</v>
      </c>
      <c r="Z578" s="1" t="s">
        <v>5200</v>
      </c>
      <c r="AA578" s="1" t="s">
        <v>524</v>
      </c>
      <c r="AE578" s="1" t="s">
        <v>526</v>
      </c>
      <c r="AG578" s="1" t="n">
        <v>2</v>
      </c>
      <c r="AH578" s="1" t="n">
        <v>0.2</v>
      </c>
      <c r="AL578" s="1" t="s">
        <v>3872</v>
      </c>
      <c r="AM578" s="1" t="s">
        <v>3872</v>
      </c>
      <c r="AQ578" s="1" t="s">
        <v>5019</v>
      </c>
      <c r="AR578" s="1" t="s">
        <v>5201</v>
      </c>
      <c r="AS578" s="1" t="s">
        <v>5202</v>
      </c>
      <c r="AU578" s="1" t="s">
        <v>150</v>
      </c>
      <c r="AV578" s="1" t="n">
        <v>39.93251315</v>
      </c>
      <c r="AW578" s="1" t="n">
        <v>-89.80227241</v>
      </c>
      <c r="AY578" s="1" t="s">
        <v>150</v>
      </c>
      <c r="AZ578" s="1" t="s">
        <v>150</v>
      </c>
      <c r="BA578" s="1" t="s">
        <v>150</v>
      </c>
      <c r="BB578" s="1" t="s">
        <v>150</v>
      </c>
      <c r="BC578" s="1" t="s">
        <v>5022</v>
      </c>
      <c r="BE578" s="1" t="s">
        <v>5203</v>
      </c>
      <c r="BG578" s="1" t="s">
        <v>532</v>
      </c>
      <c r="BH578" s="1" t="s">
        <v>533</v>
      </c>
      <c r="BI578" s="1" t="s">
        <v>533</v>
      </c>
      <c r="BJ578" s="1" t="s">
        <v>129</v>
      </c>
      <c r="BK578" s="1" t="s">
        <v>129</v>
      </c>
      <c r="BL578" s="1" t="s">
        <v>129</v>
      </c>
      <c r="BM578" s="1" t="n">
        <v>175252</v>
      </c>
      <c r="BU578" s="1" t="s">
        <v>5198</v>
      </c>
      <c r="BZ578" s="1" t="s">
        <v>5019</v>
      </c>
      <c r="CB578" s="1" t="s">
        <v>524</v>
      </c>
      <c r="CD578" s="1"/>
      <c r="CE578" s="1"/>
      <c r="CM578" s="1" t="s">
        <v>5204</v>
      </c>
      <c r="CN578" s="1" t="s">
        <v>3871</v>
      </c>
    </row>
    <row r="579" s="21" customFormat="true" ht="14.4" hidden="false" customHeight="false" outlineLevel="0" collapsed="false">
      <c r="A579" s="1" t="n">
        <v>578</v>
      </c>
      <c r="B579" s="1" t="s">
        <v>5205</v>
      </c>
      <c r="C579" s="1" t="s">
        <v>5206</v>
      </c>
      <c r="D579" s="1" t="s">
        <v>125</v>
      </c>
      <c r="E579" s="1" t="s">
        <v>125</v>
      </c>
      <c r="I579" s="1"/>
      <c r="K579" s="1" t="s">
        <v>5207</v>
      </c>
      <c r="L579" s="1" t="s">
        <v>5208</v>
      </c>
      <c r="O579" s="1" t="s">
        <v>116</v>
      </c>
      <c r="P579" s="1" t="s">
        <v>5209</v>
      </c>
      <c r="Q579" s="5" t="n">
        <v>41072</v>
      </c>
      <c r="R579" s="1" t="s">
        <v>5182</v>
      </c>
      <c r="S579" s="1" t="s">
        <v>517</v>
      </c>
      <c r="U579" s="1" t="s">
        <v>518</v>
      </c>
      <c r="V579" s="1" t="s">
        <v>519</v>
      </c>
      <c r="W579" s="1" t="s">
        <v>520</v>
      </c>
      <c r="X579" s="1" t="s">
        <v>5015</v>
      </c>
      <c r="Y579" s="1" t="s">
        <v>2819</v>
      </c>
      <c r="Z579" s="1" t="s">
        <v>5210</v>
      </c>
      <c r="AA579" s="1" t="s">
        <v>524</v>
      </c>
      <c r="AE579" s="1" t="s">
        <v>526</v>
      </c>
      <c r="AG579" s="1" t="n">
        <v>3</v>
      </c>
      <c r="AH579" s="1" t="n">
        <v>0.3</v>
      </c>
      <c r="AL579" s="1" t="s">
        <v>5208</v>
      </c>
      <c r="AM579" s="1" t="s">
        <v>5208</v>
      </c>
      <c r="AQ579" s="1" t="s">
        <v>5019</v>
      </c>
      <c r="AR579" s="1" t="s">
        <v>5211</v>
      </c>
      <c r="AS579" s="1" t="s">
        <v>5212</v>
      </c>
      <c r="AU579" s="1" t="s">
        <v>150</v>
      </c>
      <c r="AV579" s="1" t="n">
        <v>39.93262497</v>
      </c>
      <c r="AW579" s="1" t="n">
        <v>-89.80174704</v>
      </c>
      <c r="AY579" s="1" t="s">
        <v>150</v>
      </c>
      <c r="AZ579" s="1" t="s">
        <v>150</v>
      </c>
      <c r="BA579" s="1" t="s">
        <v>150</v>
      </c>
      <c r="BB579" s="1" t="s">
        <v>150</v>
      </c>
      <c r="BC579" s="1" t="s">
        <v>5022</v>
      </c>
      <c r="BG579" s="1" t="s">
        <v>532</v>
      </c>
      <c r="BH579" s="1" t="s">
        <v>533</v>
      </c>
      <c r="BI579" s="1" t="s">
        <v>5040</v>
      </c>
      <c r="BJ579" s="1" t="s">
        <v>129</v>
      </c>
      <c r="BK579" s="1" t="s">
        <v>129</v>
      </c>
      <c r="BL579" s="1" t="s">
        <v>129</v>
      </c>
      <c r="BM579" s="1" t="n">
        <v>176072</v>
      </c>
      <c r="BU579" s="1" t="s">
        <v>5205</v>
      </c>
      <c r="BZ579" s="1" t="s">
        <v>5019</v>
      </c>
      <c r="CB579" s="1" t="s">
        <v>524</v>
      </c>
      <c r="CD579" s="1"/>
      <c r="CE579" s="1"/>
      <c r="CN579" s="1" t="s">
        <v>5207</v>
      </c>
    </row>
    <row r="580" s="21" customFormat="true" ht="14.4" hidden="false" customHeight="false" outlineLevel="0" collapsed="false">
      <c r="A580" s="1" t="n">
        <v>579</v>
      </c>
      <c r="B580" s="1" t="s">
        <v>5213</v>
      </c>
      <c r="C580" s="20" t="s">
        <v>5214</v>
      </c>
      <c r="D580" s="1" t="n">
        <f aca="false">TRUE()</f>
        <v>1</v>
      </c>
      <c r="E580" s="1" t="n">
        <f aca="false">TRUE()</f>
        <v>1</v>
      </c>
      <c r="H580" s="1" t="s">
        <v>5215</v>
      </c>
      <c r="I580" s="1"/>
      <c r="J580" s="1" t="n">
        <v>4977</v>
      </c>
      <c r="K580" s="1" t="s">
        <v>5216</v>
      </c>
      <c r="L580" s="1" t="s">
        <v>5217</v>
      </c>
      <c r="M580" s="1" t="s">
        <v>5217</v>
      </c>
      <c r="O580" s="1" t="s">
        <v>116</v>
      </c>
      <c r="P580" s="1" t="s">
        <v>5218</v>
      </c>
      <c r="Q580" s="5" t="n">
        <v>41072</v>
      </c>
      <c r="R580" s="1" t="s">
        <v>5182</v>
      </c>
      <c r="S580" s="1" t="s">
        <v>517</v>
      </c>
      <c r="U580" s="1" t="s">
        <v>518</v>
      </c>
      <c r="V580" s="1" t="s">
        <v>519</v>
      </c>
      <c r="W580" s="1" t="s">
        <v>520</v>
      </c>
      <c r="X580" s="1" t="s">
        <v>5015</v>
      </c>
      <c r="Y580" s="1" t="s">
        <v>2819</v>
      </c>
      <c r="Z580" s="1" t="s">
        <v>5219</v>
      </c>
      <c r="AA580" s="1" t="s">
        <v>524</v>
      </c>
      <c r="AE580" s="1" t="s">
        <v>526</v>
      </c>
      <c r="AL580" s="1" t="s">
        <v>5217</v>
      </c>
      <c r="AM580" s="1" t="s">
        <v>5217</v>
      </c>
      <c r="AQ580" s="1" t="s">
        <v>5019</v>
      </c>
      <c r="AR580" s="1" t="s">
        <v>5220</v>
      </c>
      <c r="AS580" s="1" t="s">
        <v>5221</v>
      </c>
      <c r="AT580" s="1" t="s">
        <v>126</v>
      </c>
      <c r="AU580" s="1" t="s">
        <v>150</v>
      </c>
      <c r="AV580" s="1" t="n">
        <v>39.93279</v>
      </c>
      <c r="AW580" s="1" t="n">
        <v>-89.80155</v>
      </c>
      <c r="AY580" s="1" t="s">
        <v>150</v>
      </c>
      <c r="AZ580" s="1" t="s">
        <v>150</v>
      </c>
      <c r="BA580" s="1" t="s">
        <v>150</v>
      </c>
      <c r="BB580" s="1" t="s">
        <v>150</v>
      </c>
      <c r="BC580" s="1" t="s">
        <v>5022</v>
      </c>
      <c r="BE580" s="1" t="s">
        <v>5222</v>
      </c>
      <c r="BG580" s="1" t="s">
        <v>532</v>
      </c>
      <c r="BH580" s="1" t="s">
        <v>533</v>
      </c>
      <c r="BI580" s="1" t="s">
        <v>128</v>
      </c>
      <c r="BJ580" s="1" t="s">
        <v>129</v>
      </c>
      <c r="BK580" s="1" t="s">
        <v>129</v>
      </c>
      <c r="BL580" s="1" t="s">
        <v>129</v>
      </c>
      <c r="BM580" s="1" t="n">
        <v>175258</v>
      </c>
      <c r="BT580" s="1" t="s">
        <v>5215</v>
      </c>
      <c r="BU580" s="1" t="s">
        <v>5213</v>
      </c>
      <c r="BV580" s="1" t="s">
        <v>537</v>
      </c>
      <c r="BW580" s="1" t="s">
        <v>5215</v>
      </c>
      <c r="BX580" s="1" t="n">
        <v>4977</v>
      </c>
      <c r="BZ580" s="1" t="s">
        <v>5019</v>
      </c>
      <c r="CB580" s="1" t="s">
        <v>524</v>
      </c>
      <c r="CD580" s="1" t="n">
        <v>40.81666</v>
      </c>
      <c r="CE580" s="1" t="n">
        <v>-3.7666</v>
      </c>
      <c r="CF580" s="1" t="s">
        <v>5223</v>
      </c>
      <c r="CG580" s="1" t="s">
        <v>5224</v>
      </c>
      <c r="CJ580" s="1" t="s">
        <v>5225</v>
      </c>
      <c r="CK580" s="1" t="s">
        <v>5226</v>
      </c>
      <c r="CL580" s="1" t="s">
        <v>5227</v>
      </c>
      <c r="CN580" s="1" t="s">
        <v>5216</v>
      </c>
      <c r="CR580" s="1" t="s">
        <v>137</v>
      </c>
      <c r="CS580" s="1" t="s">
        <v>5228</v>
      </c>
      <c r="CT580" s="1" t="s">
        <v>5215</v>
      </c>
      <c r="CU580" s="1" t="s">
        <v>5229</v>
      </c>
      <c r="CV580" s="1" t="s">
        <v>5230</v>
      </c>
      <c r="CW580" s="1" t="s">
        <v>141</v>
      </c>
      <c r="CX580" s="1" t="s">
        <v>235</v>
      </c>
      <c r="DD580" s="1" t="s">
        <v>5231</v>
      </c>
      <c r="DE580" s="1" t="s">
        <v>144</v>
      </c>
      <c r="DF580" s="1" t="s">
        <v>116</v>
      </c>
      <c r="DG580" s="1" t="s">
        <v>760</v>
      </c>
      <c r="DH580" s="1" t="s">
        <v>5232</v>
      </c>
    </row>
    <row r="581" s="21" customFormat="true" ht="14.4" hidden="false" customHeight="false" outlineLevel="0" collapsed="false">
      <c r="A581" s="1" t="n">
        <v>580</v>
      </c>
      <c r="B581" s="1" t="s">
        <v>5233</v>
      </c>
      <c r="C581" s="1" t="s">
        <v>5234</v>
      </c>
      <c r="D581" s="1" t="s">
        <v>125</v>
      </c>
      <c r="E581" s="1" t="s">
        <v>125</v>
      </c>
      <c r="I581" s="1"/>
      <c r="K581" s="1" t="s">
        <v>5216</v>
      </c>
      <c r="L581" s="1" t="s">
        <v>5217</v>
      </c>
      <c r="O581" s="1" t="s">
        <v>116</v>
      </c>
      <c r="P581" s="1" t="s">
        <v>5218</v>
      </c>
      <c r="Q581" s="5" t="n">
        <v>41072</v>
      </c>
      <c r="R581" s="1" t="s">
        <v>5182</v>
      </c>
      <c r="S581" s="1" t="s">
        <v>517</v>
      </c>
      <c r="U581" s="1" t="s">
        <v>518</v>
      </c>
      <c r="V581" s="1" t="s">
        <v>519</v>
      </c>
      <c r="W581" s="1" t="s">
        <v>520</v>
      </c>
      <c r="X581" s="1" t="s">
        <v>5015</v>
      </c>
      <c r="Y581" s="1" t="s">
        <v>2819</v>
      </c>
      <c r="Z581" s="1" t="s">
        <v>5235</v>
      </c>
      <c r="AA581" s="1" t="s">
        <v>524</v>
      </c>
      <c r="AE581" s="1" t="s">
        <v>526</v>
      </c>
      <c r="AH581" s="1" t="n">
        <v>0.1</v>
      </c>
      <c r="AL581" s="1" t="s">
        <v>5217</v>
      </c>
      <c r="AM581" s="1" t="s">
        <v>5217</v>
      </c>
      <c r="AQ581" s="1" t="s">
        <v>5019</v>
      </c>
      <c r="AR581" s="1" t="s">
        <v>5236</v>
      </c>
      <c r="AS581" s="1" t="s">
        <v>5237</v>
      </c>
      <c r="AU581" s="1" t="s">
        <v>150</v>
      </c>
      <c r="AV581" s="1" t="n">
        <v>39.93299</v>
      </c>
      <c r="AW581" s="1" t="n">
        <v>-89.80152</v>
      </c>
      <c r="AY581" s="1" t="s">
        <v>150</v>
      </c>
      <c r="AZ581" s="1" t="s">
        <v>150</v>
      </c>
      <c r="BA581" s="1" t="s">
        <v>150</v>
      </c>
      <c r="BB581" s="1" t="s">
        <v>150</v>
      </c>
      <c r="BC581" s="1" t="s">
        <v>5022</v>
      </c>
      <c r="BG581" s="1" t="s">
        <v>532</v>
      </c>
      <c r="BH581" s="1" t="s">
        <v>533</v>
      </c>
      <c r="BI581" s="1" t="s">
        <v>5040</v>
      </c>
      <c r="BJ581" s="1" t="s">
        <v>129</v>
      </c>
      <c r="BK581" s="1" t="s">
        <v>129</v>
      </c>
      <c r="BL581" s="1" t="s">
        <v>129</v>
      </c>
      <c r="BM581" s="1" t="n">
        <v>176070</v>
      </c>
      <c r="BU581" s="1" t="s">
        <v>5233</v>
      </c>
      <c r="BZ581" s="1" t="s">
        <v>5019</v>
      </c>
      <c r="CB581" s="1" t="s">
        <v>524</v>
      </c>
      <c r="CD581" s="1"/>
      <c r="CE581" s="1"/>
      <c r="CN581" s="1" t="s">
        <v>5216</v>
      </c>
    </row>
    <row r="582" s="21" customFormat="true" ht="14.4" hidden="false" customHeight="false" outlineLevel="0" collapsed="false">
      <c r="A582" s="1" t="n">
        <v>581</v>
      </c>
      <c r="B582" s="1" t="s">
        <v>5238</v>
      </c>
      <c r="C582" s="1" t="s">
        <v>5239</v>
      </c>
      <c r="D582" s="1" t="s">
        <v>125</v>
      </c>
      <c r="E582" s="1" t="s">
        <v>125</v>
      </c>
      <c r="I582" s="1"/>
      <c r="K582" s="1" t="s">
        <v>5216</v>
      </c>
      <c r="L582" s="1" t="s">
        <v>5217</v>
      </c>
      <c r="O582" s="1" t="s">
        <v>116</v>
      </c>
      <c r="P582" s="1" t="s">
        <v>5218</v>
      </c>
      <c r="Q582" s="5" t="n">
        <v>41072</v>
      </c>
      <c r="R582" s="1" t="s">
        <v>5182</v>
      </c>
      <c r="S582" s="1" t="s">
        <v>517</v>
      </c>
      <c r="U582" s="1" t="s">
        <v>518</v>
      </c>
      <c r="V582" s="1" t="s">
        <v>519</v>
      </c>
      <c r="W582" s="1" t="s">
        <v>520</v>
      </c>
      <c r="X582" s="1" t="s">
        <v>5015</v>
      </c>
      <c r="Y582" s="1" t="s">
        <v>2819</v>
      </c>
      <c r="Z582" s="1" t="s">
        <v>5240</v>
      </c>
      <c r="AA582" s="1" t="s">
        <v>524</v>
      </c>
      <c r="AE582" s="1" t="s">
        <v>526</v>
      </c>
      <c r="AL582" s="1" t="s">
        <v>5217</v>
      </c>
      <c r="AM582" s="1" t="s">
        <v>5217</v>
      </c>
      <c r="AQ582" s="1" t="s">
        <v>5019</v>
      </c>
      <c r="AR582" s="1" t="s">
        <v>5241</v>
      </c>
      <c r="AS582" s="1" t="s">
        <v>5221</v>
      </c>
      <c r="AU582" s="1" t="s">
        <v>150</v>
      </c>
      <c r="AV582" s="1" t="n">
        <v>39.93291</v>
      </c>
      <c r="AW582" s="1" t="n">
        <v>-89.80152</v>
      </c>
      <c r="AY582" s="1" t="s">
        <v>150</v>
      </c>
      <c r="AZ582" s="1" t="s">
        <v>150</v>
      </c>
      <c r="BA582" s="1" t="s">
        <v>150</v>
      </c>
      <c r="BB582" s="1" t="s">
        <v>150</v>
      </c>
      <c r="BC582" s="1" t="s">
        <v>5022</v>
      </c>
      <c r="BE582" s="1" t="s">
        <v>5222</v>
      </c>
      <c r="BG582" s="1" t="s">
        <v>532</v>
      </c>
      <c r="BH582" s="1" t="s">
        <v>533</v>
      </c>
      <c r="BI582" s="1" t="s">
        <v>533</v>
      </c>
      <c r="BJ582" s="1" t="s">
        <v>129</v>
      </c>
      <c r="BK582" s="1" t="s">
        <v>129</v>
      </c>
      <c r="BL582" s="1" t="s">
        <v>129</v>
      </c>
      <c r="BM582" s="1" t="n">
        <v>175257</v>
      </c>
      <c r="BU582" s="1" t="s">
        <v>5238</v>
      </c>
      <c r="BZ582" s="1" t="s">
        <v>5019</v>
      </c>
      <c r="CB582" s="1" t="s">
        <v>524</v>
      </c>
      <c r="CD582" s="1"/>
      <c r="CE582" s="1"/>
      <c r="CN582" s="1" t="s">
        <v>5216</v>
      </c>
    </row>
    <row r="583" s="21" customFormat="true" ht="14.4" hidden="false" customHeight="false" outlineLevel="0" collapsed="false">
      <c r="A583" s="1" t="n">
        <v>582</v>
      </c>
      <c r="B583" s="1" t="s">
        <v>5242</v>
      </c>
      <c r="C583" s="1" t="s">
        <v>5243</v>
      </c>
      <c r="D583" s="1" t="s">
        <v>125</v>
      </c>
      <c r="E583" s="1" t="s">
        <v>125</v>
      </c>
      <c r="I583" s="1"/>
      <c r="K583" s="1" t="s">
        <v>2062</v>
      </c>
      <c r="L583" s="1" t="s">
        <v>2063</v>
      </c>
      <c r="O583" s="1" t="s">
        <v>116</v>
      </c>
      <c r="P583" s="1" t="s">
        <v>2064</v>
      </c>
      <c r="Q583" s="5" t="n">
        <v>41073</v>
      </c>
      <c r="R583" s="1" t="s">
        <v>5244</v>
      </c>
      <c r="S583" s="1" t="s">
        <v>517</v>
      </c>
      <c r="U583" s="1" t="s">
        <v>518</v>
      </c>
      <c r="V583" s="1" t="s">
        <v>519</v>
      </c>
      <c r="W583" s="1" t="s">
        <v>520</v>
      </c>
      <c r="X583" s="1" t="s">
        <v>5015</v>
      </c>
      <c r="Y583" s="1" t="s">
        <v>2819</v>
      </c>
      <c r="Z583" s="1" t="s">
        <v>5083</v>
      </c>
      <c r="AA583" s="1" t="s">
        <v>524</v>
      </c>
      <c r="AE583" s="1" t="s">
        <v>526</v>
      </c>
      <c r="AG583" s="1" t="n">
        <v>1.5</v>
      </c>
      <c r="AH583" s="1" t="n">
        <v>0.3</v>
      </c>
      <c r="AL583" s="1" t="s">
        <v>2063</v>
      </c>
      <c r="AM583" s="1" t="s">
        <v>2063</v>
      </c>
      <c r="AQ583" s="1" t="s">
        <v>5019</v>
      </c>
      <c r="AR583" s="1" t="s">
        <v>5245</v>
      </c>
      <c r="AS583" s="1" t="s">
        <v>5246</v>
      </c>
      <c r="AU583" s="1" t="s">
        <v>150</v>
      </c>
      <c r="AV583" s="1" t="n">
        <v>39.9345958</v>
      </c>
      <c r="AW583" s="1" t="n">
        <v>-89.80035857</v>
      </c>
      <c r="AY583" s="1" t="s">
        <v>150</v>
      </c>
      <c r="AZ583" s="1" t="s">
        <v>150</v>
      </c>
      <c r="BA583" s="1" t="s">
        <v>150</v>
      </c>
      <c r="BB583" s="1" t="s">
        <v>150</v>
      </c>
      <c r="BC583" s="1" t="s">
        <v>5022</v>
      </c>
      <c r="BE583" s="1" t="s">
        <v>5247</v>
      </c>
      <c r="BG583" s="1" t="s">
        <v>532</v>
      </c>
      <c r="BH583" s="1" t="s">
        <v>533</v>
      </c>
      <c r="BI583" s="1" t="s">
        <v>5040</v>
      </c>
      <c r="BJ583" s="1" t="s">
        <v>129</v>
      </c>
      <c r="BK583" s="1" t="s">
        <v>129</v>
      </c>
      <c r="BL583" s="1" t="s">
        <v>129</v>
      </c>
      <c r="BM583" s="1" t="n">
        <v>176074</v>
      </c>
      <c r="BU583" s="1" t="s">
        <v>5242</v>
      </c>
      <c r="BZ583" s="1" t="s">
        <v>5019</v>
      </c>
      <c r="CB583" s="1" t="s">
        <v>524</v>
      </c>
      <c r="CD583" s="1"/>
      <c r="CE583" s="1"/>
      <c r="CN583" s="1" t="s">
        <v>2062</v>
      </c>
    </row>
    <row r="584" s="21" customFormat="true" ht="14.4" hidden="false" customHeight="false" outlineLevel="0" collapsed="false">
      <c r="A584" s="1" t="n">
        <v>583</v>
      </c>
      <c r="B584" s="1" t="s">
        <v>5248</v>
      </c>
      <c r="C584" s="1" t="s">
        <v>5249</v>
      </c>
      <c r="D584" s="1" t="s">
        <v>125</v>
      </c>
      <c r="E584" s="1" t="s">
        <v>125</v>
      </c>
      <c r="I584" s="1"/>
      <c r="K584" s="1" t="s">
        <v>5250</v>
      </c>
      <c r="L584" s="1" t="s">
        <v>1427</v>
      </c>
      <c r="O584" s="1" t="s">
        <v>116</v>
      </c>
      <c r="P584" s="1" t="s">
        <v>1428</v>
      </c>
      <c r="Q584" s="5" t="n">
        <v>41073</v>
      </c>
      <c r="R584" s="1" t="s">
        <v>5251</v>
      </c>
      <c r="S584" s="1" t="s">
        <v>517</v>
      </c>
      <c r="U584" s="1" t="s">
        <v>518</v>
      </c>
      <c r="V584" s="1" t="s">
        <v>519</v>
      </c>
      <c r="W584" s="1" t="s">
        <v>520</v>
      </c>
      <c r="X584" s="1" t="s">
        <v>5015</v>
      </c>
      <c r="Y584" s="1" t="s">
        <v>2819</v>
      </c>
      <c r="Z584" s="1" t="s">
        <v>5252</v>
      </c>
      <c r="AA584" s="1" t="s">
        <v>524</v>
      </c>
      <c r="AE584" s="1" t="s">
        <v>526</v>
      </c>
      <c r="AG584" s="1" t="n">
        <v>8</v>
      </c>
      <c r="AH584" s="1" t="n">
        <v>4.6</v>
      </c>
      <c r="AL584" s="1" t="s">
        <v>1427</v>
      </c>
      <c r="AM584" s="1" t="s">
        <v>1427</v>
      </c>
      <c r="AQ584" s="1" t="s">
        <v>5019</v>
      </c>
      <c r="AR584" s="1" t="s">
        <v>5253</v>
      </c>
      <c r="AS584" s="1" t="s">
        <v>5254</v>
      </c>
      <c r="AU584" s="1" t="s">
        <v>150</v>
      </c>
      <c r="AV584" s="1" t="n">
        <v>39.93329183</v>
      </c>
      <c r="AW584" s="1" t="n">
        <v>-89.80212372</v>
      </c>
      <c r="AY584" s="1" t="s">
        <v>150</v>
      </c>
      <c r="AZ584" s="1" t="s">
        <v>150</v>
      </c>
      <c r="BA584" s="1" t="s">
        <v>150</v>
      </c>
      <c r="BB584" s="1" t="s">
        <v>150</v>
      </c>
      <c r="BC584" s="1" t="s">
        <v>5022</v>
      </c>
      <c r="BG584" s="1" t="s">
        <v>532</v>
      </c>
      <c r="BH584" s="1" t="s">
        <v>533</v>
      </c>
      <c r="BI584" s="1" t="s">
        <v>533</v>
      </c>
      <c r="BJ584" s="1" t="s">
        <v>127</v>
      </c>
      <c r="BK584" s="1" t="s">
        <v>129</v>
      </c>
      <c r="BL584" s="1" t="s">
        <v>129</v>
      </c>
      <c r="BM584" s="1" t="n">
        <v>175265</v>
      </c>
      <c r="BU584" s="1" t="s">
        <v>5248</v>
      </c>
      <c r="BZ584" s="1" t="s">
        <v>5019</v>
      </c>
      <c r="CB584" s="1" t="s">
        <v>524</v>
      </c>
      <c r="CD584" s="1"/>
      <c r="CE584" s="1"/>
      <c r="CM584" s="1" t="s">
        <v>5255</v>
      </c>
      <c r="CN584" s="1" t="s">
        <v>5250</v>
      </c>
    </row>
    <row r="585" s="21" customFormat="true" ht="14.4" hidden="false" customHeight="false" outlineLevel="0" collapsed="false">
      <c r="A585" s="1" t="n">
        <v>584</v>
      </c>
      <c r="B585" s="1" t="s">
        <v>5256</v>
      </c>
      <c r="C585" s="1" t="s">
        <v>5257</v>
      </c>
      <c r="D585" s="1" t="s">
        <v>125</v>
      </c>
      <c r="E585" s="1" t="s">
        <v>125</v>
      </c>
      <c r="I585" s="1"/>
      <c r="K585" s="1" t="s">
        <v>1301</v>
      </c>
      <c r="L585" s="1" t="s">
        <v>1302</v>
      </c>
      <c r="O585" s="1" t="s">
        <v>116</v>
      </c>
      <c r="P585" s="1" t="s">
        <v>1303</v>
      </c>
      <c r="Q585" s="5" t="n">
        <v>41073</v>
      </c>
      <c r="R585" s="1" t="s">
        <v>5251</v>
      </c>
      <c r="S585" s="1" t="s">
        <v>517</v>
      </c>
      <c r="U585" s="1" t="s">
        <v>518</v>
      </c>
      <c r="V585" s="1" t="s">
        <v>519</v>
      </c>
      <c r="W585" s="1" t="s">
        <v>520</v>
      </c>
      <c r="X585" s="1" t="s">
        <v>5015</v>
      </c>
      <c r="Y585" s="1" t="s">
        <v>2819</v>
      </c>
      <c r="Z585" s="1" t="s">
        <v>5258</v>
      </c>
      <c r="AA585" s="1" t="s">
        <v>524</v>
      </c>
      <c r="AE585" s="1" t="s">
        <v>526</v>
      </c>
      <c r="AG585" s="1" t="n">
        <v>2.5</v>
      </c>
      <c r="AH585" s="1" t="n">
        <v>3.1</v>
      </c>
      <c r="AL585" s="1" t="s">
        <v>1302</v>
      </c>
      <c r="AM585" s="1" t="s">
        <v>1302</v>
      </c>
      <c r="AQ585" s="1" t="s">
        <v>5019</v>
      </c>
      <c r="AR585" s="1" t="s">
        <v>5259</v>
      </c>
      <c r="AS585" s="1" t="s">
        <v>5260</v>
      </c>
      <c r="AU585" s="1" t="s">
        <v>150</v>
      </c>
      <c r="AV585" s="1" t="n">
        <v>39.93360146</v>
      </c>
      <c r="AW585" s="1" t="n">
        <v>-89.80149088</v>
      </c>
      <c r="AY585" s="1" t="s">
        <v>150</v>
      </c>
      <c r="AZ585" s="1" t="s">
        <v>150</v>
      </c>
      <c r="BA585" s="1" t="s">
        <v>150</v>
      </c>
      <c r="BB585" s="1" t="s">
        <v>150</v>
      </c>
      <c r="BC585" s="1" t="s">
        <v>5022</v>
      </c>
      <c r="BE585" s="1" t="s">
        <v>5261</v>
      </c>
      <c r="BG585" s="1" t="s">
        <v>532</v>
      </c>
      <c r="BH585" s="1" t="s">
        <v>533</v>
      </c>
      <c r="BI585" s="1" t="s">
        <v>533</v>
      </c>
      <c r="BJ585" s="1" t="s">
        <v>129</v>
      </c>
      <c r="BK585" s="1" t="s">
        <v>129</v>
      </c>
      <c r="BL585" s="1" t="s">
        <v>129</v>
      </c>
      <c r="BM585" s="1" t="n">
        <v>175264</v>
      </c>
      <c r="BU585" s="1" t="s">
        <v>5256</v>
      </c>
      <c r="BZ585" s="1" t="s">
        <v>5019</v>
      </c>
      <c r="CB585" s="1" t="s">
        <v>524</v>
      </c>
      <c r="CD585" s="1"/>
      <c r="CE585" s="1"/>
      <c r="CM585" s="1" t="s">
        <v>5262</v>
      </c>
      <c r="CN585" s="1" t="s">
        <v>1301</v>
      </c>
    </row>
    <row r="586" s="21" customFormat="true" ht="14.4" hidden="false" customHeight="false" outlineLevel="0" collapsed="false">
      <c r="A586" s="1" t="n">
        <v>585</v>
      </c>
      <c r="B586" s="1" t="s">
        <v>5263</v>
      </c>
      <c r="C586" s="1" t="s">
        <v>5264</v>
      </c>
      <c r="D586" s="1" t="s">
        <v>125</v>
      </c>
      <c r="E586" s="1" t="s">
        <v>125</v>
      </c>
      <c r="I586" s="1"/>
      <c r="K586" s="1" t="s">
        <v>675</v>
      </c>
      <c r="L586" s="1" t="s">
        <v>676</v>
      </c>
      <c r="O586" s="1" t="s">
        <v>116</v>
      </c>
      <c r="P586" s="1" t="s">
        <v>677</v>
      </c>
      <c r="Q586" s="5" t="n">
        <v>41072</v>
      </c>
      <c r="R586" s="1" t="s">
        <v>5265</v>
      </c>
      <c r="S586" s="1" t="s">
        <v>517</v>
      </c>
      <c r="U586" s="1" t="s">
        <v>518</v>
      </c>
      <c r="V586" s="1" t="s">
        <v>519</v>
      </c>
      <c r="W586" s="1" t="s">
        <v>520</v>
      </c>
      <c r="X586" s="1" t="s">
        <v>5015</v>
      </c>
      <c r="Y586" s="1" t="s">
        <v>2819</v>
      </c>
      <c r="Z586" s="1" t="s">
        <v>5266</v>
      </c>
      <c r="AA586" s="1" t="s">
        <v>524</v>
      </c>
      <c r="AE586" s="1" t="s">
        <v>526</v>
      </c>
      <c r="AG586" s="1" t="n">
        <v>20</v>
      </c>
      <c r="AH586" s="1" t="n">
        <v>4.6</v>
      </c>
      <c r="AL586" s="1" t="s">
        <v>676</v>
      </c>
      <c r="AM586" s="1" t="s">
        <v>676</v>
      </c>
      <c r="AQ586" s="1" t="s">
        <v>5019</v>
      </c>
      <c r="AR586" s="1" t="s">
        <v>5267</v>
      </c>
      <c r="AS586" s="1" t="s">
        <v>5268</v>
      </c>
      <c r="AU586" s="1" t="s">
        <v>150</v>
      </c>
      <c r="AV586" s="1" t="n">
        <v>39.93529209</v>
      </c>
      <c r="AW586" s="1" t="n">
        <v>-89.80214794</v>
      </c>
      <c r="AY586" s="1" t="s">
        <v>150</v>
      </c>
      <c r="AZ586" s="1" t="s">
        <v>150</v>
      </c>
      <c r="BA586" s="1" t="s">
        <v>150</v>
      </c>
      <c r="BB586" s="1" t="s">
        <v>150</v>
      </c>
      <c r="BC586" s="1" t="s">
        <v>5022</v>
      </c>
      <c r="BG586" s="1" t="s">
        <v>532</v>
      </c>
      <c r="BH586" s="1" t="s">
        <v>533</v>
      </c>
      <c r="BI586" s="1" t="s">
        <v>533</v>
      </c>
      <c r="BJ586" s="1" t="s">
        <v>129</v>
      </c>
      <c r="BK586" s="1" t="s">
        <v>129</v>
      </c>
      <c r="BL586" s="1" t="s">
        <v>129</v>
      </c>
      <c r="BM586" s="1" t="n">
        <v>175263</v>
      </c>
      <c r="BU586" s="1" t="s">
        <v>5263</v>
      </c>
      <c r="BZ586" s="1" t="s">
        <v>5019</v>
      </c>
      <c r="CB586" s="1" t="s">
        <v>524</v>
      </c>
      <c r="CD586" s="1"/>
      <c r="CE586" s="1"/>
      <c r="CM586" s="1" t="s">
        <v>5269</v>
      </c>
      <c r="CN586" s="1" t="s">
        <v>675</v>
      </c>
    </row>
    <row r="587" s="21" customFormat="true" ht="14.4" hidden="false" customHeight="false" outlineLevel="0" collapsed="false">
      <c r="A587" s="1" t="n">
        <v>586</v>
      </c>
      <c r="B587" s="1" t="s">
        <v>5270</v>
      </c>
      <c r="C587" s="1" t="s">
        <v>5271</v>
      </c>
      <c r="D587" s="1" t="s">
        <v>125</v>
      </c>
      <c r="E587" s="1" t="s">
        <v>125</v>
      </c>
      <c r="I587" s="1"/>
      <c r="K587" s="1" t="s">
        <v>557</v>
      </c>
      <c r="L587" s="1" t="s">
        <v>558</v>
      </c>
      <c r="O587" s="1" t="s">
        <v>116</v>
      </c>
      <c r="P587" s="1" t="s">
        <v>559</v>
      </c>
      <c r="Q587" s="5" t="n">
        <v>41072</v>
      </c>
      <c r="R587" s="1" t="s">
        <v>5265</v>
      </c>
      <c r="S587" s="1" t="s">
        <v>517</v>
      </c>
      <c r="U587" s="1" t="s">
        <v>518</v>
      </c>
      <c r="V587" s="1" t="s">
        <v>519</v>
      </c>
      <c r="W587" s="1" t="s">
        <v>520</v>
      </c>
      <c r="X587" s="1" t="s">
        <v>5015</v>
      </c>
      <c r="Y587" s="1" t="s">
        <v>2819</v>
      </c>
      <c r="Z587" s="1" t="s">
        <v>5272</v>
      </c>
      <c r="AA587" s="1" t="s">
        <v>524</v>
      </c>
      <c r="AE587" s="1" t="s">
        <v>526</v>
      </c>
      <c r="AG587" s="1" t="n">
        <v>60</v>
      </c>
      <c r="AH587" s="1" t="n">
        <v>9.2</v>
      </c>
      <c r="AL587" s="1" t="s">
        <v>558</v>
      </c>
      <c r="AM587" s="1" t="s">
        <v>558</v>
      </c>
      <c r="AQ587" s="1" t="s">
        <v>5019</v>
      </c>
      <c r="AR587" s="1" t="s">
        <v>5273</v>
      </c>
      <c r="AS587" s="1" t="s">
        <v>5274</v>
      </c>
      <c r="AU587" s="1" t="s">
        <v>150</v>
      </c>
      <c r="AV587" s="1" t="n">
        <v>39.93524599</v>
      </c>
      <c r="AW587" s="1" t="n">
        <v>-89.80220318</v>
      </c>
      <c r="AY587" s="1" t="s">
        <v>150</v>
      </c>
      <c r="AZ587" s="1" t="s">
        <v>150</v>
      </c>
      <c r="BA587" s="1" t="s">
        <v>150</v>
      </c>
      <c r="BB587" s="1" t="s">
        <v>150</v>
      </c>
      <c r="BC587" s="1" t="s">
        <v>5022</v>
      </c>
      <c r="BG587" s="1" t="s">
        <v>532</v>
      </c>
      <c r="BH587" s="1" t="s">
        <v>533</v>
      </c>
      <c r="BI587" s="1" t="s">
        <v>533</v>
      </c>
      <c r="BJ587" s="1" t="s">
        <v>129</v>
      </c>
      <c r="BK587" s="1" t="s">
        <v>129</v>
      </c>
      <c r="BL587" s="1" t="s">
        <v>129</v>
      </c>
      <c r="BM587" s="1" t="n">
        <v>175262</v>
      </c>
      <c r="BU587" s="1" t="s">
        <v>5270</v>
      </c>
      <c r="BZ587" s="1" t="s">
        <v>5019</v>
      </c>
      <c r="CB587" s="1" t="s">
        <v>524</v>
      </c>
      <c r="CD587" s="1"/>
      <c r="CE587" s="1"/>
      <c r="CM587" s="1" t="s">
        <v>5275</v>
      </c>
      <c r="CN587" s="1" t="s">
        <v>557</v>
      </c>
    </row>
    <row r="588" customFormat="false" ht="14.4" hidden="false" customHeight="false" outlineLevel="0" collapsed="false">
      <c r="A588" s="1" t="n">
        <v>587</v>
      </c>
      <c r="B588" s="1" t="s">
        <v>5276</v>
      </c>
      <c r="C588" s="20" t="s">
        <v>5277</v>
      </c>
      <c r="D588" s="1" t="n">
        <f aca="false">FALSE()</f>
        <v>0</v>
      </c>
      <c r="E588" s="1" t="n">
        <f aca="false">TRUE()</f>
        <v>1</v>
      </c>
      <c r="H588" s="1" t="s">
        <v>5278</v>
      </c>
      <c r="I588" s="1"/>
      <c r="J588" s="1" t="n">
        <v>4608</v>
      </c>
      <c r="K588" s="1" t="s">
        <v>1403</v>
      </c>
      <c r="L588" s="1" t="s">
        <v>1404</v>
      </c>
      <c r="M588" s="1" t="s">
        <v>1404</v>
      </c>
      <c r="O588" s="1" t="s">
        <v>116</v>
      </c>
      <c r="P588" s="1" t="s">
        <v>1405</v>
      </c>
      <c r="Q588" s="5" t="n">
        <v>41072</v>
      </c>
      <c r="R588" s="1" t="s">
        <v>5265</v>
      </c>
      <c r="S588" s="1" t="s">
        <v>517</v>
      </c>
      <c r="U588" s="1" t="s">
        <v>518</v>
      </c>
      <c r="V588" s="1" t="s">
        <v>519</v>
      </c>
      <c r="W588" s="1" t="s">
        <v>520</v>
      </c>
      <c r="X588" s="1" t="s">
        <v>5015</v>
      </c>
      <c r="Y588" s="1" t="s">
        <v>2819</v>
      </c>
      <c r="Z588" s="1" t="s">
        <v>5279</v>
      </c>
      <c r="AA588" s="1" t="s">
        <v>524</v>
      </c>
      <c r="AE588" s="1" t="s">
        <v>526</v>
      </c>
      <c r="AG588" s="1" t="n">
        <v>40</v>
      </c>
      <c r="AH588" s="1" t="n">
        <v>18.3</v>
      </c>
      <c r="AL588" s="1" t="s">
        <v>1404</v>
      </c>
      <c r="AM588" s="1" t="s">
        <v>1404</v>
      </c>
      <c r="AQ588" s="1" t="s">
        <v>5019</v>
      </c>
      <c r="AR588" s="1" t="s">
        <v>5280</v>
      </c>
      <c r="AS588" s="1" t="s">
        <v>5281</v>
      </c>
      <c r="AT588" s="1" t="s">
        <v>126</v>
      </c>
      <c r="AU588" s="1" t="s">
        <v>150</v>
      </c>
      <c r="AV588" s="1" t="n">
        <v>39.93521154</v>
      </c>
      <c r="AW588" s="1" t="n">
        <v>-89.80233285</v>
      </c>
      <c r="AY588" s="1" t="s">
        <v>150</v>
      </c>
      <c r="AZ588" s="1" t="s">
        <v>150</v>
      </c>
      <c r="BA588" s="1" t="s">
        <v>150</v>
      </c>
      <c r="BB588" s="1" t="s">
        <v>150</v>
      </c>
      <c r="BC588" s="1" t="s">
        <v>5022</v>
      </c>
      <c r="BG588" s="1" t="s">
        <v>532</v>
      </c>
      <c r="BH588" s="1" t="s">
        <v>533</v>
      </c>
      <c r="BI588" s="1" t="s">
        <v>128</v>
      </c>
      <c r="BJ588" s="1" t="s">
        <v>129</v>
      </c>
      <c r="BK588" s="1" t="s">
        <v>129</v>
      </c>
      <c r="BL588" s="1" t="s">
        <v>129</v>
      </c>
      <c r="BM588" s="1" t="n">
        <v>175261</v>
      </c>
      <c r="BT588" s="1" t="s">
        <v>5278</v>
      </c>
      <c r="BU588" s="1" t="s">
        <v>5276</v>
      </c>
      <c r="BV588" s="1" t="s">
        <v>1163</v>
      </c>
      <c r="BW588" s="1" t="s">
        <v>5278</v>
      </c>
      <c r="BX588" s="1" t="n">
        <v>4608</v>
      </c>
      <c r="BZ588" s="1" t="s">
        <v>5019</v>
      </c>
      <c r="CB588" s="1" t="s">
        <v>524</v>
      </c>
      <c r="CD588" s="1" t="n">
        <v>39.93521154</v>
      </c>
      <c r="CE588" s="1" t="n">
        <v>-89.80233285</v>
      </c>
      <c r="CF588" s="1" t="s">
        <v>5282</v>
      </c>
      <c r="CG588" s="1" t="s">
        <v>519</v>
      </c>
      <c r="CH588" s="1" t="s">
        <v>608</v>
      </c>
      <c r="CI588" s="1" t="s">
        <v>5015</v>
      </c>
      <c r="CL588" s="1" t="s">
        <v>5283</v>
      </c>
      <c r="CM588" s="1" t="s">
        <v>5284</v>
      </c>
      <c r="CN588" s="1" t="s">
        <v>1403</v>
      </c>
      <c r="CQ588" s="1" t="n">
        <f aca="false">TRUE()</f>
        <v>1</v>
      </c>
      <c r="CR588" s="1" t="s">
        <v>137</v>
      </c>
      <c r="CS588" s="1" t="s">
        <v>5285</v>
      </c>
      <c r="CT588" s="1" t="s">
        <v>5278</v>
      </c>
      <c r="CU588" s="1" t="s">
        <v>5286</v>
      </c>
      <c r="CV588" s="1" t="s">
        <v>5287</v>
      </c>
      <c r="CW588" s="1" t="s">
        <v>192</v>
      </c>
      <c r="CX588" s="1" t="s">
        <v>1171</v>
      </c>
      <c r="CZ588" s="1" t="s">
        <v>895</v>
      </c>
      <c r="DB588" s="1" t="s">
        <v>1172</v>
      </c>
      <c r="DD588" s="1" t="s">
        <v>5288</v>
      </c>
      <c r="DE588" s="1" t="s">
        <v>144</v>
      </c>
      <c r="DF588" s="1" t="s">
        <v>116</v>
      </c>
      <c r="DG588" s="1" t="s">
        <v>619</v>
      </c>
      <c r="DH588" s="1" t="s">
        <v>5289</v>
      </c>
    </row>
    <row r="589" s="21" customFormat="true" ht="14.4" hidden="false" customHeight="false" outlineLevel="0" collapsed="false">
      <c r="A589" s="1" t="n">
        <v>588</v>
      </c>
      <c r="B589" s="1" t="s">
        <v>5290</v>
      </c>
      <c r="C589" s="20" t="s">
        <v>5291</v>
      </c>
      <c r="D589" s="1" t="n">
        <f aca="false">FALSE()</f>
        <v>0</v>
      </c>
      <c r="E589" s="1" t="n">
        <f aca="false">TRUE()</f>
        <v>1</v>
      </c>
      <c r="H589" s="1" t="s">
        <v>5292</v>
      </c>
      <c r="I589" s="1"/>
      <c r="J589" s="1" t="n">
        <v>4703</v>
      </c>
      <c r="K589" s="1" t="s">
        <v>513</v>
      </c>
      <c r="L589" s="1" t="s">
        <v>514</v>
      </c>
      <c r="M589" s="1" t="s">
        <v>514</v>
      </c>
      <c r="O589" s="1" t="s">
        <v>116</v>
      </c>
      <c r="P589" s="1" t="s">
        <v>515</v>
      </c>
      <c r="Q589" s="5" t="n">
        <v>41072</v>
      </c>
      <c r="R589" s="1" t="s">
        <v>5265</v>
      </c>
      <c r="S589" s="1" t="s">
        <v>517</v>
      </c>
      <c r="U589" s="1" t="s">
        <v>518</v>
      </c>
      <c r="V589" s="1" t="s">
        <v>519</v>
      </c>
      <c r="W589" s="1" t="s">
        <v>520</v>
      </c>
      <c r="X589" s="1" t="s">
        <v>5015</v>
      </c>
      <c r="Y589" s="1" t="s">
        <v>2819</v>
      </c>
      <c r="Z589" s="1" t="s">
        <v>5293</v>
      </c>
      <c r="AA589" s="1" t="s">
        <v>524</v>
      </c>
      <c r="AE589" s="1" t="s">
        <v>526</v>
      </c>
      <c r="AG589" s="1" t="n">
        <v>60</v>
      </c>
      <c r="AH589" s="1" t="n">
        <v>13.7</v>
      </c>
      <c r="AL589" s="1" t="s">
        <v>514</v>
      </c>
      <c r="AM589" s="1" t="s">
        <v>514</v>
      </c>
      <c r="AQ589" s="1" t="s">
        <v>5019</v>
      </c>
      <c r="AR589" s="1" t="s">
        <v>5294</v>
      </c>
      <c r="AS589" s="1" t="s">
        <v>5295</v>
      </c>
      <c r="AT589" s="1" t="s">
        <v>126</v>
      </c>
      <c r="AU589" s="1" t="s">
        <v>150</v>
      </c>
      <c r="AV589" s="1" t="n">
        <v>39.93513568</v>
      </c>
      <c r="AW589" s="1" t="n">
        <v>-89.80226789</v>
      </c>
      <c r="AY589" s="1" t="s">
        <v>150</v>
      </c>
      <c r="AZ589" s="1" t="s">
        <v>150</v>
      </c>
      <c r="BA589" s="1" t="s">
        <v>150</v>
      </c>
      <c r="BB589" s="1" t="s">
        <v>150</v>
      </c>
      <c r="BC589" s="1" t="s">
        <v>5022</v>
      </c>
      <c r="BG589" s="1" t="s">
        <v>532</v>
      </c>
      <c r="BH589" s="1" t="s">
        <v>533</v>
      </c>
      <c r="BI589" s="1" t="s">
        <v>128</v>
      </c>
      <c r="BJ589" s="1" t="s">
        <v>129</v>
      </c>
      <c r="BK589" s="1" t="s">
        <v>129</v>
      </c>
      <c r="BL589" s="1" t="s">
        <v>129</v>
      </c>
      <c r="BM589" s="1" t="n">
        <v>175231</v>
      </c>
      <c r="BT589" s="1" t="s">
        <v>5296</v>
      </c>
      <c r="BU589" s="1" t="s">
        <v>5290</v>
      </c>
      <c r="BV589" s="1" t="s">
        <v>661</v>
      </c>
      <c r="BW589" s="1" t="s">
        <v>5296</v>
      </c>
      <c r="BX589" s="1" t="n">
        <v>4703</v>
      </c>
      <c r="BZ589" s="1" t="s">
        <v>5019</v>
      </c>
      <c r="CB589" s="1" t="s">
        <v>524</v>
      </c>
      <c r="CD589" s="1" t="n">
        <v>37.15382</v>
      </c>
      <c r="CE589" s="1" t="n">
        <v>-89.34699</v>
      </c>
      <c r="CF589" s="1" t="s">
        <v>5297</v>
      </c>
      <c r="CG589" s="1" t="s">
        <v>519</v>
      </c>
      <c r="CH589" s="1" t="s">
        <v>608</v>
      </c>
      <c r="CJ589" s="1" t="s">
        <v>5298</v>
      </c>
      <c r="CK589" s="1" t="s">
        <v>5299</v>
      </c>
      <c r="CL589" s="1" t="s">
        <v>5300</v>
      </c>
      <c r="CM589" s="1" t="s">
        <v>5301</v>
      </c>
      <c r="CN589" s="1" t="s">
        <v>513</v>
      </c>
      <c r="CO589" s="1" t="s">
        <v>5302</v>
      </c>
      <c r="CQ589" s="1" t="n">
        <f aca="false">TRUE()</f>
        <v>1</v>
      </c>
      <c r="CR589" s="1" t="s">
        <v>137</v>
      </c>
      <c r="CS589" s="1" t="s">
        <v>5303</v>
      </c>
      <c r="CT589" s="1" t="s">
        <v>5296</v>
      </c>
      <c r="CU589" s="1" t="s">
        <v>5304</v>
      </c>
      <c r="CV589" s="1" t="s">
        <v>5305</v>
      </c>
      <c r="CW589" s="1" t="s">
        <v>548</v>
      </c>
      <c r="CX589" s="1" t="s">
        <v>549</v>
      </c>
      <c r="DD589" s="1" t="s">
        <v>5306</v>
      </c>
      <c r="DE589" s="1" t="s">
        <v>144</v>
      </c>
      <c r="DF589" s="1" t="s">
        <v>116</v>
      </c>
      <c r="DG589" s="1" t="s">
        <v>551</v>
      </c>
      <c r="DH589" s="1" t="s">
        <v>5307</v>
      </c>
    </row>
    <row r="590" s="21" customFormat="true" ht="14.4" hidden="false" customHeight="false" outlineLevel="0" collapsed="false">
      <c r="A590" s="1" t="n">
        <v>589</v>
      </c>
      <c r="B590" s="1" t="s">
        <v>5308</v>
      </c>
      <c r="C590" s="1" t="s">
        <v>5309</v>
      </c>
      <c r="D590" s="1" t="s">
        <v>125</v>
      </c>
      <c r="E590" s="1" t="s">
        <v>125</v>
      </c>
      <c r="I590" s="1"/>
      <c r="K590" s="1" t="s">
        <v>732</v>
      </c>
      <c r="L590" s="1" t="s">
        <v>982</v>
      </c>
      <c r="O590" s="1" t="s">
        <v>116</v>
      </c>
      <c r="P590" s="1" t="s">
        <v>983</v>
      </c>
      <c r="Q590" s="5" t="n">
        <v>41072</v>
      </c>
      <c r="R590" s="1" t="s">
        <v>5265</v>
      </c>
      <c r="S590" s="1" t="s">
        <v>517</v>
      </c>
      <c r="U590" s="1" t="s">
        <v>518</v>
      </c>
      <c r="V590" s="1" t="s">
        <v>519</v>
      </c>
      <c r="W590" s="1" t="s">
        <v>520</v>
      </c>
      <c r="X590" s="1" t="s">
        <v>5015</v>
      </c>
      <c r="Y590" s="1" t="s">
        <v>2819</v>
      </c>
      <c r="Z590" s="1" t="s">
        <v>5310</v>
      </c>
      <c r="AA590" s="1" t="s">
        <v>524</v>
      </c>
      <c r="AE590" s="1" t="s">
        <v>526</v>
      </c>
      <c r="AG590" s="1" t="n">
        <v>50</v>
      </c>
      <c r="AH590" s="1" t="n">
        <v>9.2</v>
      </c>
      <c r="AL590" s="1" t="s">
        <v>982</v>
      </c>
      <c r="AM590" s="1" t="s">
        <v>982</v>
      </c>
      <c r="AQ590" s="1" t="s">
        <v>5019</v>
      </c>
      <c r="AR590" s="1" t="s">
        <v>5311</v>
      </c>
      <c r="AS590" s="1" t="s">
        <v>5312</v>
      </c>
      <c r="AU590" s="1" t="s">
        <v>150</v>
      </c>
      <c r="AV590" s="1" t="n">
        <v>39.93521</v>
      </c>
      <c r="AW590" s="1" t="n">
        <v>-89.80218</v>
      </c>
      <c r="AY590" s="1" t="s">
        <v>150</v>
      </c>
      <c r="AZ590" s="1" t="s">
        <v>150</v>
      </c>
      <c r="BA590" s="1" t="s">
        <v>150</v>
      </c>
      <c r="BB590" s="1" t="s">
        <v>150</v>
      </c>
      <c r="BC590" s="1" t="s">
        <v>5022</v>
      </c>
      <c r="BE590" s="1" t="s">
        <v>5313</v>
      </c>
      <c r="BG590" s="1" t="s">
        <v>532</v>
      </c>
      <c r="BH590" s="1" t="s">
        <v>533</v>
      </c>
      <c r="BI590" s="1" t="s">
        <v>533</v>
      </c>
      <c r="BJ590" s="1" t="s">
        <v>129</v>
      </c>
      <c r="BK590" s="1" t="s">
        <v>129</v>
      </c>
      <c r="BL590" s="1" t="s">
        <v>129</v>
      </c>
      <c r="BM590" s="1" t="n">
        <v>175400</v>
      </c>
      <c r="BU590" s="1" t="s">
        <v>5308</v>
      </c>
      <c r="BZ590" s="1" t="s">
        <v>5019</v>
      </c>
      <c r="CB590" s="1" t="s">
        <v>524</v>
      </c>
      <c r="CD590" s="1"/>
      <c r="CE590" s="1"/>
      <c r="CM590" s="1" t="s">
        <v>5314</v>
      </c>
      <c r="CN590" s="1" t="s">
        <v>732</v>
      </c>
    </row>
    <row r="591" s="21" customFormat="true" ht="14.4" hidden="false" customHeight="false" outlineLevel="0" collapsed="false">
      <c r="A591" s="1" t="n">
        <v>590</v>
      </c>
      <c r="B591" s="1" t="s">
        <v>5315</v>
      </c>
      <c r="C591" s="20" t="s">
        <v>5316</v>
      </c>
      <c r="D591" s="1" t="n">
        <f aca="false">TRUE()</f>
        <v>1</v>
      </c>
      <c r="E591" s="1" t="n">
        <f aca="false">TRUE()</f>
        <v>1</v>
      </c>
      <c r="H591" s="1" t="s">
        <v>5317</v>
      </c>
      <c r="I591" s="1"/>
      <c r="J591" s="1" t="n">
        <v>6085</v>
      </c>
      <c r="K591" s="1" t="s">
        <v>5318</v>
      </c>
      <c r="L591" s="1" t="s">
        <v>5319</v>
      </c>
      <c r="M591" s="1" t="s">
        <v>5319</v>
      </c>
      <c r="O591" s="1" t="s">
        <v>116</v>
      </c>
      <c r="P591" s="1" t="s">
        <v>5320</v>
      </c>
      <c r="Q591" s="5" t="n">
        <v>41072</v>
      </c>
      <c r="R591" s="1" t="s">
        <v>5265</v>
      </c>
      <c r="S591" s="1" t="s">
        <v>517</v>
      </c>
      <c r="U591" s="1" t="s">
        <v>518</v>
      </c>
      <c r="V591" s="1" t="s">
        <v>519</v>
      </c>
      <c r="W591" s="1" t="s">
        <v>520</v>
      </c>
      <c r="X591" s="1" t="s">
        <v>5015</v>
      </c>
      <c r="Y591" s="1" t="s">
        <v>2819</v>
      </c>
      <c r="Z591" s="1" t="s">
        <v>5321</v>
      </c>
      <c r="AA591" s="1" t="s">
        <v>524</v>
      </c>
      <c r="AE591" s="1" t="s">
        <v>526</v>
      </c>
      <c r="AG591" s="1" t="n">
        <v>45</v>
      </c>
      <c r="AH591" s="1" t="n">
        <v>10.7</v>
      </c>
      <c r="AL591" s="1" t="s">
        <v>5319</v>
      </c>
      <c r="AM591" s="1" t="s">
        <v>5319</v>
      </c>
      <c r="AQ591" s="1" t="s">
        <v>5019</v>
      </c>
      <c r="AR591" s="1" t="s">
        <v>5322</v>
      </c>
      <c r="AS591" s="1" t="s">
        <v>5323</v>
      </c>
      <c r="AT591" s="1" t="s">
        <v>126</v>
      </c>
      <c r="AU591" s="1" t="s">
        <v>150</v>
      </c>
      <c r="AV591" s="1" t="n">
        <v>39.93499403</v>
      </c>
      <c r="AW591" s="1" t="n">
        <v>-89.8023269</v>
      </c>
      <c r="AY591" s="1" t="s">
        <v>150</v>
      </c>
      <c r="AZ591" s="1" t="s">
        <v>150</v>
      </c>
      <c r="BA591" s="1" t="s">
        <v>150</v>
      </c>
      <c r="BB591" s="1" t="s">
        <v>150</v>
      </c>
      <c r="BC591" s="1" t="s">
        <v>5022</v>
      </c>
      <c r="BG591" s="1" t="s">
        <v>532</v>
      </c>
      <c r="BH591" s="1" t="s">
        <v>533</v>
      </c>
      <c r="BI591" s="1" t="s">
        <v>128</v>
      </c>
      <c r="BJ591" s="1" t="s">
        <v>129</v>
      </c>
      <c r="BK591" s="1" t="s">
        <v>129</v>
      </c>
      <c r="BL591" s="1" t="s">
        <v>129</v>
      </c>
      <c r="BM591" s="1" t="n">
        <v>175320</v>
      </c>
      <c r="BT591" s="1" t="s">
        <v>5324</v>
      </c>
      <c r="BU591" s="1" t="s">
        <v>5315</v>
      </c>
      <c r="BV591" s="1" t="s">
        <v>661</v>
      </c>
      <c r="BW591" s="1" t="s">
        <v>5324</v>
      </c>
      <c r="BX591" s="1" t="n">
        <v>6085</v>
      </c>
      <c r="BZ591" s="1" t="s">
        <v>5019</v>
      </c>
      <c r="CB591" s="1" t="s">
        <v>524</v>
      </c>
      <c r="CD591" s="1" t="n">
        <v>37.14389</v>
      </c>
      <c r="CE591" s="1" t="n">
        <v>-88.68722</v>
      </c>
      <c r="CF591" s="1" t="s">
        <v>3041</v>
      </c>
      <c r="CG591" s="1" t="s">
        <v>519</v>
      </c>
      <c r="CH591" s="1" t="s">
        <v>608</v>
      </c>
      <c r="CI591" s="1" t="s">
        <v>5325</v>
      </c>
      <c r="CL591" s="1" t="s">
        <v>5326</v>
      </c>
      <c r="CN591" s="1" t="s">
        <v>5318</v>
      </c>
      <c r="CR591" s="1" t="s">
        <v>137</v>
      </c>
      <c r="CS591" s="1" t="s">
        <v>5327</v>
      </c>
      <c r="CT591" s="1" t="s">
        <v>5324</v>
      </c>
      <c r="CU591" s="1" t="s">
        <v>5328</v>
      </c>
      <c r="CV591" s="1" t="s">
        <v>5329</v>
      </c>
      <c r="CW591" s="1" t="s">
        <v>192</v>
      </c>
      <c r="CX591" s="1" t="s">
        <v>193</v>
      </c>
      <c r="DD591" s="1" t="s">
        <v>5330</v>
      </c>
      <c r="DE591" s="1" t="s">
        <v>144</v>
      </c>
      <c r="DF591" s="1" t="s">
        <v>195</v>
      </c>
      <c r="DG591" s="1" t="s">
        <v>585</v>
      </c>
      <c r="DH591" s="1" t="s">
        <v>5331</v>
      </c>
    </row>
    <row r="592" s="21" customFormat="true" ht="14.4" hidden="false" customHeight="false" outlineLevel="0" collapsed="false">
      <c r="A592" s="1" t="n">
        <v>591</v>
      </c>
      <c r="B592" s="1" t="s">
        <v>5332</v>
      </c>
      <c r="C592" s="20" t="s">
        <v>5333</v>
      </c>
      <c r="D592" s="1" t="n">
        <f aca="false">FALSE()</f>
        <v>0</v>
      </c>
      <c r="E592" s="1" t="n">
        <f aca="false">TRUE()</f>
        <v>1</v>
      </c>
      <c r="H592" s="1" t="s">
        <v>5334</v>
      </c>
      <c r="I592" s="1"/>
      <c r="J592" s="1" t="n">
        <v>4819</v>
      </c>
      <c r="K592" s="1" t="s">
        <v>3871</v>
      </c>
      <c r="L592" s="1" t="s">
        <v>3872</v>
      </c>
      <c r="M592" s="1" t="s">
        <v>3872</v>
      </c>
      <c r="O592" s="1" t="s">
        <v>116</v>
      </c>
      <c r="P592" s="1" t="s">
        <v>3873</v>
      </c>
      <c r="Q592" s="5" t="n">
        <v>41072</v>
      </c>
      <c r="R592" s="1" t="s">
        <v>5265</v>
      </c>
      <c r="S592" s="1" t="s">
        <v>517</v>
      </c>
      <c r="U592" s="1" t="s">
        <v>518</v>
      </c>
      <c r="V592" s="1" t="s">
        <v>519</v>
      </c>
      <c r="W592" s="1" t="s">
        <v>520</v>
      </c>
      <c r="X592" s="1" t="s">
        <v>5015</v>
      </c>
      <c r="Y592" s="1" t="s">
        <v>2819</v>
      </c>
      <c r="Z592" s="1" t="s">
        <v>5279</v>
      </c>
      <c r="AA592" s="1" t="s">
        <v>524</v>
      </c>
      <c r="AE592" s="1" t="s">
        <v>526</v>
      </c>
      <c r="AG592" s="1" t="n">
        <v>45</v>
      </c>
      <c r="AH592" s="1" t="n">
        <v>10.7</v>
      </c>
      <c r="AL592" s="1" t="s">
        <v>3872</v>
      </c>
      <c r="AM592" s="1" t="s">
        <v>3872</v>
      </c>
      <c r="AQ592" s="1" t="s">
        <v>5019</v>
      </c>
      <c r="AR592" s="1" t="s">
        <v>5335</v>
      </c>
      <c r="AS592" s="1" t="s">
        <v>5336</v>
      </c>
      <c r="AT592" s="1" t="s">
        <v>126</v>
      </c>
      <c r="AU592" s="1" t="s">
        <v>150</v>
      </c>
      <c r="AV592" s="1" t="n">
        <v>39.93501171</v>
      </c>
      <c r="AW592" s="1" t="n">
        <v>-89.80215917</v>
      </c>
      <c r="AY592" s="1" t="s">
        <v>150</v>
      </c>
      <c r="AZ592" s="1" t="s">
        <v>150</v>
      </c>
      <c r="BA592" s="1" t="s">
        <v>150</v>
      </c>
      <c r="BB592" s="1" t="s">
        <v>150</v>
      </c>
      <c r="BC592" s="1" t="s">
        <v>5022</v>
      </c>
      <c r="BG592" s="1" t="s">
        <v>532</v>
      </c>
      <c r="BH592" s="1" t="s">
        <v>533</v>
      </c>
      <c r="BI592" s="1" t="s">
        <v>128</v>
      </c>
      <c r="BJ592" s="1" t="s">
        <v>129</v>
      </c>
      <c r="BK592" s="1" t="s">
        <v>129</v>
      </c>
      <c r="BL592" s="1" t="s">
        <v>129</v>
      </c>
      <c r="BM592" s="1" t="n">
        <v>175230</v>
      </c>
      <c r="BT592" s="1" t="s">
        <v>5337</v>
      </c>
      <c r="BU592" s="1" t="s">
        <v>5332</v>
      </c>
      <c r="BV592" s="1" t="s">
        <v>661</v>
      </c>
      <c r="BW592" s="1" t="s">
        <v>5337</v>
      </c>
      <c r="BX592" s="1" t="n">
        <v>4819</v>
      </c>
      <c r="BZ592" s="1" t="s">
        <v>5019</v>
      </c>
      <c r="CB592" s="1" t="s">
        <v>524</v>
      </c>
      <c r="CD592" s="1" t="n">
        <v>32.640488</v>
      </c>
      <c r="CE592" s="1" t="n">
        <v>-90.092475</v>
      </c>
      <c r="CF592" s="1" t="s">
        <v>5338</v>
      </c>
      <c r="CG592" s="1" t="s">
        <v>519</v>
      </c>
      <c r="CH592" s="1" t="s">
        <v>5339</v>
      </c>
      <c r="CK592" s="1" t="s">
        <v>5340</v>
      </c>
      <c r="CL592" s="1" t="s">
        <v>5341</v>
      </c>
      <c r="CM592" s="1" t="s">
        <v>5342</v>
      </c>
      <c r="CN592" s="1" t="s">
        <v>3871</v>
      </c>
      <c r="CR592" s="1" t="s">
        <v>137</v>
      </c>
      <c r="CS592" s="1" t="s">
        <v>5343</v>
      </c>
      <c r="CT592" s="1" t="s">
        <v>5337</v>
      </c>
      <c r="CU592" s="1" t="s">
        <v>5344</v>
      </c>
      <c r="CV592" s="1" t="s">
        <v>5345</v>
      </c>
      <c r="CW592" s="1" t="s">
        <v>192</v>
      </c>
      <c r="CX592" s="1" t="s">
        <v>193</v>
      </c>
      <c r="DD592" s="1" t="s">
        <v>5346</v>
      </c>
      <c r="DE592" s="1" t="s">
        <v>144</v>
      </c>
      <c r="DF592" s="1" t="s">
        <v>195</v>
      </c>
      <c r="DG592" s="1" t="s">
        <v>585</v>
      </c>
      <c r="DH592" s="1" t="s">
        <v>5347</v>
      </c>
    </row>
    <row r="593" s="21" customFormat="true" ht="14.4" hidden="false" customHeight="false" outlineLevel="0" collapsed="false">
      <c r="A593" s="1" t="n">
        <v>592</v>
      </c>
      <c r="B593" s="1" t="s">
        <v>5348</v>
      </c>
      <c r="C593" s="20" t="s">
        <v>5349</v>
      </c>
      <c r="D593" s="1" t="n">
        <f aca="false">TRUE()</f>
        <v>1</v>
      </c>
      <c r="E593" s="1" t="n">
        <f aca="false">TRUE()</f>
        <v>1</v>
      </c>
      <c r="H593" s="1" t="s">
        <v>5350</v>
      </c>
      <c r="I593" s="1"/>
      <c r="J593" s="1" t="n">
        <v>7348</v>
      </c>
      <c r="K593" s="1" t="s">
        <v>5351</v>
      </c>
      <c r="L593" s="1" t="s">
        <v>5352</v>
      </c>
      <c r="M593" s="1" t="s">
        <v>5352</v>
      </c>
      <c r="O593" s="1" t="s">
        <v>116</v>
      </c>
      <c r="P593" s="1" t="s">
        <v>5353</v>
      </c>
      <c r="Q593" s="5" t="n">
        <v>41072</v>
      </c>
      <c r="R593" s="1" t="s">
        <v>5265</v>
      </c>
      <c r="S593" s="1" t="s">
        <v>517</v>
      </c>
      <c r="U593" s="1" t="s">
        <v>518</v>
      </c>
      <c r="V593" s="1" t="s">
        <v>519</v>
      </c>
      <c r="W593" s="1" t="s">
        <v>520</v>
      </c>
      <c r="X593" s="1" t="s">
        <v>5015</v>
      </c>
      <c r="Y593" s="1" t="s">
        <v>2819</v>
      </c>
      <c r="Z593" s="1" t="s">
        <v>5354</v>
      </c>
      <c r="AA593" s="1" t="s">
        <v>524</v>
      </c>
      <c r="AE593" s="1" t="s">
        <v>526</v>
      </c>
      <c r="AG593" s="1" t="s">
        <v>5355</v>
      </c>
      <c r="AH593" s="1" t="n">
        <v>9.2</v>
      </c>
      <c r="AL593" s="1" t="s">
        <v>5352</v>
      </c>
      <c r="AM593" s="1" t="s">
        <v>5352</v>
      </c>
      <c r="AQ593" s="1" t="s">
        <v>5019</v>
      </c>
      <c r="AR593" s="1" t="s">
        <v>5356</v>
      </c>
      <c r="AS593" s="1" t="s">
        <v>5357</v>
      </c>
      <c r="AT593" s="1" t="s">
        <v>155</v>
      </c>
      <c r="AU593" s="1" t="s">
        <v>150</v>
      </c>
      <c r="AV593" s="1" t="n">
        <v>39.93485908</v>
      </c>
      <c r="AW593" s="1" t="n">
        <v>-89.80229965</v>
      </c>
      <c r="AY593" s="1" t="s">
        <v>150</v>
      </c>
      <c r="AZ593" s="1" t="s">
        <v>150</v>
      </c>
      <c r="BA593" s="1" t="s">
        <v>150</v>
      </c>
      <c r="BB593" s="1" t="s">
        <v>150</v>
      </c>
      <c r="BC593" s="1" t="s">
        <v>5022</v>
      </c>
      <c r="BE593" s="1" t="s">
        <v>5358</v>
      </c>
      <c r="BG593" s="1" t="s">
        <v>532</v>
      </c>
      <c r="BH593" s="1" t="s">
        <v>533</v>
      </c>
      <c r="BI593" s="1" t="s">
        <v>128</v>
      </c>
      <c r="BJ593" s="1" t="s">
        <v>129</v>
      </c>
      <c r="BK593" s="1" t="s">
        <v>129</v>
      </c>
      <c r="BL593" s="1" t="s">
        <v>129</v>
      </c>
      <c r="BM593" s="1" t="n">
        <v>175398</v>
      </c>
      <c r="BT593" s="1" t="s">
        <v>5350</v>
      </c>
      <c r="BU593" s="1" t="s">
        <v>5348</v>
      </c>
      <c r="BV593" s="1" t="s">
        <v>130</v>
      </c>
      <c r="BW593" s="1" t="s">
        <v>5350</v>
      </c>
      <c r="BX593" s="1" t="n">
        <v>7348</v>
      </c>
      <c r="BZ593" s="1" t="s">
        <v>5019</v>
      </c>
      <c r="CB593" s="1" t="s">
        <v>524</v>
      </c>
      <c r="CD593" s="1" t="n">
        <v>29.439287</v>
      </c>
      <c r="CE593" s="1" t="n">
        <v>-98.514446</v>
      </c>
      <c r="CF593" s="1" t="s">
        <v>5359</v>
      </c>
      <c r="CG593" s="1" t="s">
        <v>519</v>
      </c>
      <c r="CH593" s="1" t="s">
        <v>2768</v>
      </c>
      <c r="CK593" s="1" t="s">
        <v>5360</v>
      </c>
      <c r="CL593" s="1" t="s">
        <v>5361</v>
      </c>
      <c r="CM593" s="1" t="s">
        <v>5362</v>
      </c>
      <c r="CN593" s="1" t="s">
        <v>5351</v>
      </c>
      <c r="CR593" s="1" t="s">
        <v>137</v>
      </c>
      <c r="CS593" s="1" t="s">
        <v>5363</v>
      </c>
      <c r="CT593" s="1" t="s">
        <v>5350</v>
      </c>
      <c r="CU593" s="1" t="s">
        <v>5364</v>
      </c>
      <c r="CV593" s="1" t="s">
        <v>5365</v>
      </c>
      <c r="CW593" s="1" t="s">
        <v>192</v>
      </c>
      <c r="CX593" s="1" t="s">
        <v>193</v>
      </c>
      <c r="DD593" s="1" t="s">
        <v>5366</v>
      </c>
      <c r="DE593" s="1" t="s">
        <v>144</v>
      </c>
      <c r="DF593" s="1" t="s">
        <v>195</v>
      </c>
      <c r="DG593" s="1" t="s">
        <v>854</v>
      </c>
      <c r="DH593" s="1" t="s">
        <v>5367</v>
      </c>
    </row>
    <row r="594" s="21" customFormat="true" ht="14.4" hidden="false" customHeight="false" outlineLevel="0" collapsed="false">
      <c r="A594" s="1" t="n">
        <v>593</v>
      </c>
      <c r="B594" s="1" t="s">
        <v>5368</v>
      </c>
      <c r="C594" s="1" t="s">
        <v>5369</v>
      </c>
      <c r="D594" s="1" t="s">
        <v>125</v>
      </c>
      <c r="E594" s="1" t="s">
        <v>125</v>
      </c>
      <c r="I594" s="1"/>
      <c r="K594" s="1" t="s">
        <v>1179</v>
      </c>
      <c r="L594" s="1" t="s">
        <v>1180</v>
      </c>
      <c r="O594" s="1" t="s">
        <v>116</v>
      </c>
      <c r="P594" s="1" t="s">
        <v>1181</v>
      </c>
      <c r="Q594" s="5" t="n">
        <v>41072</v>
      </c>
      <c r="R594" s="1" t="s">
        <v>5265</v>
      </c>
      <c r="S594" s="1" t="s">
        <v>517</v>
      </c>
      <c r="U594" s="1" t="s">
        <v>518</v>
      </c>
      <c r="V594" s="1" t="s">
        <v>519</v>
      </c>
      <c r="W594" s="1" t="s">
        <v>520</v>
      </c>
      <c r="X594" s="1" t="s">
        <v>5015</v>
      </c>
      <c r="Y594" s="1" t="s">
        <v>2819</v>
      </c>
      <c r="Z594" s="1" t="s">
        <v>5370</v>
      </c>
      <c r="AA594" s="1" t="s">
        <v>524</v>
      </c>
      <c r="AE594" s="1" t="s">
        <v>526</v>
      </c>
      <c r="AG594" s="1" t="s">
        <v>5371</v>
      </c>
      <c r="AH594" s="1" t="n">
        <v>0.9</v>
      </c>
      <c r="AL594" s="1" t="s">
        <v>5372</v>
      </c>
      <c r="AM594" s="1" t="s">
        <v>5372</v>
      </c>
      <c r="AQ594" s="1" t="s">
        <v>5019</v>
      </c>
      <c r="AR594" s="1" t="s">
        <v>5373</v>
      </c>
      <c r="AS594" s="1" t="s">
        <v>5374</v>
      </c>
      <c r="AU594" s="1" t="s">
        <v>150</v>
      </c>
      <c r="AV594" s="1" t="n">
        <v>39.93482773</v>
      </c>
      <c r="AW594" s="1" t="n">
        <v>-89.80212715</v>
      </c>
      <c r="AY594" s="1" t="s">
        <v>150</v>
      </c>
      <c r="AZ594" s="1" t="s">
        <v>150</v>
      </c>
      <c r="BA594" s="1" t="s">
        <v>150</v>
      </c>
      <c r="BB594" s="1" t="s">
        <v>150</v>
      </c>
      <c r="BC594" s="1" t="s">
        <v>5022</v>
      </c>
      <c r="BE594" s="1" t="s">
        <v>5358</v>
      </c>
      <c r="BG594" s="1" t="s">
        <v>532</v>
      </c>
      <c r="BH594" s="1" t="s">
        <v>533</v>
      </c>
      <c r="BI594" s="1" t="s">
        <v>5040</v>
      </c>
      <c r="BJ594" s="1" t="s">
        <v>129</v>
      </c>
      <c r="BK594" s="1" t="s">
        <v>129</v>
      </c>
      <c r="BL594" s="1" t="s">
        <v>129</v>
      </c>
      <c r="BM594" s="1" t="n">
        <v>176073</v>
      </c>
      <c r="BU594" s="1" t="s">
        <v>5368</v>
      </c>
      <c r="BZ594" s="1" t="s">
        <v>5019</v>
      </c>
      <c r="CB594" s="1" t="s">
        <v>524</v>
      </c>
      <c r="CD594" s="1"/>
      <c r="CE594" s="1"/>
      <c r="CN594" s="1" t="s">
        <v>1179</v>
      </c>
    </row>
    <row r="595" s="21" customFormat="true" ht="14.4" hidden="false" customHeight="false" outlineLevel="0" collapsed="false">
      <c r="A595" s="1" t="n">
        <v>594</v>
      </c>
      <c r="B595" s="1" t="s">
        <v>5375</v>
      </c>
      <c r="C595" s="1" t="s">
        <v>5376</v>
      </c>
      <c r="D595" s="1" t="s">
        <v>125</v>
      </c>
      <c r="E595" s="1" t="s">
        <v>125</v>
      </c>
      <c r="I595" s="1"/>
      <c r="K595" s="1" t="s">
        <v>5377</v>
      </c>
      <c r="L595" s="1" t="s">
        <v>5378</v>
      </c>
      <c r="O595" s="1" t="s">
        <v>116</v>
      </c>
      <c r="P595" s="1" t="s">
        <v>5379</v>
      </c>
      <c r="Q595" s="5" t="n">
        <v>41072</v>
      </c>
      <c r="R595" s="1" t="s">
        <v>5244</v>
      </c>
      <c r="S595" s="1" t="s">
        <v>517</v>
      </c>
      <c r="U595" s="1" t="s">
        <v>518</v>
      </c>
      <c r="V595" s="1" t="s">
        <v>519</v>
      </c>
      <c r="W595" s="1" t="s">
        <v>520</v>
      </c>
      <c r="X595" s="1" t="s">
        <v>5015</v>
      </c>
      <c r="Y595" s="1" t="s">
        <v>2819</v>
      </c>
      <c r="Z595" s="1" t="s">
        <v>5380</v>
      </c>
      <c r="AA595" s="1" t="s">
        <v>524</v>
      </c>
      <c r="AE595" s="1" t="s">
        <v>526</v>
      </c>
      <c r="AG595" s="1" t="s">
        <v>5381</v>
      </c>
      <c r="AH595" s="1" t="n">
        <v>0.6</v>
      </c>
      <c r="AL595" s="1" t="s">
        <v>5378</v>
      </c>
      <c r="AM595" s="1" t="s">
        <v>5378</v>
      </c>
      <c r="AQ595" s="1" t="s">
        <v>5019</v>
      </c>
      <c r="AR595" s="1" t="s">
        <v>5382</v>
      </c>
      <c r="AS595" s="1" t="s">
        <v>5383</v>
      </c>
      <c r="AU595" s="1" t="s">
        <v>150</v>
      </c>
      <c r="AV595" s="1" t="n">
        <v>39.9353833333333</v>
      </c>
      <c r="AW595" s="1" t="n">
        <v>-89.80125</v>
      </c>
      <c r="AY595" s="1" t="s">
        <v>150</v>
      </c>
      <c r="AZ595" s="1" t="s">
        <v>150</v>
      </c>
      <c r="BA595" s="1" t="s">
        <v>150</v>
      </c>
      <c r="BB595" s="1" t="s">
        <v>150</v>
      </c>
      <c r="BC595" s="1" t="s">
        <v>5022</v>
      </c>
      <c r="BE595" s="1" t="s">
        <v>5046</v>
      </c>
      <c r="BG595" s="1" t="s">
        <v>532</v>
      </c>
      <c r="BH595" s="1" t="s">
        <v>533</v>
      </c>
      <c r="BI595" s="1" t="s">
        <v>533</v>
      </c>
      <c r="BJ595" s="1" t="s">
        <v>129</v>
      </c>
      <c r="BK595" s="1" t="s">
        <v>129</v>
      </c>
      <c r="BL595" s="1" t="s">
        <v>129</v>
      </c>
      <c r="BM595" s="1" t="n">
        <v>175256</v>
      </c>
      <c r="BU595" s="1" t="s">
        <v>5375</v>
      </c>
      <c r="BZ595" s="1" t="s">
        <v>5019</v>
      </c>
      <c r="CB595" s="1" t="s">
        <v>524</v>
      </c>
      <c r="CD595" s="1"/>
      <c r="CE595" s="1"/>
      <c r="CM595" s="1" t="s">
        <v>5384</v>
      </c>
      <c r="CN595" s="1" t="s">
        <v>5377</v>
      </c>
    </row>
    <row r="596" s="21" customFormat="true" ht="14.4" hidden="false" customHeight="false" outlineLevel="0" collapsed="false">
      <c r="A596" s="1" t="n">
        <v>595</v>
      </c>
      <c r="B596" s="1" t="s">
        <v>5385</v>
      </c>
      <c r="C596" s="1" t="s">
        <v>5386</v>
      </c>
      <c r="D596" s="1" t="s">
        <v>125</v>
      </c>
      <c r="E596" s="1" t="s">
        <v>125</v>
      </c>
      <c r="I596" s="1"/>
      <c r="K596" s="1" t="s">
        <v>5387</v>
      </c>
      <c r="L596" s="1" t="s">
        <v>5388</v>
      </c>
      <c r="O596" s="1" t="s">
        <v>116</v>
      </c>
      <c r="P596" s="1" t="s">
        <v>5389</v>
      </c>
      <c r="Q596" s="5" t="n">
        <v>41072</v>
      </c>
      <c r="R596" s="1" t="s">
        <v>5390</v>
      </c>
      <c r="S596" s="1" t="s">
        <v>517</v>
      </c>
      <c r="U596" s="1" t="s">
        <v>518</v>
      </c>
      <c r="V596" s="1" t="s">
        <v>519</v>
      </c>
      <c r="W596" s="1" t="s">
        <v>520</v>
      </c>
      <c r="X596" s="1" t="s">
        <v>5015</v>
      </c>
      <c r="Y596" s="1" t="s">
        <v>2819</v>
      </c>
      <c r="Z596" s="1" t="s">
        <v>5380</v>
      </c>
      <c r="AA596" s="1" t="s">
        <v>524</v>
      </c>
      <c r="AE596" s="1" t="s">
        <v>526</v>
      </c>
      <c r="AG596" s="1" t="n">
        <v>3</v>
      </c>
      <c r="AH596" s="1" t="n">
        <v>0.6</v>
      </c>
      <c r="AL596" s="1" t="s">
        <v>5388</v>
      </c>
      <c r="AM596" s="1" t="s">
        <v>5388</v>
      </c>
      <c r="AQ596" s="1" t="s">
        <v>5019</v>
      </c>
      <c r="AR596" s="1" t="s">
        <v>5391</v>
      </c>
      <c r="AS596" s="1" t="s">
        <v>5392</v>
      </c>
      <c r="AU596" s="1" t="s">
        <v>150</v>
      </c>
      <c r="AV596" s="1" t="n">
        <v>39.93535</v>
      </c>
      <c r="AW596" s="1" t="n">
        <v>-89.8012333333333</v>
      </c>
      <c r="AY596" s="1" t="s">
        <v>150</v>
      </c>
      <c r="AZ596" s="1" t="s">
        <v>150</v>
      </c>
      <c r="BA596" s="1" t="s">
        <v>150</v>
      </c>
      <c r="BB596" s="1" t="s">
        <v>150</v>
      </c>
      <c r="BC596" s="1" t="s">
        <v>5022</v>
      </c>
      <c r="BG596" s="1" t="s">
        <v>532</v>
      </c>
      <c r="BH596" s="1" t="s">
        <v>533</v>
      </c>
      <c r="BI596" s="1" t="s">
        <v>533</v>
      </c>
      <c r="BJ596" s="1" t="s">
        <v>129</v>
      </c>
      <c r="BK596" s="1" t="s">
        <v>129</v>
      </c>
      <c r="BL596" s="1" t="s">
        <v>129</v>
      </c>
      <c r="BM596" s="1" t="n">
        <v>175335</v>
      </c>
      <c r="BU596" s="1" t="s">
        <v>5385</v>
      </c>
      <c r="BZ596" s="1" t="s">
        <v>5019</v>
      </c>
      <c r="CB596" s="1" t="s">
        <v>524</v>
      </c>
      <c r="CD596" s="1"/>
      <c r="CE596" s="1"/>
      <c r="CM596" s="1" t="s">
        <v>5393</v>
      </c>
      <c r="CN596" s="1" t="s">
        <v>5387</v>
      </c>
    </row>
    <row r="597" customFormat="false" ht="14.4" hidden="false" customHeight="false" outlineLevel="0" collapsed="false">
      <c r="A597" s="1" t="n">
        <v>596</v>
      </c>
      <c r="B597" s="1" t="s">
        <v>5394</v>
      </c>
      <c r="C597" s="20" t="s">
        <v>5395</v>
      </c>
      <c r="D597" s="1" t="n">
        <f aca="false">FALSE()</f>
        <v>0</v>
      </c>
      <c r="E597" s="1" t="n">
        <f aca="false">TRUE()</f>
        <v>1</v>
      </c>
      <c r="H597" s="1" t="s">
        <v>5396</v>
      </c>
      <c r="I597" s="1"/>
      <c r="J597" s="1" t="n">
        <v>2854</v>
      </c>
      <c r="K597" s="1" t="s">
        <v>1044</v>
      </c>
      <c r="L597" s="1" t="s">
        <v>315</v>
      </c>
      <c r="M597" s="1" t="s">
        <v>315</v>
      </c>
      <c r="O597" s="1" t="s">
        <v>116</v>
      </c>
      <c r="P597" s="1" t="s">
        <v>1045</v>
      </c>
      <c r="Q597" s="5" t="n">
        <v>41072</v>
      </c>
      <c r="R597" s="1" t="s">
        <v>5244</v>
      </c>
      <c r="S597" s="1" t="s">
        <v>517</v>
      </c>
      <c r="U597" s="1" t="s">
        <v>518</v>
      </c>
      <c r="V597" s="1" t="s">
        <v>519</v>
      </c>
      <c r="W597" s="1" t="s">
        <v>520</v>
      </c>
      <c r="X597" s="1" t="s">
        <v>5015</v>
      </c>
      <c r="Y597" s="1" t="s">
        <v>2819</v>
      </c>
      <c r="Z597" s="1" t="s">
        <v>5127</v>
      </c>
      <c r="AA597" s="1" t="s">
        <v>524</v>
      </c>
      <c r="AE597" s="1" t="s">
        <v>526</v>
      </c>
      <c r="AG597" s="1" t="n">
        <v>60</v>
      </c>
      <c r="AH597" s="1" t="n">
        <v>10.7</v>
      </c>
      <c r="AL597" s="1" t="s">
        <v>315</v>
      </c>
      <c r="AM597" s="1" t="s">
        <v>315</v>
      </c>
      <c r="AQ597" s="1" t="s">
        <v>5019</v>
      </c>
      <c r="AR597" s="1" t="s">
        <v>5397</v>
      </c>
      <c r="AS597" s="1" t="s">
        <v>5281</v>
      </c>
      <c r="AT597" s="1" t="s">
        <v>126</v>
      </c>
      <c r="AU597" s="1" t="s">
        <v>150</v>
      </c>
      <c r="AV597" s="1" t="n">
        <v>39.93477182</v>
      </c>
      <c r="AW597" s="1" t="n">
        <v>-89.80161033</v>
      </c>
      <c r="AY597" s="1" t="s">
        <v>150</v>
      </c>
      <c r="AZ597" s="1" t="s">
        <v>150</v>
      </c>
      <c r="BA597" s="1" t="s">
        <v>150</v>
      </c>
      <c r="BB597" s="1" t="s">
        <v>150</v>
      </c>
      <c r="BC597" s="1" t="s">
        <v>5022</v>
      </c>
      <c r="BG597" s="1" t="s">
        <v>532</v>
      </c>
      <c r="BH597" s="1" t="s">
        <v>533</v>
      </c>
      <c r="BI597" s="1" t="s">
        <v>128</v>
      </c>
      <c r="BJ597" s="1" t="s">
        <v>129</v>
      </c>
      <c r="BK597" s="1" t="s">
        <v>129</v>
      </c>
      <c r="BL597" s="1" t="s">
        <v>129</v>
      </c>
      <c r="BM597" s="1" t="n">
        <v>175336</v>
      </c>
      <c r="BT597" s="1" t="s">
        <v>5398</v>
      </c>
      <c r="BU597" s="1" t="s">
        <v>5394</v>
      </c>
      <c r="BV597" s="1" t="s">
        <v>661</v>
      </c>
      <c r="BW597" s="1" t="s">
        <v>5398</v>
      </c>
      <c r="BX597" s="1" t="n">
        <v>2854</v>
      </c>
      <c r="BZ597" s="1" t="s">
        <v>5019</v>
      </c>
      <c r="CB597" s="1" t="s">
        <v>524</v>
      </c>
      <c r="CD597" s="1" t="n">
        <v>39.9347718</v>
      </c>
      <c r="CE597" s="1" t="n">
        <v>-89.8016103</v>
      </c>
      <c r="CF597" s="1" t="s">
        <v>2767</v>
      </c>
      <c r="CG597" s="1" t="s">
        <v>519</v>
      </c>
      <c r="CK597" s="1" t="s">
        <v>5399</v>
      </c>
      <c r="CL597" s="1" t="s">
        <v>5400</v>
      </c>
      <c r="CM597" s="1" t="s">
        <v>5401</v>
      </c>
      <c r="CN597" s="1" t="s">
        <v>1044</v>
      </c>
      <c r="CO597" s="1" t="s">
        <v>5402</v>
      </c>
      <c r="CQ597" s="1" t="n">
        <f aca="false">TRUE()</f>
        <v>1</v>
      </c>
      <c r="CR597" s="1" t="s">
        <v>137</v>
      </c>
      <c r="CS597" s="1" t="s">
        <v>5403</v>
      </c>
      <c r="CT597" s="1" t="s">
        <v>5398</v>
      </c>
      <c r="CU597" s="1" t="s">
        <v>5404</v>
      </c>
      <c r="CV597" s="1" t="s">
        <v>5405</v>
      </c>
      <c r="CW597" s="1" t="s">
        <v>548</v>
      </c>
      <c r="CX597" s="1" t="s">
        <v>617</v>
      </c>
      <c r="DD597" s="1" t="s">
        <v>5406</v>
      </c>
      <c r="DE597" s="1" t="s">
        <v>144</v>
      </c>
      <c r="DF597" s="1" t="s">
        <v>116</v>
      </c>
      <c r="DG597" s="1" t="s">
        <v>551</v>
      </c>
      <c r="DH597" s="1" t="s">
        <v>5407</v>
      </c>
    </row>
    <row r="598" s="21" customFormat="true" ht="14.4" hidden="false" customHeight="false" outlineLevel="0" collapsed="false">
      <c r="A598" s="1" t="n">
        <v>597</v>
      </c>
      <c r="B598" s="1" t="s">
        <v>5408</v>
      </c>
      <c r="C598" s="1" t="s">
        <v>5409</v>
      </c>
      <c r="D598" s="1" t="s">
        <v>125</v>
      </c>
      <c r="E598" s="1" t="s">
        <v>125</v>
      </c>
      <c r="I598" s="1"/>
      <c r="K598" s="1" t="s">
        <v>5410</v>
      </c>
      <c r="L598" s="1" t="s">
        <v>5411</v>
      </c>
      <c r="O598" s="1" t="s">
        <v>116</v>
      </c>
      <c r="P598" s="1" t="s">
        <v>5412</v>
      </c>
      <c r="Q598" s="5" t="n">
        <v>41072</v>
      </c>
      <c r="R598" s="1" t="s">
        <v>5413</v>
      </c>
      <c r="S598" s="1" t="s">
        <v>517</v>
      </c>
      <c r="U598" s="1" t="s">
        <v>518</v>
      </c>
      <c r="V598" s="1" t="s">
        <v>519</v>
      </c>
      <c r="W598" s="1" t="s">
        <v>520</v>
      </c>
      <c r="X598" s="1" t="s">
        <v>5015</v>
      </c>
      <c r="Y598" s="1" t="s">
        <v>2819</v>
      </c>
      <c r="Z598" s="1" t="s">
        <v>5414</v>
      </c>
      <c r="AA598" s="1" t="s">
        <v>524</v>
      </c>
      <c r="AE598" s="1" t="s">
        <v>526</v>
      </c>
      <c r="AG598" s="1" t="n">
        <v>35</v>
      </c>
      <c r="AH598" s="1" t="n">
        <v>6.1</v>
      </c>
      <c r="AL598" s="1" t="s">
        <v>5415</v>
      </c>
      <c r="AM598" s="1" t="s">
        <v>5415</v>
      </c>
      <c r="AQ598" s="1" t="s">
        <v>5019</v>
      </c>
      <c r="AR598" s="1" t="s">
        <v>5416</v>
      </c>
      <c r="AS598" s="1" t="s">
        <v>5417</v>
      </c>
      <c r="AU598" s="1" t="s">
        <v>150</v>
      </c>
      <c r="AV598" s="1" t="n">
        <v>39.93412298</v>
      </c>
      <c r="AW598" s="1" t="n">
        <v>-89.80107615</v>
      </c>
      <c r="AY598" s="1" t="s">
        <v>150</v>
      </c>
      <c r="AZ598" s="1" t="s">
        <v>150</v>
      </c>
      <c r="BA598" s="1" t="s">
        <v>150</v>
      </c>
      <c r="BB598" s="1" t="s">
        <v>150</v>
      </c>
      <c r="BC598" s="1" t="s">
        <v>5022</v>
      </c>
      <c r="BG598" s="1" t="s">
        <v>532</v>
      </c>
      <c r="BH598" s="1" t="s">
        <v>533</v>
      </c>
      <c r="BI598" s="1" t="s">
        <v>533</v>
      </c>
      <c r="BJ598" s="1" t="s">
        <v>129</v>
      </c>
      <c r="BK598" s="1" t="s">
        <v>129</v>
      </c>
      <c r="BL598" s="1" t="s">
        <v>129</v>
      </c>
      <c r="BM598" s="1" t="n">
        <v>175337</v>
      </c>
      <c r="BU598" s="1" t="s">
        <v>5408</v>
      </c>
      <c r="BZ598" s="1" t="s">
        <v>5019</v>
      </c>
      <c r="CB598" s="1" t="s">
        <v>524</v>
      </c>
      <c r="CD598" s="1"/>
      <c r="CE598" s="1"/>
      <c r="CM598" s="1" t="s">
        <v>5418</v>
      </c>
      <c r="CN598" s="1" t="s">
        <v>5410</v>
      </c>
    </row>
    <row r="599" s="21" customFormat="true" ht="14.4" hidden="false" customHeight="false" outlineLevel="0" collapsed="false">
      <c r="A599" s="1" t="n">
        <v>598</v>
      </c>
      <c r="B599" s="1" t="s">
        <v>5419</v>
      </c>
      <c r="C599" s="1" t="s">
        <v>5420</v>
      </c>
      <c r="D599" s="1" t="s">
        <v>125</v>
      </c>
      <c r="E599" s="1" t="s">
        <v>125</v>
      </c>
      <c r="I599" s="1"/>
      <c r="K599" s="1" t="s">
        <v>970</v>
      </c>
      <c r="L599" s="1" t="s">
        <v>971</v>
      </c>
      <c r="O599" s="1" t="s">
        <v>116</v>
      </c>
      <c r="P599" s="1" t="s">
        <v>972</v>
      </c>
      <c r="Q599" s="5" t="n">
        <v>41072</v>
      </c>
      <c r="R599" s="1" t="s">
        <v>5413</v>
      </c>
      <c r="S599" s="1" t="s">
        <v>517</v>
      </c>
      <c r="U599" s="1" t="s">
        <v>518</v>
      </c>
      <c r="V599" s="1" t="s">
        <v>519</v>
      </c>
      <c r="W599" s="1" t="s">
        <v>520</v>
      </c>
      <c r="X599" s="1" t="s">
        <v>5015</v>
      </c>
      <c r="Y599" s="1" t="s">
        <v>2819</v>
      </c>
      <c r="Z599" s="1" t="s">
        <v>5414</v>
      </c>
      <c r="AA599" s="1" t="s">
        <v>524</v>
      </c>
      <c r="AE599" s="1" t="s">
        <v>526</v>
      </c>
      <c r="AG599" s="1" t="n">
        <v>25</v>
      </c>
      <c r="AH599" s="1" t="n">
        <v>3.1</v>
      </c>
      <c r="AL599" s="1" t="s">
        <v>971</v>
      </c>
      <c r="AM599" s="1" t="s">
        <v>971</v>
      </c>
      <c r="AQ599" s="1" t="s">
        <v>5019</v>
      </c>
      <c r="AR599" s="1" t="s">
        <v>5421</v>
      </c>
      <c r="AS599" s="1" t="s">
        <v>5422</v>
      </c>
      <c r="AU599" s="1" t="s">
        <v>150</v>
      </c>
      <c r="AV599" s="1" t="n">
        <v>39.93410513</v>
      </c>
      <c r="AW599" s="1" t="n">
        <v>-89.80119986</v>
      </c>
      <c r="AY599" s="1" t="s">
        <v>150</v>
      </c>
      <c r="AZ599" s="1" t="s">
        <v>150</v>
      </c>
      <c r="BA599" s="1" t="s">
        <v>150</v>
      </c>
      <c r="BB599" s="1" t="s">
        <v>150</v>
      </c>
      <c r="BC599" s="1" t="s">
        <v>5022</v>
      </c>
      <c r="BG599" s="1" t="s">
        <v>532</v>
      </c>
      <c r="BH599" s="1" t="s">
        <v>533</v>
      </c>
      <c r="BI599" s="1" t="s">
        <v>533</v>
      </c>
      <c r="BJ599" s="1" t="s">
        <v>129</v>
      </c>
      <c r="BK599" s="1" t="s">
        <v>129</v>
      </c>
      <c r="BL599" s="1" t="s">
        <v>129</v>
      </c>
      <c r="BM599" s="1" t="n">
        <v>175248</v>
      </c>
      <c r="BU599" s="1" t="s">
        <v>5419</v>
      </c>
      <c r="BZ599" s="1" t="s">
        <v>5019</v>
      </c>
      <c r="CB599" s="1" t="s">
        <v>524</v>
      </c>
      <c r="CD599" s="1"/>
      <c r="CE599" s="1"/>
      <c r="CM599" s="1" t="s">
        <v>5423</v>
      </c>
      <c r="CN599" s="1" t="s">
        <v>970</v>
      </c>
    </row>
    <row r="600" s="21" customFormat="true" ht="14.4" hidden="false" customHeight="false" outlineLevel="0" collapsed="false">
      <c r="A600" s="1" t="n">
        <v>599</v>
      </c>
      <c r="B600" s="1" t="s">
        <v>5424</v>
      </c>
      <c r="C600" s="1" t="s">
        <v>5425</v>
      </c>
      <c r="D600" s="1" t="s">
        <v>125</v>
      </c>
      <c r="E600" s="1" t="s">
        <v>125</v>
      </c>
      <c r="I600" s="1"/>
      <c r="K600" s="1" t="s">
        <v>970</v>
      </c>
      <c r="L600" s="1" t="s">
        <v>971</v>
      </c>
      <c r="O600" s="1" t="s">
        <v>116</v>
      </c>
      <c r="P600" s="1" t="s">
        <v>972</v>
      </c>
      <c r="Q600" s="5" t="n">
        <v>41072</v>
      </c>
      <c r="R600" s="1" t="s">
        <v>5413</v>
      </c>
      <c r="S600" s="1" t="s">
        <v>517</v>
      </c>
      <c r="U600" s="1" t="s">
        <v>518</v>
      </c>
      <c r="V600" s="1" t="s">
        <v>519</v>
      </c>
      <c r="W600" s="1" t="s">
        <v>520</v>
      </c>
      <c r="X600" s="1" t="s">
        <v>5015</v>
      </c>
      <c r="Y600" s="1" t="s">
        <v>2819</v>
      </c>
      <c r="Z600" s="1" t="s">
        <v>5426</v>
      </c>
      <c r="AA600" s="1" t="s">
        <v>524</v>
      </c>
      <c r="AE600" s="1" t="s">
        <v>526</v>
      </c>
      <c r="AG600" s="1" t="n">
        <v>20</v>
      </c>
      <c r="AH600" s="1" t="n">
        <v>4.6</v>
      </c>
      <c r="AL600" s="1" t="s">
        <v>971</v>
      </c>
      <c r="AM600" s="1" t="s">
        <v>971</v>
      </c>
      <c r="AQ600" s="1" t="s">
        <v>5019</v>
      </c>
      <c r="AR600" s="1" t="s">
        <v>5427</v>
      </c>
      <c r="AS600" s="1" t="s">
        <v>5428</v>
      </c>
      <c r="AU600" s="1" t="s">
        <v>150</v>
      </c>
      <c r="AV600" s="1" t="n">
        <v>39.93411418</v>
      </c>
      <c r="AW600" s="1" t="n">
        <v>-89.80112149</v>
      </c>
      <c r="AY600" s="1" t="s">
        <v>150</v>
      </c>
      <c r="AZ600" s="1" t="s">
        <v>150</v>
      </c>
      <c r="BA600" s="1" t="s">
        <v>150</v>
      </c>
      <c r="BB600" s="1" t="s">
        <v>150</v>
      </c>
      <c r="BC600" s="1" t="s">
        <v>5022</v>
      </c>
      <c r="BG600" s="1" t="s">
        <v>532</v>
      </c>
      <c r="BH600" s="1" t="s">
        <v>533</v>
      </c>
      <c r="BI600" s="1" t="s">
        <v>533</v>
      </c>
      <c r="BJ600" s="1" t="s">
        <v>129</v>
      </c>
      <c r="BK600" s="1" t="s">
        <v>129</v>
      </c>
      <c r="BL600" s="1" t="s">
        <v>129</v>
      </c>
      <c r="BM600" s="1" t="n">
        <v>175259</v>
      </c>
      <c r="BU600" s="1" t="s">
        <v>5424</v>
      </c>
      <c r="BZ600" s="1" t="s">
        <v>5019</v>
      </c>
      <c r="CB600" s="1" t="s">
        <v>524</v>
      </c>
      <c r="CD600" s="1"/>
      <c r="CE600" s="1"/>
      <c r="CM600" s="1" t="s">
        <v>5429</v>
      </c>
      <c r="CN600" s="1" t="s">
        <v>970</v>
      </c>
    </row>
    <row r="601" s="21" customFormat="true" ht="14.4" hidden="false" customHeight="false" outlineLevel="0" collapsed="false">
      <c r="A601" s="1" t="n">
        <v>600</v>
      </c>
      <c r="B601" s="1" t="s">
        <v>5430</v>
      </c>
      <c r="C601" s="20" t="s">
        <v>5431</v>
      </c>
      <c r="D601" s="1" t="n">
        <f aca="false">TRUE()</f>
        <v>1</v>
      </c>
      <c r="E601" s="1" t="n">
        <f aca="false">TRUE()</f>
        <v>1</v>
      </c>
      <c r="H601" s="1" t="s">
        <v>5432</v>
      </c>
      <c r="I601" s="1"/>
      <c r="J601" s="1" t="n">
        <v>7876</v>
      </c>
      <c r="K601" s="1" t="s">
        <v>5080</v>
      </c>
      <c r="L601" s="1" t="s">
        <v>5081</v>
      </c>
      <c r="M601" s="1" t="s">
        <v>5081</v>
      </c>
      <c r="O601" s="1" t="s">
        <v>116</v>
      </c>
      <c r="P601" s="1" t="s">
        <v>5082</v>
      </c>
      <c r="Q601" s="5" t="n">
        <v>41072</v>
      </c>
      <c r="R601" s="1" t="s">
        <v>5413</v>
      </c>
      <c r="S601" s="1" t="s">
        <v>517</v>
      </c>
      <c r="U601" s="1" t="s">
        <v>518</v>
      </c>
      <c r="V601" s="1" t="s">
        <v>519</v>
      </c>
      <c r="W601" s="1" t="s">
        <v>520</v>
      </c>
      <c r="X601" s="1" t="s">
        <v>5015</v>
      </c>
      <c r="Y601" s="1" t="s">
        <v>2819</v>
      </c>
      <c r="Z601" s="1" t="s">
        <v>5433</v>
      </c>
      <c r="AA601" s="1" t="s">
        <v>524</v>
      </c>
      <c r="AE601" s="1" t="s">
        <v>526</v>
      </c>
      <c r="AG601" s="1" t="n">
        <v>35</v>
      </c>
      <c r="AH601" s="1" t="n">
        <v>6.1</v>
      </c>
      <c r="AL601" s="1" t="s">
        <v>5081</v>
      </c>
      <c r="AM601" s="1" t="s">
        <v>5081</v>
      </c>
      <c r="AQ601" s="1" t="s">
        <v>5019</v>
      </c>
      <c r="AR601" s="1" t="s">
        <v>5434</v>
      </c>
      <c r="AS601" s="1" t="s">
        <v>5435</v>
      </c>
      <c r="AT601" s="1" t="s">
        <v>126</v>
      </c>
      <c r="AU601" s="1" t="s">
        <v>150</v>
      </c>
      <c r="AV601" s="1" t="n">
        <v>39.9340566</v>
      </c>
      <c r="AW601" s="1" t="n">
        <v>-89.80117824</v>
      </c>
      <c r="AY601" s="1" t="s">
        <v>150</v>
      </c>
      <c r="AZ601" s="1" t="s">
        <v>150</v>
      </c>
      <c r="BA601" s="1" t="s">
        <v>150</v>
      </c>
      <c r="BB601" s="1" t="s">
        <v>150</v>
      </c>
      <c r="BC601" s="1" t="s">
        <v>5022</v>
      </c>
      <c r="BG601" s="1" t="s">
        <v>532</v>
      </c>
      <c r="BH601" s="1" t="s">
        <v>533</v>
      </c>
      <c r="BI601" s="1" t="s">
        <v>128</v>
      </c>
      <c r="BJ601" s="1" t="s">
        <v>129</v>
      </c>
      <c r="BK601" s="1" t="s">
        <v>129</v>
      </c>
      <c r="BL601" s="1" t="s">
        <v>129</v>
      </c>
      <c r="BM601" s="1" t="n">
        <v>175251</v>
      </c>
      <c r="BT601" s="1" t="s">
        <v>5432</v>
      </c>
      <c r="BU601" s="1" t="s">
        <v>5430</v>
      </c>
      <c r="BV601" s="1" t="s">
        <v>537</v>
      </c>
      <c r="BW601" s="1" t="s">
        <v>5432</v>
      </c>
      <c r="BX601" s="1" t="n">
        <v>7876</v>
      </c>
      <c r="BZ601" s="1" t="s">
        <v>5019</v>
      </c>
      <c r="CB601" s="1" t="s">
        <v>524</v>
      </c>
      <c r="CD601" s="1" t="n">
        <v>32.892918</v>
      </c>
      <c r="CE601" s="1" t="n">
        <v>-93.448506</v>
      </c>
      <c r="CF601" s="1" t="s">
        <v>5436</v>
      </c>
      <c r="CG601" s="1" t="s">
        <v>519</v>
      </c>
      <c r="CH601" s="1" t="s">
        <v>5437</v>
      </c>
      <c r="CJ601" s="1" t="s">
        <v>5438</v>
      </c>
      <c r="CK601" s="1" t="s">
        <v>5439</v>
      </c>
      <c r="CL601" s="1" t="s">
        <v>5440</v>
      </c>
      <c r="CN601" s="1" t="s">
        <v>5080</v>
      </c>
      <c r="CR601" s="1" t="s">
        <v>137</v>
      </c>
      <c r="CS601" s="1" t="s">
        <v>5441</v>
      </c>
      <c r="CT601" s="1" t="s">
        <v>5432</v>
      </c>
      <c r="CU601" s="1" t="s">
        <v>5442</v>
      </c>
      <c r="CV601" s="1" t="s">
        <v>5443</v>
      </c>
      <c r="CW601" s="1" t="s">
        <v>192</v>
      </c>
      <c r="CX601" s="1" t="s">
        <v>193</v>
      </c>
      <c r="DD601" s="1" t="s">
        <v>5444</v>
      </c>
      <c r="DE601" s="1" t="s">
        <v>144</v>
      </c>
      <c r="DF601" s="1" t="s">
        <v>195</v>
      </c>
      <c r="DG601" s="1" t="s">
        <v>585</v>
      </c>
      <c r="DH601" s="1" t="s">
        <v>5445</v>
      </c>
    </row>
    <row r="602" s="21" customFormat="true" ht="14.4" hidden="false" customHeight="false" outlineLevel="0" collapsed="false">
      <c r="A602" s="1" t="n">
        <v>601</v>
      </c>
      <c r="B602" s="1" t="s">
        <v>5446</v>
      </c>
      <c r="C602" s="20" t="s">
        <v>5447</v>
      </c>
      <c r="D602" s="1" t="n">
        <f aca="false">TRUE()</f>
        <v>1</v>
      </c>
      <c r="E602" s="1" t="n">
        <f aca="false">TRUE()</f>
        <v>1</v>
      </c>
      <c r="H602" s="1" t="s">
        <v>5448</v>
      </c>
      <c r="I602" s="1"/>
      <c r="J602" s="1" t="n">
        <v>4777</v>
      </c>
      <c r="K602" s="1" t="s">
        <v>5449</v>
      </c>
      <c r="L602" s="1" t="s">
        <v>5450</v>
      </c>
      <c r="M602" s="1" t="s">
        <v>5450</v>
      </c>
      <c r="O602" s="1" t="s">
        <v>116</v>
      </c>
      <c r="P602" s="1" t="s">
        <v>5451</v>
      </c>
      <c r="Q602" s="5" t="n">
        <v>41072</v>
      </c>
      <c r="R602" s="1" t="s">
        <v>5413</v>
      </c>
      <c r="S602" s="1" t="s">
        <v>517</v>
      </c>
      <c r="U602" s="1" t="s">
        <v>518</v>
      </c>
      <c r="V602" s="1" t="s">
        <v>519</v>
      </c>
      <c r="W602" s="1" t="s">
        <v>520</v>
      </c>
      <c r="X602" s="1" t="s">
        <v>5015</v>
      </c>
      <c r="Y602" s="1" t="s">
        <v>2819</v>
      </c>
      <c r="Z602" s="1" t="s">
        <v>5452</v>
      </c>
      <c r="AA602" s="1" t="s">
        <v>524</v>
      </c>
      <c r="AE602" s="1" t="s">
        <v>526</v>
      </c>
      <c r="AG602" s="1" t="n">
        <v>1</v>
      </c>
      <c r="AH602" s="1" t="n">
        <v>0.2</v>
      </c>
      <c r="AL602" s="1" t="s">
        <v>5450</v>
      </c>
      <c r="AM602" s="1" t="s">
        <v>5450</v>
      </c>
      <c r="AQ602" s="1" t="s">
        <v>5019</v>
      </c>
      <c r="AR602" s="1" t="s">
        <v>5453</v>
      </c>
      <c r="AS602" s="1" t="s">
        <v>5454</v>
      </c>
      <c r="AT602" s="1" t="s">
        <v>126</v>
      </c>
      <c r="AU602" s="1" t="s">
        <v>150</v>
      </c>
      <c r="AV602" s="1" t="n">
        <v>39.93401921</v>
      </c>
      <c r="AW602" s="1" t="n">
        <v>-89.80125912</v>
      </c>
      <c r="AY602" s="1" t="s">
        <v>150</v>
      </c>
      <c r="AZ602" s="1" t="s">
        <v>150</v>
      </c>
      <c r="BA602" s="1" t="s">
        <v>150</v>
      </c>
      <c r="BB602" s="1" t="s">
        <v>150</v>
      </c>
      <c r="BC602" s="1" t="s">
        <v>5022</v>
      </c>
      <c r="BG602" s="1" t="s">
        <v>532</v>
      </c>
      <c r="BH602" s="1" t="s">
        <v>533</v>
      </c>
      <c r="BI602" s="1" t="s">
        <v>128</v>
      </c>
      <c r="BJ602" s="1" t="s">
        <v>129</v>
      </c>
      <c r="BK602" s="1" t="s">
        <v>129</v>
      </c>
      <c r="BL602" s="1" t="s">
        <v>129</v>
      </c>
      <c r="BM602" s="1" t="s">
        <v>5455</v>
      </c>
      <c r="BN602" s="1" t="s">
        <v>2794</v>
      </c>
      <c r="BT602" s="1" t="s">
        <v>5448</v>
      </c>
      <c r="BU602" s="1" t="s">
        <v>5446</v>
      </c>
      <c r="BV602" s="1" t="s">
        <v>537</v>
      </c>
      <c r="BW602" s="1" t="s">
        <v>5448</v>
      </c>
      <c r="BX602" s="1" t="n">
        <v>4777</v>
      </c>
      <c r="BZ602" s="1" t="s">
        <v>5019</v>
      </c>
      <c r="CB602" s="1" t="s">
        <v>524</v>
      </c>
      <c r="CD602" s="1" t="n">
        <v>41.18277</v>
      </c>
      <c r="CE602" s="1" t="n">
        <v>41.81829</v>
      </c>
      <c r="CF602" s="1" t="s">
        <v>5456</v>
      </c>
      <c r="CG602" s="1" t="s">
        <v>5457</v>
      </c>
      <c r="CJ602" s="1" t="s">
        <v>5458</v>
      </c>
      <c r="CK602" s="1" t="s">
        <v>5459</v>
      </c>
      <c r="CL602" s="1" t="s">
        <v>5460</v>
      </c>
      <c r="CM602" s="1" t="s">
        <v>5461</v>
      </c>
      <c r="CN602" s="1" t="s">
        <v>5449</v>
      </c>
      <c r="CR602" s="1" t="s">
        <v>137</v>
      </c>
      <c r="CS602" s="1" t="s">
        <v>5462</v>
      </c>
      <c r="CT602" s="1" t="s">
        <v>5448</v>
      </c>
      <c r="CU602" s="1" t="s">
        <v>5463</v>
      </c>
      <c r="CV602" s="1" t="s">
        <v>5464</v>
      </c>
      <c r="CW602" s="24" t="s">
        <v>141</v>
      </c>
      <c r="CX602" s="1" t="s">
        <v>142</v>
      </c>
      <c r="DD602" s="1" t="s">
        <v>5465</v>
      </c>
      <c r="DE602" s="1" t="s">
        <v>144</v>
      </c>
      <c r="DF602" s="1" t="s">
        <v>5466</v>
      </c>
      <c r="DH602" s="1" t="s">
        <v>5467</v>
      </c>
    </row>
    <row r="603" s="21" customFormat="true" ht="14.4" hidden="false" customHeight="false" outlineLevel="0" collapsed="false">
      <c r="A603" s="1" t="n">
        <v>602</v>
      </c>
      <c r="B603" s="1" t="s">
        <v>5468</v>
      </c>
      <c r="C603" s="1" t="s">
        <v>5469</v>
      </c>
      <c r="D603" s="1" t="s">
        <v>125</v>
      </c>
      <c r="E603" s="1" t="s">
        <v>125</v>
      </c>
      <c r="I603" s="1"/>
      <c r="K603" s="1" t="s">
        <v>2062</v>
      </c>
      <c r="L603" s="1" t="s">
        <v>2063</v>
      </c>
      <c r="O603" s="1" t="s">
        <v>116</v>
      </c>
      <c r="P603" s="1" t="s">
        <v>2064</v>
      </c>
      <c r="Q603" s="5" t="n">
        <v>41072</v>
      </c>
      <c r="R603" s="1" t="s">
        <v>5413</v>
      </c>
      <c r="S603" s="1" t="s">
        <v>517</v>
      </c>
      <c r="U603" s="1" t="s">
        <v>518</v>
      </c>
      <c r="V603" s="1" t="s">
        <v>519</v>
      </c>
      <c r="W603" s="1" t="s">
        <v>520</v>
      </c>
      <c r="X603" s="1" t="s">
        <v>5015</v>
      </c>
      <c r="Y603" s="1" t="s">
        <v>2819</v>
      </c>
      <c r="Z603" s="1" t="s">
        <v>5414</v>
      </c>
      <c r="AA603" s="1" t="s">
        <v>524</v>
      </c>
      <c r="AE603" s="1" t="s">
        <v>526</v>
      </c>
      <c r="AG603" s="1" t="n">
        <v>5</v>
      </c>
      <c r="AH603" s="1" t="n">
        <v>0.3</v>
      </c>
      <c r="AL603" s="1" t="s">
        <v>5470</v>
      </c>
      <c r="AM603" s="1" t="s">
        <v>5470</v>
      </c>
      <c r="AQ603" s="1" t="s">
        <v>5019</v>
      </c>
      <c r="AR603" s="1" t="s">
        <v>5471</v>
      </c>
      <c r="AS603" s="1" t="s">
        <v>5246</v>
      </c>
      <c r="AU603" s="1" t="s">
        <v>150</v>
      </c>
      <c r="AV603" s="1" t="n">
        <v>39.93401477</v>
      </c>
      <c r="AW603" s="1" t="n">
        <v>-89.80125418</v>
      </c>
      <c r="AY603" s="1" t="s">
        <v>150</v>
      </c>
      <c r="AZ603" s="1" t="s">
        <v>150</v>
      </c>
      <c r="BA603" s="1" t="s">
        <v>150</v>
      </c>
      <c r="BB603" s="1" t="s">
        <v>150</v>
      </c>
      <c r="BC603" s="1" t="s">
        <v>5022</v>
      </c>
      <c r="BG603" s="1" t="s">
        <v>532</v>
      </c>
      <c r="BH603" s="1" t="s">
        <v>533</v>
      </c>
      <c r="BI603" s="1" t="s">
        <v>533</v>
      </c>
      <c r="BJ603" s="1" t="s">
        <v>129</v>
      </c>
      <c r="BK603" s="1" t="s">
        <v>129</v>
      </c>
      <c r="BL603" s="1" t="s">
        <v>129</v>
      </c>
      <c r="BM603" s="1" t="n">
        <v>175250</v>
      </c>
      <c r="BU603" s="1" t="s">
        <v>5468</v>
      </c>
      <c r="BZ603" s="1" t="s">
        <v>5019</v>
      </c>
      <c r="CB603" s="1" t="s">
        <v>524</v>
      </c>
      <c r="CD603" s="1"/>
      <c r="CE603" s="1"/>
      <c r="CM603" s="1" t="s">
        <v>5472</v>
      </c>
      <c r="CN603" s="1" t="s">
        <v>2062</v>
      </c>
    </row>
    <row r="604" s="21" customFormat="true" ht="14.4" hidden="false" customHeight="false" outlineLevel="0" collapsed="false">
      <c r="A604" s="1" t="n">
        <v>603</v>
      </c>
      <c r="B604" s="1" t="s">
        <v>5473</v>
      </c>
      <c r="C604" s="1" t="s">
        <v>5474</v>
      </c>
      <c r="D604" s="1" t="s">
        <v>125</v>
      </c>
      <c r="E604" s="1" t="s">
        <v>125</v>
      </c>
      <c r="I604" s="1"/>
      <c r="K604" s="1" t="s">
        <v>3252</v>
      </c>
      <c r="L604" s="1" t="s">
        <v>3253</v>
      </c>
      <c r="O604" s="1" t="s">
        <v>116</v>
      </c>
      <c r="P604" s="1" t="s">
        <v>3254</v>
      </c>
      <c r="Q604" s="5" t="n">
        <v>41072</v>
      </c>
      <c r="R604" s="1" t="s">
        <v>5413</v>
      </c>
      <c r="S604" s="1" t="s">
        <v>517</v>
      </c>
      <c r="U604" s="1" t="s">
        <v>518</v>
      </c>
      <c r="V604" s="1" t="s">
        <v>519</v>
      </c>
      <c r="W604" s="1" t="s">
        <v>520</v>
      </c>
      <c r="X604" s="1" t="s">
        <v>5015</v>
      </c>
      <c r="Y604" s="1" t="s">
        <v>2819</v>
      </c>
      <c r="Z604" s="1" t="s">
        <v>5475</v>
      </c>
      <c r="AA604" s="1" t="s">
        <v>524</v>
      </c>
      <c r="AE604" s="1" t="s">
        <v>526</v>
      </c>
      <c r="AG604" s="1" t="n">
        <v>3</v>
      </c>
      <c r="AH604" s="1" t="n">
        <v>0.3</v>
      </c>
      <c r="AL604" s="1" t="s">
        <v>5476</v>
      </c>
      <c r="AM604" s="1" t="s">
        <v>5476</v>
      </c>
      <c r="AQ604" s="1" t="s">
        <v>5019</v>
      </c>
      <c r="AR604" s="1" t="s">
        <v>5477</v>
      </c>
      <c r="AS604" s="1" t="s">
        <v>5478</v>
      </c>
      <c r="AU604" s="1" t="s">
        <v>150</v>
      </c>
      <c r="AV604" s="1" t="n">
        <v>39.93400069</v>
      </c>
      <c r="AW604" s="1" t="n">
        <v>-89.80128536</v>
      </c>
      <c r="AY604" s="1" t="s">
        <v>150</v>
      </c>
      <c r="AZ604" s="1" t="s">
        <v>150</v>
      </c>
      <c r="BA604" s="1" t="s">
        <v>150</v>
      </c>
      <c r="BB604" s="1" t="s">
        <v>150</v>
      </c>
      <c r="BC604" s="1" t="s">
        <v>5022</v>
      </c>
      <c r="BE604" s="1" t="s">
        <v>5479</v>
      </c>
      <c r="BG604" s="1" t="s">
        <v>532</v>
      </c>
      <c r="BH604" s="1" t="s">
        <v>533</v>
      </c>
      <c r="BI604" s="1" t="s">
        <v>533</v>
      </c>
      <c r="BJ604" s="1" t="s">
        <v>129</v>
      </c>
      <c r="BK604" s="1" t="s">
        <v>129</v>
      </c>
      <c r="BL604" s="1" t="s">
        <v>129</v>
      </c>
      <c r="BM604" s="1" t="n">
        <v>175249</v>
      </c>
      <c r="BU604" s="1" t="s">
        <v>5473</v>
      </c>
      <c r="BZ604" s="1" t="s">
        <v>5019</v>
      </c>
      <c r="CB604" s="1" t="s">
        <v>524</v>
      </c>
      <c r="CD604" s="1"/>
      <c r="CE604" s="1"/>
      <c r="CM604" s="1" t="s">
        <v>5480</v>
      </c>
      <c r="CN604" s="1" t="s">
        <v>3252</v>
      </c>
    </row>
    <row r="605" s="21" customFormat="true" ht="14.4" hidden="false" customHeight="false" outlineLevel="0" collapsed="false">
      <c r="A605" s="1" t="n">
        <v>604</v>
      </c>
      <c r="B605" s="1" t="s">
        <v>5481</v>
      </c>
      <c r="C605" s="20" t="s">
        <v>5482</v>
      </c>
      <c r="D605" s="1" t="n">
        <f aca="false">FALSE()</f>
        <v>0</v>
      </c>
      <c r="E605" s="1" t="n">
        <f aca="false">TRUE()</f>
        <v>1</v>
      </c>
      <c r="H605" s="1" t="s">
        <v>5483</v>
      </c>
      <c r="I605" s="1"/>
      <c r="J605" s="1" t="n">
        <v>3260</v>
      </c>
      <c r="K605" s="1" t="s">
        <v>5484</v>
      </c>
      <c r="L605" s="1" t="s">
        <v>5485</v>
      </c>
      <c r="M605" s="1" t="s">
        <v>5485</v>
      </c>
      <c r="O605" s="1" t="s">
        <v>116</v>
      </c>
      <c r="P605" s="1" t="s">
        <v>5486</v>
      </c>
      <c r="Q605" s="5" t="n">
        <v>41072</v>
      </c>
      <c r="R605" s="1" t="s">
        <v>5413</v>
      </c>
      <c r="S605" s="1" t="s">
        <v>517</v>
      </c>
      <c r="U605" s="1" t="s">
        <v>518</v>
      </c>
      <c r="V605" s="1" t="s">
        <v>519</v>
      </c>
      <c r="W605" s="1" t="s">
        <v>520</v>
      </c>
      <c r="X605" s="1" t="s">
        <v>5015</v>
      </c>
      <c r="Y605" s="1" t="s">
        <v>2819</v>
      </c>
      <c r="Z605" s="1" t="s">
        <v>5433</v>
      </c>
      <c r="AA605" s="1" t="s">
        <v>524</v>
      </c>
      <c r="AE605" s="1" t="s">
        <v>526</v>
      </c>
      <c r="AG605" s="1" t="n">
        <v>15</v>
      </c>
      <c r="AH605" s="1" t="n">
        <v>2.4</v>
      </c>
      <c r="AL605" s="1" t="s">
        <v>5485</v>
      </c>
      <c r="AM605" s="1" t="s">
        <v>5485</v>
      </c>
      <c r="AQ605" s="1" t="s">
        <v>5019</v>
      </c>
      <c r="AR605" s="1" t="s">
        <v>5487</v>
      </c>
      <c r="AS605" s="1" t="s">
        <v>5488</v>
      </c>
      <c r="AT605" s="1" t="s">
        <v>126</v>
      </c>
      <c r="AU605" s="1" t="s">
        <v>150</v>
      </c>
      <c r="AV605" s="1" t="n">
        <v>39.93398007</v>
      </c>
      <c r="AW605" s="1" t="n">
        <v>-89.80114806</v>
      </c>
      <c r="AY605" s="1" t="s">
        <v>150</v>
      </c>
      <c r="AZ605" s="1" t="s">
        <v>150</v>
      </c>
      <c r="BA605" s="1" t="s">
        <v>150</v>
      </c>
      <c r="BB605" s="1" t="s">
        <v>150</v>
      </c>
      <c r="BC605" s="1" t="s">
        <v>5022</v>
      </c>
      <c r="BG605" s="1" t="s">
        <v>532</v>
      </c>
      <c r="BH605" s="1" t="s">
        <v>533</v>
      </c>
      <c r="BI605" s="1" t="s">
        <v>128</v>
      </c>
      <c r="BJ605" s="1" t="s">
        <v>129</v>
      </c>
      <c r="BK605" s="1" t="s">
        <v>129</v>
      </c>
      <c r="BL605" s="1" t="s">
        <v>129</v>
      </c>
      <c r="BM605" s="1" t="n">
        <v>175253</v>
      </c>
      <c r="BT605" s="1" t="s">
        <v>5483</v>
      </c>
      <c r="BU605" s="1" t="s">
        <v>5481</v>
      </c>
      <c r="BV605" s="1" t="s">
        <v>537</v>
      </c>
      <c r="BW605" s="1" t="s">
        <v>5483</v>
      </c>
      <c r="BX605" s="1" t="n">
        <v>3260</v>
      </c>
      <c r="BZ605" s="1" t="s">
        <v>5019</v>
      </c>
      <c r="CB605" s="1" t="s">
        <v>524</v>
      </c>
      <c r="CD605" s="1" t="n">
        <v>29.93806</v>
      </c>
      <c r="CE605" s="1" t="n">
        <v>-100.39145</v>
      </c>
      <c r="CF605" s="1" t="s">
        <v>5489</v>
      </c>
      <c r="CG605" s="1" t="s">
        <v>519</v>
      </c>
      <c r="CH605" s="1" t="s">
        <v>2768</v>
      </c>
      <c r="CI605" s="1" t="s">
        <v>5490</v>
      </c>
      <c r="CK605" s="1" t="s">
        <v>5491</v>
      </c>
      <c r="CL605" s="1" t="s">
        <v>5492</v>
      </c>
      <c r="CM605" s="1" t="s">
        <v>5493</v>
      </c>
      <c r="CN605" s="1" t="s">
        <v>5484</v>
      </c>
      <c r="CR605" s="1" t="s">
        <v>137</v>
      </c>
      <c r="CS605" s="1" t="s">
        <v>5494</v>
      </c>
      <c r="CT605" s="1" t="s">
        <v>5483</v>
      </c>
      <c r="CU605" s="1" t="s">
        <v>5495</v>
      </c>
      <c r="CV605" s="1" t="s">
        <v>5496</v>
      </c>
      <c r="CW605" s="24" t="s">
        <v>141</v>
      </c>
      <c r="CX605" s="1" t="s">
        <v>142</v>
      </c>
      <c r="DD605" s="1" t="s">
        <v>5497</v>
      </c>
      <c r="DE605" s="1" t="s">
        <v>144</v>
      </c>
      <c r="DF605" s="1" t="s">
        <v>116</v>
      </c>
      <c r="DG605" s="1" t="s">
        <v>1386</v>
      </c>
      <c r="DH605" s="1" t="s">
        <v>5498</v>
      </c>
    </row>
    <row r="606" s="21" customFormat="true" ht="14.4" hidden="false" customHeight="false" outlineLevel="0" collapsed="false">
      <c r="A606" s="1" t="n">
        <v>605</v>
      </c>
      <c r="B606" s="1" t="s">
        <v>5499</v>
      </c>
      <c r="C606" s="1" t="s">
        <v>5500</v>
      </c>
      <c r="D606" s="1" t="s">
        <v>125</v>
      </c>
      <c r="E606" s="1" t="s">
        <v>125</v>
      </c>
      <c r="I606" s="1"/>
      <c r="K606" s="1" t="s">
        <v>5501</v>
      </c>
      <c r="L606" s="1" t="s">
        <v>5501</v>
      </c>
      <c r="O606" s="1" t="s">
        <v>116</v>
      </c>
      <c r="P606" s="1" t="s">
        <v>5502</v>
      </c>
      <c r="Q606" s="5" t="n">
        <v>41072</v>
      </c>
      <c r="R606" s="1" t="s">
        <v>5413</v>
      </c>
      <c r="S606" s="1" t="s">
        <v>517</v>
      </c>
      <c r="U606" s="1" t="s">
        <v>518</v>
      </c>
      <c r="V606" s="1" t="s">
        <v>519</v>
      </c>
      <c r="W606" s="1" t="s">
        <v>520</v>
      </c>
      <c r="X606" s="1" t="s">
        <v>5015</v>
      </c>
      <c r="Y606" s="1" t="s">
        <v>2819</v>
      </c>
      <c r="Z606" s="1" t="s">
        <v>5475</v>
      </c>
      <c r="AA606" s="1" t="s">
        <v>524</v>
      </c>
      <c r="AE606" s="1" t="s">
        <v>526</v>
      </c>
      <c r="AG606" s="1" t="n">
        <v>30</v>
      </c>
      <c r="AH606" s="1" t="n">
        <v>3.1</v>
      </c>
      <c r="AL606" s="1" t="s">
        <v>5503</v>
      </c>
      <c r="AM606" s="1" t="s">
        <v>5503</v>
      </c>
      <c r="AQ606" s="1" t="s">
        <v>5019</v>
      </c>
      <c r="AR606" s="1" t="s">
        <v>5504</v>
      </c>
      <c r="AS606" s="1" t="s">
        <v>5505</v>
      </c>
      <c r="AU606" s="1" t="s">
        <v>150</v>
      </c>
      <c r="AV606" s="1" t="n">
        <v>39.93389692</v>
      </c>
      <c r="AW606" s="1" t="n">
        <v>-89.80130179</v>
      </c>
      <c r="AY606" s="1" t="s">
        <v>150</v>
      </c>
      <c r="AZ606" s="1" t="s">
        <v>150</v>
      </c>
      <c r="BA606" s="1" t="s">
        <v>150</v>
      </c>
      <c r="BB606" s="1" t="s">
        <v>150</v>
      </c>
      <c r="BC606" s="1" t="s">
        <v>5022</v>
      </c>
      <c r="BG606" s="1" t="s">
        <v>532</v>
      </c>
      <c r="BH606" s="1" t="s">
        <v>533</v>
      </c>
      <c r="BI606" s="1" t="s">
        <v>533</v>
      </c>
      <c r="BJ606" s="1" t="s">
        <v>129</v>
      </c>
      <c r="BK606" s="1" t="s">
        <v>129</v>
      </c>
      <c r="BL606" s="1" t="s">
        <v>129</v>
      </c>
      <c r="BM606" s="1" t="n">
        <v>175260</v>
      </c>
      <c r="BU606" s="1" t="s">
        <v>5499</v>
      </c>
      <c r="BZ606" s="1" t="s">
        <v>5019</v>
      </c>
      <c r="CB606" s="1" t="s">
        <v>524</v>
      </c>
      <c r="CD606" s="1"/>
      <c r="CE606" s="1"/>
      <c r="CM606" s="1" t="s">
        <v>5506</v>
      </c>
      <c r="CN606" s="1" t="s">
        <v>2873</v>
      </c>
    </row>
    <row r="607" s="21" customFormat="true" ht="14.4" hidden="false" customHeight="false" outlineLevel="0" collapsed="false">
      <c r="A607" s="1" t="n">
        <v>606</v>
      </c>
      <c r="B607" s="1" t="s">
        <v>5507</v>
      </c>
      <c r="C607" s="1" t="s">
        <v>5508</v>
      </c>
      <c r="D607" s="1" t="s">
        <v>125</v>
      </c>
      <c r="E607" s="1" t="s">
        <v>125</v>
      </c>
      <c r="I607" s="1"/>
      <c r="K607" s="1" t="s">
        <v>995</v>
      </c>
      <c r="L607" s="1" t="s">
        <v>996</v>
      </c>
      <c r="O607" s="1" t="s">
        <v>116</v>
      </c>
      <c r="P607" s="1" t="s">
        <v>997</v>
      </c>
      <c r="Q607" s="5" t="n">
        <v>41072</v>
      </c>
      <c r="R607" s="1" t="s">
        <v>5182</v>
      </c>
      <c r="S607" s="1" t="s">
        <v>517</v>
      </c>
      <c r="U607" s="1" t="s">
        <v>518</v>
      </c>
      <c r="V607" s="1" t="s">
        <v>519</v>
      </c>
      <c r="W607" s="1" t="s">
        <v>520</v>
      </c>
      <c r="X607" s="1" t="s">
        <v>5015</v>
      </c>
      <c r="Y607" s="1" t="s">
        <v>2819</v>
      </c>
      <c r="Z607" s="1" t="s">
        <v>5475</v>
      </c>
      <c r="AA607" s="1" t="s">
        <v>524</v>
      </c>
      <c r="AE607" s="1" t="s">
        <v>526</v>
      </c>
      <c r="AG607" s="1" t="n">
        <v>30</v>
      </c>
      <c r="AH607" s="1" t="n">
        <v>4.6</v>
      </c>
      <c r="AL607" s="1" t="s">
        <v>996</v>
      </c>
      <c r="AM607" s="1" t="s">
        <v>996</v>
      </c>
      <c r="AQ607" s="1" t="s">
        <v>5019</v>
      </c>
      <c r="AR607" s="1" t="s">
        <v>5509</v>
      </c>
      <c r="AS607" s="1" t="s">
        <v>5510</v>
      </c>
      <c r="AU607" s="1" t="s">
        <v>150</v>
      </c>
      <c r="AV607" s="1" t="n">
        <v>39.93389986</v>
      </c>
      <c r="AW607" s="1" t="n">
        <v>-89.80094539</v>
      </c>
      <c r="AY607" s="1" t="s">
        <v>150</v>
      </c>
      <c r="AZ607" s="1" t="s">
        <v>150</v>
      </c>
      <c r="BA607" s="1" t="s">
        <v>150</v>
      </c>
      <c r="BB607" s="1" t="s">
        <v>150</v>
      </c>
      <c r="BC607" s="1" t="s">
        <v>5022</v>
      </c>
      <c r="BG607" s="1" t="s">
        <v>532</v>
      </c>
      <c r="BH607" s="1" t="s">
        <v>533</v>
      </c>
      <c r="BI607" s="1" t="s">
        <v>533</v>
      </c>
      <c r="BJ607" s="1" t="s">
        <v>129</v>
      </c>
      <c r="BK607" s="1" t="s">
        <v>129</v>
      </c>
      <c r="BL607" s="1" t="s">
        <v>129</v>
      </c>
      <c r="BM607" s="1" t="n">
        <v>175349</v>
      </c>
      <c r="BU607" s="1" t="s">
        <v>5507</v>
      </c>
      <c r="BZ607" s="1" t="s">
        <v>5019</v>
      </c>
      <c r="CB607" s="1" t="s">
        <v>524</v>
      </c>
      <c r="CD607" s="1"/>
      <c r="CE607" s="1"/>
      <c r="CM607" s="1" t="s">
        <v>5511</v>
      </c>
      <c r="CN607" s="1" t="s">
        <v>995</v>
      </c>
    </row>
    <row r="608" s="21" customFormat="true" ht="14.4" hidden="false" customHeight="false" outlineLevel="0" collapsed="false">
      <c r="A608" s="1" t="n">
        <v>607</v>
      </c>
      <c r="B608" s="1" t="s">
        <v>5512</v>
      </c>
      <c r="C608" s="1" t="s">
        <v>5513</v>
      </c>
      <c r="D608" s="1" t="s">
        <v>125</v>
      </c>
      <c r="E608" s="1" t="s">
        <v>125</v>
      </c>
      <c r="I608" s="1"/>
      <c r="K608" s="1" t="s">
        <v>1346</v>
      </c>
      <c r="L608" s="1" t="s">
        <v>1347</v>
      </c>
      <c r="O608" s="1" t="s">
        <v>116</v>
      </c>
      <c r="P608" s="1" t="s">
        <v>1348</v>
      </c>
      <c r="Q608" s="5" t="n">
        <v>41072</v>
      </c>
      <c r="R608" s="1" t="s">
        <v>5182</v>
      </c>
      <c r="S608" s="1" t="s">
        <v>517</v>
      </c>
      <c r="U608" s="1" t="s">
        <v>518</v>
      </c>
      <c r="V608" s="1" t="s">
        <v>519</v>
      </c>
      <c r="W608" s="1" t="s">
        <v>520</v>
      </c>
      <c r="X608" s="1" t="s">
        <v>5015</v>
      </c>
      <c r="Y608" s="1" t="s">
        <v>2819</v>
      </c>
      <c r="Z608" s="1" t="s">
        <v>5514</v>
      </c>
      <c r="AA608" s="1" t="s">
        <v>524</v>
      </c>
      <c r="AE608" s="1" t="s">
        <v>526</v>
      </c>
      <c r="AG608" s="1" t="n">
        <v>10</v>
      </c>
      <c r="AH608" s="1" t="n">
        <v>2.4</v>
      </c>
      <c r="AL608" s="1" t="s">
        <v>1347</v>
      </c>
      <c r="AM608" s="1" t="s">
        <v>1347</v>
      </c>
      <c r="AQ608" s="1" t="s">
        <v>5019</v>
      </c>
      <c r="AR608" s="1" t="s">
        <v>5515</v>
      </c>
      <c r="AS608" s="1" t="s">
        <v>5516</v>
      </c>
      <c r="AU608" s="1" t="s">
        <v>150</v>
      </c>
      <c r="AV608" s="1" t="n">
        <v>39.93385459</v>
      </c>
      <c r="AW608" s="1" t="n">
        <v>-89.80091496</v>
      </c>
      <c r="AY608" s="1" t="s">
        <v>150</v>
      </c>
      <c r="AZ608" s="1" t="s">
        <v>150</v>
      </c>
      <c r="BA608" s="1" t="s">
        <v>150</v>
      </c>
      <c r="BB608" s="1" t="s">
        <v>150</v>
      </c>
      <c r="BC608" s="1" t="s">
        <v>5022</v>
      </c>
      <c r="BG608" s="1" t="s">
        <v>532</v>
      </c>
      <c r="BH608" s="1" t="s">
        <v>533</v>
      </c>
      <c r="BI608" s="1" t="s">
        <v>533</v>
      </c>
      <c r="BJ608" s="1" t="s">
        <v>129</v>
      </c>
      <c r="BK608" s="1" t="s">
        <v>129</v>
      </c>
      <c r="BL608" s="1" t="s">
        <v>129</v>
      </c>
      <c r="BM608" s="1" t="n">
        <v>175354</v>
      </c>
      <c r="BU608" s="1" t="s">
        <v>5512</v>
      </c>
      <c r="BZ608" s="1" t="s">
        <v>5019</v>
      </c>
      <c r="CB608" s="1" t="s">
        <v>524</v>
      </c>
      <c r="CD608" s="1"/>
      <c r="CE608" s="1"/>
      <c r="CM608" s="1" t="s">
        <v>5517</v>
      </c>
      <c r="CN608" s="1" t="s">
        <v>1346</v>
      </c>
    </row>
    <row r="609" customFormat="false" ht="14.4" hidden="false" customHeight="false" outlineLevel="0" collapsed="false">
      <c r="A609" s="26" t="n">
        <v>608</v>
      </c>
      <c r="B609" s="26" t="s">
        <v>5518</v>
      </c>
      <c r="C609" s="26" t="s">
        <v>5519</v>
      </c>
      <c r="D609" s="1" t="s">
        <v>125</v>
      </c>
      <c r="E609" s="1" t="s">
        <v>125</v>
      </c>
      <c r="I609" s="1"/>
      <c r="K609" s="1" t="s">
        <v>1257</v>
      </c>
      <c r="L609" s="1" t="s">
        <v>1251</v>
      </c>
      <c r="O609" s="1" t="s">
        <v>116</v>
      </c>
      <c r="P609" s="1" t="s">
        <v>1369</v>
      </c>
      <c r="Q609" s="5" t="n">
        <v>41072</v>
      </c>
      <c r="R609" s="1" t="s">
        <v>5182</v>
      </c>
      <c r="S609" s="1" t="s">
        <v>517</v>
      </c>
      <c r="U609" s="1" t="s">
        <v>518</v>
      </c>
      <c r="V609" s="1" t="s">
        <v>519</v>
      </c>
      <c r="W609" s="1" t="s">
        <v>520</v>
      </c>
      <c r="X609" s="1" t="s">
        <v>5015</v>
      </c>
      <c r="Y609" s="1" t="s">
        <v>2819</v>
      </c>
      <c r="Z609" s="1" t="s">
        <v>5520</v>
      </c>
      <c r="AA609" s="1" t="s">
        <v>524</v>
      </c>
      <c r="AE609" s="1" t="s">
        <v>526</v>
      </c>
      <c r="AG609" s="1" t="n">
        <v>30</v>
      </c>
      <c r="AH609" s="1" t="n">
        <v>3.1</v>
      </c>
      <c r="AL609" s="1" t="s">
        <v>1251</v>
      </c>
      <c r="AM609" s="1" t="s">
        <v>1251</v>
      </c>
      <c r="AQ609" s="1" t="s">
        <v>5019</v>
      </c>
      <c r="AR609" s="1" t="s">
        <v>5521</v>
      </c>
      <c r="AS609" s="1" t="s">
        <v>5522</v>
      </c>
      <c r="AU609" s="1" t="s">
        <v>150</v>
      </c>
      <c r="AV609" s="1" t="n">
        <v>39.93423823</v>
      </c>
      <c r="AW609" s="1" t="n">
        <v>-89.80145191</v>
      </c>
      <c r="AY609" s="1" t="s">
        <v>150</v>
      </c>
      <c r="AZ609" s="1" t="s">
        <v>150</v>
      </c>
      <c r="BA609" s="1" t="s">
        <v>150</v>
      </c>
      <c r="BB609" s="1" t="s">
        <v>150</v>
      </c>
      <c r="BC609" s="1" t="s">
        <v>5022</v>
      </c>
      <c r="BG609" s="1" t="s">
        <v>532</v>
      </c>
      <c r="BH609" s="1" t="s">
        <v>533</v>
      </c>
      <c r="BI609" s="1" t="s">
        <v>533</v>
      </c>
      <c r="BJ609" s="1" t="s">
        <v>129</v>
      </c>
      <c r="BK609" s="1" t="s">
        <v>129</v>
      </c>
      <c r="BL609" s="1" t="s">
        <v>129</v>
      </c>
      <c r="BM609" s="1" t="n">
        <v>175355</v>
      </c>
      <c r="BU609" s="26" t="s">
        <v>5518</v>
      </c>
      <c r="BZ609" s="1" t="s">
        <v>5019</v>
      </c>
      <c r="CB609" s="1" t="s">
        <v>524</v>
      </c>
      <c r="CD609" s="1" t="n">
        <v>38.727192</v>
      </c>
      <c r="CE609" s="1" t="n">
        <v>-88.779542</v>
      </c>
      <c r="CF609" s="1" t="s">
        <v>5523</v>
      </c>
      <c r="CG609" s="1" t="s">
        <v>519</v>
      </c>
      <c r="CH609" s="1" t="s">
        <v>608</v>
      </c>
      <c r="CI609" s="1" t="s">
        <v>5524</v>
      </c>
      <c r="CM609" s="1" t="s">
        <v>5525</v>
      </c>
      <c r="CN609" s="1" t="s">
        <v>5526</v>
      </c>
      <c r="CQ609" s="1" t="n">
        <f aca="false">TRUE()</f>
        <v>1</v>
      </c>
    </row>
    <row r="610" s="21" customFormat="true" ht="14.4" hidden="false" customHeight="false" outlineLevel="0" collapsed="false">
      <c r="A610" s="1" t="n">
        <v>609</v>
      </c>
      <c r="B610" s="1" t="s">
        <v>5527</v>
      </c>
      <c r="C610" s="20" t="s">
        <v>5528</v>
      </c>
      <c r="D610" s="1" t="n">
        <f aca="false">FALSE()</f>
        <v>0</v>
      </c>
      <c r="E610" s="1" t="n">
        <f aca="false">TRUE()</f>
        <v>1</v>
      </c>
      <c r="H610" s="1" t="s">
        <v>5529</v>
      </c>
      <c r="I610" s="1"/>
      <c r="J610" s="1" t="n">
        <v>5034</v>
      </c>
      <c r="K610" s="1" t="s">
        <v>5530</v>
      </c>
      <c r="L610" s="1" t="s">
        <v>5531</v>
      </c>
      <c r="M610" s="1" t="s">
        <v>5531</v>
      </c>
      <c r="O610" s="1" t="s">
        <v>116</v>
      </c>
      <c r="P610" s="1" t="s">
        <v>5532</v>
      </c>
      <c r="Q610" s="5" t="n">
        <v>41072</v>
      </c>
      <c r="R610" s="1" t="s">
        <v>5182</v>
      </c>
      <c r="S610" s="1" t="s">
        <v>517</v>
      </c>
      <c r="U610" s="1" t="s">
        <v>518</v>
      </c>
      <c r="V610" s="1" t="s">
        <v>519</v>
      </c>
      <c r="W610" s="1" t="s">
        <v>520</v>
      </c>
      <c r="X610" s="1" t="s">
        <v>5015</v>
      </c>
      <c r="Y610" s="1" t="s">
        <v>2819</v>
      </c>
      <c r="Z610" s="1" t="s">
        <v>5533</v>
      </c>
      <c r="AA610" s="1" t="s">
        <v>524</v>
      </c>
      <c r="AE610" s="1" t="s">
        <v>526</v>
      </c>
      <c r="AG610" s="1" t="n">
        <v>30</v>
      </c>
      <c r="AH610" s="1" t="n">
        <v>6.1</v>
      </c>
      <c r="AL610" s="1" t="s">
        <v>5534</v>
      </c>
      <c r="AM610" s="1" t="s">
        <v>5535</v>
      </c>
      <c r="AN610" s="1" t="s">
        <v>2956</v>
      </c>
      <c r="AO610" s="5" t="n">
        <v>2012</v>
      </c>
      <c r="AQ610" s="1" t="s">
        <v>5019</v>
      </c>
      <c r="AR610" s="1" t="s">
        <v>5536</v>
      </c>
      <c r="AS610" s="1" t="s">
        <v>5537</v>
      </c>
      <c r="AT610" s="1" t="s">
        <v>126</v>
      </c>
      <c r="AU610" s="1" t="s">
        <v>150</v>
      </c>
      <c r="AV610" s="1" t="n">
        <v>39.93320357</v>
      </c>
      <c r="AW610" s="1" t="n">
        <v>-89.80133062</v>
      </c>
      <c r="AY610" s="1" t="s">
        <v>150</v>
      </c>
      <c r="AZ610" s="1" t="s">
        <v>150</v>
      </c>
      <c r="BA610" s="1" t="s">
        <v>150</v>
      </c>
      <c r="BB610" s="1" t="s">
        <v>150</v>
      </c>
      <c r="BC610" s="1" t="s">
        <v>5022</v>
      </c>
      <c r="BG610" s="1" t="s">
        <v>532</v>
      </c>
      <c r="BH610" s="1" t="s">
        <v>533</v>
      </c>
      <c r="BI610" s="1" t="s">
        <v>128</v>
      </c>
      <c r="BJ610" s="1" t="s">
        <v>129</v>
      </c>
      <c r="BK610" s="1" t="s">
        <v>129</v>
      </c>
      <c r="BL610" s="1" t="s">
        <v>129</v>
      </c>
      <c r="BM610" s="1" t="n">
        <v>175399</v>
      </c>
      <c r="BT610" s="1" t="s">
        <v>5529</v>
      </c>
      <c r="BU610" s="1" t="s">
        <v>5527</v>
      </c>
      <c r="BV610" s="1" t="s">
        <v>130</v>
      </c>
      <c r="BW610" s="1" t="s">
        <v>5529</v>
      </c>
      <c r="BX610" s="1" t="n">
        <v>5034</v>
      </c>
      <c r="BZ610" s="1" t="s">
        <v>5019</v>
      </c>
      <c r="CB610" s="1" t="s">
        <v>524</v>
      </c>
      <c r="CD610" s="1" t="n">
        <v>44.455392</v>
      </c>
      <c r="CE610" s="1" t="n">
        <v>26.357049</v>
      </c>
      <c r="CF610" s="1" t="s">
        <v>5538</v>
      </c>
      <c r="CG610" s="1" t="s">
        <v>5539</v>
      </c>
      <c r="CK610" s="1" t="s">
        <v>5540</v>
      </c>
      <c r="CL610" s="1" t="s">
        <v>5541</v>
      </c>
      <c r="CM610" s="1" t="s">
        <v>5542</v>
      </c>
      <c r="CN610" s="1" t="s">
        <v>995</v>
      </c>
      <c r="CR610" s="1" t="s">
        <v>137</v>
      </c>
      <c r="CS610" s="1" t="s">
        <v>5543</v>
      </c>
      <c r="CT610" s="1" t="s">
        <v>5529</v>
      </c>
      <c r="CU610" s="1" t="s">
        <v>5544</v>
      </c>
      <c r="CV610" s="1" t="s">
        <v>5545</v>
      </c>
      <c r="CW610" s="1" t="s">
        <v>141</v>
      </c>
      <c r="CX610" s="1" t="s">
        <v>235</v>
      </c>
      <c r="DD610" s="1" t="s">
        <v>5546</v>
      </c>
      <c r="DE610" s="1" t="s">
        <v>144</v>
      </c>
      <c r="DF610" s="1" t="s">
        <v>116</v>
      </c>
      <c r="DG610" s="1" t="s">
        <v>760</v>
      </c>
      <c r="DH610" s="1" t="s">
        <v>5547</v>
      </c>
    </row>
    <row r="611" s="21" customFormat="true" ht="14.4" hidden="false" customHeight="false" outlineLevel="0" collapsed="false">
      <c r="A611" s="1" t="n">
        <v>610</v>
      </c>
      <c r="B611" s="1" t="s">
        <v>5548</v>
      </c>
      <c r="C611" s="20" t="s">
        <v>5549</v>
      </c>
      <c r="D611" s="1" t="n">
        <f aca="false">FALSE()</f>
        <v>0</v>
      </c>
      <c r="E611" s="1" t="n">
        <f aca="false">TRUE()</f>
        <v>1</v>
      </c>
      <c r="H611" s="1" t="s">
        <v>5550</v>
      </c>
      <c r="I611" s="1"/>
      <c r="J611" s="1" t="n">
        <v>9255</v>
      </c>
      <c r="K611" s="1" t="s">
        <v>5551</v>
      </c>
      <c r="L611" s="1" t="s">
        <v>5552</v>
      </c>
      <c r="M611" s="1" t="s">
        <v>5552</v>
      </c>
      <c r="O611" s="1" t="s">
        <v>116</v>
      </c>
      <c r="P611" s="1" t="s">
        <v>5553</v>
      </c>
      <c r="Q611" s="5" t="n">
        <v>41072</v>
      </c>
      <c r="R611" s="1" t="s">
        <v>5182</v>
      </c>
      <c r="S611" s="1" t="s">
        <v>517</v>
      </c>
      <c r="U611" s="1" t="s">
        <v>518</v>
      </c>
      <c r="V611" s="1" t="s">
        <v>519</v>
      </c>
      <c r="W611" s="1" t="s">
        <v>520</v>
      </c>
      <c r="X611" s="1" t="s">
        <v>5015</v>
      </c>
      <c r="Y611" s="1" t="s">
        <v>2819</v>
      </c>
      <c r="Z611" s="1" t="s">
        <v>5554</v>
      </c>
      <c r="AA611" s="1" t="s">
        <v>524</v>
      </c>
      <c r="AE611" s="1" t="s">
        <v>526</v>
      </c>
      <c r="AG611" s="1" t="n">
        <v>20</v>
      </c>
      <c r="AH611" s="1" t="n">
        <v>3.1</v>
      </c>
      <c r="AL611" s="1" t="s">
        <v>5555</v>
      </c>
      <c r="AM611" s="1" t="s">
        <v>5555</v>
      </c>
      <c r="AQ611" s="1" t="s">
        <v>5019</v>
      </c>
      <c r="AR611" s="1" t="s">
        <v>5556</v>
      </c>
      <c r="AS611" s="1" t="s">
        <v>5557</v>
      </c>
      <c r="AT611" s="1" t="s">
        <v>2990</v>
      </c>
      <c r="AU611" s="1" t="s">
        <v>150</v>
      </c>
      <c r="AV611" s="1" t="n">
        <v>39.93323643</v>
      </c>
      <c r="AW611" s="1" t="n">
        <v>-89.80147052</v>
      </c>
      <c r="AY611" s="1" t="s">
        <v>150</v>
      </c>
      <c r="AZ611" s="1" t="s">
        <v>150</v>
      </c>
      <c r="BA611" s="1" t="s">
        <v>150</v>
      </c>
      <c r="BB611" s="1" t="s">
        <v>150</v>
      </c>
      <c r="BC611" s="1" t="s">
        <v>5022</v>
      </c>
      <c r="BG611" s="1" t="s">
        <v>532</v>
      </c>
      <c r="BH611" s="1" t="s">
        <v>533</v>
      </c>
      <c r="BI611" s="1" t="s">
        <v>128</v>
      </c>
      <c r="BJ611" s="1" t="s">
        <v>129</v>
      </c>
      <c r="BK611" s="1" t="s">
        <v>129</v>
      </c>
      <c r="BL611" s="1" t="s">
        <v>129</v>
      </c>
      <c r="BM611" s="1" t="n">
        <v>175352</v>
      </c>
      <c r="BT611" s="1" t="s">
        <v>5550</v>
      </c>
      <c r="BU611" s="1" t="s">
        <v>5548</v>
      </c>
      <c r="BV611" s="1" t="s">
        <v>537</v>
      </c>
      <c r="BW611" s="1" t="s">
        <v>5550</v>
      </c>
      <c r="BX611" s="1" t="n">
        <v>9255</v>
      </c>
      <c r="BZ611" s="1" t="s">
        <v>5019</v>
      </c>
      <c r="CB611" s="1" t="s">
        <v>524</v>
      </c>
      <c r="CD611" s="1" t="s">
        <v>125</v>
      </c>
      <c r="CE611" s="1" t="s">
        <v>125</v>
      </c>
      <c r="CF611" s="1" t="s">
        <v>2993</v>
      </c>
      <c r="CG611" s="1" t="s">
        <v>2994</v>
      </c>
      <c r="CK611" s="1" t="s">
        <v>5558</v>
      </c>
      <c r="CL611" s="1" t="s">
        <v>5559</v>
      </c>
      <c r="CM611" s="1" t="s">
        <v>5560</v>
      </c>
      <c r="CN611" s="1" t="s">
        <v>5551</v>
      </c>
      <c r="CR611" s="1" t="s">
        <v>137</v>
      </c>
      <c r="CS611" s="1" t="s">
        <v>5561</v>
      </c>
      <c r="CT611" s="1" t="s">
        <v>5550</v>
      </c>
      <c r="CU611" s="1" t="s">
        <v>5562</v>
      </c>
      <c r="CV611" s="1" t="s">
        <v>5563</v>
      </c>
      <c r="CW611" s="1" t="s">
        <v>192</v>
      </c>
      <c r="CX611" s="1" t="s">
        <v>193</v>
      </c>
      <c r="DD611" s="1" t="s">
        <v>5564</v>
      </c>
      <c r="DE611" s="1" t="s">
        <v>5565</v>
      </c>
      <c r="DF611" s="1" t="s">
        <v>5566</v>
      </c>
      <c r="DG611" s="1" t="s">
        <v>5567</v>
      </c>
      <c r="DH611" s="1" t="s">
        <v>5568</v>
      </c>
    </row>
    <row r="612" s="21" customFormat="true" ht="14.4" hidden="false" customHeight="false" outlineLevel="0" collapsed="false">
      <c r="A612" s="1" t="n">
        <v>611</v>
      </c>
      <c r="B612" s="1" t="s">
        <v>5569</v>
      </c>
      <c r="C612" s="20" t="s">
        <v>5570</v>
      </c>
      <c r="D612" s="1" t="n">
        <f aca="false">TRUE()</f>
        <v>1</v>
      </c>
      <c r="E612" s="1" t="n">
        <f aca="false">TRUE()</f>
        <v>1</v>
      </c>
      <c r="H612" s="1" t="s">
        <v>5571</v>
      </c>
      <c r="I612" s="1"/>
      <c r="J612" s="1" t="n">
        <v>4459</v>
      </c>
      <c r="K612" s="1" t="s">
        <v>5484</v>
      </c>
      <c r="L612" s="1" t="s">
        <v>5485</v>
      </c>
      <c r="M612" s="1" t="s">
        <v>5485</v>
      </c>
      <c r="O612" s="1" t="s">
        <v>116</v>
      </c>
      <c r="P612" s="1" t="s">
        <v>5486</v>
      </c>
      <c r="Q612" s="5" t="n">
        <v>41072</v>
      </c>
      <c r="R612" s="1" t="s">
        <v>5182</v>
      </c>
      <c r="S612" s="1" t="s">
        <v>517</v>
      </c>
      <c r="U612" s="1" t="s">
        <v>518</v>
      </c>
      <c r="V612" s="1" t="s">
        <v>519</v>
      </c>
      <c r="W612" s="1" t="s">
        <v>520</v>
      </c>
      <c r="X612" s="1" t="s">
        <v>5015</v>
      </c>
      <c r="Y612" s="1" t="s">
        <v>2819</v>
      </c>
      <c r="Z612" s="1" t="s">
        <v>5572</v>
      </c>
      <c r="AA612" s="1" t="s">
        <v>524</v>
      </c>
      <c r="AE612" s="1" t="s">
        <v>526</v>
      </c>
      <c r="AG612" s="1" t="n">
        <v>3</v>
      </c>
      <c r="AH612" s="1" t="n">
        <v>0.3</v>
      </c>
      <c r="AL612" s="1" t="s">
        <v>5573</v>
      </c>
      <c r="AM612" s="1" t="s">
        <v>5573</v>
      </c>
      <c r="AQ612" s="1" t="s">
        <v>5019</v>
      </c>
      <c r="AR612" s="1" t="s">
        <v>5574</v>
      </c>
      <c r="AS612" s="1" t="s">
        <v>5575</v>
      </c>
      <c r="AT612" s="1" t="s">
        <v>126</v>
      </c>
      <c r="AU612" s="1" t="s">
        <v>150</v>
      </c>
      <c r="AV612" s="1" t="n">
        <v>39.93310307</v>
      </c>
      <c r="AW612" s="1" t="n">
        <v>-89.80196874</v>
      </c>
      <c r="AY612" s="1" t="s">
        <v>150</v>
      </c>
      <c r="AZ612" s="1" t="s">
        <v>150</v>
      </c>
      <c r="BA612" s="1" t="s">
        <v>150</v>
      </c>
      <c r="BB612" s="1" t="s">
        <v>150</v>
      </c>
      <c r="BC612" s="1" t="s">
        <v>5022</v>
      </c>
      <c r="BG612" s="1" t="s">
        <v>532</v>
      </c>
      <c r="BH612" s="1" t="s">
        <v>533</v>
      </c>
      <c r="BI612" s="1" t="s">
        <v>128</v>
      </c>
      <c r="BJ612" s="1" t="s">
        <v>129</v>
      </c>
      <c r="BK612" s="1" t="s">
        <v>129</v>
      </c>
      <c r="BL612" s="1" t="s">
        <v>129</v>
      </c>
      <c r="BM612" s="1" t="n">
        <v>175332</v>
      </c>
      <c r="BT612" s="1" t="s">
        <v>5571</v>
      </c>
      <c r="BU612" s="1" t="s">
        <v>5569</v>
      </c>
      <c r="BV612" s="1" t="s">
        <v>537</v>
      </c>
      <c r="BW612" s="1" t="s">
        <v>5571</v>
      </c>
      <c r="BX612" s="1" t="n">
        <v>4459</v>
      </c>
      <c r="BZ612" s="1" t="s">
        <v>5019</v>
      </c>
      <c r="CB612" s="1" t="s">
        <v>524</v>
      </c>
      <c r="CD612" s="1" t="s">
        <v>125</v>
      </c>
      <c r="CE612" s="1" t="s">
        <v>125</v>
      </c>
      <c r="CF612" s="1" t="s">
        <v>125</v>
      </c>
      <c r="CG612" s="1" t="s">
        <v>519</v>
      </c>
      <c r="CK612" s="1" t="s">
        <v>5576</v>
      </c>
      <c r="CL612" s="1" t="s">
        <v>5577</v>
      </c>
      <c r="CM612" s="1" t="s">
        <v>5578</v>
      </c>
      <c r="CN612" s="1" t="s">
        <v>5484</v>
      </c>
      <c r="CR612" s="1" t="s">
        <v>137</v>
      </c>
      <c r="CS612" s="1" t="s">
        <v>5579</v>
      </c>
      <c r="CT612" s="1" t="s">
        <v>5571</v>
      </c>
      <c r="CU612" s="1" t="s">
        <v>5580</v>
      </c>
      <c r="CV612" s="1" t="s">
        <v>5581</v>
      </c>
      <c r="CW612" s="24" t="s">
        <v>141</v>
      </c>
      <c r="CX612" s="1" t="s">
        <v>142</v>
      </c>
      <c r="DD612" s="1" t="s">
        <v>5582</v>
      </c>
      <c r="DE612" s="1" t="s">
        <v>144</v>
      </c>
      <c r="DF612" s="1" t="s">
        <v>116</v>
      </c>
      <c r="DG612" s="1" t="s">
        <v>1386</v>
      </c>
      <c r="DH612" s="1" t="s">
        <v>5583</v>
      </c>
    </row>
    <row r="613" s="21" customFormat="true" ht="14.4" hidden="false" customHeight="false" outlineLevel="0" collapsed="false">
      <c r="A613" s="1" t="n">
        <v>612</v>
      </c>
      <c r="B613" s="1" t="s">
        <v>5584</v>
      </c>
      <c r="C613" s="1" t="s">
        <v>5585</v>
      </c>
      <c r="D613" s="1" t="s">
        <v>125</v>
      </c>
      <c r="E613" s="1" t="s">
        <v>125</v>
      </c>
      <c r="I613" s="1"/>
      <c r="K613" s="1" t="s">
        <v>5586</v>
      </c>
      <c r="L613" s="1" t="s">
        <v>5586</v>
      </c>
      <c r="O613" s="1" t="s">
        <v>116</v>
      </c>
      <c r="P613" s="1" t="s">
        <v>5587</v>
      </c>
      <c r="Q613" s="5" t="n">
        <v>41072</v>
      </c>
      <c r="R613" s="1" t="s">
        <v>5182</v>
      </c>
      <c r="S613" s="1" t="s">
        <v>517</v>
      </c>
      <c r="U613" s="1" t="s">
        <v>518</v>
      </c>
      <c r="V613" s="1" t="s">
        <v>519</v>
      </c>
      <c r="W613" s="1" t="s">
        <v>520</v>
      </c>
      <c r="X613" s="1" t="s">
        <v>5015</v>
      </c>
      <c r="Y613" s="1" t="s">
        <v>2819</v>
      </c>
      <c r="Z613" s="1" t="s">
        <v>5588</v>
      </c>
      <c r="AA613" s="1" t="s">
        <v>524</v>
      </c>
      <c r="AE613" s="1" t="s">
        <v>526</v>
      </c>
      <c r="AG613" s="1" t="n">
        <v>20</v>
      </c>
      <c r="AH613" s="1" t="n">
        <v>4.6</v>
      </c>
      <c r="AL613" s="1" t="s">
        <v>5589</v>
      </c>
      <c r="AM613" s="1" t="s">
        <v>5589</v>
      </c>
      <c r="AQ613" s="1" t="s">
        <v>5019</v>
      </c>
      <c r="AR613" s="1" t="s">
        <v>5590</v>
      </c>
      <c r="AS613" s="1" t="s">
        <v>5591</v>
      </c>
      <c r="AU613" s="1" t="s">
        <v>150</v>
      </c>
      <c r="AV613" s="1" t="n">
        <v>39.93328</v>
      </c>
      <c r="AW613" s="1" t="n">
        <v>-89.80225</v>
      </c>
      <c r="AY613" s="1" t="s">
        <v>150</v>
      </c>
      <c r="AZ613" s="1" t="s">
        <v>150</v>
      </c>
      <c r="BA613" s="1" t="s">
        <v>150</v>
      </c>
      <c r="BB613" s="1" t="s">
        <v>150</v>
      </c>
      <c r="BC613" s="1" t="s">
        <v>5022</v>
      </c>
      <c r="BE613" s="1" t="s">
        <v>5592</v>
      </c>
      <c r="BG613" s="1" t="s">
        <v>532</v>
      </c>
      <c r="BH613" s="1" t="s">
        <v>533</v>
      </c>
      <c r="BI613" s="1" t="s">
        <v>533</v>
      </c>
      <c r="BJ613" s="1" t="s">
        <v>129</v>
      </c>
      <c r="BK613" s="1" t="s">
        <v>129</v>
      </c>
      <c r="BL613" s="1" t="s">
        <v>129</v>
      </c>
      <c r="BM613" s="1" t="n">
        <v>175333</v>
      </c>
      <c r="BU613" s="1" t="s">
        <v>5584</v>
      </c>
      <c r="BZ613" s="1" t="s">
        <v>5019</v>
      </c>
      <c r="CB613" s="1" t="s">
        <v>524</v>
      </c>
      <c r="CD613" s="1"/>
      <c r="CE613" s="1"/>
      <c r="CM613" s="1" t="s">
        <v>5593</v>
      </c>
      <c r="CN613" s="1" t="s">
        <v>2873</v>
      </c>
    </row>
    <row r="614" s="21" customFormat="true" ht="14.4" hidden="false" customHeight="false" outlineLevel="0" collapsed="false">
      <c r="A614" s="1" t="n">
        <v>613</v>
      </c>
      <c r="B614" s="1" t="s">
        <v>5594</v>
      </c>
      <c r="C614" s="20" t="s">
        <v>5595</v>
      </c>
      <c r="D614" s="1" t="n">
        <f aca="false">TRUE()</f>
        <v>1</v>
      </c>
      <c r="E614" s="1" t="n">
        <f aca="false">TRUE()</f>
        <v>1</v>
      </c>
      <c r="H614" s="1" t="s">
        <v>5596</v>
      </c>
      <c r="I614" s="1"/>
      <c r="J614" s="1" t="n">
        <v>5804</v>
      </c>
      <c r="K614" s="1" t="s">
        <v>5071</v>
      </c>
      <c r="L614" s="1" t="s">
        <v>5072</v>
      </c>
      <c r="M614" s="1" t="s">
        <v>5072</v>
      </c>
      <c r="O614" s="1" t="s">
        <v>116</v>
      </c>
      <c r="P614" s="1" t="s">
        <v>5073</v>
      </c>
      <c r="Q614" s="5" t="n">
        <v>41072</v>
      </c>
      <c r="R614" s="1" t="s">
        <v>5182</v>
      </c>
      <c r="S614" s="1" t="s">
        <v>517</v>
      </c>
      <c r="U614" s="1" t="s">
        <v>518</v>
      </c>
      <c r="V614" s="1" t="s">
        <v>519</v>
      </c>
      <c r="W614" s="1" t="s">
        <v>520</v>
      </c>
      <c r="X614" s="1" t="s">
        <v>5015</v>
      </c>
      <c r="Y614" s="1" t="s">
        <v>2819</v>
      </c>
      <c r="Z614" s="1" t="s">
        <v>5597</v>
      </c>
      <c r="AA614" s="1" t="s">
        <v>524</v>
      </c>
      <c r="AE614" s="1" t="s">
        <v>526</v>
      </c>
      <c r="AG614" s="1" t="n">
        <v>15</v>
      </c>
      <c r="AH614" s="1" t="n">
        <v>2.4</v>
      </c>
      <c r="AL614" s="1" t="s">
        <v>5072</v>
      </c>
      <c r="AM614" s="1" t="s">
        <v>5072</v>
      </c>
      <c r="AQ614" s="1" t="s">
        <v>5019</v>
      </c>
      <c r="AR614" s="1" t="s">
        <v>5598</v>
      </c>
      <c r="AS614" s="1" t="s">
        <v>5599</v>
      </c>
      <c r="AT614" s="1" t="s">
        <v>126</v>
      </c>
      <c r="AU614" s="1" t="s">
        <v>150</v>
      </c>
      <c r="AV614" s="1" t="n">
        <v>39.93327306</v>
      </c>
      <c r="AW614" s="1" t="n">
        <v>-89.80235288</v>
      </c>
      <c r="AY614" s="1" t="s">
        <v>150</v>
      </c>
      <c r="AZ614" s="1" t="s">
        <v>150</v>
      </c>
      <c r="BA614" s="1" t="s">
        <v>150</v>
      </c>
      <c r="BB614" s="1" t="s">
        <v>150</v>
      </c>
      <c r="BC614" s="1" t="s">
        <v>5022</v>
      </c>
      <c r="BG614" s="1" t="s">
        <v>532</v>
      </c>
      <c r="BH614" s="1" t="s">
        <v>533</v>
      </c>
      <c r="BI614" s="1" t="s">
        <v>128</v>
      </c>
      <c r="BJ614" s="1" t="s">
        <v>129</v>
      </c>
      <c r="BK614" s="1" t="s">
        <v>129</v>
      </c>
      <c r="BL614" s="1" t="s">
        <v>129</v>
      </c>
      <c r="BM614" s="1" t="n">
        <v>175334</v>
      </c>
      <c r="BT614" s="1" t="s">
        <v>5596</v>
      </c>
      <c r="BU614" s="1" t="s">
        <v>5594</v>
      </c>
      <c r="BV614" s="1" t="s">
        <v>130</v>
      </c>
      <c r="BW614" s="1" t="s">
        <v>5596</v>
      </c>
      <c r="BX614" s="1" t="n">
        <v>5804</v>
      </c>
      <c r="BZ614" s="1" t="s">
        <v>5019</v>
      </c>
      <c r="CB614" s="1" t="s">
        <v>524</v>
      </c>
      <c r="CD614" s="1" t="n">
        <v>34.014264</v>
      </c>
      <c r="CE614" s="1" t="n">
        <v>-86.00664</v>
      </c>
      <c r="CF614" s="1" t="s">
        <v>5600</v>
      </c>
      <c r="CG614" s="1" t="s">
        <v>519</v>
      </c>
      <c r="CH614" s="1" t="s">
        <v>3913</v>
      </c>
      <c r="CJ614" s="1" t="s">
        <v>5601</v>
      </c>
      <c r="CK614" s="1" t="s">
        <v>5602</v>
      </c>
      <c r="CL614" s="1" t="s">
        <v>5603</v>
      </c>
      <c r="CM614" s="1" t="s">
        <v>5604</v>
      </c>
      <c r="CN614" s="1" t="s">
        <v>5071</v>
      </c>
      <c r="CR614" s="1" t="s">
        <v>137</v>
      </c>
      <c r="CS614" s="1" t="s">
        <v>5605</v>
      </c>
      <c r="CT614" s="1" t="s">
        <v>5596</v>
      </c>
      <c r="CU614" s="1" t="s">
        <v>5606</v>
      </c>
      <c r="CV614" s="1" t="s">
        <v>5607</v>
      </c>
      <c r="CW614" s="1" t="s">
        <v>141</v>
      </c>
      <c r="CX614" s="1" t="s">
        <v>142</v>
      </c>
      <c r="DD614" s="1" t="s">
        <v>5608</v>
      </c>
      <c r="DE614" s="1" t="s">
        <v>144</v>
      </c>
      <c r="DF614" s="1" t="s">
        <v>116</v>
      </c>
      <c r="DG614" s="1" t="s">
        <v>1386</v>
      </c>
      <c r="DH614" s="1" t="s">
        <v>5609</v>
      </c>
    </row>
    <row r="615" s="21" customFormat="true" ht="14.4" hidden="false" customHeight="false" outlineLevel="0" collapsed="false">
      <c r="A615" s="1" t="n">
        <v>614</v>
      </c>
      <c r="B615" s="1" t="s">
        <v>5610</v>
      </c>
      <c r="C615" s="1" t="s">
        <v>5611</v>
      </c>
      <c r="D615" s="1" t="s">
        <v>125</v>
      </c>
      <c r="E615" s="1" t="s">
        <v>125</v>
      </c>
      <c r="I615" s="1"/>
      <c r="K615" s="1" t="s">
        <v>1019</v>
      </c>
      <c r="L615" s="1" t="s">
        <v>1020</v>
      </c>
      <c r="O615" s="1" t="s">
        <v>116</v>
      </c>
      <c r="P615" s="1" t="s">
        <v>1021</v>
      </c>
      <c r="Q615" s="5" t="n">
        <v>41072</v>
      </c>
      <c r="R615" s="1" t="s">
        <v>5182</v>
      </c>
      <c r="S615" s="1" t="s">
        <v>517</v>
      </c>
      <c r="U615" s="1" t="s">
        <v>518</v>
      </c>
      <c r="V615" s="1" t="s">
        <v>519</v>
      </c>
      <c r="W615" s="1" t="s">
        <v>520</v>
      </c>
      <c r="X615" s="1" t="s">
        <v>5015</v>
      </c>
      <c r="Y615" s="1" t="s">
        <v>2819</v>
      </c>
      <c r="Z615" s="1" t="s">
        <v>5612</v>
      </c>
      <c r="AA615" s="1" t="s">
        <v>524</v>
      </c>
      <c r="AE615" s="1" t="s">
        <v>526</v>
      </c>
      <c r="AG615" s="1" t="n">
        <v>20</v>
      </c>
      <c r="AH615" s="1" t="n">
        <v>3.1</v>
      </c>
      <c r="AL615" s="1" t="s">
        <v>1020</v>
      </c>
      <c r="AM615" s="1" t="s">
        <v>1020</v>
      </c>
      <c r="AQ615" s="1" t="s">
        <v>5019</v>
      </c>
      <c r="AR615" s="1" t="s">
        <v>5613</v>
      </c>
      <c r="AS615" s="1" t="s">
        <v>5614</v>
      </c>
      <c r="AU615" s="1" t="s">
        <v>150</v>
      </c>
      <c r="AV615" s="1" t="n">
        <v>39.93339744</v>
      </c>
      <c r="AW615" s="1" t="n">
        <v>-89.80235028</v>
      </c>
      <c r="AY615" s="1" t="s">
        <v>150</v>
      </c>
      <c r="AZ615" s="1" t="s">
        <v>150</v>
      </c>
      <c r="BA615" s="1" t="s">
        <v>150</v>
      </c>
      <c r="BB615" s="1" t="s">
        <v>150</v>
      </c>
      <c r="BC615" s="1" t="s">
        <v>5022</v>
      </c>
      <c r="BG615" s="1" t="s">
        <v>532</v>
      </c>
      <c r="BH615" s="1" t="s">
        <v>533</v>
      </c>
      <c r="BI615" s="1" t="s">
        <v>533</v>
      </c>
      <c r="BJ615" s="1" t="s">
        <v>129</v>
      </c>
      <c r="BK615" s="1" t="s">
        <v>129</v>
      </c>
      <c r="BL615" s="1" t="s">
        <v>129</v>
      </c>
      <c r="BM615" s="1" t="n">
        <v>175346</v>
      </c>
      <c r="BU615" s="1" t="s">
        <v>5610</v>
      </c>
      <c r="BZ615" s="1" t="s">
        <v>5019</v>
      </c>
      <c r="CB615" s="1" t="s">
        <v>524</v>
      </c>
      <c r="CD615" s="1"/>
      <c r="CE615" s="1"/>
      <c r="CN615" s="1" t="s">
        <v>1019</v>
      </c>
    </row>
    <row r="616" s="21" customFormat="true" ht="14.4" hidden="false" customHeight="false" outlineLevel="0" collapsed="false">
      <c r="A616" s="1" t="n">
        <v>615</v>
      </c>
      <c r="B616" s="1" t="s">
        <v>5615</v>
      </c>
      <c r="C616" s="1" t="s">
        <v>5616</v>
      </c>
      <c r="D616" s="1" t="s">
        <v>125</v>
      </c>
      <c r="E616" s="1" t="s">
        <v>125</v>
      </c>
      <c r="I616" s="1"/>
      <c r="K616" s="1" t="s">
        <v>675</v>
      </c>
      <c r="L616" s="1" t="s">
        <v>676</v>
      </c>
      <c r="O616" s="1" t="s">
        <v>116</v>
      </c>
      <c r="P616" s="1" t="s">
        <v>677</v>
      </c>
      <c r="Q616" s="5" t="n">
        <v>41072</v>
      </c>
      <c r="R616" s="1" t="s">
        <v>5182</v>
      </c>
      <c r="S616" s="1" t="s">
        <v>517</v>
      </c>
      <c r="U616" s="1" t="s">
        <v>518</v>
      </c>
      <c r="V616" s="1" t="s">
        <v>519</v>
      </c>
      <c r="W616" s="1" t="s">
        <v>520</v>
      </c>
      <c r="X616" s="1" t="s">
        <v>5015</v>
      </c>
      <c r="Y616" s="1" t="s">
        <v>2819</v>
      </c>
      <c r="Z616" s="1" t="s">
        <v>5617</v>
      </c>
      <c r="AA616" s="1" t="s">
        <v>524</v>
      </c>
      <c r="AE616" s="1" t="s">
        <v>526</v>
      </c>
      <c r="AG616" s="1" t="n">
        <v>4</v>
      </c>
      <c r="AH616" s="1" t="n">
        <v>0.3</v>
      </c>
      <c r="AL616" s="1" t="s">
        <v>676</v>
      </c>
      <c r="AM616" s="1" t="s">
        <v>676</v>
      </c>
      <c r="AQ616" s="1" t="s">
        <v>5019</v>
      </c>
      <c r="AR616" s="1" t="s">
        <v>5618</v>
      </c>
      <c r="AS616" s="1" t="s">
        <v>5619</v>
      </c>
      <c r="AU616" s="1" t="s">
        <v>150</v>
      </c>
      <c r="AV616" s="1" t="n">
        <v>39.9329666666667</v>
      </c>
      <c r="AW616" s="1" t="n">
        <v>-89.8021166666667</v>
      </c>
      <c r="AY616" s="1" t="s">
        <v>150</v>
      </c>
      <c r="AZ616" s="1" t="s">
        <v>150</v>
      </c>
      <c r="BA616" s="1" t="s">
        <v>150</v>
      </c>
      <c r="BB616" s="1" t="s">
        <v>150</v>
      </c>
      <c r="BC616" s="1" t="s">
        <v>5022</v>
      </c>
      <c r="BG616" s="1" t="s">
        <v>532</v>
      </c>
      <c r="BH616" s="1" t="s">
        <v>533</v>
      </c>
      <c r="BI616" s="1" t="s">
        <v>533</v>
      </c>
      <c r="BJ616" s="1" t="s">
        <v>129</v>
      </c>
      <c r="BK616" s="1" t="s">
        <v>129</v>
      </c>
      <c r="BL616" s="1" t="s">
        <v>129</v>
      </c>
      <c r="BM616" s="1" t="n">
        <v>175347</v>
      </c>
      <c r="BU616" s="1" t="s">
        <v>5615</v>
      </c>
      <c r="BZ616" s="1" t="s">
        <v>5019</v>
      </c>
      <c r="CB616" s="1" t="s">
        <v>524</v>
      </c>
      <c r="CD616" s="1"/>
      <c r="CE616" s="1"/>
      <c r="CN616" s="1" t="s">
        <v>675</v>
      </c>
    </row>
    <row r="617" s="21" customFormat="true" ht="14.4" hidden="false" customHeight="false" outlineLevel="0" collapsed="false">
      <c r="A617" s="1" t="n">
        <v>616</v>
      </c>
      <c r="B617" s="1" t="s">
        <v>5620</v>
      </c>
      <c r="C617" s="1" t="s">
        <v>5621</v>
      </c>
      <c r="D617" s="1" t="s">
        <v>125</v>
      </c>
      <c r="E617" s="1" t="s">
        <v>125</v>
      </c>
      <c r="I617" s="1"/>
      <c r="K617" s="1" t="s">
        <v>5622</v>
      </c>
      <c r="L617" s="1" t="s">
        <v>5623</v>
      </c>
      <c r="O617" s="1" t="s">
        <v>116</v>
      </c>
      <c r="P617" s="1" t="s">
        <v>5624</v>
      </c>
      <c r="Q617" s="5" t="n">
        <v>41072</v>
      </c>
      <c r="R617" s="1" t="s">
        <v>5182</v>
      </c>
      <c r="S617" s="1" t="s">
        <v>517</v>
      </c>
      <c r="U617" s="1" t="s">
        <v>518</v>
      </c>
      <c r="V617" s="1" t="s">
        <v>519</v>
      </c>
      <c r="W617" s="1" t="s">
        <v>520</v>
      </c>
      <c r="X617" s="1" t="s">
        <v>5015</v>
      </c>
      <c r="Y617" s="1" t="s">
        <v>2819</v>
      </c>
      <c r="Z617" s="1" t="s">
        <v>5625</v>
      </c>
      <c r="AA617" s="1" t="s">
        <v>524</v>
      </c>
      <c r="AE617" s="1" t="s">
        <v>526</v>
      </c>
      <c r="AG617" s="1" t="n">
        <v>4</v>
      </c>
      <c r="AH617" s="1" t="n">
        <v>0.3</v>
      </c>
      <c r="AL617" s="1" t="s">
        <v>5626</v>
      </c>
      <c r="AM617" s="1" t="s">
        <v>5626</v>
      </c>
      <c r="AQ617" s="1" t="s">
        <v>5019</v>
      </c>
      <c r="AR617" s="1" t="s">
        <v>5627</v>
      </c>
      <c r="AS617" s="1" t="s">
        <v>5628</v>
      </c>
      <c r="AU617" s="1" t="s">
        <v>150</v>
      </c>
      <c r="AV617" s="1" t="n">
        <v>39.93298086</v>
      </c>
      <c r="AW617" s="1" t="n">
        <v>-89.80172927</v>
      </c>
      <c r="AY617" s="1" t="s">
        <v>150</v>
      </c>
      <c r="AZ617" s="1" t="s">
        <v>150</v>
      </c>
      <c r="BA617" s="1" t="s">
        <v>150</v>
      </c>
      <c r="BB617" s="1" t="s">
        <v>150</v>
      </c>
      <c r="BC617" s="1" t="s">
        <v>5022</v>
      </c>
      <c r="BE617" s="1" t="s">
        <v>5046</v>
      </c>
      <c r="BG617" s="1" t="s">
        <v>532</v>
      </c>
      <c r="BH617" s="1" t="s">
        <v>533</v>
      </c>
      <c r="BI617" s="1" t="s">
        <v>533</v>
      </c>
      <c r="BJ617" s="1" t="s">
        <v>129</v>
      </c>
      <c r="BK617" s="1" t="s">
        <v>129</v>
      </c>
      <c r="BL617" s="1" t="s">
        <v>129</v>
      </c>
      <c r="BM617" s="1" t="n">
        <v>175339</v>
      </c>
      <c r="BU617" s="1" t="s">
        <v>5620</v>
      </c>
      <c r="BZ617" s="1" t="s">
        <v>5019</v>
      </c>
      <c r="CB617" s="1" t="s">
        <v>524</v>
      </c>
      <c r="CD617" s="1"/>
      <c r="CE617" s="1"/>
      <c r="CN617" s="1" t="s">
        <v>5629</v>
      </c>
    </row>
    <row r="618" customFormat="false" ht="14.4" hidden="false" customHeight="false" outlineLevel="0" collapsed="false">
      <c r="A618" s="1" t="n">
        <v>617</v>
      </c>
      <c r="B618" s="1" t="s">
        <v>5630</v>
      </c>
      <c r="C618" s="20" t="s">
        <v>5631</v>
      </c>
      <c r="D618" s="1" t="n">
        <f aca="false">FALSE()</f>
        <v>0</v>
      </c>
      <c r="E618" s="1" t="n">
        <f aca="false">TRUE()</f>
        <v>1</v>
      </c>
      <c r="H618" s="1" t="s">
        <v>5632</v>
      </c>
      <c r="I618" s="1"/>
      <c r="J618" s="1" t="n">
        <v>5378</v>
      </c>
      <c r="K618" s="1" t="s">
        <v>591</v>
      </c>
      <c r="L618" s="1" t="s">
        <v>592</v>
      </c>
      <c r="M618" s="1" t="s">
        <v>592</v>
      </c>
      <c r="O618" s="1" t="s">
        <v>116</v>
      </c>
      <c r="P618" s="1" t="s">
        <v>593</v>
      </c>
      <c r="Q618" s="5" t="n">
        <v>41073</v>
      </c>
      <c r="R618" s="1" t="s">
        <v>5251</v>
      </c>
      <c r="S618" s="1" t="s">
        <v>517</v>
      </c>
      <c r="U618" s="1" t="s">
        <v>518</v>
      </c>
      <c r="V618" s="1" t="s">
        <v>519</v>
      </c>
      <c r="W618" s="1" t="s">
        <v>520</v>
      </c>
      <c r="X618" s="1" t="s">
        <v>5015</v>
      </c>
      <c r="Y618" s="1" t="s">
        <v>2819</v>
      </c>
      <c r="Z618" s="1" t="s">
        <v>5633</v>
      </c>
      <c r="AA618" s="1" t="s">
        <v>524</v>
      </c>
      <c r="AE618" s="1" t="s">
        <v>526</v>
      </c>
      <c r="AG618" s="1" t="n">
        <v>5</v>
      </c>
      <c r="AH618" s="1" t="n">
        <v>2.7</v>
      </c>
      <c r="AL618" s="1" t="s">
        <v>592</v>
      </c>
      <c r="AM618" s="1" t="s">
        <v>592</v>
      </c>
      <c r="AN618" s="1" t="s">
        <v>655</v>
      </c>
      <c r="AO618" s="5" t="n">
        <v>41578</v>
      </c>
      <c r="AP618" s="1" t="s">
        <v>656</v>
      </c>
      <c r="AQ618" s="1" t="s">
        <v>5019</v>
      </c>
      <c r="AR618" s="1" t="s">
        <v>5634</v>
      </c>
      <c r="AS618" s="1" t="s">
        <v>5635</v>
      </c>
      <c r="AT618" s="1" t="s">
        <v>126</v>
      </c>
      <c r="AU618" s="1" t="s">
        <v>150</v>
      </c>
      <c r="AV618" s="1" t="n">
        <v>39.93582753</v>
      </c>
      <c r="AW618" s="1" t="n">
        <v>-89.79822571</v>
      </c>
      <c r="AY618" s="1" t="s">
        <v>150</v>
      </c>
      <c r="AZ618" s="1" t="s">
        <v>150</v>
      </c>
      <c r="BA618" s="1" t="s">
        <v>150</v>
      </c>
      <c r="BB618" s="1" t="s">
        <v>150</v>
      </c>
      <c r="BC618" s="1" t="s">
        <v>5022</v>
      </c>
      <c r="BG618" s="1" t="s">
        <v>532</v>
      </c>
      <c r="BH618" s="1" t="s">
        <v>533</v>
      </c>
      <c r="BI618" s="1" t="s">
        <v>128</v>
      </c>
      <c r="BJ618" s="1" t="s">
        <v>129</v>
      </c>
      <c r="BK618" s="1" t="s">
        <v>129</v>
      </c>
      <c r="BL618" s="1" t="s">
        <v>129</v>
      </c>
      <c r="BM618" s="1" t="n">
        <v>175311</v>
      </c>
      <c r="BT618" s="1" t="s">
        <v>5636</v>
      </c>
      <c r="BU618" s="1" t="s">
        <v>5630</v>
      </c>
      <c r="BV618" s="1" t="s">
        <v>884</v>
      </c>
      <c r="BW618" s="1" t="s">
        <v>5636</v>
      </c>
      <c r="BX618" s="1" t="n">
        <v>5378</v>
      </c>
      <c r="BZ618" s="1" t="s">
        <v>5019</v>
      </c>
      <c r="CB618" s="1" t="s">
        <v>524</v>
      </c>
      <c r="CD618" s="1" t="n">
        <v>48.307602</v>
      </c>
      <c r="CE618" s="1" t="n">
        <v>-98.728719</v>
      </c>
      <c r="CF618" s="1" t="s">
        <v>5637</v>
      </c>
      <c r="CG618" s="1" t="s">
        <v>519</v>
      </c>
      <c r="CH618" s="1" t="s">
        <v>1913</v>
      </c>
      <c r="CI618" s="1" t="s">
        <v>5638</v>
      </c>
      <c r="CL618" s="1" t="s">
        <v>5639</v>
      </c>
      <c r="CM618" s="1" t="s">
        <v>5640</v>
      </c>
      <c r="CN618" s="1" t="s">
        <v>591</v>
      </c>
      <c r="CO618" s="1" t="s">
        <v>5641</v>
      </c>
      <c r="CQ618" s="1" t="n">
        <f aca="false">TRUE()</f>
        <v>1</v>
      </c>
      <c r="CR618" s="1" t="s">
        <v>137</v>
      </c>
      <c r="CS618" s="1" t="s">
        <v>5642</v>
      </c>
      <c r="CT618" s="1" t="s">
        <v>5636</v>
      </c>
      <c r="CU618" s="1" t="s">
        <v>5643</v>
      </c>
      <c r="CV618" s="1" t="s">
        <v>5644</v>
      </c>
      <c r="CW618" s="1" t="s">
        <v>192</v>
      </c>
      <c r="CX618" s="1" t="s">
        <v>1171</v>
      </c>
      <c r="CZ618" s="1" t="s">
        <v>895</v>
      </c>
      <c r="DB618" s="1" t="s">
        <v>896</v>
      </c>
      <c r="DD618" s="1" t="s">
        <v>5645</v>
      </c>
      <c r="DE618" s="1" t="s">
        <v>144</v>
      </c>
      <c r="DF618" s="1" t="s">
        <v>116</v>
      </c>
      <c r="DG618" s="1" t="s">
        <v>619</v>
      </c>
      <c r="DH618" s="1" t="s">
        <v>5646</v>
      </c>
    </row>
    <row r="619" s="21" customFormat="true" ht="14.4" hidden="false" customHeight="false" outlineLevel="0" collapsed="false">
      <c r="A619" s="1" t="n">
        <v>618</v>
      </c>
      <c r="B619" s="1" t="s">
        <v>5647</v>
      </c>
      <c r="C619" s="20" t="s">
        <v>5648</v>
      </c>
      <c r="D619" s="1" t="n">
        <f aca="false">FALSE()</f>
        <v>0</v>
      </c>
      <c r="E619" s="1" t="n">
        <f aca="false">TRUE()</f>
        <v>1</v>
      </c>
      <c r="F619" s="3"/>
      <c r="G619" s="3"/>
      <c r="H619" s="1" t="s">
        <v>5649</v>
      </c>
      <c r="I619" s="1"/>
      <c r="J619" s="1" t="n">
        <v>5054</v>
      </c>
      <c r="K619" s="1" t="s">
        <v>1224</v>
      </c>
      <c r="L619" s="1" t="s">
        <v>1225</v>
      </c>
      <c r="M619" s="1" t="s">
        <v>1225</v>
      </c>
      <c r="N619" s="1"/>
      <c r="O619" s="1" t="s">
        <v>116</v>
      </c>
      <c r="P619" s="1" t="s">
        <v>1226</v>
      </c>
      <c r="Q619" s="5" t="n">
        <v>41073</v>
      </c>
      <c r="R619" s="1" t="s">
        <v>5251</v>
      </c>
      <c r="S619" s="1" t="s">
        <v>517</v>
      </c>
      <c r="T619" s="1"/>
      <c r="U619" s="1" t="s">
        <v>518</v>
      </c>
      <c r="V619" s="1" t="s">
        <v>519</v>
      </c>
      <c r="W619" s="1" t="s">
        <v>520</v>
      </c>
      <c r="X619" s="1" t="s">
        <v>5015</v>
      </c>
      <c r="Y619" s="1" t="s">
        <v>2819</v>
      </c>
      <c r="Z619" s="1" t="s">
        <v>5650</v>
      </c>
      <c r="AA619" s="1" t="s">
        <v>524</v>
      </c>
      <c r="AB619" s="1"/>
      <c r="AC619" s="1"/>
      <c r="AD619" s="1"/>
      <c r="AE619" s="1" t="s">
        <v>526</v>
      </c>
      <c r="AF619" s="1"/>
      <c r="AG619" s="1" t="n">
        <v>15</v>
      </c>
      <c r="AH619" s="1" t="n">
        <v>12.2</v>
      </c>
      <c r="AI619" s="1"/>
      <c r="AJ619" s="1"/>
      <c r="AK619" s="1"/>
      <c r="AL619" s="1" t="s">
        <v>1225</v>
      </c>
      <c r="AM619" s="1" t="s">
        <v>1225</v>
      </c>
      <c r="AN619" s="1" t="s">
        <v>655</v>
      </c>
      <c r="AO619" s="5" t="n">
        <v>41578</v>
      </c>
      <c r="AP619" s="1" t="s">
        <v>656</v>
      </c>
      <c r="AQ619" s="1" t="s">
        <v>5019</v>
      </c>
      <c r="AR619" s="1" t="s">
        <v>5651</v>
      </c>
      <c r="AS619" s="1" t="s">
        <v>5652</v>
      </c>
      <c r="AT619" s="1" t="s">
        <v>126</v>
      </c>
      <c r="AU619" s="1" t="s">
        <v>150</v>
      </c>
      <c r="AV619" s="1" t="n">
        <v>39.93596331</v>
      </c>
      <c r="AW619" s="1" t="n">
        <v>-89.79825337</v>
      </c>
      <c r="AX619" s="1"/>
      <c r="AY619" s="1" t="s">
        <v>150</v>
      </c>
      <c r="AZ619" s="1" t="s">
        <v>150</v>
      </c>
      <c r="BA619" s="1" t="s">
        <v>150</v>
      </c>
      <c r="BB619" s="1" t="s">
        <v>150</v>
      </c>
      <c r="BC619" s="1" t="s">
        <v>5022</v>
      </c>
      <c r="BD619" s="1"/>
      <c r="BE619" s="1"/>
      <c r="BF619" s="1"/>
      <c r="BG619" s="1" t="s">
        <v>532</v>
      </c>
      <c r="BH619" s="1" t="s">
        <v>533</v>
      </c>
      <c r="BI619" s="1" t="s">
        <v>128</v>
      </c>
      <c r="BJ619" s="1" t="s">
        <v>129</v>
      </c>
      <c r="BK619" s="1" t="s">
        <v>129</v>
      </c>
      <c r="BL619" s="1" t="s">
        <v>129</v>
      </c>
      <c r="BM619" s="1" t="n">
        <v>175338</v>
      </c>
      <c r="BN619" s="1"/>
      <c r="BO619" s="1"/>
      <c r="BP619" s="1"/>
      <c r="BQ619" s="1"/>
      <c r="BR619" s="1"/>
      <c r="BS619" s="1"/>
      <c r="BT619" s="1" t="s">
        <v>5653</v>
      </c>
      <c r="BU619" s="1" t="s">
        <v>5647</v>
      </c>
      <c r="BV619" s="1" t="s">
        <v>884</v>
      </c>
      <c r="BW619" s="1" t="s">
        <v>5653</v>
      </c>
      <c r="BX619" s="1" t="n">
        <v>5054</v>
      </c>
      <c r="BY619" s="1"/>
      <c r="BZ619" s="1" t="s">
        <v>5019</v>
      </c>
      <c r="CA619" s="1"/>
      <c r="CB619" s="1" t="s">
        <v>524</v>
      </c>
      <c r="CC619" s="1"/>
      <c r="CD619" s="1" t="n">
        <v>38.89313</v>
      </c>
      <c r="CE619" s="1" t="n">
        <v>-94.832186</v>
      </c>
      <c r="CF619" s="1" t="s">
        <v>5654</v>
      </c>
      <c r="CG619" s="1" t="s">
        <v>519</v>
      </c>
      <c r="CH619" s="1" t="s">
        <v>4008</v>
      </c>
      <c r="CI619" s="1" t="s">
        <v>5655</v>
      </c>
      <c r="CJ619" s="1"/>
      <c r="CK619" s="1"/>
      <c r="CL619" s="1" t="s">
        <v>5656</v>
      </c>
      <c r="CM619" s="1" t="s">
        <v>5657</v>
      </c>
      <c r="CN619" s="1" t="s">
        <v>1224</v>
      </c>
      <c r="CO619" s="1" t="s">
        <v>5658</v>
      </c>
      <c r="CP619" s="1"/>
      <c r="CQ619" s="1" t="n">
        <f aca="false">TRUE()</f>
        <v>1</v>
      </c>
      <c r="CR619" s="1" t="s">
        <v>137</v>
      </c>
      <c r="CS619" s="1" t="s">
        <v>5659</v>
      </c>
      <c r="CT619" s="1" t="s">
        <v>5653</v>
      </c>
      <c r="CU619" s="1" t="s">
        <v>1241</v>
      </c>
      <c r="CV619" s="1" t="s">
        <v>5660</v>
      </c>
      <c r="CW619" s="1" t="s">
        <v>548</v>
      </c>
      <c r="CX619" s="1" t="s">
        <v>894</v>
      </c>
      <c r="CZ619" s="1" t="s">
        <v>895</v>
      </c>
      <c r="DB619" s="1" t="s">
        <v>896</v>
      </c>
      <c r="DD619" s="1" t="s">
        <v>5661</v>
      </c>
      <c r="DE619" s="1" t="s">
        <v>144</v>
      </c>
      <c r="DF619" s="1" t="s">
        <v>116</v>
      </c>
      <c r="DG619" s="1" t="s">
        <v>619</v>
      </c>
      <c r="DH619" s="1" t="s">
        <v>5662</v>
      </c>
    </row>
    <row r="620" s="21" customFormat="true" ht="14.4" hidden="false" customHeight="false" outlineLevel="0" collapsed="false">
      <c r="A620" s="1" t="n">
        <v>619</v>
      </c>
      <c r="B620" s="1" t="s">
        <v>5663</v>
      </c>
      <c r="C620" s="1" t="s">
        <v>5664</v>
      </c>
      <c r="D620" s="1" t="s">
        <v>125</v>
      </c>
      <c r="E620" s="1" t="s">
        <v>125</v>
      </c>
      <c r="I620" s="1"/>
      <c r="K620" s="1" t="s">
        <v>591</v>
      </c>
      <c r="L620" s="1" t="s">
        <v>592</v>
      </c>
      <c r="O620" s="1" t="s">
        <v>116</v>
      </c>
      <c r="P620" s="1" t="s">
        <v>593</v>
      </c>
      <c r="Q620" s="5" t="n">
        <v>41073</v>
      </c>
      <c r="R620" s="1" t="s">
        <v>5251</v>
      </c>
      <c r="S620" s="1" t="s">
        <v>517</v>
      </c>
      <c r="U620" s="1" t="s">
        <v>518</v>
      </c>
      <c r="V620" s="1" t="s">
        <v>519</v>
      </c>
      <c r="W620" s="1" t="s">
        <v>520</v>
      </c>
      <c r="X620" s="1" t="s">
        <v>5015</v>
      </c>
      <c r="Y620" s="1" t="s">
        <v>2819</v>
      </c>
      <c r="Z620" s="1" t="s">
        <v>5665</v>
      </c>
      <c r="AA620" s="1" t="s">
        <v>524</v>
      </c>
      <c r="AE620" s="1" t="s">
        <v>526</v>
      </c>
      <c r="AG620" s="1" t="n">
        <v>6</v>
      </c>
      <c r="AH620" s="1" t="n">
        <v>6.1</v>
      </c>
      <c r="AL620" s="1" t="s">
        <v>592</v>
      </c>
      <c r="AM620" s="1" t="s">
        <v>592</v>
      </c>
      <c r="AQ620" s="1" t="s">
        <v>5019</v>
      </c>
      <c r="AR620" s="1" t="s">
        <v>5666</v>
      </c>
      <c r="AS620" s="1" t="s">
        <v>5667</v>
      </c>
      <c r="AU620" s="1" t="s">
        <v>150</v>
      </c>
      <c r="AV620" s="1" t="n">
        <v>39.93568352</v>
      </c>
      <c r="AW620" s="1" t="n">
        <v>-89.79814148</v>
      </c>
      <c r="AY620" s="1" t="s">
        <v>150</v>
      </c>
      <c r="AZ620" s="1" t="s">
        <v>150</v>
      </c>
      <c r="BA620" s="1" t="s">
        <v>150</v>
      </c>
      <c r="BB620" s="1" t="s">
        <v>150</v>
      </c>
      <c r="BC620" s="1" t="s">
        <v>5022</v>
      </c>
      <c r="BG620" s="1" t="s">
        <v>532</v>
      </c>
      <c r="BH620" s="1" t="s">
        <v>533</v>
      </c>
      <c r="BI620" s="1" t="s">
        <v>533</v>
      </c>
      <c r="BM620" s="1" t="n">
        <v>175348</v>
      </c>
      <c r="BU620" s="1" t="s">
        <v>5663</v>
      </c>
      <c r="BZ620" s="1" t="s">
        <v>5019</v>
      </c>
      <c r="CB620" s="1" t="s">
        <v>524</v>
      </c>
      <c r="CD620" s="1" t="n">
        <v>36.646671</v>
      </c>
      <c r="CE620" s="1" t="n">
        <v>-89.302111</v>
      </c>
      <c r="CF620" s="1" t="s">
        <v>5668</v>
      </c>
      <c r="CG620" s="1" t="s">
        <v>519</v>
      </c>
      <c r="CH620" s="1" t="s">
        <v>539</v>
      </c>
      <c r="CM620" s="1" t="s">
        <v>5669</v>
      </c>
      <c r="CN620" s="1" t="s">
        <v>591</v>
      </c>
      <c r="CQ620" s="1" t="n">
        <f aca="false">TRUE()</f>
        <v>1</v>
      </c>
    </row>
    <row r="621" s="21" customFormat="true" ht="14.4" hidden="false" customHeight="false" outlineLevel="0" collapsed="false">
      <c r="A621" s="1" t="n">
        <v>620</v>
      </c>
      <c r="B621" s="1" t="s">
        <v>5670</v>
      </c>
      <c r="C621" s="20" t="s">
        <v>5671</v>
      </c>
      <c r="D621" s="1" t="n">
        <f aca="false">FALSE()</f>
        <v>0</v>
      </c>
      <c r="E621" s="1" t="n">
        <f aca="false">TRUE()</f>
        <v>1</v>
      </c>
      <c r="H621" s="1" t="s">
        <v>5672</v>
      </c>
      <c r="I621" s="1"/>
      <c r="J621" s="1" t="n">
        <v>5501</v>
      </c>
      <c r="K621" s="1" t="s">
        <v>591</v>
      </c>
      <c r="L621" s="1" t="s">
        <v>592</v>
      </c>
      <c r="M621" s="1" t="s">
        <v>592</v>
      </c>
      <c r="O621" s="1" t="s">
        <v>116</v>
      </c>
      <c r="P621" s="1" t="s">
        <v>593</v>
      </c>
      <c r="Q621" s="5" t="n">
        <v>41073</v>
      </c>
      <c r="R621" s="1" t="s">
        <v>5244</v>
      </c>
      <c r="S621" s="1" t="s">
        <v>517</v>
      </c>
      <c r="U621" s="1" t="s">
        <v>518</v>
      </c>
      <c r="V621" s="1" t="s">
        <v>519</v>
      </c>
      <c r="W621" s="1" t="s">
        <v>520</v>
      </c>
      <c r="X621" s="1" t="s">
        <v>5015</v>
      </c>
      <c r="Y621" s="1" t="s">
        <v>2819</v>
      </c>
      <c r="Z621" s="1" t="s">
        <v>5673</v>
      </c>
      <c r="AA621" s="1" t="s">
        <v>524</v>
      </c>
      <c r="AE621" s="1" t="s">
        <v>526</v>
      </c>
      <c r="AG621" s="1" t="n">
        <v>7.5</v>
      </c>
      <c r="AH621" s="1" t="n">
        <v>3.7</v>
      </c>
      <c r="AL621" s="1" t="s">
        <v>592</v>
      </c>
      <c r="AM621" s="1" t="s">
        <v>592</v>
      </c>
      <c r="AQ621" s="1" t="s">
        <v>5019</v>
      </c>
      <c r="AR621" s="1" t="s">
        <v>5674</v>
      </c>
      <c r="AS621" s="1" t="s">
        <v>5675</v>
      </c>
      <c r="AT621" s="1" t="s">
        <v>126</v>
      </c>
      <c r="AU621" s="1" t="s">
        <v>150</v>
      </c>
      <c r="AV621" s="1" t="n">
        <v>39.93578</v>
      </c>
      <c r="AW621" s="1" t="n">
        <v>89.79821</v>
      </c>
      <c r="AY621" s="1" t="s">
        <v>150</v>
      </c>
      <c r="AZ621" s="1" t="s">
        <v>150</v>
      </c>
      <c r="BA621" s="1" t="s">
        <v>150</v>
      </c>
      <c r="BB621" s="1" t="s">
        <v>150</v>
      </c>
      <c r="BC621" s="1" t="s">
        <v>5022</v>
      </c>
      <c r="BG621" s="1" t="s">
        <v>532</v>
      </c>
      <c r="BH621" s="1" t="s">
        <v>533</v>
      </c>
      <c r="BI621" s="1" t="s">
        <v>128</v>
      </c>
      <c r="BJ621" s="1" t="s">
        <v>129</v>
      </c>
      <c r="BK621" s="1" t="s">
        <v>129</v>
      </c>
      <c r="BL621" s="1" t="s">
        <v>129</v>
      </c>
      <c r="BM621" s="1" t="n">
        <v>175314</v>
      </c>
      <c r="BT621" s="1" t="s">
        <v>5676</v>
      </c>
      <c r="BU621" s="1" t="s">
        <v>5670</v>
      </c>
      <c r="BV621" s="1" t="s">
        <v>884</v>
      </c>
      <c r="BW621" s="1" t="s">
        <v>5676</v>
      </c>
      <c r="BX621" s="1" t="n">
        <v>5501</v>
      </c>
      <c r="BZ621" s="1" t="s">
        <v>5019</v>
      </c>
      <c r="CB621" s="1" t="s">
        <v>524</v>
      </c>
      <c r="CD621" s="1" t="n">
        <v>33.60667</v>
      </c>
      <c r="CE621" s="1" t="n">
        <v>-105.36306</v>
      </c>
      <c r="CF621" s="1" t="s">
        <v>3041</v>
      </c>
      <c r="CG621" s="1" t="s">
        <v>519</v>
      </c>
      <c r="CH621" s="1" t="s">
        <v>3175</v>
      </c>
      <c r="CL621" s="1" t="s">
        <v>5677</v>
      </c>
      <c r="CM621" s="1" t="s">
        <v>5678</v>
      </c>
      <c r="CN621" s="1" t="s">
        <v>591</v>
      </c>
      <c r="CO621" s="1" t="s">
        <v>5679</v>
      </c>
      <c r="CQ621" s="1" t="n">
        <f aca="false">TRUE()</f>
        <v>1</v>
      </c>
      <c r="CR621" s="1" t="s">
        <v>137</v>
      </c>
      <c r="CS621" s="1" t="s">
        <v>5680</v>
      </c>
      <c r="CT621" s="1" t="s">
        <v>5676</v>
      </c>
      <c r="CU621" s="1" t="s">
        <v>5681</v>
      </c>
      <c r="CV621" s="1" t="s">
        <v>5682</v>
      </c>
      <c r="CW621" s="1" t="s">
        <v>548</v>
      </c>
      <c r="CX621" s="1" t="s">
        <v>894</v>
      </c>
      <c r="CZ621" s="1" t="s">
        <v>895</v>
      </c>
      <c r="DB621" s="1" t="s">
        <v>896</v>
      </c>
      <c r="DD621" s="1" t="s">
        <v>5683</v>
      </c>
      <c r="DE621" s="1" t="s">
        <v>144</v>
      </c>
      <c r="DF621" s="1" t="s">
        <v>116</v>
      </c>
      <c r="DG621" s="1" t="s">
        <v>619</v>
      </c>
      <c r="DH621" s="1" t="s">
        <v>5684</v>
      </c>
    </row>
    <row r="622" s="21" customFormat="true" ht="14.4" hidden="false" customHeight="false" outlineLevel="0" collapsed="false">
      <c r="A622" s="1" t="n">
        <v>621</v>
      </c>
      <c r="B622" s="1" t="s">
        <v>5685</v>
      </c>
      <c r="C622" s="20" t="s">
        <v>5686</v>
      </c>
      <c r="D622" s="1" t="n">
        <f aca="false">FALSE()</f>
        <v>0</v>
      </c>
      <c r="E622" s="1" t="n">
        <f aca="false">FALSE()</f>
        <v>0</v>
      </c>
      <c r="H622" s="1" t="s">
        <v>5687</v>
      </c>
      <c r="I622" s="1"/>
      <c r="J622" s="1" t="n">
        <v>5304</v>
      </c>
      <c r="K622" s="1" t="s">
        <v>591</v>
      </c>
      <c r="L622" s="1" t="s">
        <v>592</v>
      </c>
      <c r="M622" s="1" t="s">
        <v>592</v>
      </c>
      <c r="O622" s="1" t="s">
        <v>116</v>
      </c>
      <c r="P622" s="1" t="s">
        <v>593</v>
      </c>
      <c r="Q622" s="5" t="n">
        <v>41073</v>
      </c>
      <c r="R622" s="1" t="s">
        <v>5244</v>
      </c>
      <c r="S622" s="1" t="s">
        <v>517</v>
      </c>
      <c r="U622" s="1" t="s">
        <v>518</v>
      </c>
      <c r="V622" s="1" t="s">
        <v>519</v>
      </c>
      <c r="W622" s="1" t="s">
        <v>520</v>
      </c>
      <c r="X622" s="1" t="s">
        <v>5015</v>
      </c>
      <c r="Y622" s="1" t="s">
        <v>2819</v>
      </c>
      <c r="Z622" s="1" t="s">
        <v>5688</v>
      </c>
      <c r="AA622" s="1" t="s">
        <v>524</v>
      </c>
      <c r="AE622" s="1" t="s">
        <v>526</v>
      </c>
      <c r="AG622" s="1" t="n">
        <v>10</v>
      </c>
      <c r="AH622" s="1" t="n">
        <v>7.6</v>
      </c>
      <c r="AL622" s="1" t="s">
        <v>592</v>
      </c>
      <c r="AM622" s="1" t="s">
        <v>592</v>
      </c>
      <c r="AN622" s="1" t="s">
        <v>5689</v>
      </c>
      <c r="AO622" s="5" t="n">
        <v>41578</v>
      </c>
      <c r="AP622" s="1" t="s">
        <v>5690</v>
      </c>
      <c r="AQ622" s="1" t="s">
        <v>5019</v>
      </c>
      <c r="AS622" s="1" t="s">
        <v>5691</v>
      </c>
      <c r="AU622" s="1" t="s">
        <v>150</v>
      </c>
      <c r="AV622" s="1" t="n">
        <v>39.93565</v>
      </c>
      <c r="AW622" s="1" t="n">
        <v>89.79816</v>
      </c>
      <c r="AY622" s="1" t="s">
        <v>150</v>
      </c>
      <c r="AZ622" s="1" t="s">
        <v>150</v>
      </c>
      <c r="BA622" s="1" t="s">
        <v>150</v>
      </c>
      <c r="BB622" s="1" t="s">
        <v>150</v>
      </c>
      <c r="BC622" s="1" t="s">
        <v>5022</v>
      </c>
      <c r="BG622" s="1" t="s">
        <v>532</v>
      </c>
      <c r="BH622" s="1" t="s">
        <v>533</v>
      </c>
      <c r="BI622" s="1" t="s">
        <v>533</v>
      </c>
      <c r="BJ622" s="1" t="s">
        <v>129</v>
      </c>
      <c r="BK622" s="1" t="s">
        <v>129</v>
      </c>
      <c r="BL622" s="1" t="s">
        <v>129</v>
      </c>
      <c r="BM622" s="1" t="n">
        <v>175244</v>
      </c>
      <c r="BT622" s="1" t="s">
        <v>5692</v>
      </c>
      <c r="BU622" s="1" t="s">
        <v>5685</v>
      </c>
      <c r="BV622" s="1" t="s">
        <v>884</v>
      </c>
      <c r="BW622" s="1" t="s">
        <v>5692</v>
      </c>
      <c r="BX622" s="1" t="n">
        <v>5304</v>
      </c>
      <c r="BY622" s="1" t="s">
        <v>5693</v>
      </c>
      <c r="BZ622" s="1" t="s">
        <v>5019</v>
      </c>
      <c r="CB622" s="1" t="s">
        <v>524</v>
      </c>
      <c r="CD622" s="1" t="n">
        <v>35.324353</v>
      </c>
      <c r="CE622" s="1" t="n">
        <v>-82.476285</v>
      </c>
      <c r="CF622" s="1" t="s">
        <v>5694</v>
      </c>
      <c r="CG622" s="1" t="s">
        <v>519</v>
      </c>
      <c r="CH622" s="1" t="s">
        <v>5188</v>
      </c>
      <c r="CI622" s="1" t="s">
        <v>636</v>
      </c>
      <c r="CM622" s="1" t="s">
        <v>5695</v>
      </c>
      <c r="CN622" s="1" t="s">
        <v>591</v>
      </c>
      <c r="CO622" s="1" t="s">
        <v>5696</v>
      </c>
      <c r="CR622" s="1" t="s">
        <v>137</v>
      </c>
      <c r="CS622" s="1" t="s">
        <v>5697</v>
      </c>
      <c r="CT622" s="1" t="s">
        <v>5692</v>
      </c>
      <c r="CU622" s="1" t="s">
        <v>5698</v>
      </c>
      <c r="CV622" s="1" t="s">
        <v>5699</v>
      </c>
      <c r="CW622" s="1" t="s">
        <v>548</v>
      </c>
      <c r="CX622" s="1" t="s">
        <v>548</v>
      </c>
      <c r="CZ622" s="1" t="s">
        <v>895</v>
      </c>
      <c r="DB622" s="1" t="s">
        <v>896</v>
      </c>
      <c r="DD622" s="1" t="s">
        <v>5700</v>
      </c>
      <c r="DE622" s="1" t="s">
        <v>144</v>
      </c>
      <c r="DF622" s="1" t="s">
        <v>116</v>
      </c>
      <c r="DH622" s="1" t="s">
        <v>5701</v>
      </c>
    </row>
    <row r="623" customFormat="false" ht="14.4" hidden="false" customHeight="false" outlineLevel="0" collapsed="false">
      <c r="A623" s="1" t="n">
        <v>622</v>
      </c>
      <c r="B623" s="1" t="s">
        <v>5702</v>
      </c>
      <c r="C623" s="20" t="s">
        <v>5703</v>
      </c>
      <c r="D623" s="1" t="n">
        <f aca="false">FALSE()</f>
        <v>0</v>
      </c>
      <c r="E623" s="1" t="n">
        <f aca="false">TRUE()</f>
        <v>1</v>
      </c>
      <c r="H623" s="1" t="s">
        <v>5704</v>
      </c>
      <c r="I623" s="1"/>
      <c r="J623" s="1" t="n">
        <v>5065</v>
      </c>
      <c r="K623" s="1" t="s">
        <v>591</v>
      </c>
      <c r="L623" s="1" t="s">
        <v>592</v>
      </c>
      <c r="M623" s="1" t="s">
        <v>592</v>
      </c>
      <c r="O623" s="1" t="s">
        <v>116</v>
      </c>
      <c r="P623" s="1" t="s">
        <v>593</v>
      </c>
      <c r="Q623" s="5" t="n">
        <v>41073</v>
      </c>
      <c r="R623" s="1" t="s">
        <v>5244</v>
      </c>
      <c r="S623" s="1" t="s">
        <v>517</v>
      </c>
      <c r="U623" s="1" t="s">
        <v>518</v>
      </c>
      <c r="V623" s="1" t="s">
        <v>519</v>
      </c>
      <c r="W623" s="1" t="s">
        <v>520</v>
      </c>
      <c r="X623" s="1" t="s">
        <v>5015</v>
      </c>
      <c r="Y623" s="1" t="s">
        <v>2819</v>
      </c>
      <c r="Z623" s="1" t="s">
        <v>5705</v>
      </c>
      <c r="AA623" s="1" t="s">
        <v>524</v>
      </c>
      <c r="AE623" s="1" t="s">
        <v>526</v>
      </c>
      <c r="AG623" s="1" t="n">
        <v>15</v>
      </c>
      <c r="AH623" s="1" t="n">
        <v>13.7</v>
      </c>
      <c r="AL623" s="1" t="s">
        <v>592</v>
      </c>
      <c r="AM623" s="1" t="s">
        <v>592</v>
      </c>
      <c r="AN623" s="1" t="s">
        <v>655</v>
      </c>
      <c r="AO623" s="5" t="n">
        <v>41578</v>
      </c>
      <c r="AP623" s="1" t="s">
        <v>656</v>
      </c>
      <c r="AQ623" s="1" t="s">
        <v>5019</v>
      </c>
      <c r="AS623" s="1" t="s">
        <v>5706</v>
      </c>
      <c r="AT623" s="1" t="s">
        <v>126</v>
      </c>
      <c r="AU623" s="1" t="s">
        <v>150</v>
      </c>
      <c r="AV623" s="1" t="n">
        <v>39.93551</v>
      </c>
      <c r="AW623" s="1" t="n">
        <v>89.79809</v>
      </c>
      <c r="AY623" s="1" t="s">
        <v>150</v>
      </c>
      <c r="AZ623" s="1" t="s">
        <v>150</v>
      </c>
      <c r="BA623" s="1" t="s">
        <v>150</v>
      </c>
      <c r="BB623" s="1" t="s">
        <v>150</v>
      </c>
      <c r="BC623" s="1" t="s">
        <v>5022</v>
      </c>
      <c r="BG623" s="1" t="s">
        <v>532</v>
      </c>
      <c r="BH623" s="1" t="s">
        <v>533</v>
      </c>
      <c r="BI623" s="1" t="s">
        <v>128</v>
      </c>
      <c r="BJ623" s="1" t="s">
        <v>129</v>
      </c>
      <c r="BK623" s="1" t="s">
        <v>129</v>
      </c>
      <c r="BL623" s="1" t="s">
        <v>129</v>
      </c>
      <c r="BM623" s="1" t="n">
        <v>175313</v>
      </c>
      <c r="BT623" s="1" t="s">
        <v>5707</v>
      </c>
      <c r="BU623" s="1" t="s">
        <v>5702</v>
      </c>
      <c r="BV623" s="1" t="s">
        <v>884</v>
      </c>
      <c r="BW623" s="1" t="s">
        <v>5707</v>
      </c>
      <c r="BX623" s="1" t="n">
        <v>5065</v>
      </c>
      <c r="BZ623" s="1" t="s">
        <v>5019</v>
      </c>
      <c r="CB623" s="1" t="s">
        <v>524</v>
      </c>
      <c r="CD623" s="1" t="n">
        <v>35.623899</v>
      </c>
      <c r="CE623" s="1" t="n">
        <v>-99.008733</v>
      </c>
      <c r="CF623" s="1" t="s">
        <v>5708</v>
      </c>
      <c r="CG623" s="1" t="s">
        <v>519</v>
      </c>
      <c r="CH623" s="1" t="s">
        <v>3839</v>
      </c>
      <c r="CI623" s="1" t="s">
        <v>5709</v>
      </c>
      <c r="CL623" s="1" t="s">
        <v>5710</v>
      </c>
      <c r="CM623" s="1" t="s">
        <v>5711</v>
      </c>
      <c r="CN623" s="1" t="s">
        <v>591</v>
      </c>
      <c r="CO623" s="1" t="s">
        <v>5712</v>
      </c>
      <c r="CQ623" s="1" t="n">
        <f aca="false">TRUE()</f>
        <v>1</v>
      </c>
      <c r="CR623" s="1" t="s">
        <v>137</v>
      </c>
      <c r="CS623" s="1" t="s">
        <v>5713</v>
      </c>
      <c r="CT623" s="1" t="s">
        <v>5707</v>
      </c>
      <c r="CU623" s="1" t="s">
        <v>5714</v>
      </c>
      <c r="CV623" s="1" t="s">
        <v>5715</v>
      </c>
      <c r="CW623" s="1" t="s">
        <v>192</v>
      </c>
      <c r="CX623" s="1" t="s">
        <v>1171</v>
      </c>
      <c r="CZ623" s="1" t="s">
        <v>895</v>
      </c>
      <c r="DB623" s="1" t="s">
        <v>896</v>
      </c>
      <c r="DD623" s="1" t="s">
        <v>5716</v>
      </c>
      <c r="DE623" s="1" t="s">
        <v>144</v>
      </c>
      <c r="DF623" s="1" t="s">
        <v>116</v>
      </c>
      <c r="DG623" s="1" t="s">
        <v>619</v>
      </c>
      <c r="DH623" s="1" t="s">
        <v>5717</v>
      </c>
    </row>
    <row r="624" s="21" customFormat="true" ht="14.4" hidden="false" customHeight="false" outlineLevel="0" collapsed="false">
      <c r="A624" s="1" t="n">
        <v>623</v>
      </c>
      <c r="B624" s="1" t="s">
        <v>5718</v>
      </c>
      <c r="C624" s="1" t="s">
        <v>5719</v>
      </c>
      <c r="D624" s="1" t="s">
        <v>125</v>
      </c>
      <c r="E624" s="1" t="s">
        <v>125</v>
      </c>
      <c r="I624" s="1"/>
      <c r="K624" s="1" t="s">
        <v>591</v>
      </c>
      <c r="L624" s="1" t="s">
        <v>592</v>
      </c>
      <c r="O624" s="1" t="s">
        <v>116</v>
      </c>
      <c r="P624" s="1" t="s">
        <v>593</v>
      </c>
      <c r="Q624" s="5" t="n">
        <v>41073</v>
      </c>
      <c r="R624" s="1" t="s">
        <v>5244</v>
      </c>
      <c r="S624" s="1" t="s">
        <v>517</v>
      </c>
      <c r="U624" s="1" t="s">
        <v>518</v>
      </c>
      <c r="V624" s="1" t="s">
        <v>519</v>
      </c>
      <c r="W624" s="1" t="s">
        <v>520</v>
      </c>
      <c r="X624" s="1" t="s">
        <v>5015</v>
      </c>
      <c r="Y624" s="1" t="s">
        <v>2819</v>
      </c>
      <c r="Z624" s="1" t="s">
        <v>5720</v>
      </c>
      <c r="AA624" s="1" t="s">
        <v>524</v>
      </c>
      <c r="AE624" s="1" t="s">
        <v>526</v>
      </c>
      <c r="AG624" s="1" t="n">
        <v>10</v>
      </c>
      <c r="AH624" s="1" t="n">
        <v>6.1</v>
      </c>
      <c r="AL624" s="1" t="s">
        <v>592</v>
      </c>
      <c r="AM624" s="1" t="s">
        <v>592</v>
      </c>
      <c r="AQ624" s="1" t="s">
        <v>5019</v>
      </c>
      <c r="AR624" s="1" t="s">
        <v>5721</v>
      </c>
      <c r="AS624" s="1" t="s">
        <v>5722</v>
      </c>
      <c r="AU624" s="1" t="s">
        <v>150</v>
      </c>
      <c r="AV624" s="1" t="n">
        <v>39.93591</v>
      </c>
      <c r="AW624" s="1" t="n">
        <v>89.79799</v>
      </c>
      <c r="AY624" s="1" t="s">
        <v>150</v>
      </c>
      <c r="AZ624" s="1" t="s">
        <v>150</v>
      </c>
      <c r="BA624" s="1" t="s">
        <v>150</v>
      </c>
      <c r="BB624" s="1" t="s">
        <v>150</v>
      </c>
      <c r="BC624" s="1" t="s">
        <v>5022</v>
      </c>
      <c r="BG624" s="1" t="s">
        <v>532</v>
      </c>
      <c r="BH624" s="1" t="s">
        <v>533</v>
      </c>
      <c r="BI624" s="1" t="s">
        <v>533</v>
      </c>
      <c r="BJ624" s="1" t="s">
        <v>129</v>
      </c>
      <c r="BK624" s="1" t="s">
        <v>129</v>
      </c>
      <c r="BL624" s="1" t="s">
        <v>129</v>
      </c>
      <c r="BM624" s="1" t="n">
        <v>175312</v>
      </c>
      <c r="BU624" s="1" t="s">
        <v>5718</v>
      </c>
      <c r="BZ624" s="1" t="s">
        <v>5019</v>
      </c>
      <c r="CB624" s="1" t="s">
        <v>524</v>
      </c>
      <c r="CD624" s="1" t="n">
        <v>40.192309</v>
      </c>
      <c r="CE624" s="1" t="n">
        <v>-96.664988</v>
      </c>
      <c r="CF624" s="1" t="s">
        <v>5723</v>
      </c>
      <c r="CG624" s="1" t="s">
        <v>519</v>
      </c>
      <c r="CH624" s="1" t="s">
        <v>5724</v>
      </c>
      <c r="CI624" s="1" t="s">
        <v>5725</v>
      </c>
      <c r="CM624" s="1" t="s">
        <v>5726</v>
      </c>
      <c r="CN624" s="1" t="s">
        <v>591</v>
      </c>
      <c r="CQ624" s="1" t="n">
        <f aca="false">TRUE()</f>
        <v>1</v>
      </c>
    </row>
    <row r="625" s="21" customFormat="true" ht="14.4" hidden="false" customHeight="false" outlineLevel="0" collapsed="false">
      <c r="A625" s="1" t="n">
        <v>624</v>
      </c>
      <c r="B625" s="1" t="s">
        <v>5727</v>
      </c>
      <c r="C625" s="20" t="s">
        <v>5728</v>
      </c>
      <c r="D625" s="1" t="n">
        <f aca="false">FALSE()</f>
        <v>0</v>
      </c>
      <c r="E625" s="1" t="n">
        <f aca="false">TRUE()</f>
        <v>1</v>
      </c>
      <c r="H625" s="1" t="s">
        <v>5729</v>
      </c>
      <c r="I625" s="1"/>
      <c r="J625" s="1" t="n">
        <v>3024</v>
      </c>
      <c r="K625" s="1" t="s">
        <v>591</v>
      </c>
      <c r="L625" s="1" t="s">
        <v>592</v>
      </c>
      <c r="M625" s="1" t="s">
        <v>592</v>
      </c>
      <c r="O625" s="1" t="s">
        <v>116</v>
      </c>
      <c r="P625" s="1" t="s">
        <v>593</v>
      </c>
      <c r="Q625" s="5" t="n">
        <v>41073</v>
      </c>
      <c r="R625" s="1" t="s">
        <v>5244</v>
      </c>
      <c r="S625" s="1" t="s">
        <v>517</v>
      </c>
      <c r="U625" s="1" t="s">
        <v>518</v>
      </c>
      <c r="V625" s="1" t="s">
        <v>519</v>
      </c>
      <c r="W625" s="1" t="s">
        <v>520</v>
      </c>
      <c r="X625" s="1" t="s">
        <v>5015</v>
      </c>
      <c r="Y625" s="1" t="s">
        <v>2819</v>
      </c>
      <c r="Z625" s="1" t="s">
        <v>5730</v>
      </c>
      <c r="AA625" s="1" t="s">
        <v>524</v>
      </c>
      <c r="AE625" s="1" t="s">
        <v>526</v>
      </c>
      <c r="AG625" s="1" t="n">
        <v>705</v>
      </c>
      <c r="AH625" s="1" t="n">
        <v>7.6</v>
      </c>
      <c r="AL625" s="1" t="s">
        <v>592</v>
      </c>
      <c r="AM625" s="1" t="s">
        <v>592</v>
      </c>
      <c r="AN625" s="1" t="s">
        <v>655</v>
      </c>
      <c r="AO625" s="5" t="n">
        <v>41578</v>
      </c>
      <c r="AP625" s="1" t="s">
        <v>656</v>
      </c>
      <c r="AQ625" s="1" t="s">
        <v>5019</v>
      </c>
      <c r="AR625" s="1" t="s">
        <v>5731</v>
      </c>
      <c r="AS625" s="1" t="s">
        <v>5732</v>
      </c>
      <c r="AU625" s="1" t="s">
        <v>150</v>
      </c>
      <c r="AV625" s="1" t="n">
        <v>39.93562</v>
      </c>
      <c r="AW625" s="1" t="n">
        <v>89.79819</v>
      </c>
      <c r="AY625" s="1" t="s">
        <v>150</v>
      </c>
      <c r="AZ625" s="1" t="s">
        <v>150</v>
      </c>
      <c r="BA625" s="1" t="s">
        <v>150</v>
      </c>
      <c r="BB625" s="1" t="s">
        <v>150</v>
      </c>
      <c r="BC625" s="1" t="s">
        <v>5022</v>
      </c>
      <c r="BE625" s="1" t="s">
        <v>5733</v>
      </c>
      <c r="BG625" s="1" t="s">
        <v>532</v>
      </c>
      <c r="BH625" s="1" t="s">
        <v>533</v>
      </c>
      <c r="BI625" s="1" t="s">
        <v>128</v>
      </c>
      <c r="BJ625" s="1" t="s">
        <v>129</v>
      </c>
      <c r="BK625" s="1" t="s">
        <v>129</v>
      </c>
      <c r="BL625" s="1" t="s">
        <v>129</v>
      </c>
      <c r="BM625" s="1" t="n">
        <v>175524</v>
      </c>
      <c r="BT625" s="1" t="s">
        <v>5734</v>
      </c>
      <c r="BU625" s="1" t="s">
        <v>5727</v>
      </c>
      <c r="BV625" s="1" t="s">
        <v>884</v>
      </c>
      <c r="BW625" s="1" t="s">
        <v>5734</v>
      </c>
      <c r="BX625" s="1" t="n">
        <v>3024</v>
      </c>
      <c r="BZ625" s="1" t="s">
        <v>5019</v>
      </c>
      <c r="CB625" s="1" t="s">
        <v>524</v>
      </c>
      <c r="CD625" s="1" t="n">
        <v>45.503918</v>
      </c>
      <c r="CE625" s="1" t="n">
        <v>-73.55454</v>
      </c>
      <c r="CF625" s="1" t="s">
        <v>5735</v>
      </c>
      <c r="CG625" s="1" t="s">
        <v>5736</v>
      </c>
      <c r="CH625" s="1" t="s">
        <v>5737</v>
      </c>
      <c r="CJ625" s="1" t="s">
        <v>5738</v>
      </c>
      <c r="CL625" s="1" t="s">
        <v>5739</v>
      </c>
      <c r="CM625" s="1" t="s">
        <v>5740</v>
      </c>
      <c r="CN625" s="1" t="s">
        <v>591</v>
      </c>
      <c r="CO625" s="1" t="s">
        <v>5741</v>
      </c>
      <c r="CQ625" s="1" t="n">
        <f aca="false">TRUE()</f>
        <v>1</v>
      </c>
      <c r="CR625" s="1" t="s">
        <v>137</v>
      </c>
      <c r="CS625" s="1" t="s">
        <v>5742</v>
      </c>
      <c r="CT625" s="1" t="s">
        <v>5734</v>
      </c>
      <c r="CU625" s="1" t="s">
        <v>5743</v>
      </c>
      <c r="CV625" s="1" t="s">
        <v>5744</v>
      </c>
      <c r="CW625" s="1" t="s">
        <v>548</v>
      </c>
      <c r="CX625" s="1" t="s">
        <v>894</v>
      </c>
      <c r="CZ625" s="1" t="s">
        <v>895</v>
      </c>
      <c r="DB625" s="1" t="s">
        <v>896</v>
      </c>
      <c r="DD625" s="1" t="s">
        <v>5745</v>
      </c>
      <c r="DE625" s="1" t="s">
        <v>144</v>
      </c>
      <c r="DF625" s="1" t="s">
        <v>116</v>
      </c>
      <c r="DG625" s="1" t="s">
        <v>619</v>
      </c>
      <c r="DH625" s="1" t="s">
        <v>5746</v>
      </c>
    </row>
    <row r="626" s="21" customFormat="true" ht="14.4" hidden="false" customHeight="false" outlineLevel="0" collapsed="false">
      <c r="A626" s="1" t="n">
        <v>625</v>
      </c>
      <c r="B626" s="1" t="s">
        <v>5747</v>
      </c>
      <c r="C626" s="1" t="s">
        <v>5748</v>
      </c>
      <c r="D626" s="1" t="s">
        <v>125</v>
      </c>
      <c r="E626" s="1" t="s">
        <v>125</v>
      </c>
      <c r="I626" s="1"/>
      <c r="K626" s="1" t="s">
        <v>5749</v>
      </c>
      <c r="L626" s="1" t="s">
        <v>5750</v>
      </c>
      <c r="O626" s="1" t="s">
        <v>116</v>
      </c>
      <c r="P626" s="1" t="s">
        <v>5751</v>
      </c>
      <c r="Q626" s="5" t="n">
        <v>41073</v>
      </c>
      <c r="R626" s="1" t="s">
        <v>5752</v>
      </c>
      <c r="S626" s="1" t="s">
        <v>517</v>
      </c>
      <c r="U626" s="1" t="s">
        <v>518</v>
      </c>
      <c r="V626" s="1" t="s">
        <v>519</v>
      </c>
      <c r="W626" s="1" t="s">
        <v>520</v>
      </c>
      <c r="X626" s="1" t="s">
        <v>5015</v>
      </c>
      <c r="Y626" s="1" t="s">
        <v>2819</v>
      </c>
      <c r="Z626" s="1" t="s">
        <v>5753</v>
      </c>
      <c r="AA626" s="1" t="s">
        <v>524</v>
      </c>
      <c r="AE626" s="1" t="s">
        <v>526</v>
      </c>
      <c r="AG626" s="1" t="n">
        <v>30.5</v>
      </c>
      <c r="AH626" s="1" t="n">
        <v>24.4</v>
      </c>
      <c r="AL626" s="1" t="s">
        <v>5750</v>
      </c>
      <c r="AM626" s="1" t="s">
        <v>5750</v>
      </c>
      <c r="AQ626" s="1" t="s">
        <v>5019</v>
      </c>
      <c r="AR626" s="1" t="s">
        <v>5754</v>
      </c>
      <c r="AS626" s="1" t="s">
        <v>5755</v>
      </c>
      <c r="AU626" s="1" t="s">
        <v>150</v>
      </c>
      <c r="AV626" s="1" t="n">
        <v>39.93579</v>
      </c>
      <c r="AW626" s="1" t="n">
        <v>-89.80253</v>
      </c>
      <c r="AY626" s="1" t="s">
        <v>150</v>
      </c>
      <c r="AZ626" s="1" t="s">
        <v>150</v>
      </c>
      <c r="BA626" s="1" t="s">
        <v>150</v>
      </c>
      <c r="BB626" s="1" t="s">
        <v>150</v>
      </c>
      <c r="BC626" s="1" t="s">
        <v>5022</v>
      </c>
      <c r="BE626" s="1" t="s">
        <v>5756</v>
      </c>
      <c r="BG626" s="1" t="s">
        <v>532</v>
      </c>
      <c r="BH626" s="1" t="s">
        <v>533</v>
      </c>
      <c r="BI626" s="1" t="s">
        <v>533</v>
      </c>
      <c r="BJ626" s="1" t="s">
        <v>129</v>
      </c>
      <c r="BK626" s="1" t="s">
        <v>129</v>
      </c>
      <c r="BL626" s="1" t="s">
        <v>129</v>
      </c>
      <c r="BM626" s="1" t="n">
        <v>175245</v>
      </c>
      <c r="BU626" s="1" t="s">
        <v>5747</v>
      </c>
      <c r="BZ626" s="1" t="s">
        <v>5019</v>
      </c>
      <c r="CB626" s="1" t="s">
        <v>524</v>
      </c>
      <c r="CD626" s="1"/>
      <c r="CE626" s="1"/>
      <c r="CN626" s="1" t="s">
        <v>5749</v>
      </c>
    </row>
    <row r="627" s="21" customFormat="true" ht="14.4" hidden="false" customHeight="false" outlineLevel="0" collapsed="false">
      <c r="A627" s="1" t="n">
        <v>626</v>
      </c>
      <c r="B627" s="1" t="s">
        <v>5757</v>
      </c>
      <c r="C627" s="1" t="s">
        <v>5758</v>
      </c>
      <c r="D627" s="1" t="s">
        <v>125</v>
      </c>
      <c r="E627" s="1" t="s">
        <v>125</v>
      </c>
      <c r="I627" s="1"/>
      <c r="K627" s="1" t="s">
        <v>5749</v>
      </c>
      <c r="L627" s="1" t="s">
        <v>5750</v>
      </c>
      <c r="O627" s="1" t="s">
        <v>116</v>
      </c>
      <c r="P627" s="1" t="s">
        <v>5751</v>
      </c>
      <c r="R627" s="1" t="s">
        <v>5752</v>
      </c>
      <c r="S627" s="1" t="s">
        <v>517</v>
      </c>
      <c r="U627" s="1" t="s">
        <v>518</v>
      </c>
      <c r="V627" s="1" t="s">
        <v>519</v>
      </c>
      <c r="W627" s="1" t="s">
        <v>520</v>
      </c>
      <c r="X627" s="1" t="s">
        <v>5015</v>
      </c>
      <c r="Y627" s="1" t="s">
        <v>2819</v>
      </c>
      <c r="Z627" s="1" t="s">
        <v>5753</v>
      </c>
      <c r="AA627" s="1" t="s">
        <v>524</v>
      </c>
      <c r="AE627" s="1" t="s">
        <v>526</v>
      </c>
      <c r="AG627" s="1" t="n">
        <v>30.5</v>
      </c>
      <c r="AH627" s="1" t="n">
        <v>24.4</v>
      </c>
      <c r="AL627" s="1" t="s">
        <v>5750</v>
      </c>
      <c r="AM627" s="1" t="s">
        <v>5750</v>
      </c>
      <c r="AQ627" s="1" t="s">
        <v>5019</v>
      </c>
      <c r="AR627" s="1" t="s">
        <v>5754</v>
      </c>
      <c r="AS627" s="1" t="s">
        <v>5759</v>
      </c>
      <c r="AU627" s="1" t="s">
        <v>150</v>
      </c>
      <c r="AV627" s="1" t="n">
        <v>39.93439</v>
      </c>
      <c r="AW627" s="1" t="n">
        <v>-89.80251</v>
      </c>
      <c r="AY627" s="1" t="s">
        <v>150</v>
      </c>
      <c r="AZ627" s="1" t="s">
        <v>150</v>
      </c>
      <c r="BA627" s="1" t="s">
        <v>150</v>
      </c>
      <c r="BB627" s="1" t="s">
        <v>150</v>
      </c>
      <c r="BC627" s="1" t="s">
        <v>5022</v>
      </c>
      <c r="BE627" s="1" t="s">
        <v>5760</v>
      </c>
      <c r="BG627" s="1" t="s">
        <v>532</v>
      </c>
      <c r="BH627" s="1" t="s">
        <v>533</v>
      </c>
      <c r="BI627" s="1" t="s">
        <v>533</v>
      </c>
      <c r="BJ627" s="1" t="s">
        <v>129</v>
      </c>
      <c r="BK627" s="1" t="s">
        <v>129</v>
      </c>
      <c r="BL627" s="1" t="s">
        <v>129</v>
      </c>
      <c r="BM627" s="1" t="n">
        <v>175239</v>
      </c>
      <c r="BU627" s="1" t="s">
        <v>5757</v>
      </c>
      <c r="BZ627" s="1" t="s">
        <v>5019</v>
      </c>
      <c r="CB627" s="1" t="s">
        <v>524</v>
      </c>
      <c r="CD627" s="1"/>
      <c r="CE627" s="1"/>
      <c r="CN627" s="1" t="s">
        <v>5749</v>
      </c>
    </row>
    <row r="628" s="21" customFormat="true" ht="14.4" hidden="false" customHeight="false" outlineLevel="0" collapsed="false">
      <c r="A628" s="1" t="n">
        <v>627</v>
      </c>
      <c r="B628" s="1" t="s">
        <v>5761</v>
      </c>
      <c r="C628" s="1" t="s">
        <v>5762</v>
      </c>
      <c r="D628" s="1" t="s">
        <v>125</v>
      </c>
      <c r="E628" s="1" t="s">
        <v>125</v>
      </c>
      <c r="I628" s="1"/>
      <c r="K628" s="1" t="s">
        <v>5749</v>
      </c>
      <c r="L628" s="1" t="s">
        <v>5750</v>
      </c>
      <c r="O628" s="1" t="s">
        <v>116</v>
      </c>
      <c r="P628" s="1" t="s">
        <v>5751</v>
      </c>
      <c r="Q628" s="5" t="n">
        <v>41073</v>
      </c>
      <c r="R628" s="1" t="s">
        <v>5752</v>
      </c>
      <c r="S628" s="1" t="s">
        <v>517</v>
      </c>
      <c r="U628" s="1" t="s">
        <v>518</v>
      </c>
      <c r="V628" s="1" t="s">
        <v>519</v>
      </c>
      <c r="W628" s="1" t="s">
        <v>520</v>
      </c>
      <c r="X628" s="1" t="s">
        <v>5015</v>
      </c>
      <c r="Y628" s="1" t="s">
        <v>2819</v>
      </c>
      <c r="Z628" s="1" t="s">
        <v>5753</v>
      </c>
      <c r="AA628" s="1" t="s">
        <v>524</v>
      </c>
      <c r="AE628" s="1" t="s">
        <v>526</v>
      </c>
      <c r="AG628" s="1" t="n">
        <v>30.5</v>
      </c>
      <c r="AH628" s="1" t="n">
        <v>24.4</v>
      </c>
      <c r="AL628" s="1" t="s">
        <v>5750</v>
      </c>
      <c r="AM628" s="1" t="s">
        <v>5750</v>
      </c>
      <c r="AQ628" s="1" t="s">
        <v>5019</v>
      </c>
      <c r="AR628" s="1" t="s">
        <v>5754</v>
      </c>
      <c r="AS628" s="1" t="s">
        <v>5763</v>
      </c>
      <c r="AU628" s="1" t="s">
        <v>150</v>
      </c>
      <c r="AV628" s="1" t="n">
        <v>39.93457</v>
      </c>
      <c r="AW628" s="1" t="n">
        <v>-89.80009</v>
      </c>
      <c r="AY628" s="1" t="s">
        <v>150</v>
      </c>
      <c r="AZ628" s="1" t="s">
        <v>150</v>
      </c>
      <c r="BA628" s="1" t="s">
        <v>150</v>
      </c>
      <c r="BB628" s="1" t="s">
        <v>150</v>
      </c>
      <c r="BC628" s="1" t="s">
        <v>5022</v>
      </c>
      <c r="BE628" s="1" t="s">
        <v>5764</v>
      </c>
      <c r="BG628" s="1" t="s">
        <v>532</v>
      </c>
      <c r="BH628" s="1" t="s">
        <v>533</v>
      </c>
      <c r="BI628" s="1" t="s">
        <v>533</v>
      </c>
      <c r="BJ628" s="1" t="s">
        <v>129</v>
      </c>
      <c r="BK628" s="1" t="s">
        <v>129</v>
      </c>
      <c r="BL628" s="1" t="s">
        <v>129</v>
      </c>
      <c r="BM628" s="1" t="n">
        <v>175225</v>
      </c>
      <c r="BU628" s="1" t="s">
        <v>5761</v>
      </c>
      <c r="BZ628" s="1" t="s">
        <v>5019</v>
      </c>
      <c r="CB628" s="1" t="s">
        <v>524</v>
      </c>
      <c r="CD628" s="1"/>
      <c r="CE628" s="1"/>
      <c r="CN628" s="1" t="s">
        <v>5749</v>
      </c>
    </row>
    <row r="629" s="21" customFormat="true" ht="14.4" hidden="false" customHeight="false" outlineLevel="0" collapsed="false">
      <c r="A629" s="1" t="n">
        <v>628</v>
      </c>
      <c r="B629" s="1" t="s">
        <v>5765</v>
      </c>
      <c r="C629" s="1" t="s">
        <v>5766</v>
      </c>
      <c r="D629" s="1" t="s">
        <v>125</v>
      </c>
      <c r="E629" s="1" t="s">
        <v>125</v>
      </c>
      <c r="I629" s="1"/>
      <c r="K629" s="1" t="s">
        <v>5767</v>
      </c>
      <c r="L629" s="1" t="s">
        <v>5768</v>
      </c>
      <c r="O629" s="1" t="s">
        <v>116</v>
      </c>
      <c r="P629" s="1" t="s">
        <v>5769</v>
      </c>
      <c r="Q629" s="5" t="n">
        <v>41073</v>
      </c>
      <c r="R629" s="1" t="s">
        <v>5752</v>
      </c>
      <c r="S629" s="1" t="s">
        <v>517</v>
      </c>
      <c r="U629" s="1" t="s">
        <v>518</v>
      </c>
      <c r="V629" s="1" t="s">
        <v>519</v>
      </c>
      <c r="W629" s="1" t="s">
        <v>520</v>
      </c>
      <c r="X629" s="1" t="s">
        <v>5015</v>
      </c>
      <c r="Y629" s="1" t="s">
        <v>2819</v>
      </c>
      <c r="Z629" s="1" t="s">
        <v>5252</v>
      </c>
      <c r="AA629" s="1" t="s">
        <v>524</v>
      </c>
      <c r="AE629" s="1" t="s">
        <v>526</v>
      </c>
      <c r="AG629" s="1" t="n">
        <v>6</v>
      </c>
      <c r="AH629" s="1" t="n">
        <v>1.8</v>
      </c>
      <c r="AL629" s="1" t="s">
        <v>5770</v>
      </c>
      <c r="AM629" s="1" t="s">
        <v>5770</v>
      </c>
      <c r="AQ629" s="1" t="s">
        <v>5019</v>
      </c>
      <c r="AU629" s="1" t="s">
        <v>150</v>
      </c>
      <c r="AV629" s="1" t="n">
        <v>39.93363</v>
      </c>
      <c r="AW629" s="1" t="n">
        <v>-89.80242</v>
      </c>
      <c r="AY629" s="1" t="s">
        <v>150</v>
      </c>
      <c r="AZ629" s="1" t="s">
        <v>150</v>
      </c>
      <c r="BA629" s="1" t="s">
        <v>150</v>
      </c>
      <c r="BB629" s="1" t="s">
        <v>150</v>
      </c>
      <c r="BC629" s="1" t="s">
        <v>5022</v>
      </c>
      <c r="BE629" s="1" t="s">
        <v>5771</v>
      </c>
      <c r="BG629" s="1" t="s">
        <v>532</v>
      </c>
      <c r="BH629" s="1" t="s">
        <v>533</v>
      </c>
      <c r="BI629" s="1" t="s">
        <v>533</v>
      </c>
      <c r="BJ629" s="1" t="s">
        <v>129</v>
      </c>
      <c r="BK629" s="1" t="s">
        <v>129</v>
      </c>
      <c r="BL629" s="1" t="s">
        <v>129</v>
      </c>
      <c r="BU629" s="1" t="s">
        <v>5765</v>
      </c>
      <c r="BZ629" s="1" t="s">
        <v>5019</v>
      </c>
      <c r="CB629" s="1" t="s">
        <v>524</v>
      </c>
      <c r="CD629" s="1"/>
      <c r="CE629" s="1"/>
      <c r="CN629" s="1" t="s">
        <v>5767</v>
      </c>
    </row>
    <row r="630" s="21" customFormat="true" ht="14.4" hidden="false" customHeight="false" outlineLevel="0" collapsed="false">
      <c r="A630" s="1" t="n">
        <v>629</v>
      </c>
      <c r="B630" s="1" t="s">
        <v>5772</v>
      </c>
      <c r="C630" s="1" t="s">
        <v>5773</v>
      </c>
      <c r="D630" s="1" t="s">
        <v>125</v>
      </c>
      <c r="E630" s="1" t="s">
        <v>125</v>
      </c>
      <c r="I630" s="1"/>
      <c r="K630" s="1" t="s">
        <v>5774</v>
      </c>
      <c r="L630" s="1" t="s">
        <v>5775</v>
      </c>
      <c r="O630" s="1" t="s">
        <v>116</v>
      </c>
      <c r="P630" s="1" t="s">
        <v>5776</v>
      </c>
      <c r="Q630" s="5" t="n">
        <v>41073</v>
      </c>
      <c r="R630" s="1" t="s">
        <v>200</v>
      </c>
      <c r="S630" s="1" t="s">
        <v>517</v>
      </c>
      <c r="U630" s="1" t="s">
        <v>518</v>
      </c>
      <c r="V630" s="1" t="s">
        <v>519</v>
      </c>
      <c r="W630" s="1" t="s">
        <v>520</v>
      </c>
      <c r="X630" s="1" t="s">
        <v>5015</v>
      </c>
      <c r="Y630" s="1" t="s">
        <v>2819</v>
      </c>
      <c r="Z630" s="1" t="s">
        <v>5252</v>
      </c>
      <c r="AA630" s="1" t="s">
        <v>524</v>
      </c>
      <c r="AE630" s="1" t="s">
        <v>526</v>
      </c>
      <c r="AG630" s="1" t="n">
        <v>20</v>
      </c>
      <c r="AH630" s="1" t="n">
        <v>6.1</v>
      </c>
      <c r="AL630" s="1" t="s">
        <v>5777</v>
      </c>
      <c r="AM630" s="1" t="s">
        <v>5777</v>
      </c>
      <c r="AQ630" s="1" t="s">
        <v>5019</v>
      </c>
      <c r="AU630" s="1" t="s">
        <v>150</v>
      </c>
      <c r="AV630" s="1" t="n">
        <v>39.93359</v>
      </c>
      <c r="AW630" s="1" t="n">
        <v>-89.80225</v>
      </c>
      <c r="AY630" s="1" t="s">
        <v>150</v>
      </c>
      <c r="AZ630" s="1" t="s">
        <v>150</v>
      </c>
      <c r="BA630" s="1" t="s">
        <v>150</v>
      </c>
      <c r="BB630" s="1" t="s">
        <v>150</v>
      </c>
      <c r="BC630" s="1" t="s">
        <v>5022</v>
      </c>
      <c r="BE630" s="1" t="s">
        <v>5778</v>
      </c>
      <c r="BG630" s="1" t="s">
        <v>532</v>
      </c>
      <c r="BH630" s="1" t="s">
        <v>533</v>
      </c>
      <c r="BI630" s="1" t="s">
        <v>533</v>
      </c>
      <c r="BJ630" s="1" t="s">
        <v>129</v>
      </c>
      <c r="BK630" s="1" t="s">
        <v>129</v>
      </c>
      <c r="BL630" s="1" t="s">
        <v>129</v>
      </c>
      <c r="BM630" s="1" t="n">
        <v>175223</v>
      </c>
      <c r="BU630" s="1" t="s">
        <v>5772</v>
      </c>
      <c r="BZ630" s="1" t="s">
        <v>5019</v>
      </c>
      <c r="CB630" s="1" t="s">
        <v>524</v>
      </c>
      <c r="CD630" s="1"/>
      <c r="CE630" s="1"/>
      <c r="CN630" s="1" t="s">
        <v>5774</v>
      </c>
    </row>
    <row r="631" s="21" customFormat="true" ht="14.4" hidden="false" customHeight="false" outlineLevel="0" collapsed="false">
      <c r="A631" s="1" t="n">
        <v>630</v>
      </c>
      <c r="B631" s="1" t="s">
        <v>5779</v>
      </c>
      <c r="C631" s="1" t="s">
        <v>5780</v>
      </c>
      <c r="D631" s="1" t="s">
        <v>125</v>
      </c>
      <c r="E631" s="1" t="s">
        <v>125</v>
      </c>
      <c r="I631" s="1"/>
      <c r="K631" s="1" t="s">
        <v>5781</v>
      </c>
      <c r="L631" s="1" t="s">
        <v>5782</v>
      </c>
      <c r="O631" s="1" t="s">
        <v>116</v>
      </c>
      <c r="P631" s="1" t="s">
        <v>5783</v>
      </c>
      <c r="Q631" s="5" t="n">
        <v>41073</v>
      </c>
      <c r="R631" s="1" t="s">
        <v>5752</v>
      </c>
      <c r="S631" s="1" t="s">
        <v>517</v>
      </c>
      <c r="U631" s="1" t="s">
        <v>518</v>
      </c>
      <c r="V631" s="1" t="s">
        <v>519</v>
      </c>
      <c r="W631" s="1" t="s">
        <v>520</v>
      </c>
      <c r="X631" s="1" t="s">
        <v>5015</v>
      </c>
      <c r="Y631" s="1" t="s">
        <v>2819</v>
      </c>
      <c r="Z631" s="1" t="s">
        <v>5784</v>
      </c>
      <c r="AA631" s="1" t="s">
        <v>524</v>
      </c>
      <c r="AE631" s="1" t="s">
        <v>526</v>
      </c>
      <c r="AG631" s="1" t="n">
        <v>20</v>
      </c>
      <c r="AH631" s="1" t="n">
        <v>7.6</v>
      </c>
      <c r="AL631" s="1" t="s">
        <v>5785</v>
      </c>
      <c r="AM631" s="1" t="s">
        <v>5785</v>
      </c>
      <c r="AQ631" s="1" t="s">
        <v>5019</v>
      </c>
      <c r="AR631" s="22" t="s">
        <v>5786</v>
      </c>
      <c r="AS631" s="1" t="s">
        <v>5787</v>
      </c>
      <c r="AU631" s="1" t="s">
        <v>150</v>
      </c>
      <c r="AV631" s="1" t="n">
        <v>39.93348</v>
      </c>
      <c r="AW631" s="1" t="n">
        <v>-89.80225</v>
      </c>
      <c r="AY631" s="1" t="s">
        <v>150</v>
      </c>
      <c r="AZ631" s="1" t="s">
        <v>150</v>
      </c>
      <c r="BA631" s="1" t="s">
        <v>150</v>
      </c>
      <c r="BB631" s="1" t="s">
        <v>150</v>
      </c>
      <c r="BC631" s="1" t="s">
        <v>5022</v>
      </c>
      <c r="BE631" s="1" t="s">
        <v>5788</v>
      </c>
      <c r="BG631" s="1" t="s">
        <v>532</v>
      </c>
      <c r="BH631" s="1" t="s">
        <v>533</v>
      </c>
      <c r="BI631" s="1" t="s">
        <v>533</v>
      </c>
      <c r="BJ631" s="1" t="s">
        <v>129</v>
      </c>
      <c r="BK631" s="1" t="s">
        <v>129</v>
      </c>
      <c r="BL631" s="1" t="s">
        <v>129</v>
      </c>
      <c r="BM631" s="1" t="n">
        <v>175222</v>
      </c>
      <c r="BU631" s="1" t="s">
        <v>5779</v>
      </c>
      <c r="BZ631" s="1" t="s">
        <v>5019</v>
      </c>
      <c r="CB631" s="1" t="s">
        <v>524</v>
      </c>
      <c r="CD631" s="1"/>
      <c r="CE631" s="1"/>
      <c r="CN631" s="1" t="s">
        <v>5781</v>
      </c>
    </row>
    <row r="632" s="21" customFormat="true" ht="14.4" hidden="false" customHeight="false" outlineLevel="0" collapsed="false">
      <c r="A632" s="1" t="n">
        <v>631</v>
      </c>
      <c r="B632" s="1" t="s">
        <v>5789</v>
      </c>
      <c r="C632" s="1" t="s">
        <v>5790</v>
      </c>
      <c r="D632" s="1" t="s">
        <v>125</v>
      </c>
      <c r="E632" s="1" t="s">
        <v>125</v>
      </c>
      <c r="I632" s="1"/>
      <c r="K632" s="1" t="s">
        <v>5791</v>
      </c>
      <c r="L632" s="1" t="s">
        <v>5791</v>
      </c>
      <c r="O632" s="1" t="s">
        <v>116</v>
      </c>
      <c r="P632" s="1" t="s">
        <v>5792</v>
      </c>
      <c r="Q632" s="5" t="n">
        <v>41073</v>
      </c>
      <c r="R632" s="1" t="s">
        <v>5752</v>
      </c>
      <c r="S632" s="1" t="s">
        <v>517</v>
      </c>
      <c r="U632" s="1" t="s">
        <v>518</v>
      </c>
      <c r="V632" s="1" t="s">
        <v>519</v>
      </c>
      <c r="W632" s="1" t="s">
        <v>520</v>
      </c>
      <c r="X632" s="1" t="s">
        <v>5015</v>
      </c>
      <c r="Y632" s="1" t="s">
        <v>2819</v>
      </c>
      <c r="Z632" s="1" t="s">
        <v>5793</v>
      </c>
      <c r="AA632" s="1" t="s">
        <v>524</v>
      </c>
      <c r="AE632" s="1" t="s">
        <v>526</v>
      </c>
      <c r="AG632" s="1" t="n">
        <v>11.5</v>
      </c>
      <c r="AH632" s="1" t="n">
        <v>6.1</v>
      </c>
      <c r="AL632" s="1" t="s">
        <v>5794</v>
      </c>
      <c r="AM632" s="1" t="s">
        <v>5794</v>
      </c>
      <c r="AQ632" s="1" t="s">
        <v>5019</v>
      </c>
      <c r="AS632" s="1" t="s">
        <v>5795</v>
      </c>
      <c r="AU632" s="1" t="s">
        <v>150</v>
      </c>
      <c r="AV632" s="1" t="n">
        <v>39.93359</v>
      </c>
      <c r="AW632" s="1" t="n">
        <v>-89.80226</v>
      </c>
      <c r="AY632" s="1" t="s">
        <v>150</v>
      </c>
      <c r="AZ632" s="1" t="s">
        <v>150</v>
      </c>
      <c r="BA632" s="1" t="s">
        <v>150</v>
      </c>
      <c r="BB632" s="1" t="s">
        <v>150</v>
      </c>
      <c r="BC632" s="1" t="s">
        <v>5022</v>
      </c>
      <c r="BG632" s="1" t="s">
        <v>532</v>
      </c>
      <c r="BH632" s="1" t="s">
        <v>533</v>
      </c>
      <c r="BI632" s="1" t="s">
        <v>533</v>
      </c>
      <c r="BJ632" s="1" t="s">
        <v>129</v>
      </c>
      <c r="BK632" s="1" t="s">
        <v>129</v>
      </c>
      <c r="BL632" s="1" t="s">
        <v>129</v>
      </c>
      <c r="BM632" s="1" t="n">
        <v>175221</v>
      </c>
      <c r="BU632" s="1" t="s">
        <v>5789</v>
      </c>
      <c r="BZ632" s="1" t="s">
        <v>5019</v>
      </c>
      <c r="CB632" s="1" t="s">
        <v>524</v>
      </c>
      <c r="CD632" s="1"/>
      <c r="CE632" s="1"/>
      <c r="CN632" s="1" t="s">
        <v>5791</v>
      </c>
    </row>
    <row r="633" s="21" customFormat="true" ht="14.4" hidden="false" customHeight="false" outlineLevel="0" collapsed="false">
      <c r="A633" s="1" t="n">
        <v>632</v>
      </c>
      <c r="B633" s="1" t="s">
        <v>5796</v>
      </c>
      <c r="C633" s="1" t="s">
        <v>5797</v>
      </c>
      <c r="D633" s="1" t="s">
        <v>125</v>
      </c>
      <c r="E633" s="1" t="s">
        <v>125</v>
      </c>
      <c r="I633" s="1"/>
      <c r="K633" s="1" t="s">
        <v>5798</v>
      </c>
      <c r="L633" s="1" t="s">
        <v>5799</v>
      </c>
      <c r="O633" s="1" t="s">
        <v>116</v>
      </c>
      <c r="P633" s="1" t="s">
        <v>5800</v>
      </c>
      <c r="Q633" s="5" t="n">
        <v>41073</v>
      </c>
      <c r="R633" s="1" t="s">
        <v>5752</v>
      </c>
      <c r="S633" s="1" t="s">
        <v>517</v>
      </c>
      <c r="U633" s="1" t="s">
        <v>518</v>
      </c>
      <c r="V633" s="1" t="s">
        <v>519</v>
      </c>
      <c r="W633" s="1" t="s">
        <v>520</v>
      </c>
      <c r="X633" s="1" t="s">
        <v>5015</v>
      </c>
      <c r="Y633" s="1" t="s">
        <v>2819</v>
      </c>
      <c r="Z633" s="1" t="s">
        <v>5588</v>
      </c>
      <c r="AA633" s="1" t="s">
        <v>524</v>
      </c>
      <c r="AE633" s="1" t="s">
        <v>526</v>
      </c>
      <c r="AG633" s="1" t="s">
        <v>5801</v>
      </c>
      <c r="AH633" s="1" t="n">
        <v>1.8</v>
      </c>
      <c r="AL633" s="1" t="s">
        <v>5802</v>
      </c>
      <c r="AM633" s="1" t="s">
        <v>5802</v>
      </c>
      <c r="AQ633" s="1" t="s">
        <v>5019</v>
      </c>
      <c r="AS633" s="1" t="s">
        <v>5803</v>
      </c>
      <c r="AU633" s="1" t="s">
        <v>150</v>
      </c>
      <c r="AV633" s="1" t="n">
        <v>39.93357</v>
      </c>
      <c r="AW633" s="1" t="n">
        <v>-89.80212</v>
      </c>
      <c r="AY633" s="1" t="s">
        <v>150</v>
      </c>
      <c r="AZ633" s="1" t="s">
        <v>150</v>
      </c>
      <c r="BA633" s="1" t="s">
        <v>150</v>
      </c>
      <c r="BB633" s="1" t="s">
        <v>150</v>
      </c>
      <c r="BC633" s="1" t="s">
        <v>5022</v>
      </c>
      <c r="BE633" s="1" t="s">
        <v>5804</v>
      </c>
      <c r="BG633" s="1" t="s">
        <v>532</v>
      </c>
      <c r="BH633" s="1" t="s">
        <v>533</v>
      </c>
      <c r="BI633" s="1" t="s">
        <v>533</v>
      </c>
      <c r="BJ633" s="1" t="s">
        <v>129</v>
      </c>
      <c r="BK633" s="1" t="s">
        <v>129</v>
      </c>
      <c r="BL633" s="1" t="s">
        <v>129</v>
      </c>
      <c r="BM633" s="1" t="n">
        <v>175220</v>
      </c>
      <c r="BU633" s="1" t="s">
        <v>5796</v>
      </c>
      <c r="BZ633" s="1" t="s">
        <v>5019</v>
      </c>
      <c r="CB633" s="1" t="s">
        <v>524</v>
      </c>
      <c r="CD633" s="1"/>
      <c r="CE633" s="1"/>
      <c r="CN633" s="1" t="s">
        <v>5805</v>
      </c>
    </row>
    <row r="634" s="21" customFormat="true" ht="14.4" hidden="false" customHeight="false" outlineLevel="0" collapsed="false">
      <c r="A634" s="1" t="n">
        <v>633</v>
      </c>
      <c r="B634" s="1" t="s">
        <v>5806</v>
      </c>
      <c r="C634" s="1" t="s">
        <v>5807</v>
      </c>
      <c r="D634" s="1" t="s">
        <v>125</v>
      </c>
      <c r="E634" s="1" t="s">
        <v>125</v>
      </c>
      <c r="I634" s="1"/>
      <c r="K634" s="1" t="s">
        <v>5808</v>
      </c>
      <c r="L634" s="1" t="s">
        <v>5809</v>
      </c>
      <c r="O634" s="1" t="s">
        <v>116</v>
      </c>
      <c r="P634" s="1" t="s">
        <v>5810</v>
      </c>
      <c r="Q634" s="5" t="n">
        <v>41073</v>
      </c>
      <c r="R634" s="1" t="s">
        <v>5752</v>
      </c>
      <c r="S634" s="1" t="s">
        <v>517</v>
      </c>
      <c r="U634" s="1" t="s">
        <v>518</v>
      </c>
      <c r="V634" s="1" t="s">
        <v>519</v>
      </c>
      <c r="W634" s="1" t="s">
        <v>520</v>
      </c>
      <c r="X634" s="1" t="s">
        <v>5015</v>
      </c>
      <c r="Y634" s="1" t="s">
        <v>2819</v>
      </c>
      <c r="Z634" s="1" t="s">
        <v>5784</v>
      </c>
      <c r="AA634" s="1" t="s">
        <v>524</v>
      </c>
      <c r="AE634" s="1" t="s">
        <v>526</v>
      </c>
      <c r="AG634" s="1" t="n">
        <v>10</v>
      </c>
      <c r="AH634" s="1" t="n">
        <v>4.3</v>
      </c>
      <c r="AL634" s="1" t="s">
        <v>5811</v>
      </c>
      <c r="AM634" s="1" t="s">
        <v>5811</v>
      </c>
      <c r="AQ634" s="1" t="s">
        <v>5019</v>
      </c>
      <c r="AR634" s="1" t="s">
        <v>5812</v>
      </c>
      <c r="AS634" s="1" t="s">
        <v>5813</v>
      </c>
      <c r="AU634" s="1" t="s">
        <v>150</v>
      </c>
      <c r="AV634" s="1" t="n">
        <v>39.93346</v>
      </c>
      <c r="AW634" s="1" t="n">
        <v>-89.80214</v>
      </c>
      <c r="AY634" s="1" t="s">
        <v>150</v>
      </c>
      <c r="AZ634" s="1" t="s">
        <v>150</v>
      </c>
      <c r="BA634" s="1" t="s">
        <v>150</v>
      </c>
      <c r="BB634" s="1" t="s">
        <v>150</v>
      </c>
      <c r="BC634" s="1" t="s">
        <v>5022</v>
      </c>
      <c r="BE634" s="1" t="s">
        <v>5814</v>
      </c>
      <c r="BG634" s="1" t="s">
        <v>532</v>
      </c>
      <c r="BH634" s="1" t="s">
        <v>533</v>
      </c>
      <c r="BI634" s="1" t="s">
        <v>533</v>
      </c>
      <c r="BJ634" s="1" t="s">
        <v>129</v>
      </c>
      <c r="BK634" s="1" t="s">
        <v>129</v>
      </c>
      <c r="BL634" s="1" t="s">
        <v>129</v>
      </c>
      <c r="BM634" s="1" t="n">
        <v>175219</v>
      </c>
      <c r="BU634" s="1" t="s">
        <v>5806</v>
      </c>
      <c r="BZ634" s="1" t="s">
        <v>5019</v>
      </c>
      <c r="CB634" s="1" t="s">
        <v>524</v>
      </c>
      <c r="CD634" s="1"/>
      <c r="CE634" s="1"/>
      <c r="CN634" s="1" t="s">
        <v>5808</v>
      </c>
    </row>
    <row r="635" s="21" customFormat="true" ht="14.4" hidden="false" customHeight="false" outlineLevel="0" collapsed="false">
      <c r="A635" s="1" t="n">
        <v>634</v>
      </c>
      <c r="B635" s="1" t="s">
        <v>5815</v>
      </c>
      <c r="C635" s="1" t="s">
        <v>5816</v>
      </c>
      <c r="D635" s="1" t="s">
        <v>125</v>
      </c>
      <c r="E635" s="1" t="s">
        <v>125</v>
      </c>
      <c r="I635" s="1"/>
      <c r="K635" s="1" t="s">
        <v>5817</v>
      </c>
      <c r="L635" s="1" t="s">
        <v>5818</v>
      </c>
      <c r="O635" s="1" t="s">
        <v>116</v>
      </c>
      <c r="P635" s="1" t="s">
        <v>5819</v>
      </c>
      <c r="Q635" s="5" t="n">
        <v>41073</v>
      </c>
      <c r="R635" s="1" t="s">
        <v>5752</v>
      </c>
      <c r="S635" s="1" t="s">
        <v>517</v>
      </c>
      <c r="U635" s="1" t="s">
        <v>518</v>
      </c>
      <c r="V635" s="1" t="s">
        <v>519</v>
      </c>
      <c r="W635" s="1" t="s">
        <v>520</v>
      </c>
      <c r="X635" s="1" t="s">
        <v>5015</v>
      </c>
      <c r="Y635" s="1" t="s">
        <v>2819</v>
      </c>
      <c r="Z635" s="1" t="s">
        <v>5820</v>
      </c>
      <c r="AA635" s="1" t="s">
        <v>524</v>
      </c>
      <c r="AE635" s="1" t="s">
        <v>526</v>
      </c>
      <c r="AG635" s="1" t="n">
        <v>7.5</v>
      </c>
      <c r="AH635" s="1" t="n">
        <v>5.5</v>
      </c>
      <c r="AL635" s="1" t="s">
        <v>5821</v>
      </c>
      <c r="AM635" s="1" t="s">
        <v>5821</v>
      </c>
      <c r="AQ635" s="1" t="s">
        <v>5019</v>
      </c>
      <c r="AR635" s="1" t="s">
        <v>5822</v>
      </c>
      <c r="AS635" s="1" t="s">
        <v>5823</v>
      </c>
      <c r="AU635" s="1" t="s">
        <v>150</v>
      </c>
      <c r="AV635" s="1" t="n">
        <v>39.93341</v>
      </c>
      <c r="AW635" s="1" t="n">
        <v>-89.80225</v>
      </c>
      <c r="AY635" s="1" t="s">
        <v>150</v>
      </c>
      <c r="AZ635" s="1" t="s">
        <v>150</v>
      </c>
      <c r="BA635" s="1" t="s">
        <v>150</v>
      </c>
      <c r="BB635" s="1" t="s">
        <v>150</v>
      </c>
      <c r="BC635" s="1" t="s">
        <v>5022</v>
      </c>
      <c r="BE635" s="1" t="s">
        <v>5824</v>
      </c>
      <c r="BG635" s="1" t="s">
        <v>532</v>
      </c>
      <c r="BH635" s="1" t="s">
        <v>533</v>
      </c>
      <c r="BI635" s="1" t="s">
        <v>533</v>
      </c>
      <c r="BJ635" s="1" t="s">
        <v>129</v>
      </c>
      <c r="BK635" s="1" t="s">
        <v>129</v>
      </c>
      <c r="BL635" s="1" t="s">
        <v>129</v>
      </c>
      <c r="BM635" s="1" t="n">
        <v>175246</v>
      </c>
      <c r="BU635" s="1" t="s">
        <v>5815</v>
      </c>
      <c r="BZ635" s="1" t="s">
        <v>5019</v>
      </c>
      <c r="CB635" s="1" t="s">
        <v>524</v>
      </c>
      <c r="CD635" s="1"/>
      <c r="CE635" s="1"/>
      <c r="CN635" s="1" t="s">
        <v>5817</v>
      </c>
    </row>
    <row r="636" s="21" customFormat="true" ht="14.4" hidden="false" customHeight="false" outlineLevel="0" collapsed="false">
      <c r="A636" s="1" t="n">
        <v>635</v>
      </c>
      <c r="B636" s="1" t="s">
        <v>5825</v>
      </c>
      <c r="C636" s="20" t="s">
        <v>5826</v>
      </c>
      <c r="D636" s="1" t="n">
        <f aca="false">TRUE()</f>
        <v>1</v>
      </c>
      <c r="E636" s="1" t="n">
        <f aca="false">TRUE()</f>
        <v>1</v>
      </c>
      <c r="H636" s="1" t="s">
        <v>5827</v>
      </c>
      <c r="I636" s="1" t="s">
        <v>5828</v>
      </c>
      <c r="J636" s="1" t="n">
        <v>4445</v>
      </c>
      <c r="K636" s="1" t="s">
        <v>5829</v>
      </c>
      <c r="L636" s="1" t="s">
        <v>246</v>
      </c>
      <c r="M636" s="1" t="s">
        <v>246</v>
      </c>
      <c r="O636" s="1" t="s">
        <v>116</v>
      </c>
      <c r="P636" s="1" t="s">
        <v>5830</v>
      </c>
      <c r="Q636" s="5" t="n">
        <v>41071</v>
      </c>
      <c r="R636" s="1" t="s">
        <v>5244</v>
      </c>
      <c r="S636" s="1" t="s">
        <v>517</v>
      </c>
      <c r="U636" s="1" t="s">
        <v>518</v>
      </c>
      <c r="V636" s="1" t="s">
        <v>519</v>
      </c>
      <c r="W636" s="1" t="s">
        <v>520</v>
      </c>
      <c r="X636" s="1" t="s">
        <v>5015</v>
      </c>
      <c r="Y636" s="1" t="s">
        <v>2819</v>
      </c>
      <c r="Z636" s="1" t="s">
        <v>5831</v>
      </c>
      <c r="AA636" s="1" t="s">
        <v>524</v>
      </c>
      <c r="AE636" s="1" t="s">
        <v>526</v>
      </c>
      <c r="AG636" s="1" t="n">
        <v>10</v>
      </c>
      <c r="AH636" s="1" t="n">
        <v>7</v>
      </c>
      <c r="AL636" s="1" t="s">
        <v>246</v>
      </c>
      <c r="AM636" s="1" t="s">
        <v>246</v>
      </c>
      <c r="AQ636" s="1" t="s">
        <v>5019</v>
      </c>
      <c r="AR636" s="1" t="s">
        <v>5832</v>
      </c>
      <c r="AS636" s="1" t="s">
        <v>5833</v>
      </c>
      <c r="AT636" s="1" t="s">
        <v>126</v>
      </c>
      <c r="AU636" s="1" t="s">
        <v>150</v>
      </c>
      <c r="AV636" s="1" t="n">
        <v>39.93604177</v>
      </c>
      <c r="AW636" s="1" t="n">
        <v>-89.80032647</v>
      </c>
      <c r="AY636" s="1" t="s">
        <v>150</v>
      </c>
      <c r="AZ636" s="1" t="s">
        <v>150</v>
      </c>
      <c r="BA636" s="1" t="s">
        <v>150</v>
      </c>
      <c r="BB636" s="1" t="s">
        <v>150</v>
      </c>
      <c r="BC636" s="1" t="s">
        <v>5022</v>
      </c>
      <c r="BG636" s="1" t="s">
        <v>532</v>
      </c>
      <c r="BH636" s="1" t="s">
        <v>533</v>
      </c>
      <c r="BI636" s="1" t="s">
        <v>128</v>
      </c>
      <c r="BJ636" s="1" t="s">
        <v>129</v>
      </c>
      <c r="BK636" s="1" t="s">
        <v>129</v>
      </c>
      <c r="BL636" s="1" t="s">
        <v>129</v>
      </c>
      <c r="BM636" s="1" t="n">
        <v>175315</v>
      </c>
      <c r="BT636" s="1" t="s">
        <v>5827</v>
      </c>
      <c r="BU636" s="1" t="s">
        <v>5825</v>
      </c>
      <c r="BV636" s="1" t="s">
        <v>537</v>
      </c>
      <c r="BW636" s="1" t="s">
        <v>5827</v>
      </c>
      <c r="BX636" s="1" t="n">
        <v>4445</v>
      </c>
      <c r="BZ636" s="1" t="s">
        <v>5019</v>
      </c>
      <c r="CB636" s="1" t="s">
        <v>524</v>
      </c>
      <c r="CD636" s="1" t="n">
        <v>35.594167</v>
      </c>
      <c r="CE636" s="1" t="n">
        <v>-94.258056</v>
      </c>
      <c r="CF636" s="1" t="s">
        <v>5834</v>
      </c>
      <c r="CG636" s="1" t="s">
        <v>519</v>
      </c>
      <c r="CH636" s="1" t="s">
        <v>1355</v>
      </c>
      <c r="CI636" s="1" t="s">
        <v>5835</v>
      </c>
      <c r="CK636" s="1" t="s">
        <v>5836</v>
      </c>
      <c r="CL636" s="1" t="s">
        <v>5837</v>
      </c>
      <c r="CM636" s="1" t="s">
        <v>5838</v>
      </c>
      <c r="CN636" s="1" t="s">
        <v>5829</v>
      </c>
      <c r="CR636" s="1" t="s">
        <v>137</v>
      </c>
      <c r="CS636" s="1" t="s">
        <v>5839</v>
      </c>
      <c r="CT636" s="1" t="s">
        <v>5827</v>
      </c>
      <c r="CU636" s="1" t="s">
        <v>5840</v>
      </c>
      <c r="CV636" s="1" t="s">
        <v>5841</v>
      </c>
      <c r="CW636" s="1" t="s">
        <v>192</v>
      </c>
      <c r="CX636" s="1" t="s">
        <v>583</v>
      </c>
      <c r="DD636" s="1" t="s">
        <v>5842</v>
      </c>
      <c r="DE636" s="1" t="s">
        <v>144</v>
      </c>
      <c r="DF636" s="1" t="s">
        <v>195</v>
      </c>
      <c r="DG636" s="1" t="s">
        <v>854</v>
      </c>
      <c r="DH636" s="1" t="s">
        <v>5843</v>
      </c>
    </row>
    <row r="637" s="21" customFormat="true" ht="14.4" hidden="false" customHeight="false" outlineLevel="0" collapsed="false">
      <c r="A637" s="1" t="n">
        <v>636</v>
      </c>
      <c r="B637" s="1" t="s">
        <v>5844</v>
      </c>
      <c r="C637" s="1" t="s">
        <v>5845</v>
      </c>
      <c r="D637" s="1" t="s">
        <v>125</v>
      </c>
      <c r="E637" s="1" t="s">
        <v>125</v>
      </c>
      <c r="I637" s="1" t="s">
        <v>5846</v>
      </c>
      <c r="K637" s="1" t="s">
        <v>5847</v>
      </c>
      <c r="L637" s="1" t="s">
        <v>676</v>
      </c>
      <c r="O637" s="1" t="s">
        <v>116</v>
      </c>
      <c r="P637" s="1" t="s">
        <v>677</v>
      </c>
      <c r="Q637" s="5" t="n">
        <v>41071</v>
      </c>
      <c r="R637" s="1" t="s">
        <v>5848</v>
      </c>
      <c r="S637" s="1" t="s">
        <v>517</v>
      </c>
      <c r="U637" s="1" t="s">
        <v>518</v>
      </c>
      <c r="V637" s="1" t="s">
        <v>519</v>
      </c>
      <c r="W637" s="1" t="s">
        <v>520</v>
      </c>
      <c r="X637" s="1" t="s">
        <v>5015</v>
      </c>
      <c r="Y637" s="1" t="s">
        <v>2819</v>
      </c>
      <c r="Z637" s="1" t="s">
        <v>5849</v>
      </c>
      <c r="AA637" s="1" t="s">
        <v>524</v>
      </c>
      <c r="AE637" s="1" t="s">
        <v>526</v>
      </c>
      <c r="AG637" s="1" t="n">
        <v>5</v>
      </c>
      <c r="AH637" s="1" t="n">
        <v>3.1</v>
      </c>
      <c r="AL637" s="1" t="s">
        <v>5850</v>
      </c>
      <c r="AM637" s="1" t="s">
        <v>5851</v>
      </c>
      <c r="AN637" s="1" t="s">
        <v>2956</v>
      </c>
      <c r="AO637" s="5" t="n">
        <v>41222</v>
      </c>
      <c r="AP637" s="1" t="s">
        <v>746</v>
      </c>
      <c r="AQ637" s="1" t="s">
        <v>5019</v>
      </c>
      <c r="AR637" s="1" t="s">
        <v>5852</v>
      </c>
      <c r="AS637" s="1" t="s">
        <v>5853</v>
      </c>
      <c r="AU637" s="1" t="s">
        <v>150</v>
      </c>
      <c r="AV637" s="1" t="n">
        <v>39.93600765</v>
      </c>
      <c r="AW637" s="1" t="n">
        <v>-89.80028389</v>
      </c>
      <c r="AY637" s="1" t="s">
        <v>150</v>
      </c>
      <c r="AZ637" s="1" t="s">
        <v>150</v>
      </c>
      <c r="BA637" s="1" t="s">
        <v>150</v>
      </c>
      <c r="BB637" s="1" t="s">
        <v>150</v>
      </c>
      <c r="BC637" s="1" t="s">
        <v>5022</v>
      </c>
      <c r="BG637" s="1" t="s">
        <v>532</v>
      </c>
      <c r="BH637" s="1" t="s">
        <v>533</v>
      </c>
      <c r="BI637" s="1" t="s">
        <v>533</v>
      </c>
      <c r="BJ637" s="1" t="s">
        <v>129</v>
      </c>
      <c r="BK637" s="1" t="s">
        <v>129</v>
      </c>
      <c r="BL637" s="1" t="s">
        <v>129</v>
      </c>
      <c r="BM637" s="1" t="n">
        <v>175341</v>
      </c>
      <c r="BU637" s="1" t="s">
        <v>5844</v>
      </c>
      <c r="BZ637" s="1" t="s">
        <v>5019</v>
      </c>
      <c r="CB637" s="1" t="s">
        <v>524</v>
      </c>
      <c r="CD637" s="1"/>
      <c r="CE637" s="1"/>
      <c r="CN637" s="1" t="s">
        <v>5847</v>
      </c>
    </row>
    <row r="638" s="21" customFormat="true" ht="14.4" hidden="false" customHeight="false" outlineLevel="0" collapsed="false">
      <c r="A638" s="1" t="n">
        <v>637</v>
      </c>
      <c r="B638" s="1" t="s">
        <v>5854</v>
      </c>
      <c r="C638" s="20" t="s">
        <v>5855</v>
      </c>
      <c r="D638" s="1" t="n">
        <f aca="false">FALSE()</f>
        <v>0</v>
      </c>
      <c r="E638" s="1" t="n">
        <f aca="false">TRUE()</f>
        <v>1</v>
      </c>
      <c r="H638" s="1" t="s">
        <v>5856</v>
      </c>
      <c r="I638" s="1" t="s">
        <v>5857</v>
      </c>
      <c r="J638" s="1" t="n">
        <v>4095</v>
      </c>
      <c r="K638" s="1" t="s">
        <v>5071</v>
      </c>
      <c r="L638" s="1" t="s">
        <v>5072</v>
      </c>
      <c r="M638" s="1" t="s">
        <v>5072</v>
      </c>
      <c r="O638" s="1" t="s">
        <v>116</v>
      </c>
      <c r="P638" s="1" t="s">
        <v>5073</v>
      </c>
      <c r="Q638" s="5" t="n">
        <v>41072</v>
      </c>
      <c r="R638" s="1" t="s">
        <v>5858</v>
      </c>
      <c r="S638" s="1" t="s">
        <v>517</v>
      </c>
      <c r="U638" s="1" t="s">
        <v>518</v>
      </c>
      <c r="V638" s="1" t="s">
        <v>519</v>
      </c>
      <c r="W638" s="1" t="s">
        <v>520</v>
      </c>
      <c r="X638" s="1" t="s">
        <v>5015</v>
      </c>
      <c r="Y638" s="1" t="s">
        <v>2819</v>
      </c>
      <c r="Z638" s="1" t="s">
        <v>5859</v>
      </c>
      <c r="AA638" s="1" t="s">
        <v>524</v>
      </c>
      <c r="AE638" s="1" t="s">
        <v>526</v>
      </c>
      <c r="AG638" s="1" t="s">
        <v>5860</v>
      </c>
      <c r="AH638" s="1" t="n">
        <v>1.5</v>
      </c>
      <c r="AL638" s="1" t="s">
        <v>5072</v>
      </c>
      <c r="AM638" s="1" t="s">
        <v>5072</v>
      </c>
      <c r="AQ638" s="1" t="s">
        <v>5019</v>
      </c>
      <c r="AR638" s="1" t="s">
        <v>5861</v>
      </c>
      <c r="AS638" s="1" t="s">
        <v>5862</v>
      </c>
      <c r="AT638" s="1" t="s">
        <v>126</v>
      </c>
      <c r="AU638" s="1" t="s">
        <v>150</v>
      </c>
      <c r="AY638" s="1" t="s">
        <v>150</v>
      </c>
      <c r="AZ638" s="1" t="s">
        <v>150</v>
      </c>
      <c r="BA638" s="1" t="s">
        <v>150</v>
      </c>
      <c r="BB638" s="1" t="s">
        <v>150</v>
      </c>
      <c r="BC638" s="1" t="s">
        <v>5022</v>
      </c>
      <c r="BE638" s="1" t="s">
        <v>5863</v>
      </c>
      <c r="BG638" s="1" t="s">
        <v>532</v>
      </c>
      <c r="BH638" s="1" t="s">
        <v>533</v>
      </c>
      <c r="BI638" s="1" t="s">
        <v>128</v>
      </c>
      <c r="BJ638" s="1" t="s">
        <v>129</v>
      </c>
      <c r="BK638" s="1" t="s">
        <v>129</v>
      </c>
      <c r="BL638" s="1" t="s">
        <v>129</v>
      </c>
      <c r="BM638" s="1" t="n">
        <v>175278</v>
      </c>
      <c r="BT638" s="1" t="s">
        <v>5856</v>
      </c>
      <c r="BU638" s="1" t="s">
        <v>5854</v>
      </c>
      <c r="BV638" s="1" t="s">
        <v>537</v>
      </c>
      <c r="BW638" s="1" t="s">
        <v>5856</v>
      </c>
      <c r="BX638" s="1" t="n">
        <v>4095</v>
      </c>
      <c r="BZ638" s="1" t="s">
        <v>5019</v>
      </c>
      <c r="CB638" s="1" t="s">
        <v>524</v>
      </c>
      <c r="CD638" s="1" t="n">
        <v>34.014264</v>
      </c>
      <c r="CE638" s="1" t="n">
        <v>-86.00664</v>
      </c>
      <c r="CF638" s="1" t="s">
        <v>5600</v>
      </c>
      <c r="CG638" s="1" t="s">
        <v>519</v>
      </c>
      <c r="CH638" s="1" t="s">
        <v>3913</v>
      </c>
      <c r="CI638" s="1" t="s">
        <v>5601</v>
      </c>
      <c r="CK638" s="1" t="s">
        <v>5864</v>
      </c>
      <c r="CL638" s="1" t="s">
        <v>5865</v>
      </c>
      <c r="CM638" s="1" t="s">
        <v>5866</v>
      </c>
      <c r="CN638" s="1" t="s">
        <v>5071</v>
      </c>
      <c r="CO638" s="1" t="s">
        <v>5867</v>
      </c>
      <c r="CR638" s="1" t="s">
        <v>137</v>
      </c>
      <c r="CS638" s="1" t="s">
        <v>5868</v>
      </c>
      <c r="CT638" s="1" t="s">
        <v>5856</v>
      </c>
      <c r="CU638" s="1" t="s">
        <v>5869</v>
      </c>
      <c r="CV638" s="1" t="s">
        <v>5870</v>
      </c>
      <c r="CW638" s="1" t="s">
        <v>548</v>
      </c>
      <c r="CX638" s="1" t="s">
        <v>549</v>
      </c>
      <c r="DD638" s="1" t="s">
        <v>5871</v>
      </c>
      <c r="DE638" s="1" t="s">
        <v>144</v>
      </c>
      <c r="DF638" s="1" t="s">
        <v>116</v>
      </c>
      <c r="DG638" s="1" t="s">
        <v>1386</v>
      </c>
      <c r="DH638" s="1" t="s">
        <v>5872</v>
      </c>
    </row>
    <row r="639" customFormat="false" ht="14.4" hidden="false" customHeight="false" outlineLevel="0" collapsed="false">
      <c r="A639" s="1" t="n">
        <v>638</v>
      </c>
      <c r="B639" s="1" t="s">
        <v>5873</v>
      </c>
      <c r="C639" s="1" t="s">
        <v>5874</v>
      </c>
      <c r="D639" s="1" t="s">
        <v>125</v>
      </c>
      <c r="E639" s="1" t="s">
        <v>125</v>
      </c>
      <c r="I639" s="1" t="s">
        <v>5875</v>
      </c>
      <c r="K639" s="1" t="s">
        <v>1257</v>
      </c>
      <c r="L639" s="1" t="s">
        <v>1251</v>
      </c>
      <c r="O639" s="1" t="s">
        <v>116</v>
      </c>
      <c r="P639" s="1" t="s">
        <v>1369</v>
      </c>
      <c r="Q639" s="5" t="n">
        <v>41072</v>
      </c>
      <c r="R639" s="1" t="s">
        <v>5244</v>
      </c>
      <c r="S639" s="1" t="s">
        <v>517</v>
      </c>
      <c r="U639" s="1" t="s">
        <v>518</v>
      </c>
      <c r="V639" s="1" t="s">
        <v>519</v>
      </c>
      <c r="W639" s="1" t="s">
        <v>520</v>
      </c>
      <c r="X639" s="1" t="s">
        <v>5015</v>
      </c>
      <c r="Y639" s="1" t="s">
        <v>2819</v>
      </c>
      <c r="Z639" s="1" t="s">
        <v>5266</v>
      </c>
      <c r="AA639" s="1" t="s">
        <v>524</v>
      </c>
      <c r="AE639" s="1" t="s">
        <v>526</v>
      </c>
      <c r="AG639" s="1" t="n">
        <v>6.5</v>
      </c>
      <c r="AH639" s="1" t="n">
        <v>3.7</v>
      </c>
      <c r="AL639" s="1" t="s">
        <v>1251</v>
      </c>
      <c r="AM639" s="1" t="s">
        <v>1251</v>
      </c>
      <c r="AQ639" s="1" t="s">
        <v>5019</v>
      </c>
      <c r="AR639" s="1" t="s">
        <v>5876</v>
      </c>
      <c r="AS639" s="1" t="s">
        <v>5877</v>
      </c>
      <c r="AU639" s="1" t="s">
        <v>150</v>
      </c>
      <c r="AV639" s="1" t="n">
        <v>39.93532629</v>
      </c>
      <c r="AW639" s="1" t="n">
        <v>-89.80228717</v>
      </c>
      <c r="AY639" s="1" t="s">
        <v>150</v>
      </c>
      <c r="AZ639" s="1" t="s">
        <v>150</v>
      </c>
      <c r="BA639" s="1" t="s">
        <v>150</v>
      </c>
      <c r="BB639" s="1" t="s">
        <v>150</v>
      </c>
      <c r="BC639" s="1" t="s">
        <v>5022</v>
      </c>
      <c r="BG639" s="1" t="s">
        <v>532</v>
      </c>
      <c r="BH639" s="1" t="s">
        <v>533</v>
      </c>
      <c r="BI639" s="1" t="s">
        <v>533</v>
      </c>
      <c r="BJ639" s="1" t="s">
        <v>129</v>
      </c>
      <c r="BK639" s="1" t="s">
        <v>129</v>
      </c>
      <c r="BL639" s="1" t="s">
        <v>129</v>
      </c>
      <c r="BM639" s="1" t="n">
        <v>175279</v>
      </c>
      <c r="BU639" s="1" t="s">
        <v>5873</v>
      </c>
      <c r="BZ639" s="1" t="s">
        <v>5019</v>
      </c>
      <c r="CB639" s="1" t="s">
        <v>524</v>
      </c>
      <c r="CD639" s="1" t="n">
        <v>37.999518</v>
      </c>
      <c r="CE639" s="1" t="n">
        <v>-91.609158</v>
      </c>
      <c r="CF639" s="1" t="s">
        <v>5878</v>
      </c>
      <c r="CG639" s="1" t="s">
        <v>519</v>
      </c>
      <c r="CH639" s="1" t="s">
        <v>539</v>
      </c>
      <c r="CJ639" s="1" t="s">
        <v>5879</v>
      </c>
      <c r="CN639" s="1" t="s">
        <v>5526</v>
      </c>
      <c r="CQ639" s="1" t="n">
        <f aca="false">TRUE()</f>
        <v>1</v>
      </c>
    </row>
    <row r="640" s="21" customFormat="true" ht="14.4" hidden="false" customHeight="false" outlineLevel="0" collapsed="false">
      <c r="A640" s="1" t="n">
        <v>639</v>
      </c>
      <c r="B640" s="1" t="s">
        <v>5880</v>
      </c>
      <c r="C640" s="1" t="s">
        <v>5881</v>
      </c>
      <c r="D640" s="1" t="s">
        <v>125</v>
      </c>
      <c r="E640" s="1" t="s">
        <v>125</v>
      </c>
      <c r="F640" s="3"/>
      <c r="G640" s="3"/>
      <c r="I640" s="1" t="s">
        <v>5882</v>
      </c>
      <c r="K640" s="1" t="s">
        <v>690</v>
      </c>
      <c r="L640" s="1" t="s">
        <v>691</v>
      </c>
      <c r="O640" s="1" t="s">
        <v>116</v>
      </c>
      <c r="P640" s="1" t="s">
        <v>692</v>
      </c>
      <c r="Q640" s="5" t="n">
        <v>41072</v>
      </c>
      <c r="R640" s="1" t="s">
        <v>5251</v>
      </c>
      <c r="S640" s="1" t="s">
        <v>517</v>
      </c>
      <c r="U640" s="1" t="s">
        <v>518</v>
      </c>
      <c r="V640" s="1" t="s">
        <v>519</v>
      </c>
      <c r="W640" s="1" t="s">
        <v>520</v>
      </c>
      <c r="X640" s="1" t="s">
        <v>5015</v>
      </c>
      <c r="Y640" s="1" t="s">
        <v>2819</v>
      </c>
      <c r="Z640" s="1" t="s">
        <v>5272</v>
      </c>
      <c r="AA640" s="1" t="s">
        <v>524</v>
      </c>
      <c r="AE640" s="1" t="s">
        <v>526</v>
      </c>
      <c r="AG640" s="1" t="n">
        <v>19</v>
      </c>
      <c r="AH640" s="1" t="n">
        <v>12.2</v>
      </c>
      <c r="AL640" s="1" t="s">
        <v>691</v>
      </c>
      <c r="AM640" s="1" t="s">
        <v>691</v>
      </c>
      <c r="AN640" s="1" t="s">
        <v>655</v>
      </c>
      <c r="AO640" s="5" t="n">
        <v>41578</v>
      </c>
      <c r="AP640" s="1" t="s">
        <v>656</v>
      </c>
      <c r="AQ640" s="1" t="s">
        <v>5019</v>
      </c>
      <c r="AR640" s="1" t="s">
        <v>5883</v>
      </c>
      <c r="AS640" s="1" t="s">
        <v>5884</v>
      </c>
      <c r="AU640" s="1" t="s">
        <v>150</v>
      </c>
      <c r="AV640" s="1" t="n">
        <v>39.93531841</v>
      </c>
      <c r="AW640" s="1" t="n">
        <v>-89.80211039</v>
      </c>
      <c r="AY640" s="1" t="s">
        <v>150</v>
      </c>
      <c r="AZ640" s="1" t="s">
        <v>150</v>
      </c>
      <c r="BA640" s="1" t="s">
        <v>150</v>
      </c>
      <c r="BB640" s="1" t="s">
        <v>150</v>
      </c>
      <c r="BC640" s="1" t="s">
        <v>5022</v>
      </c>
      <c r="BG640" s="1" t="s">
        <v>532</v>
      </c>
      <c r="BH640" s="1" t="s">
        <v>533</v>
      </c>
      <c r="BI640" s="1" t="s">
        <v>533</v>
      </c>
      <c r="BJ640" s="1" t="s">
        <v>129</v>
      </c>
      <c r="BK640" s="1" t="s">
        <v>129</v>
      </c>
      <c r="BL640" s="1" t="s">
        <v>129</v>
      </c>
      <c r="BM640" s="1" t="n">
        <v>175282</v>
      </c>
      <c r="BU640" s="1" t="s">
        <v>5880</v>
      </c>
      <c r="BZ640" s="1" t="s">
        <v>5019</v>
      </c>
      <c r="CB640" s="1" t="s">
        <v>524</v>
      </c>
      <c r="CD640" s="1" t="n">
        <v>37.617949</v>
      </c>
      <c r="CE640" s="1" t="n">
        <v>-88.704752</v>
      </c>
      <c r="CF640" s="1" t="s">
        <v>5885</v>
      </c>
      <c r="CG640" s="1" t="s">
        <v>519</v>
      </c>
      <c r="CH640" s="1" t="s">
        <v>608</v>
      </c>
      <c r="CN640" s="1" t="s">
        <v>690</v>
      </c>
      <c r="CQ640" s="1" t="n">
        <f aca="false">TRUE()</f>
        <v>1</v>
      </c>
      <c r="DD640" s="0"/>
      <c r="DG640" s="0"/>
      <c r="DH640" s="0"/>
    </row>
    <row r="641" s="21" customFormat="true" ht="14.4" hidden="false" customHeight="false" outlineLevel="0" collapsed="false">
      <c r="A641" s="1" t="n">
        <v>640</v>
      </c>
      <c r="B641" s="1" t="s">
        <v>5886</v>
      </c>
      <c r="C641" s="20" t="s">
        <v>5887</v>
      </c>
      <c r="D641" s="1" t="n">
        <f aca="false">FALSE()</f>
        <v>0</v>
      </c>
      <c r="E641" s="1" t="n">
        <f aca="false">TRUE()</f>
        <v>1</v>
      </c>
      <c r="F641" s="3"/>
      <c r="G641" s="3"/>
      <c r="H641" s="1" t="s">
        <v>5888</v>
      </c>
      <c r="I641" s="1" t="s">
        <v>5889</v>
      </c>
      <c r="J641" s="1" t="n">
        <v>5529</v>
      </c>
      <c r="K641" s="1" t="s">
        <v>591</v>
      </c>
      <c r="L641" s="1" t="s">
        <v>592</v>
      </c>
      <c r="M641" s="1" t="s">
        <v>592</v>
      </c>
      <c r="O641" s="1" t="s">
        <v>116</v>
      </c>
      <c r="P641" s="1" t="s">
        <v>593</v>
      </c>
      <c r="Q641" s="5" t="n">
        <v>41072</v>
      </c>
      <c r="R641" s="1" t="s">
        <v>5251</v>
      </c>
      <c r="S641" s="1" t="s">
        <v>517</v>
      </c>
      <c r="U641" s="1" t="s">
        <v>518</v>
      </c>
      <c r="V641" s="1" t="s">
        <v>519</v>
      </c>
      <c r="W641" s="1" t="s">
        <v>520</v>
      </c>
      <c r="X641" s="1" t="s">
        <v>5015</v>
      </c>
      <c r="Y641" s="1" t="s">
        <v>2819</v>
      </c>
      <c r="Z641" s="1" t="s">
        <v>5279</v>
      </c>
      <c r="AA641" s="1" t="s">
        <v>524</v>
      </c>
      <c r="AE641" s="1" t="s">
        <v>526</v>
      </c>
      <c r="AG641" s="1" t="n">
        <v>13</v>
      </c>
      <c r="AH641" s="1" t="n">
        <v>13.7</v>
      </c>
      <c r="AL641" s="1" t="s">
        <v>592</v>
      </c>
      <c r="AM641" s="1" t="s">
        <v>592</v>
      </c>
      <c r="AN641" s="1" t="s">
        <v>655</v>
      </c>
      <c r="AO641" s="5" t="n">
        <v>41578</v>
      </c>
      <c r="AP641" s="1" t="s">
        <v>656</v>
      </c>
      <c r="AQ641" s="1" t="s">
        <v>5019</v>
      </c>
      <c r="AR641" s="1" t="s">
        <v>5890</v>
      </c>
      <c r="AS641" s="1" t="s">
        <v>5891</v>
      </c>
      <c r="AT641" s="1" t="s">
        <v>126</v>
      </c>
      <c r="AU641" s="1" t="s">
        <v>150</v>
      </c>
      <c r="AV641" s="1" t="n">
        <v>39.93520894</v>
      </c>
      <c r="AW641" s="1" t="n">
        <v>-89.80212238</v>
      </c>
      <c r="AY641" s="1" t="s">
        <v>150</v>
      </c>
      <c r="AZ641" s="1" t="s">
        <v>150</v>
      </c>
      <c r="BA641" s="1" t="s">
        <v>150</v>
      </c>
      <c r="BB641" s="1" t="s">
        <v>150</v>
      </c>
      <c r="BC641" s="1" t="s">
        <v>5022</v>
      </c>
      <c r="BG641" s="1" t="s">
        <v>532</v>
      </c>
      <c r="BH641" s="1" t="s">
        <v>533</v>
      </c>
      <c r="BI641" s="1" t="s">
        <v>128</v>
      </c>
      <c r="BJ641" s="1" t="s">
        <v>129</v>
      </c>
      <c r="BK641" s="1" t="s">
        <v>129</v>
      </c>
      <c r="BL641" s="1" t="s">
        <v>129</v>
      </c>
      <c r="BM641" s="1" t="n">
        <v>175283</v>
      </c>
      <c r="BT641" s="1" t="s">
        <v>5892</v>
      </c>
      <c r="BU641" s="1" t="s">
        <v>5886</v>
      </c>
      <c r="BV641" s="1" t="s">
        <v>884</v>
      </c>
      <c r="BW641" s="1" t="s">
        <v>5892</v>
      </c>
      <c r="BX641" s="1" t="n">
        <v>5529</v>
      </c>
      <c r="BZ641" s="1" t="s">
        <v>5019</v>
      </c>
      <c r="CB641" s="1" t="s">
        <v>524</v>
      </c>
      <c r="CD641" s="1" t="n">
        <v>38.350733</v>
      </c>
      <c r="CE641" s="1" t="n">
        <v>-87.822595</v>
      </c>
      <c r="CF641" s="1" t="s">
        <v>5893</v>
      </c>
      <c r="CG641" s="1" t="s">
        <v>519</v>
      </c>
      <c r="CH641" s="1" t="s">
        <v>608</v>
      </c>
      <c r="CI641" s="1" t="s">
        <v>5894</v>
      </c>
      <c r="CL641" s="1" t="s">
        <v>5895</v>
      </c>
      <c r="CN641" s="1" t="s">
        <v>591</v>
      </c>
      <c r="CO641" s="1" t="s">
        <v>5896</v>
      </c>
      <c r="CQ641" s="1" t="n">
        <f aca="false">TRUE()</f>
        <v>1</v>
      </c>
      <c r="CR641" s="1" t="s">
        <v>137</v>
      </c>
      <c r="CS641" s="1" t="s">
        <v>5897</v>
      </c>
      <c r="CT641" s="1" t="s">
        <v>5892</v>
      </c>
      <c r="CU641" s="1" t="s">
        <v>5898</v>
      </c>
      <c r="CV641" s="1" t="s">
        <v>5899</v>
      </c>
      <c r="CW641" s="1" t="s">
        <v>192</v>
      </c>
      <c r="CX641" s="1" t="s">
        <v>1171</v>
      </c>
      <c r="CZ641" s="1" t="s">
        <v>895</v>
      </c>
      <c r="DB641" s="1" t="s">
        <v>896</v>
      </c>
      <c r="DD641" s="1" t="s">
        <v>5900</v>
      </c>
      <c r="DE641" s="1" t="s">
        <v>144</v>
      </c>
      <c r="DF641" s="1" t="s">
        <v>116</v>
      </c>
      <c r="DG641" s="1" t="s">
        <v>619</v>
      </c>
      <c r="DH641" s="1" t="s">
        <v>5901</v>
      </c>
    </row>
    <row r="642" s="21" customFormat="true" ht="14.4" hidden="false" customHeight="false" outlineLevel="0" collapsed="false">
      <c r="A642" s="1" t="n">
        <v>641</v>
      </c>
      <c r="B642" s="1" t="s">
        <v>5902</v>
      </c>
      <c r="C642" s="20" t="s">
        <v>5903</v>
      </c>
      <c r="D642" s="1" t="n">
        <f aca="false">TRUE()</f>
        <v>1</v>
      </c>
      <c r="E642" s="1" t="n">
        <f aca="false">TRUE()</f>
        <v>1</v>
      </c>
      <c r="H642" s="1" t="s">
        <v>5904</v>
      </c>
      <c r="I642" s="1" t="s">
        <v>5905</v>
      </c>
      <c r="J642" s="1" t="n">
        <v>6190</v>
      </c>
      <c r="K642" s="1" t="s">
        <v>5906</v>
      </c>
      <c r="L642" s="1" t="s">
        <v>5125</v>
      </c>
      <c r="M642" s="1" t="s">
        <v>5125</v>
      </c>
      <c r="O642" s="1" t="s">
        <v>116</v>
      </c>
      <c r="P642" s="1" t="s">
        <v>5907</v>
      </c>
      <c r="Q642" s="5" t="n">
        <v>41072</v>
      </c>
      <c r="R642" s="1" t="s">
        <v>5251</v>
      </c>
      <c r="S642" s="1" t="s">
        <v>517</v>
      </c>
      <c r="U642" s="1" t="s">
        <v>518</v>
      </c>
      <c r="V642" s="1" t="s">
        <v>519</v>
      </c>
      <c r="W642" s="1" t="s">
        <v>520</v>
      </c>
      <c r="X642" s="1" t="s">
        <v>5015</v>
      </c>
      <c r="Y642" s="1" t="s">
        <v>2819</v>
      </c>
      <c r="Z642" s="1" t="s">
        <v>5293</v>
      </c>
      <c r="AA642" s="1" t="s">
        <v>524</v>
      </c>
      <c r="AE642" s="1" t="s">
        <v>526</v>
      </c>
      <c r="AG642" s="1" t="n">
        <v>22.5</v>
      </c>
      <c r="AH642" s="1" t="n">
        <v>18.3</v>
      </c>
      <c r="AL642" s="1" t="s">
        <v>5908</v>
      </c>
      <c r="AM642" s="1" t="s">
        <v>5909</v>
      </c>
      <c r="AN642" s="1" t="s">
        <v>2956</v>
      </c>
      <c r="AO642" s="5" t="n">
        <v>2012</v>
      </c>
      <c r="AQ642" s="1" t="s">
        <v>5019</v>
      </c>
      <c r="AR642" s="1" t="s">
        <v>5910</v>
      </c>
      <c r="AS642" s="1" t="s">
        <v>5911</v>
      </c>
      <c r="AT642" s="1" t="s">
        <v>126</v>
      </c>
      <c r="AU642" s="1" t="s">
        <v>150</v>
      </c>
      <c r="AV642" s="1" t="n">
        <v>39.93516519</v>
      </c>
      <c r="AW642" s="1" t="n">
        <v>-89.80216286</v>
      </c>
      <c r="AY642" s="1" t="s">
        <v>150</v>
      </c>
      <c r="AZ642" s="1" t="s">
        <v>150</v>
      </c>
      <c r="BA642" s="1" t="s">
        <v>150</v>
      </c>
      <c r="BB642" s="1" t="s">
        <v>150</v>
      </c>
      <c r="BC642" s="1" t="s">
        <v>5022</v>
      </c>
      <c r="BG642" s="1" t="s">
        <v>532</v>
      </c>
      <c r="BH642" s="1" t="s">
        <v>533</v>
      </c>
      <c r="BI642" s="1" t="s">
        <v>128</v>
      </c>
      <c r="BJ642" s="1" t="s">
        <v>129</v>
      </c>
      <c r="BK642" s="1" t="s">
        <v>129</v>
      </c>
      <c r="BL642" s="1" t="s">
        <v>129</v>
      </c>
      <c r="BM642" s="1" t="n">
        <v>175241</v>
      </c>
      <c r="BT642" s="1" t="s">
        <v>5904</v>
      </c>
      <c r="BU642" s="1" t="s">
        <v>5902</v>
      </c>
      <c r="BV642" s="1" t="s">
        <v>130</v>
      </c>
      <c r="BW642" s="1" t="s">
        <v>5904</v>
      </c>
      <c r="BX642" s="1" t="n">
        <v>6190</v>
      </c>
      <c r="BZ642" s="1" t="s">
        <v>5019</v>
      </c>
      <c r="CB642" s="1" t="s">
        <v>524</v>
      </c>
      <c r="CD642" s="1" t="n">
        <v>37.169414</v>
      </c>
      <c r="CE642" s="1" t="n">
        <v>-89.351642</v>
      </c>
      <c r="CF642" s="1" t="s">
        <v>5912</v>
      </c>
      <c r="CG642" s="1" t="s">
        <v>519</v>
      </c>
      <c r="CH642" s="1" t="s">
        <v>608</v>
      </c>
      <c r="CI642" s="1" t="s">
        <v>5913</v>
      </c>
      <c r="CJ642" s="1" t="s">
        <v>5298</v>
      </c>
      <c r="CK642" s="1" t="s">
        <v>5914</v>
      </c>
      <c r="CL642" s="1" t="s">
        <v>5915</v>
      </c>
      <c r="CM642" s="1" t="s">
        <v>5916</v>
      </c>
      <c r="CN642" s="1" t="s">
        <v>5906</v>
      </c>
      <c r="CR642" s="1" t="s">
        <v>137</v>
      </c>
      <c r="CS642" s="1" t="s">
        <v>5917</v>
      </c>
      <c r="CT642" s="1" t="s">
        <v>5904</v>
      </c>
      <c r="CU642" s="1" t="s">
        <v>5918</v>
      </c>
      <c r="CV642" s="1" t="s">
        <v>5919</v>
      </c>
      <c r="CW642" s="1" t="s">
        <v>192</v>
      </c>
      <c r="CX642" s="1" t="s">
        <v>193</v>
      </c>
      <c r="DD642" s="1" t="s">
        <v>5920</v>
      </c>
      <c r="DE642" s="1" t="s">
        <v>144</v>
      </c>
      <c r="DF642" s="1" t="s">
        <v>195</v>
      </c>
      <c r="DG642" s="1" t="s">
        <v>644</v>
      </c>
      <c r="DH642" s="1" t="s">
        <v>5921</v>
      </c>
    </row>
    <row r="643" s="21" customFormat="true" ht="14.4" hidden="false" customHeight="false" outlineLevel="0" collapsed="false">
      <c r="A643" s="1" t="n">
        <v>642</v>
      </c>
      <c r="B643" s="1" t="s">
        <v>5922</v>
      </c>
      <c r="C643" s="1" t="s">
        <v>5923</v>
      </c>
      <c r="D643" s="1" t="s">
        <v>125</v>
      </c>
      <c r="E643" s="1" t="s">
        <v>125</v>
      </c>
      <c r="I643" s="1" t="s">
        <v>5924</v>
      </c>
      <c r="K643" s="1" t="s">
        <v>836</v>
      </c>
      <c r="L643" s="1" t="s">
        <v>837</v>
      </c>
      <c r="O643" s="1" t="s">
        <v>116</v>
      </c>
      <c r="P643" s="1" t="s">
        <v>838</v>
      </c>
      <c r="Q643" s="5" t="n">
        <v>41072</v>
      </c>
      <c r="R643" s="1" t="s">
        <v>5251</v>
      </c>
      <c r="S643" s="1" t="s">
        <v>517</v>
      </c>
      <c r="U643" s="1" t="s">
        <v>518</v>
      </c>
      <c r="V643" s="1" t="s">
        <v>519</v>
      </c>
      <c r="W643" s="1" t="s">
        <v>520</v>
      </c>
      <c r="X643" s="1" t="s">
        <v>5015</v>
      </c>
      <c r="Y643" s="1" t="s">
        <v>2819</v>
      </c>
      <c r="Z643" s="1" t="s">
        <v>5310</v>
      </c>
      <c r="AA643" s="1" t="s">
        <v>524</v>
      </c>
      <c r="AE643" s="1" t="s">
        <v>526</v>
      </c>
      <c r="AG643" s="1" t="n">
        <v>24</v>
      </c>
      <c r="AH643" s="1" t="n">
        <v>18.3</v>
      </c>
      <c r="AL643" s="1" t="s">
        <v>837</v>
      </c>
      <c r="AM643" s="1" t="s">
        <v>837</v>
      </c>
      <c r="AQ643" s="1" t="s">
        <v>5019</v>
      </c>
      <c r="AR643" s="1" t="s">
        <v>5925</v>
      </c>
      <c r="AS643" s="1" t="s">
        <v>5148</v>
      </c>
      <c r="AU643" s="1" t="s">
        <v>150</v>
      </c>
      <c r="AV643" s="1" t="n">
        <v>39.9350724</v>
      </c>
      <c r="AW643" s="1" t="n">
        <v>-89.80222472</v>
      </c>
      <c r="AY643" s="1" t="s">
        <v>150</v>
      </c>
      <c r="AZ643" s="1" t="s">
        <v>150</v>
      </c>
      <c r="BA643" s="1" t="s">
        <v>150</v>
      </c>
      <c r="BB643" s="1" t="s">
        <v>150</v>
      </c>
      <c r="BC643" s="1" t="s">
        <v>5022</v>
      </c>
      <c r="BG643" s="1" t="s">
        <v>532</v>
      </c>
      <c r="BH643" s="1" t="s">
        <v>533</v>
      </c>
      <c r="BI643" s="1" t="s">
        <v>533</v>
      </c>
      <c r="BJ643" s="1" t="s">
        <v>129</v>
      </c>
      <c r="BK643" s="1" t="s">
        <v>129</v>
      </c>
      <c r="BL643" s="1" t="s">
        <v>129</v>
      </c>
      <c r="BM643" s="1" t="n">
        <v>175281</v>
      </c>
      <c r="BU643" s="1" t="s">
        <v>5922</v>
      </c>
      <c r="BZ643" s="1" t="s">
        <v>5019</v>
      </c>
      <c r="CB643" s="1" t="s">
        <v>524</v>
      </c>
      <c r="CD643" s="1" t="n">
        <v>39.9350724</v>
      </c>
      <c r="CE643" s="1" t="n">
        <v>-89.80222472</v>
      </c>
      <c r="CF643" s="1" t="s">
        <v>5282</v>
      </c>
      <c r="CG643" s="1" t="s">
        <v>519</v>
      </c>
      <c r="CH643" s="1" t="s">
        <v>608</v>
      </c>
      <c r="CI643" s="1" t="s">
        <v>5015</v>
      </c>
      <c r="CN643" s="1" t="s">
        <v>836</v>
      </c>
    </row>
    <row r="644" customFormat="false" ht="14.4" hidden="false" customHeight="false" outlineLevel="0" collapsed="false">
      <c r="A644" s="1" t="n">
        <v>643</v>
      </c>
      <c r="B644" s="1" t="s">
        <v>5926</v>
      </c>
      <c r="C644" s="1" t="s">
        <v>5927</v>
      </c>
      <c r="D644" s="1" t="s">
        <v>125</v>
      </c>
      <c r="E644" s="1" t="s">
        <v>125</v>
      </c>
      <c r="I644" s="1" t="s">
        <v>5928</v>
      </c>
      <c r="K644" s="1" t="s">
        <v>1224</v>
      </c>
      <c r="L644" s="1" t="s">
        <v>1225</v>
      </c>
      <c r="O644" s="1" t="s">
        <v>116</v>
      </c>
      <c r="P644" s="1" t="s">
        <v>1226</v>
      </c>
      <c r="Q644" s="5" t="n">
        <v>41072</v>
      </c>
      <c r="R644" s="1" t="s">
        <v>5251</v>
      </c>
      <c r="S644" s="1" t="s">
        <v>517</v>
      </c>
      <c r="U644" s="1" t="s">
        <v>518</v>
      </c>
      <c r="V644" s="1" t="s">
        <v>519</v>
      </c>
      <c r="W644" s="1" t="s">
        <v>520</v>
      </c>
      <c r="X644" s="1" t="s">
        <v>5015</v>
      </c>
      <c r="Y644" s="1" t="s">
        <v>2819</v>
      </c>
      <c r="Z644" s="1" t="s">
        <v>5272</v>
      </c>
      <c r="AA644" s="1" t="s">
        <v>524</v>
      </c>
      <c r="AE644" s="1" t="s">
        <v>526</v>
      </c>
      <c r="AG644" s="1" t="n">
        <v>13</v>
      </c>
      <c r="AH644" s="1" t="n">
        <v>10.7</v>
      </c>
      <c r="AL644" s="1" t="s">
        <v>1225</v>
      </c>
      <c r="AM644" s="1" t="s">
        <v>1225</v>
      </c>
      <c r="AQ644" s="1" t="s">
        <v>5019</v>
      </c>
      <c r="AR644" s="1" t="s">
        <v>5929</v>
      </c>
      <c r="AS644" s="1" t="s">
        <v>5930</v>
      </c>
      <c r="AU644" s="1" t="s">
        <v>150</v>
      </c>
      <c r="AV644" s="1" t="n">
        <v>39.9351299</v>
      </c>
      <c r="AW644" s="1" t="n">
        <v>-89.80233343</v>
      </c>
      <c r="AY644" s="1" t="s">
        <v>150</v>
      </c>
      <c r="AZ644" s="1" t="s">
        <v>150</v>
      </c>
      <c r="BA644" s="1" t="s">
        <v>150</v>
      </c>
      <c r="BB644" s="1" t="s">
        <v>150</v>
      </c>
      <c r="BC644" s="1" t="s">
        <v>5022</v>
      </c>
      <c r="BG644" s="1" t="s">
        <v>532</v>
      </c>
      <c r="BH644" s="1" t="s">
        <v>533</v>
      </c>
      <c r="BI644" s="1" t="s">
        <v>533</v>
      </c>
      <c r="BJ644" s="1" t="s">
        <v>129</v>
      </c>
      <c r="BK644" s="1" t="s">
        <v>129</v>
      </c>
      <c r="BL644" s="1" t="s">
        <v>129</v>
      </c>
      <c r="BU644" s="1" t="s">
        <v>5926</v>
      </c>
      <c r="BZ644" s="1" t="s">
        <v>5019</v>
      </c>
      <c r="CB644" s="1" t="s">
        <v>524</v>
      </c>
      <c r="CD644" s="1" t="n">
        <v>41.19221</v>
      </c>
      <c r="CE644" s="1" t="n">
        <v>-87.44628</v>
      </c>
      <c r="CF644" s="1" t="s">
        <v>5931</v>
      </c>
      <c r="CG644" s="1" t="s">
        <v>519</v>
      </c>
      <c r="CH644" s="1" t="s">
        <v>575</v>
      </c>
      <c r="CI644" s="1" t="s">
        <v>5932</v>
      </c>
      <c r="CJ644" s="1" t="s">
        <v>5933</v>
      </c>
      <c r="CN644" s="1" t="s">
        <v>1224</v>
      </c>
      <c r="CQ644" s="1" t="n">
        <f aca="false">TRUE()</f>
        <v>1</v>
      </c>
    </row>
    <row r="645" s="21" customFormat="true" ht="14.4" hidden="false" customHeight="false" outlineLevel="0" collapsed="false">
      <c r="A645" s="1" t="n">
        <v>644</v>
      </c>
      <c r="B645" s="1" t="s">
        <v>5934</v>
      </c>
      <c r="C645" s="20" t="s">
        <v>5935</v>
      </c>
      <c r="D645" s="1" t="n">
        <f aca="false">FALSE()</f>
        <v>0</v>
      </c>
      <c r="E645" s="1" t="n">
        <f aca="false">TRUE()</f>
        <v>1</v>
      </c>
      <c r="H645" s="1" t="s">
        <v>5936</v>
      </c>
      <c r="I645" s="1" t="s">
        <v>5937</v>
      </c>
      <c r="J645" s="1" t="n">
        <v>5203</v>
      </c>
      <c r="K645" s="1" t="s">
        <v>874</v>
      </c>
      <c r="L645" s="1" t="s">
        <v>875</v>
      </c>
      <c r="M645" s="1" t="s">
        <v>875</v>
      </c>
      <c r="O645" s="1" t="s">
        <v>116</v>
      </c>
      <c r="P645" s="1" t="s">
        <v>876</v>
      </c>
      <c r="Q645" s="5" t="n">
        <v>41072</v>
      </c>
      <c r="R645" s="1" t="s">
        <v>5251</v>
      </c>
      <c r="S645" s="1" t="s">
        <v>517</v>
      </c>
      <c r="U645" s="1" t="s">
        <v>518</v>
      </c>
      <c r="V645" s="1" t="s">
        <v>519</v>
      </c>
      <c r="W645" s="1" t="s">
        <v>520</v>
      </c>
      <c r="X645" s="1" t="s">
        <v>5015</v>
      </c>
      <c r="Y645" s="1" t="s">
        <v>2819</v>
      </c>
      <c r="Z645" s="1" t="s">
        <v>5279</v>
      </c>
      <c r="AA645" s="1" t="s">
        <v>524</v>
      </c>
      <c r="AE645" s="1" t="s">
        <v>526</v>
      </c>
      <c r="AG645" s="1" t="n">
        <v>13</v>
      </c>
      <c r="AH645" s="1" t="n">
        <v>15.3</v>
      </c>
      <c r="AL645" s="1" t="s">
        <v>875</v>
      </c>
      <c r="AM645" s="1" t="s">
        <v>875</v>
      </c>
      <c r="AQ645" s="1" t="s">
        <v>5019</v>
      </c>
      <c r="AR645" s="1" t="s">
        <v>5938</v>
      </c>
      <c r="AS645" s="1" t="s">
        <v>5939</v>
      </c>
      <c r="AT645" s="1" t="s">
        <v>126</v>
      </c>
      <c r="AU645" s="1" t="s">
        <v>150</v>
      </c>
      <c r="AV645" s="1" t="n">
        <v>39.93501121</v>
      </c>
      <c r="AW645" s="1" t="n">
        <v>-89.80223897</v>
      </c>
      <c r="AY645" s="1" t="s">
        <v>150</v>
      </c>
      <c r="AZ645" s="1" t="s">
        <v>150</v>
      </c>
      <c r="BA645" s="1" t="s">
        <v>150</v>
      </c>
      <c r="BB645" s="1" t="s">
        <v>150</v>
      </c>
      <c r="BC645" s="1" t="s">
        <v>5022</v>
      </c>
      <c r="BE645" s="1" t="s">
        <v>5940</v>
      </c>
      <c r="BG645" s="1" t="s">
        <v>532</v>
      </c>
      <c r="BH645" s="1" t="s">
        <v>533</v>
      </c>
      <c r="BI645" s="1" t="s">
        <v>128</v>
      </c>
      <c r="BJ645" s="1" t="s">
        <v>129</v>
      </c>
      <c r="BK645" s="1" t="s">
        <v>129</v>
      </c>
      <c r="BL645" s="1" t="s">
        <v>129</v>
      </c>
      <c r="BM645" s="1" t="n">
        <v>175357</v>
      </c>
      <c r="BT645" s="1" t="s">
        <v>5941</v>
      </c>
      <c r="BU645" s="1" t="s">
        <v>5934</v>
      </c>
      <c r="BV645" s="1" t="s">
        <v>884</v>
      </c>
      <c r="BW645" s="1" t="s">
        <v>5941</v>
      </c>
      <c r="BX645" s="1" t="n">
        <v>5203</v>
      </c>
      <c r="BZ645" s="1" t="s">
        <v>5019</v>
      </c>
      <c r="CB645" s="1" t="s">
        <v>524</v>
      </c>
      <c r="CD645" s="1" t="n">
        <v>37.637165</v>
      </c>
      <c r="CE645" s="1" t="n">
        <v>-89.496996</v>
      </c>
      <c r="CF645" s="1" t="s">
        <v>5942</v>
      </c>
      <c r="CG645" s="1" t="s">
        <v>519</v>
      </c>
      <c r="CH645" s="1" t="s">
        <v>608</v>
      </c>
      <c r="CI645" s="1" t="s">
        <v>5943</v>
      </c>
      <c r="CJ645" s="1" t="s">
        <v>5944</v>
      </c>
      <c r="CL645" s="1" t="s">
        <v>5945</v>
      </c>
      <c r="CM645" s="1" t="s">
        <v>5946</v>
      </c>
      <c r="CN645" s="1" t="s">
        <v>874</v>
      </c>
      <c r="CO645" s="1" t="s">
        <v>5947</v>
      </c>
      <c r="CR645" s="1" t="s">
        <v>137</v>
      </c>
      <c r="CS645" s="1" t="s">
        <v>5948</v>
      </c>
      <c r="CT645" s="1" t="s">
        <v>5941</v>
      </c>
      <c r="CU645" s="1" t="s">
        <v>5949</v>
      </c>
      <c r="CV645" s="1" t="s">
        <v>5950</v>
      </c>
      <c r="CW645" s="1" t="s">
        <v>192</v>
      </c>
      <c r="CX645" s="1" t="s">
        <v>1171</v>
      </c>
      <c r="CZ645" s="1" t="s">
        <v>895</v>
      </c>
      <c r="DB645" s="1" t="s">
        <v>896</v>
      </c>
      <c r="DD645" s="1" t="s">
        <v>5951</v>
      </c>
      <c r="DE645" s="1" t="s">
        <v>144</v>
      </c>
      <c r="DF645" s="1" t="s">
        <v>116</v>
      </c>
      <c r="DG645" s="1" t="s">
        <v>619</v>
      </c>
      <c r="DH645" s="1" t="s">
        <v>5952</v>
      </c>
    </row>
    <row r="646" s="21" customFormat="true" ht="14.4" hidden="false" customHeight="false" outlineLevel="0" collapsed="false">
      <c r="A646" s="1" t="n">
        <v>645</v>
      </c>
      <c r="B646" s="1" t="s">
        <v>5953</v>
      </c>
      <c r="C646" s="1" t="s">
        <v>5954</v>
      </c>
      <c r="D646" s="1" t="s">
        <v>125</v>
      </c>
      <c r="E646" s="1" t="s">
        <v>125</v>
      </c>
      <c r="I646" s="1" t="s">
        <v>5955</v>
      </c>
      <c r="K646" s="1" t="s">
        <v>5629</v>
      </c>
      <c r="L646" s="1" t="s">
        <v>5956</v>
      </c>
      <c r="O646" s="1" t="s">
        <v>116</v>
      </c>
      <c r="P646" s="1" t="s">
        <v>5957</v>
      </c>
      <c r="Q646" s="5" t="n">
        <v>41072</v>
      </c>
      <c r="R646" s="1" t="s">
        <v>5251</v>
      </c>
      <c r="S646" s="1" t="s">
        <v>517</v>
      </c>
      <c r="U646" s="1" t="s">
        <v>518</v>
      </c>
      <c r="V646" s="1" t="s">
        <v>519</v>
      </c>
      <c r="W646" s="1" t="s">
        <v>520</v>
      </c>
      <c r="X646" s="1" t="s">
        <v>5015</v>
      </c>
      <c r="Y646" s="1" t="s">
        <v>2819</v>
      </c>
      <c r="Z646" s="1" t="s">
        <v>5272</v>
      </c>
      <c r="AA646" s="1" t="s">
        <v>524</v>
      </c>
      <c r="AE646" s="1" t="s">
        <v>526</v>
      </c>
      <c r="AG646" s="1" t="n">
        <v>4</v>
      </c>
      <c r="AH646" s="1" t="n">
        <v>1.5</v>
      </c>
      <c r="AL646" s="1" t="s">
        <v>5958</v>
      </c>
      <c r="AM646" s="1" t="s">
        <v>5958</v>
      </c>
      <c r="AQ646" s="1" t="s">
        <v>5019</v>
      </c>
      <c r="AR646" s="1" t="s">
        <v>5959</v>
      </c>
      <c r="AS646" s="1" t="s">
        <v>5960</v>
      </c>
      <c r="AU646" s="1" t="s">
        <v>150</v>
      </c>
      <c r="AV646" s="1" t="n">
        <v>39.93495287</v>
      </c>
      <c r="AW646" s="1" t="n">
        <v>-89.80235749</v>
      </c>
      <c r="AY646" s="1" t="s">
        <v>150</v>
      </c>
      <c r="AZ646" s="1" t="s">
        <v>150</v>
      </c>
      <c r="BA646" s="1" t="s">
        <v>150</v>
      </c>
      <c r="BB646" s="1" t="s">
        <v>150</v>
      </c>
      <c r="BC646" s="1" t="s">
        <v>5022</v>
      </c>
      <c r="BE646" s="1" t="s">
        <v>5961</v>
      </c>
      <c r="BG646" s="1" t="s">
        <v>532</v>
      </c>
      <c r="BH646" s="1" t="s">
        <v>533</v>
      </c>
      <c r="BI646" s="1" t="s">
        <v>533</v>
      </c>
      <c r="BJ646" s="1" t="s">
        <v>129</v>
      </c>
      <c r="BK646" s="1" t="s">
        <v>129</v>
      </c>
      <c r="BL646" s="1" t="s">
        <v>129</v>
      </c>
      <c r="BM646" s="1" t="n">
        <v>175243</v>
      </c>
      <c r="BU646" s="1" t="s">
        <v>5953</v>
      </c>
      <c r="BZ646" s="1" t="s">
        <v>5019</v>
      </c>
      <c r="CB646" s="1" t="s">
        <v>524</v>
      </c>
      <c r="CD646" s="1"/>
      <c r="CE646" s="1"/>
      <c r="CG646" s="1" t="s">
        <v>152</v>
      </c>
      <c r="CH646" s="1" t="s">
        <v>152</v>
      </c>
      <c r="CN646" s="1" t="s">
        <v>5629</v>
      </c>
    </row>
    <row r="647" s="21" customFormat="true" ht="14.4" hidden="false" customHeight="false" outlineLevel="0" collapsed="false">
      <c r="A647" s="1" t="n">
        <v>646</v>
      </c>
      <c r="B647" s="1" t="s">
        <v>5962</v>
      </c>
      <c r="C647" s="1" t="s">
        <v>5963</v>
      </c>
      <c r="D647" s="1" t="s">
        <v>125</v>
      </c>
      <c r="E647" s="1" t="s">
        <v>125</v>
      </c>
      <c r="I647" s="1" t="s">
        <v>5964</v>
      </c>
      <c r="K647" s="1" t="s">
        <v>5207</v>
      </c>
      <c r="L647" s="1" t="s">
        <v>5208</v>
      </c>
      <c r="O647" s="1" t="s">
        <v>116</v>
      </c>
      <c r="P647" s="1" t="s">
        <v>5209</v>
      </c>
      <c r="Q647" s="5" t="n">
        <v>41072</v>
      </c>
      <c r="R647" s="1" t="s">
        <v>5251</v>
      </c>
      <c r="S647" s="1" t="s">
        <v>517</v>
      </c>
      <c r="U647" s="1" t="s">
        <v>518</v>
      </c>
      <c r="V647" s="1" t="s">
        <v>519</v>
      </c>
      <c r="W647" s="1" t="s">
        <v>520</v>
      </c>
      <c r="X647" s="1" t="s">
        <v>5015</v>
      </c>
      <c r="Y647" s="1" t="s">
        <v>2819</v>
      </c>
      <c r="Z647" s="1" t="s">
        <v>5965</v>
      </c>
      <c r="AA647" s="1" t="s">
        <v>524</v>
      </c>
      <c r="AE647" s="1" t="s">
        <v>526</v>
      </c>
      <c r="AG647" s="1" t="n">
        <v>15</v>
      </c>
      <c r="AH647" s="1" t="n">
        <v>7.6</v>
      </c>
      <c r="AL647" s="1" t="s">
        <v>5208</v>
      </c>
      <c r="AM647" s="1" t="s">
        <v>5208</v>
      </c>
      <c r="AQ647" s="1" t="s">
        <v>5019</v>
      </c>
      <c r="AR647" s="1" t="s">
        <v>5966</v>
      </c>
      <c r="AS647" s="1" t="s">
        <v>5967</v>
      </c>
      <c r="AU647" s="1" t="s">
        <v>150</v>
      </c>
      <c r="AV647" s="1" t="n">
        <v>39.9348279</v>
      </c>
      <c r="AW647" s="1" t="n">
        <v>-89.80209421</v>
      </c>
      <c r="AY647" s="1" t="s">
        <v>150</v>
      </c>
      <c r="AZ647" s="1" t="s">
        <v>150</v>
      </c>
      <c r="BA647" s="1" t="s">
        <v>150</v>
      </c>
      <c r="BB647" s="1" t="s">
        <v>150</v>
      </c>
      <c r="BC647" s="1" t="s">
        <v>5022</v>
      </c>
      <c r="BG647" s="1" t="s">
        <v>532</v>
      </c>
      <c r="BH647" s="1" t="s">
        <v>533</v>
      </c>
      <c r="BI647" s="1" t="s">
        <v>533</v>
      </c>
      <c r="BJ647" s="1" t="s">
        <v>129</v>
      </c>
      <c r="BK647" s="1" t="s">
        <v>129</v>
      </c>
      <c r="BL647" s="1" t="s">
        <v>129</v>
      </c>
      <c r="BM647" s="1" t="n">
        <v>175350</v>
      </c>
      <c r="BU647" s="1" t="s">
        <v>5962</v>
      </c>
      <c r="BZ647" s="1" t="s">
        <v>5019</v>
      </c>
      <c r="CB647" s="1" t="s">
        <v>524</v>
      </c>
      <c r="CD647" s="1"/>
      <c r="CE647" s="1"/>
      <c r="CG647" s="1" t="s">
        <v>152</v>
      </c>
      <c r="CH647" s="1" t="s">
        <v>152</v>
      </c>
      <c r="CN647" s="1" t="s">
        <v>5207</v>
      </c>
    </row>
    <row r="648" s="21" customFormat="true" ht="14.4" hidden="false" customHeight="false" outlineLevel="0" collapsed="false">
      <c r="A648" s="1" t="n">
        <v>647</v>
      </c>
      <c r="B648" s="1" t="s">
        <v>5968</v>
      </c>
      <c r="C648" s="1" t="s">
        <v>5969</v>
      </c>
      <c r="D648" s="1" t="s">
        <v>125</v>
      </c>
      <c r="E648" s="1" t="s">
        <v>125</v>
      </c>
      <c r="I648" s="1" t="s">
        <v>5970</v>
      </c>
      <c r="K648" s="1" t="s">
        <v>5207</v>
      </c>
      <c r="L648" s="1" t="s">
        <v>5208</v>
      </c>
      <c r="O648" s="1" t="s">
        <v>116</v>
      </c>
      <c r="P648" s="1" t="s">
        <v>5209</v>
      </c>
      <c r="Q648" s="5" t="n">
        <v>41072</v>
      </c>
      <c r="R648" s="1" t="s">
        <v>5971</v>
      </c>
      <c r="S648" s="1" t="s">
        <v>517</v>
      </c>
      <c r="U648" s="1" t="s">
        <v>518</v>
      </c>
      <c r="V648" s="1" t="s">
        <v>519</v>
      </c>
      <c r="W648" s="1" t="s">
        <v>520</v>
      </c>
      <c r="X648" s="1" t="s">
        <v>5015</v>
      </c>
      <c r="Y648" s="1" t="s">
        <v>2819</v>
      </c>
      <c r="Z648" s="1" t="s">
        <v>5165</v>
      </c>
      <c r="AA648" s="1" t="s">
        <v>524</v>
      </c>
      <c r="AE648" s="1" t="s">
        <v>526</v>
      </c>
      <c r="AG648" s="1" t="s">
        <v>5972</v>
      </c>
      <c r="AH648" s="1" t="n">
        <v>4.6</v>
      </c>
      <c r="AL648" s="1" t="s">
        <v>5208</v>
      </c>
      <c r="AM648" s="1" t="s">
        <v>5208</v>
      </c>
      <c r="AQ648" s="1" t="s">
        <v>5019</v>
      </c>
      <c r="AR648" s="1" t="s">
        <v>5973</v>
      </c>
      <c r="AS648" s="1" t="s">
        <v>5212</v>
      </c>
      <c r="AU648" s="1" t="s">
        <v>150</v>
      </c>
      <c r="AV648" s="1" t="n">
        <v>39.93484743</v>
      </c>
      <c r="AW648" s="1" t="n">
        <v>-89.80204962</v>
      </c>
      <c r="AY648" s="1" t="s">
        <v>150</v>
      </c>
      <c r="AZ648" s="1" t="s">
        <v>150</v>
      </c>
      <c r="BA648" s="1" t="s">
        <v>150</v>
      </c>
      <c r="BB648" s="1" t="s">
        <v>150</v>
      </c>
      <c r="BC648" s="1" t="s">
        <v>5022</v>
      </c>
      <c r="BE648" s="1" t="s">
        <v>5974</v>
      </c>
      <c r="BG648" s="1" t="s">
        <v>532</v>
      </c>
      <c r="BH648" s="1" t="s">
        <v>533</v>
      </c>
      <c r="BI648" s="1" t="s">
        <v>533</v>
      </c>
      <c r="BJ648" s="1" t="s">
        <v>129</v>
      </c>
      <c r="BK648" s="1" t="s">
        <v>129</v>
      </c>
      <c r="BL648" s="1" t="s">
        <v>129</v>
      </c>
      <c r="BM648" s="1" t="n">
        <v>175351</v>
      </c>
      <c r="BU648" s="1" t="s">
        <v>5968</v>
      </c>
      <c r="BZ648" s="1" t="s">
        <v>5019</v>
      </c>
      <c r="CB648" s="1" t="s">
        <v>524</v>
      </c>
      <c r="CD648" s="1"/>
      <c r="CE648" s="1"/>
      <c r="CG648" s="1" t="s">
        <v>519</v>
      </c>
      <c r="CH648" s="1" t="s">
        <v>886</v>
      </c>
      <c r="CN648" s="1" t="s">
        <v>5207</v>
      </c>
    </row>
    <row r="649" s="21" customFormat="true" ht="14.4" hidden="false" customHeight="false" outlineLevel="0" collapsed="false">
      <c r="A649" s="1" t="n">
        <v>648</v>
      </c>
      <c r="B649" s="1" t="s">
        <v>5975</v>
      </c>
      <c r="C649" s="1" t="s">
        <v>5976</v>
      </c>
      <c r="D649" s="1" t="s">
        <v>125</v>
      </c>
      <c r="E649" s="1" t="s">
        <v>125</v>
      </c>
      <c r="I649" s="1" t="s">
        <v>5977</v>
      </c>
      <c r="K649" s="1" t="s">
        <v>2025</v>
      </c>
      <c r="L649" s="1" t="s">
        <v>2026</v>
      </c>
      <c r="O649" s="1" t="s">
        <v>116</v>
      </c>
      <c r="P649" s="1" t="s">
        <v>2027</v>
      </c>
      <c r="Q649" s="5" t="n">
        <v>41072</v>
      </c>
      <c r="R649" s="1" t="s">
        <v>5244</v>
      </c>
      <c r="S649" s="1" t="s">
        <v>517</v>
      </c>
      <c r="U649" s="1" t="s">
        <v>518</v>
      </c>
      <c r="V649" s="1" t="s">
        <v>519</v>
      </c>
      <c r="W649" s="1" t="s">
        <v>520</v>
      </c>
      <c r="X649" s="1" t="s">
        <v>5015</v>
      </c>
      <c r="Y649" s="1" t="s">
        <v>2819</v>
      </c>
      <c r="Z649" s="1" t="s">
        <v>5380</v>
      </c>
      <c r="AA649" s="1" t="s">
        <v>524</v>
      </c>
      <c r="AE649" s="1" t="s">
        <v>526</v>
      </c>
      <c r="AG649" s="1" t="n">
        <v>5</v>
      </c>
      <c r="AH649" s="1" t="n">
        <v>2.4</v>
      </c>
      <c r="AL649" s="1" t="s">
        <v>2026</v>
      </c>
      <c r="AM649" s="1" t="s">
        <v>2026</v>
      </c>
      <c r="AQ649" s="1" t="s">
        <v>5019</v>
      </c>
      <c r="AR649" s="1" t="s">
        <v>5978</v>
      </c>
      <c r="AS649" s="1" t="s">
        <v>5392</v>
      </c>
      <c r="AU649" s="1" t="s">
        <v>150</v>
      </c>
      <c r="AV649" s="1" t="n">
        <v>39.93535</v>
      </c>
      <c r="AW649" s="1" t="n">
        <v>-89.8012666666667</v>
      </c>
      <c r="AY649" s="1" t="s">
        <v>150</v>
      </c>
      <c r="AZ649" s="1" t="s">
        <v>150</v>
      </c>
      <c r="BA649" s="1" t="s">
        <v>150</v>
      </c>
      <c r="BB649" s="1" t="s">
        <v>150</v>
      </c>
      <c r="BC649" s="1" t="s">
        <v>5022</v>
      </c>
      <c r="BG649" s="1" t="s">
        <v>532</v>
      </c>
      <c r="BH649" s="1" t="s">
        <v>533</v>
      </c>
      <c r="BI649" s="1" t="s">
        <v>533</v>
      </c>
      <c r="BJ649" s="1" t="s">
        <v>129</v>
      </c>
      <c r="BK649" s="1" t="s">
        <v>129</v>
      </c>
      <c r="BL649" s="1" t="s">
        <v>129</v>
      </c>
      <c r="BM649" s="1" t="n">
        <v>175277</v>
      </c>
      <c r="BU649" s="1" t="s">
        <v>5975</v>
      </c>
      <c r="BZ649" s="1" t="s">
        <v>5019</v>
      </c>
      <c r="CB649" s="1" t="s">
        <v>524</v>
      </c>
      <c r="CD649" s="1"/>
      <c r="CE649" s="1"/>
      <c r="CG649" s="1" t="s">
        <v>519</v>
      </c>
      <c r="CN649" s="1" t="s">
        <v>2025</v>
      </c>
    </row>
    <row r="650" s="21" customFormat="true" ht="14.4" hidden="false" customHeight="false" outlineLevel="0" collapsed="false">
      <c r="A650" s="1" t="n">
        <v>649</v>
      </c>
      <c r="B650" s="1" t="s">
        <v>5979</v>
      </c>
      <c r="C650" s="20" t="s">
        <v>5980</v>
      </c>
      <c r="D650" s="1" t="n">
        <f aca="false">TRUE()</f>
        <v>1</v>
      </c>
      <c r="E650" s="1" t="n">
        <f aca="false">TRUE()</f>
        <v>1</v>
      </c>
      <c r="H650" s="1" t="s">
        <v>5981</v>
      </c>
      <c r="I650" s="1" t="s">
        <v>5982</v>
      </c>
      <c r="J650" s="1" t="n">
        <v>5255</v>
      </c>
      <c r="K650" s="1" t="s">
        <v>3429</v>
      </c>
      <c r="L650" s="1" t="s">
        <v>3430</v>
      </c>
      <c r="M650" s="1" t="s">
        <v>3430</v>
      </c>
      <c r="O650" s="1" t="s">
        <v>116</v>
      </c>
      <c r="P650" s="1" t="s">
        <v>3431</v>
      </c>
      <c r="Q650" s="5" t="n">
        <v>41072</v>
      </c>
      <c r="R650" s="1" t="s">
        <v>5244</v>
      </c>
      <c r="S650" s="1" t="s">
        <v>517</v>
      </c>
      <c r="U650" s="1" t="s">
        <v>518</v>
      </c>
      <c r="V650" s="1" t="s">
        <v>519</v>
      </c>
      <c r="W650" s="1" t="s">
        <v>520</v>
      </c>
      <c r="X650" s="1" t="s">
        <v>5015</v>
      </c>
      <c r="Y650" s="1" t="s">
        <v>2819</v>
      </c>
      <c r="Z650" s="1" t="s">
        <v>5146</v>
      </c>
      <c r="AA650" s="1" t="s">
        <v>524</v>
      </c>
      <c r="AE650" s="1" t="s">
        <v>526</v>
      </c>
      <c r="AG650" s="1" t="n">
        <v>4</v>
      </c>
      <c r="AH650" s="1" t="n">
        <v>1.7</v>
      </c>
      <c r="AL650" s="1" t="s">
        <v>3430</v>
      </c>
      <c r="AM650" s="1" t="s">
        <v>3430</v>
      </c>
      <c r="AQ650" s="1" t="s">
        <v>5019</v>
      </c>
      <c r="AR650" s="1" t="s">
        <v>5983</v>
      </c>
      <c r="AS650" s="1" t="s">
        <v>5984</v>
      </c>
      <c r="AT650" s="1" t="s">
        <v>126</v>
      </c>
      <c r="AU650" s="1" t="s">
        <v>150</v>
      </c>
      <c r="AV650" s="1" t="n">
        <v>39.93537323</v>
      </c>
      <c r="AW650" s="1" t="n">
        <v>-89.8011567</v>
      </c>
      <c r="AY650" s="1" t="s">
        <v>150</v>
      </c>
      <c r="AZ650" s="1" t="s">
        <v>150</v>
      </c>
      <c r="BA650" s="1" t="s">
        <v>150</v>
      </c>
      <c r="BB650" s="1" t="s">
        <v>150</v>
      </c>
      <c r="BC650" s="1" t="s">
        <v>5022</v>
      </c>
      <c r="BG650" s="1" t="s">
        <v>532</v>
      </c>
      <c r="BH650" s="1" t="s">
        <v>533</v>
      </c>
      <c r="BI650" s="1" t="s">
        <v>128</v>
      </c>
      <c r="BJ650" s="1" t="s">
        <v>129</v>
      </c>
      <c r="BK650" s="1" t="s">
        <v>129</v>
      </c>
      <c r="BL650" s="1" t="s">
        <v>129</v>
      </c>
      <c r="BM650" s="1" t="n">
        <v>175276</v>
      </c>
      <c r="BT650" s="1" t="s">
        <v>5981</v>
      </c>
      <c r="BU650" s="1" t="s">
        <v>5979</v>
      </c>
      <c r="BV650" s="1" t="s">
        <v>537</v>
      </c>
      <c r="BW650" s="1" t="s">
        <v>5981</v>
      </c>
      <c r="BX650" s="1" t="n">
        <v>5255</v>
      </c>
      <c r="BZ650" s="1" t="s">
        <v>5019</v>
      </c>
      <c r="CB650" s="1" t="s">
        <v>524</v>
      </c>
      <c r="CD650" s="1" t="n">
        <v>30.23361</v>
      </c>
      <c r="CE650" s="1" t="n">
        <v>-102.178456</v>
      </c>
      <c r="CF650" s="1" t="s">
        <v>5985</v>
      </c>
      <c r="CG650" s="1" t="s">
        <v>519</v>
      </c>
      <c r="CH650" s="1" t="s">
        <v>2768</v>
      </c>
      <c r="CI650" s="1" t="s">
        <v>5986</v>
      </c>
      <c r="CK650" s="1" t="s">
        <v>5987</v>
      </c>
      <c r="CL650" s="1" t="s">
        <v>5988</v>
      </c>
      <c r="CM650" s="1" t="s">
        <v>5989</v>
      </c>
      <c r="CN650" s="1" t="s">
        <v>3429</v>
      </c>
      <c r="CR650" s="1" t="s">
        <v>137</v>
      </c>
      <c r="CS650" s="1" t="s">
        <v>5990</v>
      </c>
      <c r="CT650" s="1" t="s">
        <v>5981</v>
      </c>
      <c r="CU650" s="1" t="s">
        <v>5991</v>
      </c>
      <c r="CV650" s="1" t="s">
        <v>5992</v>
      </c>
      <c r="CW650" s="24" t="s">
        <v>141</v>
      </c>
      <c r="CX650" s="1" t="s">
        <v>142</v>
      </c>
      <c r="DD650" s="1" t="s">
        <v>5993</v>
      </c>
      <c r="DE650" s="1" t="s">
        <v>144</v>
      </c>
      <c r="DF650" s="1" t="s">
        <v>116</v>
      </c>
      <c r="DG650" s="1" t="s">
        <v>2775</v>
      </c>
      <c r="DH650" s="1" t="s">
        <v>5994</v>
      </c>
    </row>
    <row r="651" s="21" customFormat="true" ht="18" hidden="false" customHeight="true" outlineLevel="0" collapsed="false">
      <c r="A651" s="1" t="n">
        <v>650</v>
      </c>
      <c r="B651" s="1" t="s">
        <v>5995</v>
      </c>
      <c r="C651" s="1" t="s">
        <v>5996</v>
      </c>
      <c r="D651" s="1" t="s">
        <v>125</v>
      </c>
      <c r="E651" s="1" t="s">
        <v>125</v>
      </c>
      <c r="I651" s="1" t="s">
        <v>5997</v>
      </c>
      <c r="K651" s="1" t="s">
        <v>1657</v>
      </c>
      <c r="L651" s="1" t="s">
        <v>1658</v>
      </c>
      <c r="O651" s="1" t="s">
        <v>116</v>
      </c>
      <c r="P651" s="1" t="s">
        <v>1659</v>
      </c>
      <c r="Q651" s="5" t="n">
        <v>41072</v>
      </c>
      <c r="R651" s="1" t="s">
        <v>5251</v>
      </c>
      <c r="S651" s="1" t="s">
        <v>517</v>
      </c>
      <c r="U651" s="1" t="s">
        <v>518</v>
      </c>
      <c r="V651" s="1" t="s">
        <v>519</v>
      </c>
      <c r="W651" s="1" t="s">
        <v>520</v>
      </c>
      <c r="X651" s="1" t="s">
        <v>5015</v>
      </c>
      <c r="Y651" s="1" t="s">
        <v>2819</v>
      </c>
      <c r="Z651" s="1" t="s">
        <v>5998</v>
      </c>
      <c r="AA651" s="1" t="s">
        <v>524</v>
      </c>
      <c r="AE651" s="1" t="s">
        <v>526</v>
      </c>
      <c r="AG651" s="1" t="s">
        <v>5999</v>
      </c>
      <c r="AH651" s="1" t="n">
        <v>0.3</v>
      </c>
      <c r="AL651" s="1" t="s">
        <v>1658</v>
      </c>
      <c r="AM651" s="1" t="s">
        <v>1658</v>
      </c>
      <c r="AQ651" s="1" t="s">
        <v>5019</v>
      </c>
      <c r="AR651" s="1" t="s">
        <v>6000</v>
      </c>
      <c r="AS651" s="1" t="s">
        <v>6001</v>
      </c>
      <c r="AU651" s="1" t="s">
        <v>150</v>
      </c>
      <c r="AV651" s="1" t="n">
        <v>39.9354</v>
      </c>
      <c r="AW651" s="1" t="n">
        <v>-89.8011833333333</v>
      </c>
      <c r="AY651" s="1" t="s">
        <v>150</v>
      </c>
      <c r="AZ651" s="1" t="s">
        <v>150</v>
      </c>
      <c r="BA651" s="1" t="s">
        <v>150</v>
      </c>
      <c r="BB651" s="1" t="s">
        <v>150</v>
      </c>
      <c r="BC651" s="1" t="s">
        <v>5022</v>
      </c>
      <c r="BE651" s="1" t="s">
        <v>6002</v>
      </c>
      <c r="BG651" s="1" t="s">
        <v>532</v>
      </c>
      <c r="BH651" s="1" t="s">
        <v>533</v>
      </c>
      <c r="BI651" s="1" t="s">
        <v>5040</v>
      </c>
      <c r="BJ651" s="1" t="s">
        <v>129</v>
      </c>
      <c r="BK651" s="1" t="s">
        <v>129</v>
      </c>
      <c r="BL651" s="1" t="s">
        <v>129</v>
      </c>
      <c r="BM651" s="1" t="n">
        <v>176069</v>
      </c>
      <c r="BU651" s="1" t="s">
        <v>5995</v>
      </c>
      <c r="BZ651" s="1" t="s">
        <v>5019</v>
      </c>
      <c r="CB651" s="1" t="s">
        <v>524</v>
      </c>
      <c r="CD651" s="1"/>
      <c r="CE651" s="1"/>
      <c r="CG651" s="1" t="s">
        <v>519</v>
      </c>
      <c r="CH651" s="1" t="s">
        <v>3175</v>
      </c>
      <c r="CN651" s="1" t="s">
        <v>1657</v>
      </c>
    </row>
    <row r="652" s="21" customFormat="true" ht="14.4" hidden="false" customHeight="false" outlineLevel="0" collapsed="false">
      <c r="A652" s="1" t="n">
        <v>651</v>
      </c>
      <c r="B652" s="1" t="s">
        <v>6003</v>
      </c>
      <c r="C652" s="1" t="s">
        <v>6004</v>
      </c>
      <c r="D652" s="1" t="s">
        <v>125</v>
      </c>
      <c r="E652" s="1" t="s">
        <v>125</v>
      </c>
      <c r="I652" s="1" t="s">
        <v>6005</v>
      </c>
      <c r="K652" s="1" t="s">
        <v>2062</v>
      </c>
      <c r="L652" s="1" t="s">
        <v>2063</v>
      </c>
      <c r="O652" s="1" t="s">
        <v>116</v>
      </c>
      <c r="P652" s="1" t="s">
        <v>2064</v>
      </c>
      <c r="Q652" s="5" t="n">
        <v>41072</v>
      </c>
      <c r="R652" s="1" t="s">
        <v>5251</v>
      </c>
      <c r="S652" s="1" t="s">
        <v>517</v>
      </c>
      <c r="U652" s="1" t="s">
        <v>518</v>
      </c>
      <c r="V652" s="1" t="s">
        <v>519</v>
      </c>
      <c r="W652" s="1" t="s">
        <v>520</v>
      </c>
      <c r="X652" s="1" t="s">
        <v>5015</v>
      </c>
      <c r="Y652" s="1" t="s">
        <v>2819</v>
      </c>
      <c r="Z652" s="1" t="s">
        <v>6006</v>
      </c>
      <c r="AA652" s="1" t="s">
        <v>524</v>
      </c>
      <c r="AE652" s="1" t="s">
        <v>526</v>
      </c>
      <c r="AG652" s="1" t="s">
        <v>6007</v>
      </c>
      <c r="AH652" s="1" t="n">
        <v>1.5</v>
      </c>
      <c r="AL652" s="1" t="s">
        <v>2063</v>
      </c>
      <c r="AM652" s="1" t="s">
        <v>2063</v>
      </c>
      <c r="AQ652" s="1" t="s">
        <v>5019</v>
      </c>
      <c r="AR652" s="1" t="s">
        <v>6008</v>
      </c>
      <c r="AS652" s="1" t="s">
        <v>6009</v>
      </c>
      <c r="AU652" s="1" t="s">
        <v>150</v>
      </c>
      <c r="AV652" s="1" t="n">
        <v>39.9354</v>
      </c>
      <c r="AW652" s="1" t="n">
        <v>-89.8012</v>
      </c>
      <c r="AY652" s="1" t="s">
        <v>150</v>
      </c>
      <c r="AZ652" s="1" t="s">
        <v>150</v>
      </c>
      <c r="BA652" s="1" t="s">
        <v>150</v>
      </c>
      <c r="BB652" s="1" t="s">
        <v>150</v>
      </c>
      <c r="BC652" s="1" t="s">
        <v>5022</v>
      </c>
      <c r="BE652" s="1" t="s">
        <v>6010</v>
      </c>
      <c r="BG652" s="1" t="s">
        <v>532</v>
      </c>
      <c r="BH652" s="1" t="s">
        <v>533</v>
      </c>
      <c r="BI652" s="1" t="s">
        <v>533</v>
      </c>
      <c r="BJ652" s="1" t="s">
        <v>129</v>
      </c>
      <c r="BK652" s="1" t="s">
        <v>129</v>
      </c>
      <c r="BL652" s="1" t="s">
        <v>129</v>
      </c>
      <c r="BM652" s="1" t="n">
        <v>178217</v>
      </c>
      <c r="BU652" s="1" t="s">
        <v>6003</v>
      </c>
      <c r="BZ652" s="1" t="s">
        <v>5019</v>
      </c>
      <c r="CB652" s="1" t="s">
        <v>524</v>
      </c>
      <c r="CD652" s="1"/>
      <c r="CE652" s="1"/>
      <c r="CG652" s="1" t="s">
        <v>519</v>
      </c>
      <c r="CH652" s="1" t="s">
        <v>1998</v>
      </c>
      <c r="CN652" s="1" t="s">
        <v>2062</v>
      </c>
    </row>
    <row r="653" s="21" customFormat="true" ht="14.4" hidden="false" customHeight="false" outlineLevel="0" collapsed="false">
      <c r="A653" s="1" t="n">
        <v>652</v>
      </c>
      <c r="B653" s="1" t="s">
        <v>6011</v>
      </c>
      <c r="C653" s="1" t="s">
        <v>6012</v>
      </c>
      <c r="D653" s="1" t="s">
        <v>125</v>
      </c>
      <c r="E653" s="1" t="s">
        <v>125</v>
      </c>
      <c r="I653" s="1" t="s">
        <v>6013</v>
      </c>
      <c r="K653" s="1" t="s">
        <v>822</v>
      </c>
      <c r="L653" s="1" t="s">
        <v>823</v>
      </c>
      <c r="O653" s="1" t="s">
        <v>116</v>
      </c>
      <c r="P653" s="1" t="s">
        <v>824</v>
      </c>
      <c r="Q653" s="5" t="n">
        <v>41072</v>
      </c>
      <c r="R653" s="1" t="s">
        <v>5251</v>
      </c>
      <c r="S653" s="1" t="s">
        <v>517</v>
      </c>
      <c r="U653" s="1" t="s">
        <v>518</v>
      </c>
      <c r="V653" s="1" t="s">
        <v>519</v>
      </c>
      <c r="W653" s="1" t="s">
        <v>520</v>
      </c>
      <c r="X653" s="1" t="s">
        <v>5015</v>
      </c>
      <c r="Y653" s="1" t="s">
        <v>2819</v>
      </c>
      <c r="Z653" s="1" t="s">
        <v>5266</v>
      </c>
      <c r="AA653" s="1" t="s">
        <v>524</v>
      </c>
      <c r="AE653" s="1" t="s">
        <v>526</v>
      </c>
      <c r="AG653" s="1" t="n">
        <v>10</v>
      </c>
      <c r="AH653" s="1" t="n">
        <v>6.1</v>
      </c>
      <c r="AL653" s="1" t="s">
        <v>823</v>
      </c>
      <c r="AM653" s="1" t="s">
        <v>823</v>
      </c>
      <c r="AQ653" s="1" t="s">
        <v>5019</v>
      </c>
      <c r="AR653" s="1" t="s">
        <v>6014</v>
      </c>
      <c r="AS653" s="1" t="s">
        <v>6015</v>
      </c>
      <c r="AU653" s="1" t="s">
        <v>150</v>
      </c>
      <c r="AV653" s="1" t="n">
        <v>39.93488498</v>
      </c>
      <c r="AW653" s="1" t="n">
        <v>-89.80211106</v>
      </c>
      <c r="AY653" s="1" t="s">
        <v>150</v>
      </c>
      <c r="AZ653" s="1" t="s">
        <v>150</v>
      </c>
      <c r="BA653" s="1" t="s">
        <v>150</v>
      </c>
      <c r="BB653" s="1" t="s">
        <v>150</v>
      </c>
      <c r="BC653" s="1" t="s">
        <v>5022</v>
      </c>
      <c r="BE653" s="1" t="s">
        <v>6016</v>
      </c>
      <c r="BG653" s="1" t="s">
        <v>532</v>
      </c>
      <c r="BH653" s="1" t="s">
        <v>533</v>
      </c>
      <c r="BI653" s="1" t="s">
        <v>533</v>
      </c>
      <c r="BJ653" s="1" t="s">
        <v>129</v>
      </c>
      <c r="BK653" s="1" t="s">
        <v>129</v>
      </c>
      <c r="BL653" s="1" t="s">
        <v>129</v>
      </c>
      <c r="BM653" s="1" t="n">
        <v>175272</v>
      </c>
      <c r="BU653" s="1" t="s">
        <v>6011</v>
      </c>
      <c r="BZ653" s="1" t="s">
        <v>5019</v>
      </c>
      <c r="CB653" s="1" t="s">
        <v>524</v>
      </c>
      <c r="CD653" s="1"/>
      <c r="CE653" s="1"/>
      <c r="CG653" s="1" t="s">
        <v>519</v>
      </c>
      <c r="CH653" s="1" t="s">
        <v>6017</v>
      </c>
      <c r="CN653" s="1" t="s">
        <v>822</v>
      </c>
    </row>
    <row r="654" s="21" customFormat="true" ht="14.4" hidden="false" customHeight="false" outlineLevel="0" collapsed="false">
      <c r="A654" s="1" t="n">
        <v>653</v>
      </c>
      <c r="B654" s="1" t="s">
        <v>6018</v>
      </c>
      <c r="C654" s="1" t="s">
        <v>6019</v>
      </c>
      <c r="D654" s="1" t="s">
        <v>125</v>
      </c>
      <c r="E654" s="1" t="s">
        <v>125</v>
      </c>
      <c r="I654" s="1" t="s">
        <v>6020</v>
      </c>
      <c r="K654" s="1" t="s">
        <v>1346</v>
      </c>
      <c r="L654" s="1" t="s">
        <v>1347</v>
      </c>
      <c r="O654" s="1" t="s">
        <v>116</v>
      </c>
      <c r="P654" s="1" t="s">
        <v>1348</v>
      </c>
      <c r="Q654" s="5" t="n">
        <v>41072</v>
      </c>
      <c r="R654" s="1" t="s">
        <v>5251</v>
      </c>
      <c r="S654" s="1" t="s">
        <v>517</v>
      </c>
      <c r="U654" s="1" t="s">
        <v>518</v>
      </c>
      <c r="V654" s="1" t="s">
        <v>519</v>
      </c>
      <c r="W654" s="1" t="s">
        <v>520</v>
      </c>
      <c r="X654" s="1" t="s">
        <v>5015</v>
      </c>
      <c r="Y654" s="1" t="s">
        <v>2819</v>
      </c>
      <c r="Z654" s="1" t="s">
        <v>6021</v>
      </c>
      <c r="AA654" s="1" t="s">
        <v>524</v>
      </c>
      <c r="AE654" s="1" t="s">
        <v>526</v>
      </c>
      <c r="AG654" s="1" t="n">
        <v>15</v>
      </c>
      <c r="AH654" s="1" t="n">
        <v>15.3</v>
      </c>
      <c r="AL654" s="1" t="s">
        <v>1347</v>
      </c>
      <c r="AM654" s="1" t="s">
        <v>1347</v>
      </c>
      <c r="AQ654" s="1" t="s">
        <v>5019</v>
      </c>
      <c r="AR654" s="1" t="s">
        <v>6022</v>
      </c>
      <c r="AS654" s="1" t="s">
        <v>6023</v>
      </c>
      <c r="AU654" s="1" t="s">
        <v>150</v>
      </c>
      <c r="AV654" s="1" t="n">
        <v>39.93530349</v>
      </c>
      <c r="AW654" s="1" t="n">
        <v>-89.80232907</v>
      </c>
      <c r="AY654" s="1" t="s">
        <v>150</v>
      </c>
      <c r="AZ654" s="1" t="s">
        <v>150</v>
      </c>
      <c r="BA654" s="1" t="s">
        <v>150</v>
      </c>
      <c r="BB654" s="1" t="s">
        <v>150</v>
      </c>
      <c r="BC654" s="1" t="s">
        <v>5022</v>
      </c>
      <c r="BG654" s="1" t="s">
        <v>532</v>
      </c>
      <c r="BH654" s="1" t="s">
        <v>533</v>
      </c>
      <c r="BI654" s="1" t="s">
        <v>533</v>
      </c>
      <c r="BJ654" s="1" t="s">
        <v>127</v>
      </c>
      <c r="BK654" s="1" t="s">
        <v>129</v>
      </c>
      <c r="BL654" s="1" t="s">
        <v>129</v>
      </c>
      <c r="BM654" s="1" t="n">
        <v>175273</v>
      </c>
      <c r="BU654" s="1" t="s">
        <v>6018</v>
      </c>
      <c r="BZ654" s="1" t="s">
        <v>5019</v>
      </c>
      <c r="CB654" s="1" t="s">
        <v>524</v>
      </c>
      <c r="CD654" s="1"/>
      <c r="CE654" s="1"/>
      <c r="CG654" s="1" t="s">
        <v>519</v>
      </c>
      <c r="CH654" s="1" t="s">
        <v>608</v>
      </c>
      <c r="CN654" s="1" t="s">
        <v>1346</v>
      </c>
    </row>
    <row r="655" s="21" customFormat="true" ht="14.4" hidden="false" customHeight="false" outlineLevel="0" collapsed="false">
      <c r="A655" s="1" t="n">
        <v>654</v>
      </c>
      <c r="B655" s="1" t="s">
        <v>6024</v>
      </c>
      <c r="C655" s="20" t="s">
        <v>6025</v>
      </c>
      <c r="D655" s="1" t="n">
        <f aca="false">FALSE()</f>
        <v>0</v>
      </c>
      <c r="E655" s="1" t="n">
        <f aca="false">TRUE()</f>
        <v>1</v>
      </c>
      <c r="H655" s="1" t="s">
        <v>6026</v>
      </c>
      <c r="I655" s="1" t="s">
        <v>6027</v>
      </c>
      <c r="J655" s="1" t="n">
        <v>4973</v>
      </c>
      <c r="K655" s="1" t="s">
        <v>6028</v>
      </c>
      <c r="L655" s="1" t="s">
        <v>6029</v>
      </c>
      <c r="M655" s="1" t="s">
        <v>6029</v>
      </c>
      <c r="O655" s="1" t="s">
        <v>116</v>
      </c>
      <c r="P655" s="1" t="s">
        <v>6030</v>
      </c>
      <c r="Q655" s="5" t="n">
        <v>41072</v>
      </c>
      <c r="R655" s="1" t="s">
        <v>6031</v>
      </c>
      <c r="S655" s="1" t="s">
        <v>517</v>
      </c>
      <c r="U655" s="1" t="s">
        <v>518</v>
      </c>
      <c r="V655" s="1" t="s">
        <v>519</v>
      </c>
      <c r="W655" s="1" t="s">
        <v>520</v>
      </c>
      <c r="X655" s="1" t="s">
        <v>5015</v>
      </c>
      <c r="Y655" s="1" t="s">
        <v>2819</v>
      </c>
      <c r="Z655" s="1" t="s">
        <v>6032</v>
      </c>
      <c r="AA655" s="1" t="s">
        <v>524</v>
      </c>
      <c r="AE655" s="1" t="s">
        <v>526</v>
      </c>
      <c r="AG655" s="1" t="n">
        <v>10</v>
      </c>
      <c r="AH655" s="1" t="n">
        <v>6.1</v>
      </c>
      <c r="AL655" s="1" t="s">
        <v>6029</v>
      </c>
      <c r="AM655" s="1" t="s">
        <v>6029</v>
      </c>
      <c r="AQ655" s="1" t="s">
        <v>5019</v>
      </c>
      <c r="AR655" s="1" t="s">
        <v>6033</v>
      </c>
      <c r="AS655" s="1" t="s">
        <v>6034</v>
      </c>
      <c r="AT655" s="1" t="s">
        <v>126</v>
      </c>
      <c r="AU655" s="1" t="s">
        <v>150</v>
      </c>
      <c r="AV655" s="1" t="n">
        <v>39.93383498</v>
      </c>
      <c r="AW655" s="1" t="n">
        <v>-89.80117229</v>
      </c>
      <c r="AY655" s="1" t="s">
        <v>150</v>
      </c>
      <c r="AZ655" s="1" t="s">
        <v>150</v>
      </c>
      <c r="BA655" s="1" t="s">
        <v>150</v>
      </c>
      <c r="BB655" s="1" t="s">
        <v>150</v>
      </c>
      <c r="BC655" s="1" t="s">
        <v>5022</v>
      </c>
      <c r="BE655" s="1" t="s">
        <v>6035</v>
      </c>
      <c r="BG655" s="1" t="s">
        <v>532</v>
      </c>
      <c r="BH655" s="1" t="s">
        <v>533</v>
      </c>
      <c r="BI655" s="1" t="s">
        <v>128</v>
      </c>
      <c r="BJ655" s="1" t="s">
        <v>127</v>
      </c>
      <c r="BK655" s="1" t="s">
        <v>534</v>
      </c>
      <c r="BM655" s="1" t="n">
        <v>175275</v>
      </c>
      <c r="BT655" s="1" t="s">
        <v>6026</v>
      </c>
      <c r="BU655" s="1" t="s">
        <v>6024</v>
      </c>
      <c r="BV655" s="1" t="s">
        <v>537</v>
      </c>
      <c r="BW655" s="1" t="s">
        <v>6026</v>
      </c>
      <c r="BX655" s="1" t="n">
        <v>4973</v>
      </c>
      <c r="BZ655" s="1" t="s">
        <v>5019</v>
      </c>
      <c r="CB655" s="1" t="s">
        <v>524</v>
      </c>
      <c r="CD655" s="1" t="n">
        <v>44.117383</v>
      </c>
      <c r="CE655" s="1" t="n">
        <v>5.773676</v>
      </c>
      <c r="CF655" s="1" t="s">
        <v>6036</v>
      </c>
      <c r="CG655" s="1" t="s">
        <v>6037</v>
      </c>
      <c r="CJ655" s="1" t="s">
        <v>6038</v>
      </c>
      <c r="CK655" s="1" t="s">
        <v>6039</v>
      </c>
      <c r="CL655" s="1" t="s">
        <v>6040</v>
      </c>
      <c r="CM655" s="1" t="s">
        <v>6041</v>
      </c>
      <c r="CN655" s="1" t="s">
        <v>6028</v>
      </c>
      <c r="CR655" s="1" t="s">
        <v>137</v>
      </c>
      <c r="CS655" s="1" t="s">
        <v>6042</v>
      </c>
      <c r="CT655" s="1" t="s">
        <v>6026</v>
      </c>
      <c r="CU655" s="1" t="s">
        <v>6043</v>
      </c>
      <c r="CV655" s="1" t="s">
        <v>6044</v>
      </c>
      <c r="CW655" s="1" t="s">
        <v>141</v>
      </c>
      <c r="CX655" s="1" t="s">
        <v>235</v>
      </c>
      <c r="DD655" s="1" t="s">
        <v>6045</v>
      </c>
      <c r="DE655" s="1" t="s">
        <v>144</v>
      </c>
      <c r="DF655" s="1" t="s">
        <v>116</v>
      </c>
      <c r="DG655" s="1" t="s">
        <v>760</v>
      </c>
      <c r="DH655" s="1" t="s">
        <v>6046</v>
      </c>
    </row>
    <row r="656" s="21" customFormat="true" ht="14.4" hidden="false" customHeight="false" outlineLevel="0" collapsed="false">
      <c r="A656" s="1" t="n">
        <v>655</v>
      </c>
      <c r="B656" s="1" t="s">
        <v>6047</v>
      </c>
      <c r="C656" s="1" t="s">
        <v>6048</v>
      </c>
      <c r="D656" s="1" t="s">
        <v>125</v>
      </c>
      <c r="E656" s="1" t="s">
        <v>125</v>
      </c>
      <c r="I656" s="1" t="s">
        <v>6049</v>
      </c>
      <c r="K656" s="1" t="s">
        <v>6028</v>
      </c>
      <c r="L656" s="1" t="s">
        <v>6029</v>
      </c>
      <c r="O656" s="1" t="s">
        <v>116</v>
      </c>
      <c r="P656" s="1" t="s">
        <v>6030</v>
      </c>
      <c r="Q656" s="5" t="n">
        <v>41072</v>
      </c>
      <c r="R656" s="1" t="s">
        <v>6050</v>
      </c>
      <c r="S656" s="1" t="s">
        <v>517</v>
      </c>
      <c r="U656" s="1" t="s">
        <v>518</v>
      </c>
      <c r="V656" s="1" t="s">
        <v>519</v>
      </c>
      <c r="W656" s="1" t="s">
        <v>520</v>
      </c>
      <c r="X656" s="1" t="s">
        <v>5015</v>
      </c>
      <c r="Y656" s="1" t="s">
        <v>2819</v>
      </c>
      <c r="Z656" s="1" t="s">
        <v>5426</v>
      </c>
      <c r="AA656" s="1" t="s">
        <v>524</v>
      </c>
      <c r="AE656" s="1" t="s">
        <v>526</v>
      </c>
      <c r="AG656" s="1" t="n">
        <v>13</v>
      </c>
      <c r="AH656" s="1" t="n">
        <v>6.1</v>
      </c>
      <c r="AL656" s="1" t="s">
        <v>6029</v>
      </c>
      <c r="AM656" s="1" t="s">
        <v>6029</v>
      </c>
      <c r="AQ656" s="1" t="s">
        <v>5019</v>
      </c>
      <c r="AR656" s="1" t="s">
        <v>6051</v>
      </c>
      <c r="AS656" s="1" t="s">
        <v>6052</v>
      </c>
      <c r="AU656" s="1" t="s">
        <v>150</v>
      </c>
      <c r="AV656" s="1" t="n">
        <v>39.93390966</v>
      </c>
      <c r="AW656" s="1" t="n">
        <v>-89.80109031</v>
      </c>
      <c r="AY656" s="1" t="s">
        <v>150</v>
      </c>
      <c r="AZ656" s="1" t="s">
        <v>150</v>
      </c>
      <c r="BA656" s="1" t="s">
        <v>150</v>
      </c>
      <c r="BB656" s="1" t="s">
        <v>150</v>
      </c>
      <c r="BC656" s="1" t="s">
        <v>5022</v>
      </c>
      <c r="BG656" s="1" t="s">
        <v>532</v>
      </c>
      <c r="BH656" s="1" t="s">
        <v>533</v>
      </c>
      <c r="BI656" s="1" t="s">
        <v>533</v>
      </c>
      <c r="BJ656" s="1" t="s">
        <v>127</v>
      </c>
      <c r="BK656" s="1" t="s">
        <v>129</v>
      </c>
      <c r="BL656" s="1" t="s">
        <v>129</v>
      </c>
      <c r="BM656" s="1" t="n">
        <v>175274</v>
      </c>
      <c r="BU656" s="1" t="s">
        <v>6047</v>
      </c>
      <c r="BZ656" s="1" t="s">
        <v>5019</v>
      </c>
      <c r="CB656" s="1" t="s">
        <v>524</v>
      </c>
      <c r="CD656" s="1"/>
      <c r="CE656" s="1"/>
      <c r="CN656" s="1" t="s">
        <v>6028</v>
      </c>
    </row>
    <row r="657" s="21" customFormat="true" ht="14.4" hidden="false" customHeight="false" outlineLevel="0" collapsed="false">
      <c r="A657" s="1" t="n">
        <v>656</v>
      </c>
      <c r="B657" s="1" t="s">
        <v>6053</v>
      </c>
      <c r="C657" s="1" t="s">
        <v>6054</v>
      </c>
      <c r="D657" s="1" t="s">
        <v>125</v>
      </c>
      <c r="E657" s="1" t="s">
        <v>125</v>
      </c>
      <c r="I657" s="1" t="s">
        <v>6055</v>
      </c>
      <c r="K657" s="1" t="s">
        <v>6056</v>
      </c>
      <c r="L657" s="1" t="s">
        <v>739</v>
      </c>
      <c r="O657" s="1" t="s">
        <v>116</v>
      </c>
      <c r="P657" s="1" t="s">
        <v>6057</v>
      </c>
      <c r="Q657" s="5" t="n">
        <v>41072</v>
      </c>
      <c r="R657" s="1" t="s">
        <v>6058</v>
      </c>
      <c r="S657" s="1" t="s">
        <v>517</v>
      </c>
      <c r="U657" s="1" t="s">
        <v>518</v>
      </c>
      <c r="V657" s="1" t="s">
        <v>519</v>
      </c>
      <c r="W657" s="1" t="s">
        <v>520</v>
      </c>
      <c r="X657" s="1" t="s">
        <v>5015</v>
      </c>
      <c r="Y657" s="1" t="s">
        <v>2819</v>
      </c>
      <c r="Z657" s="1" t="s">
        <v>6059</v>
      </c>
      <c r="AA657" s="1" t="s">
        <v>524</v>
      </c>
      <c r="AE657" s="1" t="s">
        <v>526</v>
      </c>
      <c r="AG657" s="1" t="n">
        <v>10</v>
      </c>
      <c r="AH657" s="1" t="n">
        <v>4.6</v>
      </c>
      <c r="AL657" s="1" t="s">
        <v>738</v>
      </c>
      <c r="AM657" s="1" t="s">
        <v>6060</v>
      </c>
      <c r="AN657" s="1" t="s">
        <v>6061</v>
      </c>
      <c r="AO657" s="5" t="n">
        <v>41222</v>
      </c>
      <c r="AP657" s="1" t="s">
        <v>746</v>
      </c>
      <c r="AQ657" s="1" t="s">
        <v>5019</v>
      </c>
      <c r="AR657" s="1" t="s">
        <v>6062</v>
      </c>
      <c r="AS657" s="1" t="s">
        <v>6063</v>
      </c>
      <c r="AU657" s="1" t="s">
        <v>150</v>
      </c>
      <c r="AV657" s="1" t="n">
        <v>39.93349149</v>
      </c>
      <c r="AW657" s="1" t="n">
        <v>-89.80114756</v>
      </c>
      <c r="AY657" s="1" t="s">
        <v>150</v>
      </c>
      <c r="AZ657" s="1" t="s">
        <v>150</v>
      </c>
      <c r="BA657" s="1" t="s">
        <v>150</v>
      </c>
      <c r="BB657" s="1" t="s">
        <v>150</v>
      </c>
      <c r="BC657" s="1" t="s">
        <v>5022</v>
      </c>
      <c r="BE657" s="1" t="s">
        <v>6064</v>
      </c>
      <c r="BG657" s="1" t="s">
        <v>532</v>
      </c>
      <c r="BH657" s="1" t="s">
        <v>533</v>
      </c>
      <c r="BI657" s="1" t="s">
        <v>533</v>
      </c>
      <c r="BJ657" s="1" t="s">
        <v>127</v>
      </c>
      <c r="BK657" s="1" t="s">
        <v>129</v>
      </c>
      <c r="BL657" s="1" t="s">
        <v>129</v>
      </c>
      <c r="BM657" s="1" t="n">
        <v>175226</v>
      </c>
      <c r="BU657" s="1" t="s">
        <v>6053</v>
      </c>
      <c r="BZ657" s="1" t="s">
        <v>5019</v>
      </c>
      <c r="CB657" s="1" t="s">
        <v>524</v>
      </c>
      <c r="CD657" s="1"/>
      <c r="CE657" s="1"/>
      <c r="CG657" s="1" t="s">
        <v>5539</v>
      </c>
      <c r="CN657" s="1" t="s">
        <v>1301</v>
      </c>
    </row>
    <row r="658" s="21" customFormat="true" ht="14.4" hidden="false" customHeight="false" outlineLevel="0" collapsed="false">
      <c r="A658" s="1" t="n">
        <v>657</v>
      </c>
      <c r="B658" s="1" t="s">
        <v>6065</v>
      </c>
      <c r="C658" s="20" t="s">
        <v>6066</v>
      </c>
      <c r="D658" s="1" t="n">
        <f aca="false">FALSE()</f>
        <v>0</v>
      </c>
      <c r="E658" s="1" t="n">
        <f aca="false">TRUE()</f>
        <v>1</v>
      </c>
      <c r="H658" s="1" t="s">
        <v>6067</v>
      </c>
      <c r="I658" s="1" t="s">
        <v>6068</v>
      </c>
      <c r="J658" s="1" t="n">
        <v>3345</v>
      </c>
      <c r="K658" s="1" t="s">
        <v>6069</v>
      </c>
      <c r="L658" s="1" t="s">
        <v>6070</v>
      </c>
      <c r="M658" s="1" t="s">
        <v>6070</v>
      </c>
      <c r="O658" s="1" t="s">
        <v>116</v>
      </c>
      <c r="P658" s="1" t="s">
        <v>6071</v>
      </c>
      <c r="Q658" s="5" t="n">
        <v>41072</v>
      </c>
      <c r="R658" s="1" t="s">
        <v>6058</v>
      </c>
      <c r="S658" s="1" t="s">
        <v>517</v>
      </c>
      <c r="U658" s="1" t="s">
        <v>518</v>
      </c>
      <c r="V658" s="1" t="s">
        <v>519</v>
      </c>
      <c r="W658" s="1" t="s">
        <v>520</v>
      </c>
      <c r="X658" s="1" t="s">
        <v>5015</v>
      </c>
      <c r="Y658" s="1" t="s">
        <v>2819</v>
      </c>
      <c r="Z658" s="1" t="s">
        <v>5554</v>
      </c>
      <c r="AA658" s="1" t="s">
        <v>524</v>
      </c>
      <c r="AE658" s="1" t="s">
        <v>526</v>
      </c>
      <c r="AG658" s="1" t="n">
        <v>3</v>
      </c>
      <c r="AH658" s="1" t="n">
        <v>1.5</v>
      </c>
      <c r="AL658" s="1" t="s">
        <v>6072</v>
      </c>
      <c r="AM658" s="1" t="s">
        <v>6072</v>
      </c>
      <c r="AQ658" s="1" t="s">
        <v>5019</v>
      </c>
      <c r="AR658" s="1" t="s">
        <v>6073</v>
      </c>
      <c r="AS658" s="1" t="s">
        <v>6074</v>
      </c>
      <c r="AT658" s="1" t="s">
        <v>126</v>
      </c>
      <c r="AU658" s="1" t="s">
        <v>150</v>
      </c>
      <c r="AV658" s="1" t="n">
        <v>39.93323115</v>
      </c>
      <c r="AW658" s="1" t="n">
        <v>-89.80138293</v>
      </c>
      <c r="AY658" s="1" t="s">
        <v>150</v>
      </c>
      <c r="AZ658" s="1" t="s">
        <v>150</v>
      </c>
      <c r="BA658" s="1" t="s">
        <v>150</v>
      </c>
      <c r="BB658" s="1" t="s">
        <v>150</v>
      </c>
      <c r="BC658" s="1" t="s">
        <v>5022</v>
      </c>
      <c r="BE658" s="1" t="s">
        <v>6075</v>
      </c>
      <c r="BG658" s="1" t="s">
        <v>532</v>
      </c>
      <c r="BH658" s="1" t="s">
        <v>533</v>
      </c>
      <c r="BI658" s="1" t="s">
        <v>128</v>
      </c>
      <c r="BJ658" s="1" t="s">
        <v>129</v>
      </c>
      <c r="BK658" s="1" t="s">
        <v>129</v>
      </c>
      <c r="BL658" s="1" t="s">
        <v>129</v>
      </c>
      <c r="BT658" s="1" t="s">
        <v>6067</v>
      </c>
      <c r="BU658" s="1" t="s">
        <v>6065</v>
      </c>
      <c r="BV658" s="1" t="s">
        <v>537</v>
      </c>
      <c r="BW658" s="1" t="s">
        <v>6067</v>
      </c>
      <c r="BX658" s="1" t="n">
        <v>3345</v>
      </c>
      <c r="BZ658" s="1" t="s">
        <v>5019</v>
      </c>
      <c r="CB658" s="1" t="s">
        <v>524</v>
      </c>
      <c r="CD658" s="1" t="n">
        <v>40.779166</v>
      </c>
      <c r="CE658" s="1" t="n">
        <v>40.74222</v>
      </c>
      <c r="CF658" s="1" t="s">
        <v>2767</v>
      </c>
      <c r="CG658" s="1" t="s">
        <v>5457</v>
      </c>
      <c r="CH658" s="1" t="s">
        <v>6076</v>
      </c>
      <c r="CI658" s="1" t="s">
        <v>6077</v>
      </c>
      <c r="CK658" s="1" t="s">
        <v>6078</v>
      </c>
      <c r="CL658" s="1" t="s">
        <v>6079</v>
      </c>
      <c r="CN658" s="1" t="s">
        <v>6080</v>
      </c>
      <c r="CR658" s="1" t="s">
        <v>137</v>
      </c>
      <c r="CS658" s="1" t="s">
        <v>6081</v>
      </c>
      <c r="CT658" s="1" t="s">
        <v>6067</v>
      </c>
      <c r="CU658" s="1" t="s">
        <v>6082</v>
      </c>
      <c r="CV658" s="1" t="s">
        <v>6083</v>
      </c>
      <c r="CW658" s="24" t="s">
        <v>141</v>
      </c>
      <c r="CX658" s="1" t="s">
        <v>235</v>
      </c>
      <c r="DD658" s="1" t="s">
        <v>6084</v>
      </c>
      <c r="DE658" s="1" t="s">
        <v>144</v>
      </c>
      <c r="DF658" s="1" t="s">
        <v>116</v>
      </c>
      <c r="DG658" s="1" t="s">
        <v>760</v>
      </c>
      <c r="DH658" s="1" t="s">
        <v>6085</v>
      </c>
    </row>
    <row r="659" s="21" customFormat="true" ht="14.4" hidden="false" customHeight="false" outlineLevel="0" collapsed="false">
      <c r="A659" s="1" t="n">
        <v>658</v>
      </c>
      <c r="B659" s="1" t="s">
        <v>6086</v>
      </c>
      <c r="C659" s="20" t="s">
        <v>6087</v>
      </c>
      <c r="D659" s="1" t="n">
        <f aca="false">TRUE()</f>
        <v>1</v>
      </c>
      <c r="E659" s="1" t="n">
        <f aca="false">TRUE()</f>
        <v>1</v>
      </c>
      <c r="H659" s="1" t="s">
        <v>6088</v>
      </c>
      <c r="I659" s="1" t="s">
        <v>6089</v>
      </c>
      <c r="J659" s="1" t="n">
        <v>4398</v>
      </c>
      <c r="K659" s="1" t="s">
        <v>6090</v>
      </c>
      <c r="L659" s="1" t="s">
        <v>6091</v>
      </c>
      <c r="M659" s="1" t="s">
        <v>6091</v>
      </c>
      <c r="O659" s="1" t="s">
        <v>116</v>
      </c>
      <c r="P659" s="1" t="s">
        <v>6092</v>
      </c>
      <c r="Q659" s="5" t="n">
        <v>41072</v>
      </c>
      <c r="R659" s="1" t="s">
        <v>6058</v>
      </c>
      <c r="S659" s="1" t="s">
        <v>517</v>
      </c>
      <c r="U659" s="1" t="s">
        <v>518</v>
      </c>
      <c r="V659" s="1" t="s">
        <v>519</v>
      </c>
      <c r="W659" s="1" t="s">
        <v>520</v>
      </c>
      <c r="X659" s="1" t="s">
        <v>5015</v>
      </c>
      <c r="Y659" s="1" t="s">
        <v>2819</v>
      </c>
      <c r="Z659" s="1" t="s">
        <v>5554</v>
      </c>
      <c r="AA659" s="1" t="s">
        <v>524</v>
      </c>
      <c r="AE659" s="1" t="s">
        <v>526</v>
      </c>
      <c r="AG659" s="1" t="n">
        <v>5</v>
      </c>
      <c r="AH659" s="1" t="n">
        <v>2.4</v>
      </c>
      <c r="AL659" s="1" t="s">
        <v>6091</v>
      </c>
      <c r="AM659" s="1" t="s">
        <v>6091</v>
      </c>
      <c r="AQ659" s="1" t="s">
        <v>5019</v>
      </c>
      <c r="AR659" s="1" t="s">
        <v>6093</v>
      </c>
      <c r="AS659" s="1" t="s">
        <v>6094</v>
      </c>
      <c r="AT659" s="1" t="s">
        <v>126</v>
      </c>
      <c r="AU659" s="1" t="s">
        <v>150</v>
      </c>
      <c r="AV659" s="1" t="n">
        <v>39.93332947</v>
      </c>
      <c r="AW659" s="1" t="n">
        <v>-89.80175081</v>
      </c>
      <c r="AY659" s="1" t="s">
        <v>150</v>
      </c>
      <c r="AZ659" s="1" t="s">
        <v>150</v>
      </c>
      <c r="BA659" s="1" t="s">
        <v>150</v>
      </c>
      <c r="BB659" s="1" t="s">
        <v>150</v>
      </c>
      <c r="BC659" s="1" t="s">
        <v>5022</v>
      </c>
      <c r="BE659" s="1" t="s">
        <v>6095</v>
      </c>
      <c r="BG659" s="1" t="s">
        <v>532</v>
      </c>
      <c r="BH659" s="1" t="s">
        <v>533</v>
      </c>
      <c r="BI659" s="1" t="s">
        <v>128</v>
      </c>
      <c r="BJ659" s="1" t="s">
        <v>129</v>
      </c>
      <c r="BK659" s="1" t="s">
        <v>129</v>
      </c>
      <c r="BL659" s="1" t="s">
        <v>129</v>
      </c>
      <c r="BM659" s="1" t="n">
        <v>175227</v>
      </c>
      <c r="BT659" s="1" t="s">
        <v>6088</v>
      </c>
      <c r="BU659" s="1" t="s">
        <v>6086</v>
      </c>
      <c r="BV659" s="1" t="s">
        <v>537</v>
      </c>
      <c r="BW659" s="1" t="s">
        <v>6088</v>
      </c>
      <c r="BX659" s="1" t="n">
        <v>4398</v>
      </c>
      <c r="BZ659" s="1" t="s">
        <v>5019</v>
      </c>
      <c r="CB659" s="1" t="s">
        <v>524</v>
      </c>
      <c r="CD659" s="1" t="n">
        <v>48.129866</v>
      </c>
      <c r="CE659" s="1" t="n">
        <v>21.38759</v>
      </c>
      <c r="CF659" s="1" t="s">
        <v>6096</v>
      </c>
      <c r="CG659" s="1" t="s">
        <v>6097</v>
      </c>
      <c r="CH659" s="1" t="s">
        <v>6098</v>
      </c>
      <c r="CK659" s="1" t="s">
        <v>6099</v>
      </c>
      <c r="CL659" s="1" t="s">
        <v>6100</v>
      </c>
      <c r="CN659" s="1" t="s">
        <v>6090</v>
      </c>
      <c r="CR659" s="1" t="s">
        <v>137</v>
      </c>
      <c r="CS659" s="1" t="s">
        <v>6101</v>
      </c>
      <c r="CT659" s="1" t="s">
        <v>6088</v>
      </c>
      <c r="CU659" s="1" t="s">
        <v>6102</v>
      </c>
      <c r="CV659" s="1" t="s">
        <v>6103</v>
      </c>
      <c r="CW659" s="24" t="s">
        <v>141</v>
      </c>
      <c r="CX659" s="1" t="s">
        <v>235</v>
      </c>
      <c r="DD659" s="1" t="s">
        <v>6104</v>
      </c>
      <c r="DE659" s="1" t="s">
        <v>144</v>
      </c>
      <c r="DF659" s="1" t="s">
        <v>116</v>
      </c>
      <c r="DG659" s="1" t="s">
        <v>760</v>
      </c>
      <c r="DH659" s="1" t="s">
        <v>6105</v>
      </c>
    </row>
    <row r="660" s="21" customFormat="true" ht="14.4" hidden="false" customHeight="false" outlineLevel="0" collapsed="false">
      <c r="A660" s="1" t="n">
        <v>659</v>
      </c>
      <c r="B660" s="1" t="s">
        <v>6106</v>
      </c>
      <c r="C660" s="1" t="s">
        <v>6107</v>
      </c>
      <c r="D660" s="1" t="s">
        <v>125</v>
      </c>
      <c r="E660" s="1" t="s">
        <v>125</v>
      </c>
      <c r="I660" s="1" t="s">
        <v>6108</v>
      </c>
      <c r="K660" s="1" t="s">
        <v>3406</v>
      </c>
      <c r="L660" s="1" t="s">
        <v>3407</v>
      </c>
      <c r="O660" s="1" t="s">
        <v>116</v>
      </c>
      <c r="P660" s="1" t="s">
        <v>3408</v>
      </c>
      <c r="Q660" s="5" t="n">
        <v>41072</v>
      </c>
      <c r="R660" s="1" t="s">
        <v>6058</v>
      </c>
      <c r="S660" s="1" t="s">
        <v>517</v>
      </c>
      <c r="U660" s="1" t="s">
        <v>518</v>
      </c>
      <c r="V660" s="1" t="s">
        <v>519</v>
      </c>
      <c r="W660" s="1" t="s">
        <v>520</v>
      </c>
      <c r="X660" s="1" t="s">
        <v>5015</v>
      </c>
      <c r="Y660" s="1" t="s">
        <v>2819</v>
      </c>
      <c r="Z660" s="1" t="s">
        <v>5252</v>
      </c>
      <c r="AA660" s="1" t="s">
        <v>524</v>
      </c>
      <c r="AE660" s="1" t="s">
        <v>526</v>
      </c>
      <c r="AG660" s="1" t="n">
        <v>2.5</v>
      </c>
      <c r="AH660" s="1" t="n">
        <v>1.5</v>
      </c>
      <c r="AL660" s="1" t="s">
        <v>3410</v>
      </c>
      <c r="AM660" s="1" t="s">
        <v>3410</v>
      </c>
      <c r="AQ660" s="1" t="s">
        <v>5019</v>
      </c>
      <c r="AR660" s="1" t="s">
        <v>6109</v>
      </c>
      <c r="AS660" s="1" t="s">
        <v>6110</v>
      </c>
      <c r="AU660" s="1" t="s">
        <v>150</v>
      </c>
      <c r="AV660" s="1" t="n">
        <v>39.9332</v>
      </c>
      <c r="AW660" s="1" t="n">
        <v>-89.8020333333333</v>
      </c>
      <c r="AY660" s="1" t="s">
        <v>150</v>
      </c>
      <c r="AZ660" s="1" t="s">
        <v>150</v>
      </c>
      <c r="BA660" s="1" t="s">
        <v>150</v>
      </c>
      <c r="BB660" s="1" t="s">
        <v>150</v>
      </c>
      <c r="BC660" s="1" t="s">
        <v>5022</v>
      </c>
      <c r="BE660" s="1" t="s">
        <v>6111</v>
      </c>
      <c r="BG660" s="1" t="s">
        <v>532</v>
      </c>
      <c r="BH660" s="1" t="s">
        <v>533</v>
      </c>
      <c r="BI660" s="1" t="s">
        <v>128</v>
      </c>
      <c r="BJ660" s="1" t="s">
        <v>129</v>
      </c>
      <c r="BK660" s="1" t="s">
        <v>129</v>
      </c>
      <c r="BL660" s="1" t="s">
        <v>129</v>
      </c>
      <c r="BM660" s="1" t="n">
        <v>175228</v>
      </c>
      <c r="BU660" s="1" t="s">
        <v>6106</v>
      </c>
      <c r="BZ660" s="1" t="s">
        <v>5019</v>
      </c>
      <c r="CB660" s="1" t="s">
        <v>524</v>
      </c>
      <c r="CD660" s="1"/>
      <c r="CE660" s="1"/>
      <c r="CG660" s="1" t="s">
        <v>519</v>
      </c>
      <c r="CH660" s="1" t="s">
        <v>1435</v>
      </c>
      <c r="CN660" s="1" t="s">
        <v>3406</v>
      </c>
    </row>
    <row r="661" s="21" customFormat="true" ht="14.4" hidden="false" customHeight="false" outlineLevel="0" collapsed="false">
      <c r="A661" s="1" t="n">
        <v>660</v>
      </c>
      <c r="B661" s="1" t="s">
        <v>6112</v>
      </c>
      <c r="C661" s="1" t="s">
        <v>6113</v>
      </c>
      <c r="D661" s="1" t="s">
        <v>125</v>
      </c>
      <c r="E661" s="1" t="s">
        <v>125</v>
      </c>
      <c r="I661" s="1" t="s">
        <v>6114</v>
      </c>
      <c r="K661" s="1" t="s">
        <v>513</v>
      </c>
      <c r="L661" s="1" t="s">
        <v>514</v>
      </c>
      <c r="O661" s="1" t="s">
        <v>116</v>
      </c>
      <c r="P661" s="1" t="s">
        <v>515</v>
      </c>
      <c r="Q661" s="5" t="n">
        <v>41072</v>
      </c>
      <c r="R661" s="1" t="s">
        <v>6058</v>
      </c>
      <c r="S661" s="1" t="s">
        <v>517</v>
      </c>
      <c r="U661" s="1" t="s">
        <v>518</v>
      </c>
      <c r="V661" s="1" t="s">
        <v>519</v>
      </c>
      <c r="W661" s="1" t="s">
        <v>520</v>
      </c>
      <c r="X661" s="1" t="s">
        <v>5015</v>
      </c>
      <c r="Y661" s="1" t="s">
        <v>2819</v>
      </c>
      <c r="Z661" s="1" t="s">
        <v>5588</v>
      </c>
      <c r="AA661" s="1" t="s">
        <v>524</v>
      </c>
      <c r="AE661" s="1" t="s">
        <v>526</v>
      </c>
      <c r="AG661" s="1" t="n">
        <v>7</v>
      </c>
      <c r="AH661" s="1" t="n">
        <v>3.4</v>
      </c>
      <c r="AL661" s="1" t="s">
        <v>514</v>
      </c>
      <c r="AM661" s="1" t="s">
        <v>514</v>
      </c>
      <c r="AQ661" s="1" t="s">
        <v>5019</v>
      </c>
      <c r="AR661" s="1" t="s">
        <v>6115</v>
      </c>
      <c r="AS661" s="1" t="s">
        <v>6116</v>
      </c>
      <c r="AU661" s="1" t="s">
        <v>150</v>
      </c>
      <c r="AV661" s="1" t="n">
        <v>39.93328404</v>
      </c>
      <c r="AW661" s="1" t="n">
        <v>-89.80217854</v>
      </c>
      <c r="AY661" s="1" t="s">
        <v>150</v>
      </c>
      <c r="AZ661" s="1" t="s">
        <v>150</v>
      </c>
      <c r="BA661" s="1" t="s">
        <v>150</v>
      </c>
      <c r="BB661" s="1" t="s">
        <v>150</v>
      </c>
      <c r="BC661" s="1" t="s">
        <v>5022</v>
      </c>
      <c r="BG661" s="1" t="s">
        <v>532</v>
      </c>
      <c r="BH661" s="1" t="s">
        <v>533</v>
      </c>
      <c r="BI661" s="1" t="s">
        <v>128</v>
      </c>
      <c r="BJ661" s="1" t="s">
        <v>129</v>
      </c>
      <c r="BK661" s="1" t="s">
        <v>129</v>
      </c>
      <c r="BL661" s="1" t="s">
        <v>129</v>
      </c>
      <c r="BM661" s="1" t="n">
        <v>175340</v>
      </c>
      <c r="BU661" s="1" t="s">
        <v>6112</v>
      </c>
      <c r="BZ661" s="1" t="s">
        <v>5019</v>
      </c>
      <c r="CB661" s="1" t="s">
        <v>524</v>
      </c>
      <c r="CD661" s="1"/>
      <c r="CE661" s="1"/>
      <c r="CG661" s="1" t="s">
        <v>519</v>
      </c>
      <c r="CH661" s="1" t="s">
        <v>1435</v>
      </c>
      <c r="CN661" s="1" t="s">
        <v>513</v>
      </c>
    </row>
    <row r="662" s="21" customFormat="true" ht="14.4" hidden="false" customHeight="false" outlineLevel="0" collapsed="false">
      <c r="A662" s="1" t="n">
        <v>661</v>
      </c>
      <c r="B662" s="1" t="s">
        <v>6117</v>
      </c>
      <c r="C662" s="20" t="s">
        <v>6118</v>
      </c>
      <c r="D662" s="1" t="n">
        <f aca="false">TRUE()</f>
        <v>1</v>
      </c>
      <c r="E662" s="1" t="n">
        <f aca="false">TRUE()</f>
        <v>1</v>
      </c>
      <c r="H662" s="1" t="s">
        <v>6119</v>
      </c>
      <c r="I662" s="1" t="s">
        <v>6120</v>
      </c>
      <c r="J662" s="1" t="n">
        <v>6493</v>
      </c>
      <c r="K662" s="1" t="s">
        <v>1987</v>
      </c>
      <c r="L662" s="1" t="s">
        <v>1988</v>
      </c>
      <c r="M662" s="1" t="s">
        <v>1988</v>
      </c>
      <c r="O662" s="1" t="s">
        <v>116</v>
      </c>
      <c r="P662" s="1" t="s">
        <v>1989</v>
      </c>
      <c r="Q662" s="5" t="n">
        <v>41072</v>
      </c>
      <c r="R662" s="1" t="s">
        <v>6121</v>
      </c>
      <c r="S662" s="1" t="s">
        <v>517</v>
      </c>
      <c r="U662" s="1" t="s">
        <v>518</v>
      </c>
      <c r="V662" s="1" t="s">
        <v>519</v>
      </c>
      <c r="W662" s="1" t="s">
        <v>520</v>
      </c>
      <c r="X662" s="1" t="s">
        <v>5015</v>
      </c>
      <c r="Y662" s="1" t="s">
        <v>2819</v>
      </c>
      <c r="Z662" s="1" t="s">
        <v>5597</v>
      </c>
      <c r="AA662" s="1" t="s">
        <v>524</v>
      </c>
      <c r="AE662" s="1" t="s">
        <v>526</v>
      </c>
      <c r="AG662" s="1" t="n">
        <v>8</v>
      </c>
      <c r="AH662" s="1" t="n">
        <v>2.7</v>
      </c>
      <c r="AL662" s="1" t="s">
        <v>1988</v>
      </c>
      <c r="AM662" s="1" t="s">
        <v>1988</v>
      </c>
      <c r="AQ662" s="1" t="s">
        <v>5019</v>
      </c>
      <c r="AR662" s="1" t="s">
        <v>6122</v>
      </c>
      <c r="AS662" s="1" t="s">
        <v>6123</v>
      </c>
      <c r="AT662" s="1" t="s">
        <v>126</v>
      </c>
      <c r="AU662" s="1" t="s">
        <v>150</v>
      </c>
      <c r="AV662" s="1" t="n">
        <v>39.93321581</v>
      </c>
      <c r="AW662" s="1" t="n">
        <v>-89.80229102</v>
      </c>
      <c r="AY662" s="1" t="s">
        <v>150</v>
      </c>
      <c r="AZ662" s="1" t="s">
        <v>150</v>
      </c>
      <c r="BA662" s="1" t="s">
        <v>150</v>
      </c>
      <c r="BB662" s="1" t="s">
        <v>150</v>
      </c>
      <c r="BC662" s="1" t="s">
        <v>5022</v>
      </c>
      <c r="BE662" s="1" t="s">
        <v>6124</v>
      </c>
      <c r="BG662" s="1" t="s">
        <v>532</v>
      </c>
      <c r="BH662" s="1" t="s">
        <v>533</v>
      </c>
      <c r="BI662" s="1" t="s">
        <v>128</v>
      </c>
      <c r="BJ662" s="1" t="s">
        <v>129</v>
      </c>
      <c r="BK662" s="1" t="s">
        <v>129</v>
      </c>
      <c r="BL662" s="1" t="s">
        <v>129</v>
      </c>
      <c r="BM662" s="1" t="n">
        <v>175342</v>
      </c>
      <c r="BT662" s="1" t="s">
        <v>6119</v>
      </c>
      <c r="BU662" s="1" t="s">
        <v>6117</v>
      </c>
      <c r="BV662" s="1" t="s">
        <v>537</v>
      </c>
      <c r="BW662" s="1" t="s">
        <v>6119</v>
      </c>
      <c r="BX662" s="1" t="n">
        <v>6493</v>
      </c>
      <c r="BZ662" s="1" t="s">
        <v>5019</v>
      </c>
      <c r="CB662" s="1" t="s">
        <v>524</v>
      </c>
      <c r="CD662" s="1" t="n">
        <v>31.468422</v>
      </c>
      <c r="CE662" s="1" t="n">
        <v>-84.938351</v>
      </c>
      <c r="CF662" s="1" t="s">
        <v>6125</v>
      </c>
      <c r="CG662" s="1" t="s">
        <v>519</v>
      </c>
      <c r="CH662" s="1" t="s">
        <v>886</v>
      </c>
      <c r="CI662" s="1" t="s">
        <v>6126</v>
      </c>
      <c r="CK662" s="1" t="s">
        <v>6127</v>
      </c>
      <c r="CL662" s="1" t="s">
        <v>6128</v>
      </c>
      <c r="CM662" s="1" t="s">
        <v>6129</v>
      </c>
      <c r="CN662" s="1" t="s">
        <v>1987</v>
      </c>
      <c r="CR662" s="1" t="s">
        <v>137</v>
      </c>
      <c r="CS662" s="1" t="s">
        <v>6130</v>
      </c>
      <c r="CT662" s="1" t="s">
        <v>6119</v>
      </c>
      <c r="CU662" s="1" t="s">
        <v>6131</v>
      </c>
      <c r="CV662" s="1" t="s">
        <v>6132</v>
      </c>
      <c r="CW662" s="1" t="s">
        <v>141</v>
      </c>
      <c r="CX662" s="1" t="s">
        <v>142</v>
      </c>
      <c r="DD662" s="1" t="s">
        <v>6133</v>
      </c>
      <c r="DE662" s="1" t="s">
        <v>144</v>
      </c>
      <c r="DF662" s="1" t="s">
        <v>116</v>
      </c>
      <c r="DG662" s="1" t="s">
        <v>1386</v>
      </c>
      <c r="DH662" s="1" t="s">
        <v>6134</v>
      </c>
    </row>
    <row r="663" s="21" customFormat="true" ht="14.4" hidden="false" customHeight="false" outlineLevel="0" collapsed="false">
      <c r="A663" s="1" t="n">
        <v>662</v>
      </c>
      <c r="B663" s="1" t="s">
        <v>6135</v>
      </c>
      <c r="C663" s="20" t="s">
        <v>6136</v>
      </c>
      <c r="D663" s="1" t="n">
        <f aca="false">FALSE()</f>
        <v>0</v>
      </c>
      <c r="E663" s="1" t="n">
        <f aca="false">TRUE()</f>
        <v>1</v>
      </c>
      <c r="H663" s="1" t="s">
        <v>6137</v>
      </c>
      <c r="I663" s="1" t="s">
        <v>6138</v>
      </c>
      <c r="J663" s="1" t="n">
        <v>4820</v>
      </c>
      <c r="K663" s="1" t="s">
        <v>3406</v>
      </c>
      <c r="L663" s="1" t="s">
        <v>3407</v>
      </c>
      <c r="M663" s="1" t="s">
        <v>3407</v>
      </c>
      <c r="O663" s="1" t="s">
        <v>116</v>
      </c>
      <c r="P663" s="1" t="s">
        <v>3408</v>
      </c>
      <c r="Q663" s="5" t="n">
        <v>41072</v>
      </c>
      <c r="R663" s="1" t="s">
        <v>6058</v>
      </c>
      <c r="S663" s="1" t="s">
        <v>517</v>
      </c>
      <c r="U663" s="1" t="s">
        <v>518</v>
      </c>
      <c r="V663" s="1" t="s">
        <v>519</v>
      </c>
      <c r="W663" s="1" t="s">
        <v>520</v>
      </c>
      <c r="X663" s="1" t="s">
        <v>5015</v>
      </c>
      <c r="Y663" s="1" t="s">
        <v>2819</v>
      </c>
      <c r="Z663" s="1" t="s">
        <v>6139</v>
      </c>
      <c r="AA663" s="1" t="s">
        <v>524</v>
      </c>
      <c r="AE663" s="1" t="s">
        <v>526</v>
      </c>
      <c r="AG663" s="1" t="n">
        <v>2</v>
      </c>
      <c r="AH663" s="1" t="n">
        <v>1.5</v>
      </c>
      <c r="AL663" s="1" t="s">
        <v>3410</v>
      </c>
      <c r="AM663" s="1" t="s">
        <v>3410</v>
      </c>
      <c r="AQ663" s="1" t="s">
        <v>5019</v>
      </c>
      <c r="AR663" s="1" t="s">
        <v>6140</v>
      </c>
      <c r="AS663" s="1" t="s">
        <v>6141</v>
      </c>
      <c r="AT663" s="1" t="s">
        <v>126</v>
      </c>
      <c r="AU663" s="1" t="s">
        <v>150</v>
      </c>
      <c r="AV663" s="1" t="n">
        <v>39.93322972</v>
      </c>
      <c r="AW663" s="1" t="n">
        <v>-89.80235992</v>
      </c>
      <c r="AY663" s="1" t="s">
        <v>150</v>
      </c>
      <c r="AZ663" s="1" t="s">
        <v>150</v>
      </c>
      <c r="BA663" s="1" t="s">
        <v>150</v>
      </c>
      <c r="BB663" s="1" t="s">
        <v>150</v>
      </c>
      <c r="BC663" s="1" t="s">
        <v>5022</v>
      </c>
      <c r="BE663" s="1" t="s">
        <v>6142</v>
      </c>
      <c r="BG663" s="1" t="s">
        <v>532</v>
      </c>
      <c r="BH663" s="1" t="s">
        <v>533</v>
      </c>
      <c r="BI663" s="1" t="s">
        <v>128</v>
      </c>
      <c r="BJ663" s="1" t="s">
        <v>129</v>
      </c>
      <c r="BK663" s="1" t="s">
        <v>129</v>
      </c>
      <c r="BL663" s="1" t="s">
        <v>129</v>
      </c>
      <c r="BT663" s="1" t="s">
        <v>6143</v>
      </c>
      <c r="BU663" s="1" t="s">
        <v>6135</v>
      </c>
      <c r="BV663" s="1" t="s">
        <v>661</v>
      </c>
      <c r="BW663" s="1" t="s">
        <v>6143</v>
      </c>
      <c r="BX663" s="1" t="n">
        <v>4820</v>
      </c>
      <c r="BZ663" s="1" t="s">
        <v>5019</v>
      </c>
      <c r="CB663" s="1" t="s">
        <v>524</v>
      </c>
      <c r="CD663" s="1" t="n">
        <v>33.560417</v>
      </c>
      <c r="CE663" s="1" t="n">
        <v>-81.719553</v>
      </c>
      <c r="CF663" s="1" t="s">
        <v>6144</v>
      </c>
      <c r="CG663" s="1" t="s">
        <v>519</v>
      </c>
      <c r="CH663" s="1" t="s">
        <v>1435</v>
      </c>
      <c r="CI663" s="1" t="s">
        <v>6145</v>
      </c>
      <c r="CK663" s="1" t="s">
        <v>6146</v>
      </c>
      <c r="CL663" s="1" t="s">
        <v>6147</v>
      </c>
      <c r="CN663" s="1" t="s">
        <v>3406</v>
      </c>
      <c r="CR663" s="1" t="s">
        <v>137</v>
      </c>
      <c r="CS663" s="1" t="s">
        <v>6148</v>
      </c>
      <c r="CT663" s="1" t="s">
        <v>6143</v>
      </c>
      <c r="CU663" s="1" t="s">
        <v>6149</v>
      </c>
      <c r="CV663" s="1" t="s">
        <v>6150</v>
      </c>
      <c r="CW663" s="24" t="s">
        <v>141</v>
      </c>
      <c r="CX663" s="1" t="s">
        <v>142</v>
      </c>
      <c r="DD663" s="1" t="s">
        <v>6151</v>
      </c>
      <c r="DE663" s="1" t="s">
        <v>144</v>
      </c>
      <c r="DF663" s="1" t="s">
        <v>116</v>
      </c>
      <c r="DG663" s="1" t="s">
        <v>1386</v>
      </c>
      <c r="DH663" s="1" t="s">
        <v>6152</v>
      </c>
    </row>
    <row r="664" s="21" customFormat="true" ht="14.4" hidden="false" customHeight="false" outlineLevel="0" collapsed="false">
      <c r="A664" s="1" t="n">
        <v>663</v>
      </c>
      <c r="B664" s="1" t="s">
        <v>6153</v>
      </c>
      <c r="C664" s="1" t="s">
        <v>6154</v>
      </c>
      <c r="D664" s="1" t="s">
        <v>125</v>
      </c>
      <c r="E664" s="1" t="s">
        <v>125</v>
      </c>
      <c r="I664" s="1" t="s">
        <v>6155</v>
      </c>
      <c r="K664" s="1" t="s">
        <v>1019</v>
      </c>
      <c r="L664" s="1" t="s">
        <v>1020</v>
      </c>
      <c r="O664" s="1" t="s">
        <v>116</v>
      </c>
      <c r="P664" s="1" t="s">
        <v>1021</v>
      </c>
      <c r="Q664" s="5" t="n">
        <v>41072</v>
      </c>
      <c r="R664" s="1" t="s">
        <v>6058</v>
      </c>
      <c r="S664" s="1" t="s">
        <v>517</v>
      </c>
      <c r="U664" s="1" t="s">
        <v>518</v>
      </c>
      <c r="V664" s="1" t="s">
        <v>519</v>
      </c>
      <c r="W664" s="1" t="s">
        <v>520</v>
      </c>
      <c r="X664" s="1" t="s">
        <v>5015</v>
      </c>
      <c r="Y664" s="1" t="s">
        <v>2819</v>
      </c>
      <c r="Z664" s="1" t="s">
        <v>5784</v>
      </c>
      <c r="AA664" s="1" t="s">
        <v>524</v>
      </c>
      <c r="AE664" s="1" t="s">
        <v>526</v>
      </c>
      <c r="AG664" s="1" t="n">
        <v>14</v>
      </c>
      <c r="AH664" s="1" t="n">
        <v>7.6</v>
      </c>
      <c r="AL664" s="1" t="s">
        <v>1020</v>
      </c>
      <c r="AM664" s="1" t="s">
        <v>1020</v>
      </c>
      <c r="AQ664" s="1" t="s">
        <v>5019</v>
      </c>
      <c r="AR664" s="1" t="s">
        <v>6156</v>
      </c>
      <c r="AS664" s="1" t="s">
        <v>6157</v>
      </c>
      <c r="AU664" s="1" t="s">
        <v>150</v>
      </c>
      <c r="AV664" s="1" t="n">
        <v>39.93348948</v>
      </c>
      <c r="AW664" s="1" t="n">
        <v>-89.80244583</v>
      </c>
      <c r="AY664" s="1" t="s">
        <v>150</v>
      </c>
      <c r="AZ664" s="1" t="s">
        <v>150</v>
      </c>
      <c r="BA664" s="1" t="s">
        <v>150</v>
      </c>
      <c r="BB664" s="1" t="s">
        <v>150</v>
      </c>
      <c r="BC664" s="1" t="s">
        <v>5022</v>
      </c>
      <c r="BG664" s="1" t="s">
        <v>532</v>
      </c>
      <c r="BH664" s="1" t="s">
        <v>533</v>
      </c>
      <c r="BI664" s="1" t="s">
        <v>128</v>
      </c>
      <c r="BJ664" s="1" t="s">
        <v>127</v>
      </c>
      <c r="BK664" s="1" t="s">
        <v>129</v>
      </c>
      <c r="BL664" s="1" t="s">
        <v>129</v>
      </c>
      <c r="BM664" s="1" t="n">
        <v>175343</v>
      </c>
      <c r="BU664" s="1" t="s">
        <v>6153</v>
      </c>
      <c r="BZ664" s="1" t="s">
        <v>5019</v>
      </c>
      <c r="CB664" s="1" t="s">
        <v>524</v>
      </c>
      <c r="CD664" s="1"/>
      <c r="CE664" s="1"/>
      <c r="CG664" s="1" t="s">
        <v>519</v>
      </c>
      <c r="CH664" s="1" t="s">
        <v>6158</v>
      </c>
      <c r="CN664" s="1" t="s">
        <v>1019</v>
      </c>
    </row>
    <row r="665" s="21" customFormat="true" ht="14.4" hidden="false" customHeight="false" outlineLevel="0" collapsed="false">
      <c r="A665" s="1" t="n">
        <v>664</v>
      </c>
      <c r="B665" s="1" t="s">
        <v>6159</v>
      </c>
      <c r="C665" s="1" t="s">
        <v>6160</v>
      </c>
      <c r="D665" s="1" t="s">
        <v>125</v>
      </c>
      <c r="E665" s="1" t="s">
        <v>125</v>
      </c>
      <c r="I665" s="1" t="s">
        <v>6161</v>
      </c>
      <c r="K665" s="1" t="s">
        <v>3406</v>
      </c>
      <c r="L665" s="1" t="s">
        <v>3407</v>
      </c>
      <c r="O665" s="1" t="s">
        <v>116</v>
      </c>
      <c r="P665" s="1" t="s">
        <v>3408</v>
      </c>
      <c r="Q665" s="5" t="n">
        <v>41072</v>
      </c>
      <c r="R665" s="1" t="s">
        <v>6058</v>
      </c>
      <c r="S665" s="1" t="s">
        <v>517</v>
      </c>
      <c r="U665" s="1" t="s">
        <v>518</v>
      </c>
      <c r="V665" s="1" t="s">
        <v>519</v>
      </c>
      <c r="W665" s="1" t="s">
        <v>520</v>
      </c>
      <c r="X665" s="1" t="s">
        <v>5015</v>
      </c>
      <c r="Y665" s="1" t="s">
        <v>2819</v>
      </c>
      <c r="Z665" s="1" t="s">
        <v>5210</v>
      </c>
      <c r="AA665" s="1" t="s">
        <v>524</v>
      </c>
      <c r="AE665" s="1" t="s">
        <v>526</v>
      </c>
      <c r="AG665" s="1" t="n">
        <v>2</v>
      </c>
      <c r="AH665" s="1" t="n">
        <v>1.2</v>
      </c>
      <c r="AL665" s="1" t="s">
        <v>3410</v>
      </c>
      <c r="AM665" s="1" t="s">
        <v>3410</v>
      </c>
      <c r="AQ665" s="1" t="s">
        <v>5019</v>
      </c>
      <c r="AR665" s="1" t="s">
        <v>6162</v>
      </c>
      <c r="AS665" s="1" t="s">
        <v>6163</v>
      </c>
      <c r="AU665" s="1" t="s">
        <v>150</v>
      </c>
      <c r="AV665" s="1" t="n">
        <v>39.9328333333333</v>
      </c>
      <c r="AW665" s="1" t="n">
        <v>-89.802</v>
      </c>
      <c r="AY665" s="1" t="s">
        <v>150</v>
      </c>
      <c r="AZ665" s="1" t="s">
        <v>150</v>
      </c>
      <c r="BA665" s="1" t="s">
        <v>150</v>
      </c>
      <c r="BB665" s="1" t="s">
        <v>150</v>
      </c>
      <c r="BC665" s="1" t="s">
        <v>5022</v>
      </c>
      <c r="BE665" s="1" t="s">
        <v>6164</v>
      </c>
      <c r="BG665" s="1" t="s">
        <v>532</v>
      </c>
      <c r="BH665" s="1" t="s">
        <v>533</v>
      </c>
      <c r="BI665" s="1" t="s">
        <v>533</v>
      </c>
      <c r="BJ665" s="1" t="s">
        <v>129</v>
      </c>
      <c r="BK665" s="1" t="s">
        <v>129</v>
      </c>
      <c r="BL665" s="1" t="s">
        <v>129</v>
      </c>
      <c r="BU665" s="1" t="s">
        <v>6159</v>
      </c>
      <c r="BZ665" s="1" t="s">
        <v>5019</v>
      </c>
      <c r="CB665" s="1" t="s">
        <v>524</v>
      </c>
      <c r="CD665" s="1"/>
      <c r="CE665" s="1"/>
      <c r="CG665" s="1" t="s">
        <v>519</v>
      </c>
      <c r="CH665" s="1" t="s">
        <v>886</v>
      </c>
      <c r="CN665" s="1" t="s">
        <v>3406</v>
      </c>
    </row>
    <row r="666" s="21" customFormat="true" ht="14.4" hidden="false" customHeight="false" outlineLevel="0" collapsed="false">
      <c r="A666" s="1" t="n">
        <v>665</v>
      </c>
      <c r="B666" s="1" t="s">
        <v>6165</v>
      </c>
      <c r="C666" s="20" t="s">
        <v>6166</v>
      </c>
      <c r="D666" s="1" t="n">
        <f aca="false">FALSE()</f>
        <v>0</v>
      </c>
      <c r="E666" s="1" t="n">
        <f aca="false">TRUE()</f>
        <v>1</v>
      </c>
      <c r="H666" s="1" t="s">
        <v>6167</v>
      </c>
      <c r="I666" s="1" t="s">
        <v>6168</v>
      </c>
      <c r="J666" s="1" t="n">
        <v>4077</v>
      </c>
      <c r="K666" s="1" t="s">
        <v>5501</v>
      </c>
      <c r="L666" s="1" t="s">
        <v>6169</v>
      </c>
      <c r="M666" s="1" t="s">
        <v>6169</v>
      </c>
      <c r="O666" s="1" t="s">
        <v>116</v>
      </c>
      <c r="P666" s="1" t="s">
        <v>5502</v>
      </c>
      <c r="Q666" s="5" t="n">
        <v>41072</v>
      </c>
      <c r="R666" s="1" t="s">
        <v>6058</v>
      </c>
      <c r="S666" s="1" t="s">
        <v>517</v>
      </c>
      <c r="U666" s="1" t="s">
        <v>518</v>
      </c>
      <c r="V666" s="1" t="s">
        <v>519</v>
      </c>
      <c r="W666" s="1" t="s">
        <v>520</v>
      </c>
      <c r="X666" s="1" t="s">
        <v>5015</v>
      </c>
      <c r="Y666" s="1" t="s">
        <v>2819</v>
      </c>
      <c r="Z666" s="1" t="s">
        <v>6170</v>
      </c>
      <c r="AA666" s="1" t="s">
        <v>524</v>
      </c>
      <c r="AE666" s="1" t="s">
        <v>526</v>
      </c>
      <c r="AG666" s="1" t="s">
        <v>6171</v>
      </c>
      <c r="AH666" s="1" t="n">
        <v>1.5</v>
      </c>
      <c r="AL666" s="1" t="s">
        <v>5503</v>
      </c>
      <c r="AM666" s="1" t="s">
        <v>5503</v>
      </c>
      <c r="AQ666" s="1" t="s">
        <v>5019</v>
      </c>
      <c r="AR666" s="1" t="s">
        <v>6172</v>
      </c>
      <c r="AS666" s="1" t="s">
        <v>6173</v>
      </c>
      <c r="AT666" s="1" t="s">
        <v>126</v>
      </c>
      <c r="AU666" s="1" t="s">
        <v>150</v>
      </c>
      <c r="AV666" s="1" t="n">
        <v>39.9327666666667</v>
      </c>
      <c r="AW666" s="1" t="n">
        <v>-89.8022</v>
      </c>
      <c r="AY666" s="1" t="s">
        <v>150</v>
      </c>
      <c r="AZ666" s="1" t="s">
        <v>150</v>
      </c>
      <c r="BA666" s="1" t="s">
        <v>150</v>
      </c>
      <c r="BB666" s="1" t="s">
        <v>150</v>
      </c>
      <c r="BC666" s="1" t="s">
        <v>5022</v>
      </c>
      <c r="BE666" s="1" t="s">
        <v>6174</v>
      </c>
      <c r="BG666" s="1" t="s">
        <v>532</v>
      </c>
      <c r="BH666" s="1" t="s">
        <v>533</v>
      </c>
      <c r="BI666" s="1" t="s">
        <v>128</v>
      </c>
      <c r="BJ666" s="1" t="s">
        <v>129</v>
      </c>
      <c r="BK666" s="1" t="s">
        <v>129</v>
      </c>
      <c r="BL666" s="1" t="s">
        <v>129</v>
      </c>
      <c r="BM666" s="1" t="n">
        <v>175344</v>
      </c>
      <c r="BT666" s="1" t="s">
        <v>6175</v>
      </c>
      <c r="BU666" s="1" t="s">
        <v>6165</v>
      </c>
      <c r="BV666" s="1" t="s">
        <v>661</v>
      </c>
      <c r="BW666" s="1" t="s">
        <v>6175</v>
      </c>
      <c r="BX666" s="1" t="n">
        <v>4077</v>
      </c>
      <c r="BZ666" s="1" t="s">
        <v>5019</v>
      </c>
      <c r="CB666" s="1" t="s">
        <v>524</v>
      </c>
      <c r="CD666" s="1" t="n">
        <v>33.185902</v>
      </c>
      <c r="CE666" s="1" t="n">
        <v>-96.571204</v>
      </c>
      <c r="CF666" s="1" t="s">
        <v>6176</v>
      </c>
      <c r="CG666" s="1" t="s">
        <v>519</v>
      </c>
      <c r="CH666" s="1" t="s">
        <v>2768</v>
      </c>
      <c r="CI666" s="1" t="s">
        <v>6177</v>
      </c>
      <c r="CK666" s="1" t="s">
        <v>6178</v>
      </c>
      <c r="CL666" s="1" t="s">
        <v>6179</v>
      </c>
      <c r="CM666" s="1" t="s">
        <v>6180</v>
      </c>
      <c r="CN666" s="1" t="s">
        <v>2873</v>
      </c>
      <c r="CR666" s="1" t="s">
        <v>137</v>
      </c>
      <c r="CS666" s="1" t="s">
        <v>6181</v>
      </c>
      <c r="CT666" s="1" t="s">
        <v>6175</v>
      </c>
      <c r="CU666" s="1" t="s">
        <v>6182</v>
      </c>
      <c r="CV666" s="1" t="s">
        <v>6183</v>
      </c>
      <c r="CW666" s="1" t="s">
        <v>141</v>
      </c>
      <c r="CX666" s="1" t="s">
        <v>142</v>
      </c>
      <c r="DD666" s="1" t="s">
        <v>6184</v>
      </c>
      <c r="DE666" s="1" t="s">
        <v>144</v>
      </c>
      <c r="DF666" s="1" t="s">
        <v>116</v>
      </c>
      <c r="DG666" s="1" t="s">
        <v>1386</v>
      </c>
      <c r="DH666" s="1" t="s">
        <v>6185</v>
      </c>
    </row>
    <row r="667" customFormat="false" ht="14.4" hidden="false" customHeight="false" outlineLevel="0" collapsed="false">
      <c r="A667" s="1" t="n">
        <v>666</v>
      </c>
      <c r="B667" s="1" t="s">
        <v>6186</v>
      </c>
      <c r="C667" s="20" t="s">
        <v>6187</v>
      </c>
      <c r="D667" s="1" t="n">
        <f aca="false">FALSE()</f>
        <v>0</v>
      </c>
      <c r="E667" s="1" t="n">
        <f aca="false">TRUE()</f>
        <v>1</v>
      </c>
      <c r="H667" s="1" t="s">
        <v>6188</v>
      </c>
      <c r="I667" s="1" t="s">
        <v>6189</v>
      </c>
      <c r="J667" s="1" t="n">
        <v>4471</v>
      </c>
      <c r="K667" s="1" t="s">
        <v>5351</v>
      </c>
      <c r="L667" s="1" t="s">
        <v>5352</v>
      </c>
      <c r="M667" s="1" t="s">
        <v>5352</v>
      </c>
      <c r="O667" s="1" t="s">
        <v>116</v>
      </c>
      <c r="P667" s="1" t="s">
        <v>5353</v>
      </c>
      <c r="Q667" s="5" t="n">
        <v>41072</v>
      </c>
      <c r="R667" s="1" t="s">
        <v>6058</v>
      </c>
      <c r="S667" s="1" t="s">
        <v>517</v>
      </c>
      <c r="U667" s="1" t="s">
        <v>518</v>
      </c>
      <c r="V667" s="1" t="s">
        <v>519</v>
      </c>
      <c r="W667" s="1" t="s">
        <v>520</v>
      </c>
      <c r="X667" s="1" t="s">
        <v>5015</v>
      </c>
      <c r="Y667" s="1" t="s">
        <v>2819</v>
      </c>
      <c r="Z667" s="1" t="s">
        <v>5183</v>
      </c>
      <c r="AA667" s="1" t="s">
        <v>524</v>
      </c>
      <c r="AE667" s="1" t="s">
        <v>526</v>
      </c>
      <c r="AG667" s="1" t="n">
        <v>1.5</v>
      </c>
      <c r="AH667" s="1" t="n">
        <v>1.7</v>
      </c>
      <c r="AL667" s="1" t="s">
        <v>5352</v>
      </c>
      <c r="AM667" s="1" t="s">
        <v>5352</v>
      </c>
      <c r="AQ667" s="1" t="s">
        <v>5019</v>
      </c>
      <c r="AR667" s="1" t="s">
        <v>6190</v>
      </c>
      <c r="AS667" s="1" t="s">
        <v>6191</v>
      </c>
      <c r="AT667" s="1" t="s">
        <v>126</v>
      </c>
      <c r="AU667" s="1" t="s">
        <v>150</v>
      </c>
      <c r="AV667" s="1" t="n">
        <v>39.93263913</v>
      </c>
      <c r="AW667" s="1" t="n">
        <v>-89.80176631</v>
      </c>
      <c r="AY667" s="1" t="s">
        <v>150</v>
      </c>
      <c r="AZ667" s="1" t="s">
        <v>150</v>
      </c>
      <c r="BA667" s="1" t="s">
        <v>150</v>
      </c>
      <c r="BB667" s="1" t="s">
        <v>150</v>
      </c>
      <c r="BC667" s="1" t="s">
        <v>5022</v>
      </c>
      <c r="BE667" s="1" t="s">
        <v>6192</v>
      </c>
      <c r="BG667" s="1" t="s">
        <v>532</v>
      </c>
      <c r="BH667" s="1" t="s">
        <v>533</v>
      </c>
      <c r="BI667" s="1" t="s">
        <v>128</v>
      </c>
      <c r="BJ667" s="1" t="s">
        <v>129</v>
      </c>
      <c r="BK667" s="1" t="s">
        <v>129</v>
      </c>
      <c r="BL667" s="1" t="s">
        <v>129</v>
      </c>
      <c r="BM667" s="1" t="n">
        <v>178220</v>
      </c>
      <c r="BT667" s="1" t="s">
        <v>6188</v>
      </c>
      <c r="BU667" s="1" t="s">
        <v>6186</v>
      </c>
      <c r="BV667" s="1" t="s">
        <v>537</v>
      </c>
      <c r="BW667" s="1" t="s">
        <v>6188</v>
      </c>
      <c r="BX667" s="1" t="n">
        <v>4471</v>
      </c>
      <c r="BZ667" s="1" t="s">
        <v>5019</v>
      </c>
      <c r="CB667" s="1" t="s">
        <v>524</v>
      </c>
      <c r="CD667" s="1" t="n">
        <v>31.483419</v>
      </c>
      <c r="CE667" s="1" t="n">
        <v>-97.514466</v>
      </c>
      <c r="CF667" s="1" t="s">
        <v>6193</v>
      </c>
      <c r="CG667" s="1" t="s">
        <v>519</v>
      </c>
      <c r="CH667" s="1" t="s">
        <v>2768</v>
      </c>
      <c r="CI667" s="1" t="s">
        <v>6194</v>
      </c>
      <c r="CK667" s="1" t="s">
        <v>6195</v>
      </c>
      <c r="CL667" s="1" t="s">
        <v>6196</v>
      </c>
      <c r="CN667" s="1" t="s">
        <v>5351</v>
      </c>
      <c r="CR667" s="1" t="s">
        <v>137</v>
      </c>
      <c r="CS667" s="1" t="s">
        <v>6197</v>
      </c>
      <c r="CT667" s="1" t="s">
        <v>6188</v>
      </c>
      <c r="CU667" s="1" t="s">
        <v>5364</v>
      </c>
      <c r="CV667" s="1" t="s">
        <v>6198</v>
      </c>
      <c r="CW667" s="1" t="s">
        <v>192</v>
      </c>
      <c r="CX667" s="1" t="s">
        <v>193</v>
      </c>
      <c r="DD667" s="1" t="s">
        <v>6199</v>
      </c>
      <c r="DE667" s="1" t="s">
        <v>144</v>
      </c>
      <c r="DF667" s="1" t="s">
        <v>195</v>
      </c>
      <c r="DG667" s="1" t="s">
        <v>854</v>
      </c>
      <c r="DH667" s="1" t="s">
        <v>6200</v>
      </c>
    </row>
    <row r="668" s="21" customFormat="true" ht="14.4" hidden="false" customHeight="false" outlineLevel="0" collapsed="false">
      <c r="A668" s="1" t="n">
        <v>667</v>
      </c>
      <c r="B668" s="1" t="s">
        <v>6201</v>
      </c>
      <c r="C668" s="1" t="s">
        <v>6202</v>
      </c>
      <c r="D668" s="1" t="s">
        <v>125</v>
      </c>
      <c r="E668" s="1" t="s">
        <v>125</v>
      </c>
      <c r="F668" s="0"/>
      <c r="G668" s="0"/>
      <c r="H668" s="0"/>
      <c r="I668" s="1" t="s">
        <v>6203</v>
      </c>
      <c r="J668" s="0"/>
      <c r="K668" s="1" t="s">
        <v>6204</v>
      </c>
      <c r="L668" s="1" t="s">
        <v>6205</v>
      </c>
      <c r="M668" s="0"/>
      <c r="N668" s="0"/>
      <c r="O668" s="1" t="s">
        <v>116</v>
      </c>
      <c r="P668" s="1" t="s">
        <v>6206</v>
      </c>
      <c r="Q668" s="5" t="n">
        <v>41072</v>
      </c>
      <c r="R668" s="1" t="s">
        <v>6058</v>
      </c>
      <c r="S668" s="1" t="s">
        <v>517</v>
      </c>
      <c r="T668" s="0"/>
      <c r="U668" s="1" t="s">
        <v>518</v>
      </c>
      <c r="V668" s="1" t="s">
        <v>519</v>
      </c>
      <c r="W668" s="1" t="s">
        <v>520</v>
      </c>
      <c r="X668" s="1" t="s">
        <v>5015</v>
      </c>
      <c r="Y668" s="1" t="s">
        <v>2819</v>
      </c>
      <c r="Z668" s="1" t="s">
        <v>6207</v>
      </c>
      <c r="AA668" s="1" t="s">
        <v>524</v>
      </c>
      <c r="AB668" s="0"/>
      <c r="AC668" s="0"/>
      <c r="AD668" s="0"/>
      <c r="AE668" s="1" t="s">
        <v>526</v>
      </c>
      <c r="AF668" s="0"/>
      <c r="AG668" s="1" t="s">
        <v>6208</v>
      </c>
      <c r="AH668" s="1" t="n">
        <v>1.2</v>
      </c>
      <c r="AI668" s="0"/>
      <c r="AJ668" s="0"/>
      <c r="AK668" s="0"/>
      <c r="AL668" s="1" t="s">
        <v>6209</v>
      </c>
      <c r="AM668" s="1" t="s">
        <v>6209</v>
      </c>
      <c r="AN668" s="0"/>
      <c r="AO668" s="0"/>
      <c r="AP668" s="0"/>
      <c r="AQ668" s="1" t="s">
        <v>5019</v>
      </c>
      <c r="AR668" s="1" t="s">
        <v>6210</v>
      </c>
      <c r="AS668" s="1" t="s">
        <v>6211</v>
      </c>
      <c r="AT668" s="0"/>
      <c r="AU668" s="1" t="s">
        <v>150</v>
      </c>
      <c r="AV668" s="1" t="n">
        <v>39.93261063</v>
      </c>
      <c r="AW668" s="1" t="n">
        <v>-89.80145702</v>
      </c>
      <c r="AX668" s="0"/>
      <c r="AY668" s="1" t="s">
        <v>150</v>
      </c>
      <c r="AZ668" s="1" t="s">
        <v>150</v>
      </c>
      <c r="BA668" s="1" t="s">
        <v>150</v>
      </c>
      <c r="BB668" s="1" t="s">
        <v>150</v>
      </c>
      <c r="BC668" s="1" t="s">
        <v>5022</v>
      </c>
      <c r="BD668" s="0"/>
      <c r="BE668" s="1" t="s">
        <v>6212</v>
      </c>
      <c r="BF668" s="0"/>
      <c r="BG668" s="1" t="s">
        <v>532</v>
      </c>
      <c r="BH668" s="1" t="s">
        <v>533</v>
      </c>
      <c r="BI668" s="1" t="s">
        <v>128</v>
      </c>
      <c r="BJ668" s="1" t="s">
        <v>129</v>
      </c>
      <c r="BK668" s="1" t="s">
        <v>129</v>
      </c>
      <c r="BL668" s="1" t="s">
        <v>129</v>
      </c>
      <c r="BM668" s="1" t="n">
        <v>178221</v>
      </c>
      <c r="BN668" s="0"/>
      <c r="BO668" s="0"/>
      <c r="BP668" s="0"/>
      <c r="BQ668" s="0"/>
      <c r="BR668" s="0"/>
      <c r="BS668" s="0"/>
      <c r="BT668" s="0"/>
      <c r="BU668" s="1" t="s">
        <v>6201</v>
      </c>
      <c r="BV668" s="0"/>
      <c r="BW668" s="0"/>
      <c r="BX668" s="0"/>
      <c r="BY668" s="0"/>
      <c r="BZ668" s="1" t="s">
        <v>5019</v>
      </c>
      <c r="CA668" s="0"/>
      <c r="CB668" s="1" t="s">
        <v>524</v>
      </c>
      <c r="CC668" s="0"/>
      <c r="CD668" s="1"/>
      <c r="CE668" s="1"/>
      <c r="CF668" s="0"/>
      <c r="CG668" s="1" t="s">
        <v>5457</v>
      </c>
      <c r="CH668" s="0"/>
      <c r="CI668" s="0"/>
      <c r="CJ668" s="0"/>
      <c r="CK668" s="0"/>
      <c r="CL668" s="0"/>
      <c r="CM668" s="0"/>
      <c r="CN668" s="1" t="s">
        <v>1301</v>
      </c>
      <c r="CO668" s="0"/>
      <c r="CP668" s="0"/>
      <c r="CQ668" s="0"/>
      <c r="CR668" s="0"/>
      <c r="CS668" s="0"/>
      <c r="CT668" s="0"/>
      <c r="CU668" s="0"/>
      <c r="CV668" s="0"/>
      <c r="CW668" s="0"/>
      <c r="CX668" s="0"/>
      <c r="CY668" s="0"/>
      <c r="CZ668" s="0"/>
      <c r="DA668" s="0"/>
      <c r="DB668" s="0"/>
      <c r="DC668" s="0"/>
      <c r="DD668" s="0"/>
      <c r="DE668" s="0"/>
      <c r="DF668" s="0"/>
      <c r="DG668" s="0"/>
      <c r="DH668" s="0"/>
    </row>
    <row r="669" s="21" customFormat="true" ht="14.4" hidden="false" customHeight="false" outlineLevel="0" collapsed="false">
      <c r="A669" s="1" t="n">
        <v>668</v>
      </c>
      <c r="B669" s="1" t="s">
        <v>6213</v>
      </c>
      <c r="C669" s="1" t="s">
        <v>6214</v>
      </c>
      <c r="D669" s="1" t="s">
        <v>125</v>
      </c>
      <c r="E669" s="1" t="s">
        <v>125</v>
      </c>
      <c r="I669" s="1" t="s">
        <v>6215</v>
      </c>
      <c r="K669" s="1" t="s">
        <v>3450</v>
      </c>
      <c r="L669" s="1" t="s">
        <v>3451</v>
      </c>
      <c r="O669" s="1" t="s">
        <v>116</v>
      </c>
      <c r="P669" s="1" t="s">
        <v>3452</v>
      </c>
      <c r="Q669" s="5" t="n">
        <v>41072</v>
      </c>
      <c r="R669" s="1" t="s">
        <v>6058</v>
      </c>
      <c r="S669" s="1" t="s">
        <v>517</v>
      </c>
      <c r="U669" s="1" t="s">
        <v>518</v>
      </c>
      <c r="V669" s="1" t="s">
        <v>519</v>
      </c>
      <c r="W669" s="1" t="s">
        <v>520</v>
      </c>
      <c r="X669" s="1" t="s">
        <v>5015</v>
      </c>
      <c r="Y669" s="1" t="s">
        <v>2819</v>
      </c>
      <c r="Z669" s="1" t="s">
        <v>5240</v>
      </c>
      <c r="AA669" s="1" t="s">
        <v>524</v>
      </c>
      <c r="AE669" s="1" t="s">
        <v>526</v>
      </c>
      <c r="AG669" s="1" t="n">
        <v>0.5</v>
      </c>
      <c r="AL669" s="1" t="s">
        <v>3451</v>
      </c>
      <c r="AM669" s="1" t="s">
        <v>3451</v>
      </c>
      <c r="AQ669" s="1" t="s">
        <v>5019</v>
      </c>
      <c r="AR669" s="1" t="s">
        <v>6216</v>
      </c>
      <c r="AS669" s="1" t="s">
        <v>6217</v>
      </c>
      <c r="AU669" s="1" t="s">
        <v>150</v>
      </c>
      <c r="AV669" s="1" t="n">
        <v>39.93267207</v>
      </c>
      <c r="AW669" s="1" t="n">
        <v>-89.8012955</v>
      </c>
      <c r="AY669" s="1" t="s">
        <v>150</v>
      </c>
      <c r="AZ669" s="1" t="s">
        <v>150</v>
      </c>
      <c r="BA669" s="1" t="s">
        <v>150</v>
      </c>
      <c r="BB669" s="1" t="s">
        <v>150</v>
      </c>
      <c r="BC669" s="1" t="s">
        <v>5022</v>
      </c>
      <c r="BG669" s="1" t="s">
        <v>532</v>
      </c>
      <c r="BH669" s="1" t="s">
        <v>533</v>
      </c>
      <c r="BI669" s="1" t="s">
        <v>5040</v>
      </c>
      <c r="BJ669" s="1" t="s">
        <v>129</v>
      </c>
      <c r="BK669" s="1" t="s">
        <v>129</v>
      </c>
      <c r="BL669" s="1" t="s">
        <v>129</v>
      </c>
      <c r="BM669" s="1" t="n">
        <v>176068</v>
      </c>
      <c r="BU669" s="1" t="s">
        <v>6213</v>
      </c>
      <c r="BZ669" s="1" t="s">
        <v>5019</v>
      </c>
      <c r="CB669" s="1" t="s">
        <v>524</v>
      </c>
      <c r="CD669" s="1"/>
      <c r="CE669" s="1"/>
      <c r="CG669" s="1" t="s">
        <v>5224</v>
      </c>
      <c r="CN669" s="1" t="s">
        <v>3450</v>
      </c>
    </row>
    <row r="670" s="21" customFormat="true" ht="14.4" hidden="false" customHeight="false" outlineLevel="0" collapsed="false">
      <c r="A670" s="1" t="n">
        <v>669</v>
      </c>
      <c r="B670" s="1" t="s">
        <v>6218</v>
      </c>
      <c r="C670" s="1" t="s">
        <v>6219</v>
      </c>
      <c r="D670" s="1" t="s">
        <v>125</v>
      </c>
      <c r="E670" s="1" t="s">
        <v>125</v>
      </c>
      <c r="I670" s="1" t="s">
        <v>6220</v>
      </c>
      <c r="K670" s="1" t="s">
        <v>1301</v>
      </c>
      <c r="L670" s="1" t="s">
        <v>1302</v>
      </c>
      <c r="O670" s="1" t="s">
        <v>116</v>
      </c>
      <c r="P670" s="1" t="s">
        <v>1303</v>
      </c>
      <c r="Q670" s="5" t="n">
        <v>41073</v>
      </c>
      <c r="R670" s="1" t="s">
        <v>5265</v>
      </c>
      <c r="S670" s="1" t="s">
        <v>517</v>
      </c>
      <c r="U670" s="1" t="s">
        <v>518</v>
      </c>
      <c r="V670" s="1" t="s">
        <v>519</v>
      </c>
      <c r="W670" s="1" t="s">
        <v>520</v>
      </c>
      <c r="X670" s="1" t="s">
        <v>5015</v>
      </c>
      <c r="Y670" s="1" t="s">
        <v>2819</v>
      </c>
      <c r="Z670" s="1" t="s">
        <v>6221</v>
      </c>
      <c r="AA670" s="1" t="s">
        <v>524</v>
      </c>
      <c r="AE670" s="1" t="s">
        <v>526</v>
      </c>
      <c r="AG670" s="1" t="n">
        <v>2</v>
      </c>
      <c r="AH670" s="1" t="n">
        <v>0.2</v>
      </c>
      <c r="AL670" s="1" t="s">
        <v>1302</v>
      </c>
      <c r="AM670" s="1" t="s">
        <v>1302</v>
      </c>
      <c r="AQ670" s="1" t="s">
        <v>5019</v>
      </c>
      <c r="AR670" s="1" t="s">
        <v>6222</v>
      </c>
      <c r="AS670" s="1" t="s">
        <v>6223</v>
      </c>
      <c r="AU670" s="1" t="s">
        <v>150</v>
      </c>
      <c r="AV670" s="1" t="n">
        <v>39.93358134</v>
      </c>
      <c r="AW670" s="1" t="n">
        <v>-89.80159348</v>
      </c>
      <c r="AY670" s="1" t="s">
        <v>150</v>
      </c>
      <c r="AZ670" s="1" t="s">
        <v>150</v>
      </c>
      <c r="BA670" s="1" t="s">
        <v>150</v>
      </c>
      <c r="BB670" s="1" t="s">
        <v>150</v>
      </c>
      <c r="BC670" s="1" t="s">
        <v>5022</v>
      </c>
      <c r="BE670" s="1" t="s">
        <v>6224</v>
      </c>
      <c r="BG670" s="1" t="s">
        <v>532</v>
      </c>
      <c r="BH670" s="1" t="s">
        <v>533</v>
      </c>
      <c r="BI670" s="1" t="s">
        <v>128</v>
      </c>
      <c r="BJ670" s="1" t="s">
        <v>129</v>
      </c>
      <c r="BK670" s="1" t="s">
        <v>129</v>
      </c>
      <c r="BL670" s="1" t="s">
        <v>129</v>
      </c>
      <c r="BU670" s="1" t="s">
        <v>6218</v>
      </c>
      <c r="BZ670" s="1" t="s">
        <v>5019</v>
      </c>
      <c r="CB670" s="1" t="s">
        <v>524</v>
      </c>
      <c r="CD670" s="1"/>
      <c r="CE670" s="1"/>
      <c r="CG670" s="1" t="s">
        <v>6225</v>
      </c>
      <c r="CN670" s="1" t="s">
        <v>1301</v>
      </c>
    </row>
    <row r="671" s="21" customFormat="true" ht="16.2" hidden="false" customHeight="true" outlineLevel="0" collapsed="false">
      <c r="A671" s="1" t="n">
        <v>670</v>
      </c>
      <c r="B671" s="1" t="s">
        <v>6226</v>
      </c>
      <c r="C671" s="20" t="s">
        <v>6227</v>
      </c>
      <c r="D671" s="1" t="n">
        <f aca="false">FALSE()</f>
        <v>0</v>
      </c>
      <c r="E671" s="1" t="n">
        <f aca="false">TRUE()</f>
        <v>1</v>
      </c>
      <c r="H671" s="1" t="s">
        <v>6228</v>
      </c>
      <c r="I671" s="1" t="s">
        <v>6229</v>
      </c>
      <c r="J671" s="1" t="n">
        <v>4440</v>
      </c>
      <c r="K671" s="1" t="s">
        <v>1403</v>
      </c>
      <c r="L671" s="1" t="s">
        <v>1404</v>
      </c>
      <c r="M671" s="1" t="s">
        <v>1404</v>
      </c>
      <c r="O671" s="1" t="s">
        <v>116</v>
      </c>
      <c r="P671" s="1" t="s">
        <v>1405</v>
      </c>
      <c r="Q671" s="5" t="n">
        <v>41073</v>
      </c>
      <c r="R671" s="1" t="s">
        <v>5265</v>
      </c>
      <c r="S671" s="1" t="s">
        <v>517</v>
      </c>
      <c r="U671" s="1" t="s">
        <v>518</v>
      </c>
      <c r="V671" s="1" t="s">
        <v>519</v>
      </c>
      <c r="W671" s="1" t="s">
        <v>520</v>
      </c>
      <c r="X671" s="1" t="s">
        <v>5015</v>
      </c>
      <c r="Y671" s="1" t="s">
        <v>2819</v>
      </c>
      <c r="Z671" s="1" t="s">
        <v>6230</v>
      </c>
      <c r="AA671" s="1" t="s">
        <v>524</v>
      </c>
      <c r="AE671" s="1" t="s">
        <v>526</v>
      </c>
      <c r="AG671" s="1" t="n">
        <v>20</v>
      </c>
      <c r="AH671" s="1" t="n">
        <v>3.1</v>
      </c>
      <c r="AL671" s="1" t="s">
        <v>1404</v>
      </c>
      <c r="AM671" s="1" t="s">
        <v>1404</v>
      </c>
      <c r="AN671" s="1" t="s">
        <v>655</v>
      </c>
      <c r="AO671" s="5" t="n">
        <v>41578</v>
      </c>
      <c r="AP671" s="1" t="s">
        <v>656</v>
      </c>
      <c r="AQ671" s="1" t="s">
        <v>5019</v>
      </c>
      <c r="AR671" s="1" t="s">
        <v>6231</v>
      </c>
      <c r="AS671" s="1" t="s">
        <v>6232</v>
      </c>
      <c r="AT671" s="1" t="s">
        <v>126</v>
      </c>
      <c r="AU671" s="1" t="s">
        <v>150</v>
      </c>
      <c r="AV671" s="1" t="n">
        <v>39.9352739</v>
      </c>
      <c r="AW671" s="1" t="n">
        <v>-89.79976715</v>
      </c>
      <c r="AY671" s="1" t="s">
        <v>150</v>
      </c>
      <c r="AZ671" s="1" t="s">
        <v>150</v>
      </c>
      <c r="BA671" s="1" t="s">
        <v>150</v>
      </c>
      <c r="BB671" s="1" t="s">
        <v>150</v>
      </c>
      <c r="BC671" s="1" t="s">
        <v>5022</v>
      </c>
      <c r="BE671" s="1" t="s">
        <v>6233</v>
      </c>
      <c r="BG671" s="1" t="s">
        <v>532</v>
      </c>
      <c r="BH671" s="1" t="s">
        <v>533</v>
      </c>
      <c r="BI671" s="1" t="s">
        <v>128</v>
      </c>
      <c r="BJ671" s="1" t="s">
        <v>129</v>
      </c>
      <c r="BK671" s="1" t="s">
        <v>129</v>
      </c>
      <c r="BL671" s="1" t="s">
        <v>129</v>
      </c>
      <c r="BM671" s="1" t="n">
        <v>175345</v>
      </c>
      <c r="BT671" s="1" t="s">
        <v>6234</v>
      </c>
      <c r="BU671" s="1" t="s">
        <v>6226</v>
      </c>
      <c r="BV671" s="1" t="s">
        <v>661</v>
      </c>
      <c r="BW671" s="1" t="s">
        <v>6234</v>
      </c>
      <c r="BX671" s="1" t="n">
        <v>4440</v>
      </c>
      <c r="BZ671" s="1" t="s">
        <v>5019</v>
      </c>
      <c r="CB671" s="1" t="s">
        <v>524</v>
      </c>
      <c r="CD671" s="1" t="n">
        <v>35.623899</v>
      </c>
      <c r="CE671" s="1" t="n">
        <v>-99.008733</v>
      </c>
      <c r="CF671" s="1" t="s">
        <v>6235</v>
      </c>
      <c r="CG671" s="1" t="s">
        <v>519</v>
      </c>
      <c r="CH671" s="1" t="s">
        <v>3839</v>
      </c>
      <c r="CI671" s="1" t="s">
        <v>5709</v>
      </c>
      <c r="CK671" s="1" t="s">
        <v>6236</v>
      </c>
      <c r="CL671" s="1" t="s">
        <v>6237</v>
      </c>
      <c r="CM671" s="1" t="s">
        <v>6238</v>
      </c>
      <c r="CN671" s="1" t="s">
        <v>1403</v>
      </c>
      <c r="CO671" s="1" t="s">
        <v>6239</v>
      </c>
      <c r="CQ671" s="1" t="n">
        <f aca="false">TRUE()</f>
        <v>1</v>
      </c>
      <c r="CR671" s="1" t="s">
        <v>137</v>
      </c>
      <c r="CS671" s="1" t="s">
        <v>6240</v>
      </c>
      <c r="CT671" s="1" t="s">
        <v>6234</v>
      </c>
      <c r="CU671" s="1" t="s">
        <v>6241</v>
      </c>
      <c r="CV671" s="1" t="s">
        <v>6242</v>
      </c>
      <c r="CW671" s="1" t="s">
        <v>548</v>
      </c>
      <c r="CX671" s="1" t="s">
        <v>617</v>
      </c>
      <c r="DD671" s="1" t="s">
        <v>6243</v>
      </c>
      <c r="DE671" s="1" t="s">
        <v>144</v>
      </c>
      <c r="DF671" s="1" t="s">
        <v>116</v>
      </c>
      <c r="DG671" s="1" t="s">
        <v>619</v>
      </c>
      <c r="DH671" s="1" t="s">
        <v>6244</v>
      </c>
    </row>
    <row r="672" customFormat="false" ht="14.4" hidden="false" customHeight="false" outlineLevel="0" collapsed="false">
      <c r="A672" s="1" t="n">
        <v>671</v>
      </c>
      <c r="B672" s="1" t="s">
        <v>6245</v>
      </c>
      <c r="C672" s="1" t="s">
        <v>6246</v>
      </c>
      <c r="D672" s="1" t="s">
        <v>125</v>
      </c>
      <c r="E672" s="1" t="s">
        <v>125</v>
      </c>
      <c r="I672" s="1" t="s">
        <v>6247</v>
      </c>
      <c r="K672" s="1" t="s">
        <v>591</v>
      </c>
      <c r="L672" s="1" t="s">
        <v>592</v>
      </c>
      <c r="O672" s="1" t="s">
        <v>116</v>
      </c>
      <c r="P672" s="1" t="s">
        <v>593</v>
      </c>
      <c r="Q672" s="5" t="n">
        <v>41073</v>
      </c>
      <c r="R672" s="1" t="s">
        <v>5265</v>
      </c>
      <c r="S672" s="1" t="s">
        <v>517</v>
      </c>
      <c r="U672" s="1" t="s">
        <v>518</v>
      </c>
      <c r="V672" s="1" t="s">
        <v>519</v>
      </c>
      <c r="W672" s="1" t="s">
        <v>520</v>
      </c>
      <c r="X672" s="1" t="s">
        <v>5015</v>
      </c>
      <c r="Y672" s="1" t="s">
        <v>2819</v>
      </c>
      <c r="Z672" s="1" t="s">
        <v>6248</v>
      </c>
      <c r="AA672" s="1" t="s">
        <v>524</v>
      </c>
      <c r="AE672" s="1" t="s">
        <v>526</v>
      </c>
      <c r="AG672" s="1" t="n">
        <v>50</v>
      </c>
      <c r="AH672" s="1" t="n">
        <v>6.1</v>
      </c>
      <c r="AL672" s="1" t="s">
        <v>592</v>
      </c>
      <c r="AM672" s="1" t="s">
        <v>592</v>
      </c>
      <c r="AQ672" s="1" t="s">
        <v>5019</v>
      </c>
      <c r="AR672" s="1" t="s">
        <v>6249</v>
      </c>
      <c r="AS672" s="1" t="s">
        <v>6250</v>
      </c>
      <c r="AU672" s="1" t="s">
        <v>150</v>
      </c>
      <c r="AV672" s="1" t="n">
        <v>39.9355</v>
      </c>
      <c r="AW672" s="1" t="n">
        <v>89.79836</v>
      </c>
      <c r="AY672" s="1" t="s">
        <v>150</v>
      </c>
      <c r="AZ672" s="1" t="s">
        <v>150</v>
      </c>
      <c r="BA672" s="1" t="s">
        <v>150</v>
      </c>
      <c r="BB672" s="1" t="s">
        <v>150</v>
      </c>
      <c r="BC672" s="1" t="s">
        <v>5022</v>
      </c>
      <c r="BE672" s="1" t="s">
        <v>6251</v>
      </c>
      <c r="BG672" s="1" t="s">
        <v>532</v>
      </c>
      <c r="BH672" s="1" t="s">
        <v>533</v>
      </c>
      <c r="BI672" s="1" t="s">
        <v>128</v>
      </c>
      <c r="BJ672" s="1" t="s">
        <v>129</v>
      </c>
      <c r="BK672" s="1" t="s">
        <v>129</v>
      </c>
      <c r="BL672" s="1" t="s">
        <v>129</v>
      </c>
      <c r="BM672" s="1" t="n">
        <v>175268</v>
      </c>
      <c r="BU672" s="1" t="s">
        <v>6245</v>
      </c>
      <c r="BZ672" s="1" t="s">
        <v>5019</v>
      </c>
      <c r="CB672" s="1" t="s">
        <v>524</v>
      </c>
      <c r="CD672" s="1" t="n">
        <v>40.45537</v>
      </c>
      <c r="CE672" s="1" t="n">
        <v>-86.916504</v>
      </c>
      <c r="CF672" s="1" t="s">
        <v>6252</v>
      </c>
      <c r="CG672" s="1" t="s">
        <v>519</v>
      </c>
      <c r="CH672" s="1" t="s">
        <v>575</v>
      </c>
      <c r="CI672" s="1" t="s">
        <v>5894</v>
      </c>
      <c r="CJ672" s="1" t="s">
        <v>6253</v>
      </c>
      <c r="CM672" s="1" t="s">
        <v>6254</v>
      </c>
      <c r="CN672" s="1" t="s">
        <v>591</v>
      </c>
      <c r="CQ672" s="1" t="n">
        <f aca="false">TRUE()</f>
        <v>1</v>
      </c>
    </row>
    <row r="673" s="26" customFormat="true" ht="14.4" hidden="false" customHeight="false" outlineLevel="0" collapsed="false">
      <c r="A673" s="26" t="n">
        <v>672</v>
      </c>
      <c r="B673" s="26" t="s">
        <v>6255</v>
      </c>
      <c r="C673" s="38" t="s">
        <v>6256</v>
      </c>
      <c r="D673" s="1" t="n">
        <f aca="false">FALSE()</f>
        <v>0</v>
      </c>
      <c r="E673" s="1" t="n">
        <f aca="false">TRUE()</f>
        <v>1</v>
      </c>
      <c r="F673" s="29"/>
      <c r="G673" s="29"/>
      <c r="H673" s="26" t="s">
        <v>6257</v>
      </c>
      <c r="I673" s="26" t="s">
        <v>6258</v>
      </c>
      <c r="J673" s="26" t="n">
        <v>4029</v>
      </c>
      <c r="K673" s="26" t="s">
        <v>591</v>
      </c>
      <c r="L673" s="26" t="s">
        <v>592</v>
      </c>
      <c r="M673" s="26" t="s">
        <v>592</v>
      </c>
      <c r="O673" s="26" t="s">
        <v>116</v>
      </c>
      <c r="P673" s="26" t="s">
        <v>593</v>
      </c>
      <c r="Q673" s="30" t="n">
        <v>41073</v>
      </c>
      <c r="R673" s="26" t="s">
        <v>5265</v>
      </c>
      <c r="S673" s="26" t="s">
        <v>517</v>
      </c>
      <c r="U673" s="26" t="s">
        <v>518</v>
      </c>
      <c r="V673" s="26" t="s">
        <v>519</v>
      </c>
      <c r="W673" s="26" t="s">
        <v>520</v>
      </c>
      <c r="X673" s="26" t="s">
        <v>5015</v>
      </c>
      <c r="Y673" s="26" t="s">
        <v>2819</v>
      </c>
      <c r="Z673" s="26" t="s">
        <v>6259</v>
      </c>
      <c r="AA673" s="26" t="s">
        <v>524</v>
      </c>
      <c r="AE673" s="26" t="s">
        <v>526</v>
      </c>
      <c r="AG673" s="26" t="n">
        <v>10</v>
      </c>
      <c r="AH673" s="26" t="n">
        <v>1.2</v>
      </c>
      <c r="AL673" s="26" t="s">
        <v>592</v>
      </c>
      <c r="AM673" s="26" t="s">
        <v>592</v>
      </c>
      <c r="AN673" s="26" t="s">
        <v>655</v>
      </c>
      <c r="AO673" s="30" t="n">
        <v>41578</v>
      </c>
      <c r="AP673" s="26" t="s">
        <v>656</v>
      </c>
      <c r="AQ673" s="26" t="s">
        <v>5019</v>
      </c>
      <c r="AR673" s="26" t="s">
        <v>6260</v>
      </c>
      <c r="AU673" s="26" t="s">
        <v>150</v>
      </c>
      <c r="AV673" s="26" t="n">
        <v>39.93551</v>
      </c>
      <c r="AW673" s="26" t="n">
        <v>89.79834</v>
      </c>
      <c r="AY673" s="26" t="s">
        <v>150</v>
      </c>
      <c r="AZ673" s="26" t="s">
        <v>150</v>
      </c>
      <c r="BA673" s="26" t="s">
        <v>150</v>
      </c>
      <c r="BB673" s="26" t="s">
        <v>150</v>
      </c>
      <c r="BC673" s="26" t="s">
        <v>5022</v>
      </c>
      <c r="BE673" s="26" t="s">
        <v>6261</v>
      </c>
      <c r="BG673" s="26" t="s">
        <v>532</v>
      </c>
      <c r="BH673" s="26" t="s">
        <v>533</v>
      </c>
      <c r="BI673" s="26" t="s">
        <v>128</v>
      </c>
      <c r="BJ673" s="26" t="s">
        <v>129</v>
      </c>
      <c r="BK673" s="26" t="s">
        <v>129</v>
      </c>
      <c r="BL673" s="26" t="s">
        <v>129</v>
      </c>
      <c r="BM673" s="26" t="n">
        <v>175267</v>
      </c>
      <c r="BT673" s="26" t="s">
        <v>6262</v>
      </c>
      <c r="BU673" s="26" t="s">
        <v>6255</v>
      </c>
      <c r="BV673" s="26" t="s">
        <v>884</v>
      </c>
      <c r="BW673" s="26" t="s">
        <v>6262</v>
      </c>
      <c r="BX673" s="26" t="n">
        <v>4029</v>
      </c>
      <c r="BZ673" s="26" t="s">
        <v>5019</v>
      </c>
      <c r="CB673" s="26" t="s">
        <v>524</v>
      </c>
      <c r="CD673" s="26" t="n">
        <v>45.502933</v>
      </c>
      <c r="CE673" s="26" t="n">
        <v>-104.4767</v>
      </c>
      <c r="CF673" s="26" t="s">
        <v>6263</v>
      </c>
      <c r="CG673" s="26" t="s">
        <v>519</v>
      </c>
      <c r="CH673" s="26" t="s">
        <v>6264</v>
      </c>
      <c r="CI673" s="26" t="s">
        <v>6265</v>
      </c>
      <c r="CL673" s="26" t="s">
        <v>6266</v>
      </c>
      <c r="CM673" s="32" t="s">
        <v>6267</v>
      </c>
      <c r="CN673" s="26" t="s">
        <v>591</v>
      </c>
      <c r="CO673" s="26" t="s">
        <v>6268</v>
      </c>
      <c r="CQ673" s="26" t="n">
        <f aca="false">TRUE()</f>
        <v>1</v>
      </c>
      <c r="CR673" s="26" t="s">
        <v>137</v>
      </c>
      <c r="CS673" s="1" t="s">
        <v>6269</v>
      </c>
      <c r="CT673" s="26" t="s">
        <v>6262</v>
      </c>
      <c r="CU673" s="26" t="s">
        <v>6270</v>
      </c>
      <c r="CV673" s="26" t="s">
        <v>6271</v>
      </c>
      <c r="CW673" s="26" t="s">
        <v>192</v>
      </c>
      <c r="CX673" s="26" t="s">
        <v>1171</v>
      </c>
      <c r="CZ673" s="1" t="s">
        <v>895</v>
      </c>
      <c r="DB673" s="1" t="s">
        <v>896</v>
      </c>
      <c r="DD673" s="1" t="s">
        <v>6272</v>
      </c>
      <c r="DE673" s="1" t="s">
        <v>144</v>
      </c>
      <c r="DF673" s="1" t="s">
        <v>116</v>
      </c>
      <c r="DG673" s="1" t="s">
        <v>619</v>
      </c>
      <c r="DH673" s="1" t="s">
        <v>6273</v>
      </c>
    </row>
    <row r="674" customFormat="false" ht="14.4" hidden="false" customHeight="false" outlineLevel="0" collapsed="false">
      <c r="A674" s="1" t="n">
        <v>673</v>
      </c>
      <c r="B674" s="1" t="s">
        <v>6274</v>
      </c>
      <c r="C674" s="20" t="s">
        <v>6275</v>
      </c>
      <c r="D674" s="1" t="n">
        <f aca="false">FALSE()</f>
        <v>0</v>
      </c>
      <c r="E674" s="1" t="n">
        <f aca="false">TRUE()</f>
        <v>1</v>
      </c>
      <c r="H674" s="1" t="s">
        <v>6276</v>
      </c>
      <c r="I674" s="1" t="s">
        <v>6277</v>
      </c>
      <c r="J674" s="1" t="n">
        <v>6247</v>
      </c>
      <c r="K674" s="1" t="s">
        <v>591</v>
      </c>
      <c r="L674" s="1" t="s">
        <v>592</v>
      </c>
      <c r="M674" s="1" t="s">
        <v>592</v>
      </c>
      <c r="O674" s="1" t="s">
        <v>116</v>
      </c>
      <c r="P674" s="1" t="s">
        <v>593</v>
      </c>
      <c r="Q674" s="5" t="n">
        <v>41073</v>
      </c>
      <c r="R674" s="1" t="s">
        <v>5265</v>
      </c>
      <c r="S674" s="1" t="s">
        <v>517</v>
      </c>
      <c r="U674" s="1" t="s">
        <v>518</v>
      </c>
      <c r="V674" s="1" t="s">
        <v>519</v>
      </c>
      <c r="W674" s="1" t="s">
        <v>520</v>
      </c>
      <c r="X674" s="1" t="s">
        <v>5015</v>
      </c>
      <c r="Y674" s="1" t="s">
        <v>2819</v>
      </c>
      <c r="Z674" s="1" t="s">
        <v>6278</v>
      </c>
      <c r="AA674" s="1" t="s">
        <v>524</v>
      </c>
      <c r="AE674" s="1" t="s">
        <v>526</v>
      </c>
      <c r="AG674" s="1" t="n">
        <v>25</v>
      </c>
      <c r="AH674" s="1" t="n">
        <v>3.1</v>
      </c>
      <c r="AL674" s="1" t="s">
        <v>592</v>
      </c>
      <c r="AM674" s="1" t="s">
        <v>592</v>
      </c>
      <c r="AN674" s="1" t="s">
        <v>655</v>
      </c>
      <c r="AO674" s="5" t="n">
        <v>41578</v>
      </c>
      <c r="AP674" s="1" t="s">
        <v>656</v>
      </c>
      <c r="AQ674" s="1" t="s">
        <v>5019</v>
      </c>
      <c r="AS674" s="1" t="s">
        <v>6279</v>
      </c>
      <c r="AT674" s="1" t="s">
        <v>126</v>
      </c>
      <c r="AU674" s="1" t="s">
        <v>150</v>
      </c>
      <c r="AV674" s="1" t="n">
        <v>39.9355</v>
      </c>
      <c r="AW674" s="1" t="n">
        <v>89.79838</v>
      </c>
      <c r="AY674" s="1" t="s">
        <v>150</v>
      </c>
      <c r="AZ674" s="1" t="s">
        <v>150</v>
      </c>
      <c r="BA674" s="1" t="s">
        <v>150</v>
      </c>
      <c r="BB674" s="1" t="s">
        <v>150</v>
      </c>
      <c r="BC674" s="1" t="s">
        <v>5022</v>
      </c>
      <c r="BE674" s="1" t="s">
        <v>6280</v>
      </c>
      <c r="BG674" s="1" t="s">
        <v>532</v>
      </c>
      <c r="BH674" s="1" t="s">
        <v>533</v>
      </c>
      <c r="BI674" s="1" t="s">
        <v>128</v>
      </c>
      <c r="BJ674" s="1" t="s">
        <v>129</v>
      </c>
      <c r="BK674" s="1" t="s">
        <v>129</v>
      </c>
      <c r="BL674" s="1" t="s">
        <v>129</v>
      </c>
      <c r="BM674" s="1" t="n">
        <v>175269</v>
      </c>
      <c r="BT674" s="1" t="s">
        <v>6281</v>
      </c>
      <c r="BU674" s="1" t="s">
        <v>6274</v>
      </c>
      <c r="BV674" s="1" t="s">
        <v>884</v>
      </c>
      <c r="BW674" s="1" t="s">
        <v>6281</v>
      </c>
      <c r="BX674" s="1" t="n">
        <v>6247</v>
      </c>
      <c r="BZ674" s="1" t="s">
        <v>5019</v>
      </c>
      <c r="CB674" s="1" t="s">
        <v>524</v>
      </c>
      <c r="CD674" s="1" t="n">
        <v>39.779903</v>
      </c>
      <c r="CE674" s="1" t="n">
        <v>-96.015328</v>
      </c>
      <c r="CF674" s="1" t="s">
        <v>6282</v>
      </c>
      <c r="CG674" s="1" t="s">
        <v>519</v>
      </c>
      <c r="CH674" s="1" t="s">
        <v>4008</v>
      </c>
      <c r="CI674" s="1" t="s">
        <v>6283</v>
      </c>
      <c r="CL674" s="1" t="s">
        <v>6284</v>
      </c>
      <c r="CM674" s="1" t="s">
        <v>6285</v>
      </c>
      <c r="CN674" s="1" t="s">
        <v>591</v>
      </c>
      <c r="CO674" s="1" t="s">
        <v>6286</v>
      </c>
      <c r="CQ674" s="1" t="n">
        <f aca="false">TRUE()</f>
        <v>1</v>
      </c>
      <c r="CR674" s="1" t="s">
        <v>137</v>
      </c>
      <c r="CS674" s="1" t="s">
        <v>6287</v>
      </c>
      <c r="CT674" s="1" t="s">
        <v>6281</v>
      </c>
      <c r="CU674" s="1" t="s">
        <v>6288</v>
      </c>
      <c r="CV674" s="1" t="s">
        <v>6289</v>
      </c>
      <c r="CW674" s="1" t="s">
        <v>192</v>
      </c>
      <c r="CX674" s="1" t="s">
        <v>1171</v>
      </c>
      <c r="CZ674" s="1" t="s">
        <v>895</v>
      </c>
      <c r="DB674" s="1" t="s">
        <v>896</v>
      </c>
      <c r="DD674" s="1" t="s">
        <v>6290</v>
      </c>
      <c r="DE674" s="1" t="s">
        <v>144</v>
      </c>
      <c r="DF674" s="1" t="s">
        <v>116</v>
      </c>
      <c r="DG674" s="1" t="s">
        <v>619</v>
      </c>
      <c r="DH674" s="1" t="s">
        <v>6291</v>
      </c>
    </row>
    <row r="675" s="21" customFormat="true" ht="14.4" hidden="false" customHeight="false" outlineLevel="0" collapsed="false">
      <c r="A675" s="1" t="n">
        <v>674</v>
      </c>
      <c r="B675" s="1" t="s">
        <v>6292</v>
      </c>
      <c r="C675" s="20" t="s">
        <v>6293</v>
      </c>
      <c r="D675" s="1" t="n">
        <f aca="false">FALSE()</f>
        <v>0</v>
      </c>
      <c r="E675" s="1" t="n">
        <f aca="false">TRUE()</f>
        <v>1</v>
      </c>
      <c r="H675" s="1" t="s">
        <v>6294</v>
      </c>
      <c r="I675" s="1" t="s">
        <v>6295</v>
      </c>
      <c r="J675" s="1" t="n">
        <v>6012</v>
      </c>
      <c r="K675" s="1" t="s">
        <v>5080</v>
      </c>
      <c r="L675" s="1" t="s">
        <v>5081</v>
      </c>
      <c r="M675" s="1" t="s">
        <v>5081</v>
      </c>
      <c r="O675" s="1" t="s">
        <v>116</v>
      </c>
      <c r="P675" s="1" t="s">
        <v>5082</v>
      </c>
      <c r="Q675" s="5" t="n">
        <v>41071</v>
      </c>
      <c r="R675" s="1" t="s">
        <v>6296</v>
      </c>
      <c r="S675" s="1" t="s">
        <v>517</v>
      </c>
      <c r="U675" s="1" t="s">
        <v>518</v>
      </c>
      <c r="V675" s="1" t="s">
        <v>519</v>
      </c>
      <c r="W675" s="1" t="s">
        <v>520</v>
      </c>
      <c r="X675" s="1" t="s">
        <v>5015</v>
      </c>
      <c r="Y675" s="1" t="s">
        <v>2819</v>
      </c>
      <c r="Z675" s="1" t="s">
        <v>6297</v>
      </c>
      <c r="AA675" s="1" t="s">
        <v>524</v>
      </c>
      <c r="AE675" s="1" t="s">
        <v>526</v>
      </c>
      <c r="AG675" s="1" t="n">
        <v>2.5</v>
      </c>
      <c r="AH675" s="1" t="n">
        <v>3.7</v>
      </c>
      <c r="AL675" s="1" t="s">
        <v>5081</v>
      </c>
      <c r="AM675" s="1" t="s">
        <v>5081</v>
      </c>
      <c r="AQ675" s="1" t="s">
        <v>5019</v>
      </c>
      <c r="AR675" s="1" t="s">
        <v>6298</v>
      </c>
      <c r="AS675" s="1" t="s">
        <v>6299</v>
      </c>
      <c r="AT675" s="1" t="s">
        <v>126</v>
      </c>
      <c r="AU675" s="1" t="s">
        <v>150</v>
      </c>
      <c r="AV675" s="1" t="n">
        <v>39.93594093</v>
      </c>
      <c r="AW675" s="1" t="n">
        <v>-89.80028515</v>
      </c>
      <c r="AY675" s="1" t="s">
        <v>150</v>
      </c>
      <c r="AZ675" s="1" t="s">
        <v>150</v>
      </c>
      <c r="BA675" s="1" t="s">
        <v>150</v>
      </c>
      <c r="BB675" s="1" t="s">
        <v>150</v>
      </c>
      <c r="BC675" s="1" t="s">
        <v>5022</v>
      </c>
      <c r="BE675" s="1" t="s">
        <v>6300</v>
      </c>
      <c r="BG675" s="1" t="s">
        <v>532</v>
      </c>
      <c r="BH675" s="1" t="s">
        <v>533</v>
      </c>
      <c r="BI675" s="1" t="s">
        <v>128</v>
      </c>
      <c r="BJ675" s="1" t="s">
        <v>129</v>
      </c>
      <c r="BK675" s="1" t="s">
        <v>129</v>
      </c>
      <c r="BL675" s="1" t="s">
        <v>129</v>
      </c>
      <c r="BM675" s="1" t="n">
        <v>175321</v>
      </c>
      <c r="BT675" s="1" t="s">
        <v>6294</v>
      </c>
      <c r="BU675" s="1" t="s">
        <v>6292</v>
      </c>
      <c r="BV675" s="1" t="s">
        <v>130</v>
      </c>
      <c r="BW675" s="1" t="s">
        <v>6294</v>
      </c>
      <c r="BX675" s="1" t="n">
        <v>6012</v>
      </c>
      <c r="BZ675" s="1" t="s">
        <v>5019</v>
      </c>
      <c r="CB675" s="1" t="s">
        <v>524</v>
      </c>
      <c r="CD675" s="1" t="n">
        <v>32.034677</v>
      </c>
      <c r="CE675" s="1" t="n">
        <v>-84.53805</v>
      </c>
      <c r="CF675" s="1" t="s">
        <v>6301</v>
      </c>
      <c r="CG675" s="1" t="s">
        <v>519</v>
      </c>
      <c r="CH675" s="1" t="s">
        <v>886</v>
      </c>
      <c r="CI675" s="1" t="s">
        <v>6302</v>
      </c>
      <c r="CK675" s="1" t="s">
        <v>6303</v>
      </c>
      <c r="CL675" s="1" t="s">
        <v>6304</v>
      </c>
      <c r="CM675" s="1" t="s">
        <v>6305</v>
      </c>
      <c r="CN675" s="1" t="s">
        <v>5080</v>
      </c>
      <c r="CR675" s="1" t="s">
        <v>137</v>
      </c>
      <c r="CS675" s="1" t="s">
        <v>6306</v>
      </c>
      <c r="CT675" s="1" t="s">
        <v>6294</v>
      </c>
      <c r="CU675" s="1" t="s">
        <v>6307</v>
      </c>
      <c r="CV675" s="1" t="s">
        <v>6308</v>
      </c>
      <c r="CW675" s="1" t="s">
        <v>192</v>
      </c>
      <c r="CX675" s="1" t="s">
        <v>583</v>
      </c>
      <c r="DD675" s="1" t="s">
        <v>6309</v>
      </c>
      <c r="DE675" s="1" t="s">
        <v>144</v>
      </c>
      <c r="DF675" s="1" t="s">
        <v>195</v>
      </c>
      <c r="DG675" s="1" t="s">
        <v>585</v>
      </c>
      <c r="DH675" s="1" t="s">
        <v>6310</v>
      </c>
    </row>
    <row r="676" s="21" customFormat="true" ht="14.4" hidden="false" customHeight="false" outlineLevel="0" collapsed="false">
      <c r="A676" s="1" t="n">
        <v>675</v>
      </c>
      <c r="B676" s="1" t="s">
        <v>6311</v>
      </c>
      <c r="C676" s="1" t="s">
        <v>6312</v>
      </c>
      <c r="D676" s="1" t="s">
        <v>125</v>
      </c>
      <c r="E676" s="1" t="s">
        <v>125</v>
      </c>
      <c r="I676" s="1" t="s">
        <v>6313</v>
      </c>
      <c r="K676" s="1" t="s">
        <v>5351</v>
      </c>
      <c r="L676" s="1" t="s">
        <v>5352</v>
      </c>
      <c r="O676" s="1" t="s">
        <v>116</v>
      </c>
      <c r="P676" s="1" t="s">
        <v>5353</v>
      </c>
      <c r="Q676" s="5" t="n">
        <v>41071</v>
      </c>
      <c r="R676" s="1" t="s">
        <v>6314</v>
      </c>
      <c r="S676" s="1" t="s">
        <v>517</v>
      </c>
      <c r="U676" s="1" t="s">
        <v>518</v>
      </c>
      <c r="V676" s="1" t="s">
        <v>519</v>
      </c>
      <c r="W676" s="1" t="s">
        <v>520</v>
      </c>
      <c r="X676" s="1" t="s">
        <v>5015</v>
      </c>
      <c r="Y676" s="1" t="s">
        <v>2819</v>
      </c>
      <c r="Z676" s="1" t="s">
        <v>6315</v>
      </c>
      <c r="AA676" s="1" t="s">
        <v>524</v>
      </c>
      <c r="AE676" s="1" t="s">
        <v>526</v>
      </c>
      <c r="AG676" s="1" t="n">
        <v>2.5</v>
      </c>
      <c r="AH676" s="1" t="n">
        <v>3.1</v>
      </c>
      <c r="AL676" s="1" t="s">
        <v>5352</v>
      </c>
      <c r="AM676" s="1" t="s">
        <v>5352</v>
      </c>
      <c r="AQ676" s="1" t="s">
        <v>5019</v>
      </c>
      <c r="AR676" s="1" t="s">
        <v>6316</v>
      </c>
      <c r="AS676" s="1" t="s">
        <v>6317</v>
      </c>
      <c r="AU676" s="1" t="s">
        <v>150</v>
      </c>
      <c r="AV676" s="1" t="n">
        <v>39.93596516</v>
      </c>
      <c r="AW676" s="1" t="n">
        <v>-89.80023393</v>
      </c>
      <c r="AY676" s="1" t="s">
        <v>150</v>
      </c>
      <c r="AZ676" s="1" t="s">
        <v>150</v>
      </c>
      <c r="BA676" s="1" t="s">
        <v>150</v>
      </c>
      <c r="BB676" s="1" t="s">
        <v>150</v>
      </c>
      <c r="BC676" s="1" t="s">
        <v>5022</v>
      </c>
      <c r="BG676" s="1" t="s">
        <v>532</v>
      </c>
      <c r="BH676" s="1" t="s">
        <v>533</v>
      </c>
      <c r="BI676" s="1" t="s">
        <v>128</v>
      </c>
      <c r="BJ676" s="1" t="s">
        <v>129</v>
      </c>
      <c r="BK676" s="1" t="s">
        <v>129</v>
      </c>
      <c r="BL676" s="1" t="s">
        <v>129</v>
      </c>
      <c r="BM676" s="1" t="n">
        <v>175266</v>
      </c>
      <c r="BU676" s="1" t="s">
        <v>6311</v>
      </c>
      <c r="BZ676" s="1" t="s">
        <v>5019</v>
      </c>
      <c r="CB676" s="1" t="s">
        <v>524</v>
      </c>
      <c r="CD676" s="1" t="s">
        <v>125</v>
      </c>
      <c r="CE676" s="1" t="s">
        <v>125</v>
      </c>
      <c r="CN676" s="1" t="s">
        <v>5351</v>
      </c>
    </row>
    <row r="677" s="21" customFormat="true" ht="14.4" hidden="false" customHeight="false" outlineLevel="0" collapsed="false">
      <c r="A677" s="1" t="n">
        <v>676</v>
      </c>
      <c r="B677" s="1" t="s">
        <v>6318</v>
      </c>
      <c r="C677" s="1" t="s">
        <v>6319</v>
      </c>
      <c r="D677" s="1" t="s">
        <v>125</v>
      </c>
      <c r="E677" s="1" t="s">
        <v>125</v>
      </c>
      <c r="I677" s="1" t="s">
        <v>6320</v>
      </c>
      <c r="K677" s="1" t="s">
        <v>6321</v>
      </c>
      <c r="L677" s="1" t="s">
        <v>6321</v>
      </c>
      <c r="N677" s="1" t="s">
        <v>6322</v>
      </c>
      <c r="O677" s="1" t="s">
        <v>116</v>
      </c>
      <c r="P677" s="1" t="s">
        <v>6323</v>
      </c>
      <c r="Q677" s="5" t="n">
        <v>41071</v>
      </c>
      <c r="R677" s="1" t="s">
        <v>6296</v>
      </c>
      <c r="S677" s="1" t="s">
        <v>517</v>
      </c>
      <c r="U677" s="1" t="s">
        <v>518</v>
      </c>
      <c r="V677" s="1" t="s">
        <v>519</v>
      </c>
      <c r="W677" s="1" t="s">
        <v>520</v>
      </c>
      <c r="X677" s="1" t="s">
        <v>5015</v>
      </c>
      <c r="Y677" s="1" t="s">
        <v>2819</v>
      </c>
      <c r="Z677" s="1" t="s">
        <v>6324</v>
      </c>
      <c r="AA677" s="1" t="s">
        <v>524</v>
      </c>
      <c r="AE677" s="1" t="s">
        <v>526</v>
      </c>
      <c r="AG677" s="1" t="n">
        <v>10</v>
      </c>
      <c r="AH677" s="1" t="n">
        <v>4.6</v>
      </c>
      <c r="AL677" s="1" t="s">
        <v>6325</v>
      </c>
      <c r="AM677" s="1" t="s">
        <v>6325</v>
      </c>
      <c r="AQ677" s="1" t="s">
        <v>5019</v>
      </c>
      <c r="AR677" s="1" t="s">
        <v>6326</v>
      </c>
      <c r="AS677" s="22" t="s">
        <v>6327</v>
      </c>
      <c r="AU677" s="1" t="s">
        <v>150</v>
      </c>
      <c r="AV677" s="1" t="n">
        <v>39.93604311</v>
      </c>
      <c r="AW677" s="1" t="n">
        <v>-89.80007468</v>
      </c>
      <c r="AY677" s="1" t="s">
        <v>150</v>
      </c>
      <c r="AZ677" s="1" t="s">
        <v>150</v>
      </c>
      <c r="BA677" s="1" t="s">
        <v>150</v>
      </c>
      <c r="BB677" s="1" t="s">
        <v>150</v>
      </c>
      <c r="BC677" s="1" t="s">
        <v>5022</v>
      </c>
      <c r="BE677" s="1" t="s">
        <v>6328</v>
      </c>
      <c r="BG677" s="1" t="s">
        <v>532</v>
      </c>
      <c r="BH677" s="1" t="s">
        <v>533</v>
      </c>
      <c r="BI677" s="1" t="s">
        <v>128</v>
      </c>
      <c r="BJ677" s="1" t="s">
        <v>127</v>
      </c>
      <c r="BK677" s="1" t="s">
        <v>534</v>
      </c>
      <c r="BL677" s="1" t="s">
        <v>535</v>
      </c>
      <c r="BM677" s="1" t="n">
        <v>175270</v>
      </c>
      <c r="BU677" s="1" t="s">
        <v>6318</v>
      </c>
      <c r="BZ677" s="1" t="s">
        <v>5019</v>
      </c>
      <c r="CB677" s="1" t="s">
        <v>524</v>
      </c>
      <c r="CD677" s="1"/>
      <c r="CE677" s="1"/>
      <c r="CG677" s="1" t="s">
        <v>519</v>
      </c>
      <c r="CH677" s="1" t="s">
        <v>886</v>
      </c>
      <c r="CN677" s="1" t="s">
        <v>6321</v>
      </c>
    </row>
    <row r="678" s="21" customFormat="true" ht="14.4" hidden="false" customHeight="false" outlineLevel="0" collapsed="false">
      <c r="A678" s="1" t="n">
        <v>677</v>
      </c>
      <c r="B678" s="1" t="s">
        <v>6329</v>
      </c>
      <c r="C678" s="20" t="s">
        <v>6330</v>
      </c>
      <c r="D678" s="1" t="n">
        <f aca="false">FALSE()</f>
        <v>0</v>
      </c>
      <c r="E678" s="1" t="n">
        <f aca="false">TRUE()</f>
        <v>1</v>
      </c>
      <c r="H678" s="1" t="s">
        <v>6331</v>
      </c>
      <c r="I678" s="1" t="s">
        <v>6332</v>
      </c>
      <c r="J678" s="1" t="n">
        <v>4622</v>
      </c>
      <c r="K678" s="1" t="s">
        <v>1403</v>
      </c>
      <c r="L678" s="1" t="s">
        <v>1404</v>
      </c>
      <c r="M678" s="1" t="s">
        <v>6333</v>
      </c>
      <c r="O678" s="1" t="s">
        <v>116</v>
      </c>
      <c r="P678" s="1" t="s">
        <v>1405</v>
      </c>
      <c r="Q678" s="5" t="n">
        <v>41071</v>
      </c>
      <c r="R678" s="1" t="s">
        <v>6296</v>
      </c>
      <c r="S678" s="1" t="s">
        <v>517</v>
      </c>
      <c r="U678" s="1" t="s">
        <v>518</v>
      </c>
      <c r="V678" s="1" t="s">
        <v>519</v>
      </c>
      <c r="W678" s="1" t="s">
        <v>520</v>
      </c>
      <c r="X678" s="1" t="s">
        <v>5015</v>
      </c>
      <c r="Y678" s="1" t="s">
        <v>2819</v>
      </c>
      <c r="Z678" s="1" t="s">
        <v>6334</v>
      </c>
      <c r="AA678" s="1" t="s">
        <v>524</v>
      </c>
      <c r="AE678" s="1" t="s">
        <v>526</v>
      </c>
      <c r="AG678" s="1" t="n">
        <v>15</v>
      </c>
      <c r="AH678" s="1" t="n">
        <v>6.1</v>
      </c>
      <c r="AL678" s="1" t="s">
        <v>6335</v>
      </c>
      <c r="AM678" s="1" t="s">
        <v>6336</v>
      </c>
      <c r="AN678" s="1" t="s">
        <v>6337</v>
      </c>
      <c r="AQ678" s="1" t="s">
        <v>5019</v>
      </c>
      <c r="AR678" s="1" t="s">
        <v>6338</v>
      </c>
      <c r="AS678" s="22" t="s">
        <v>6339</v>
      </c>
      <c r="AT678" s="1" t="s">
        <v>126</v>
      </c>
      <c r="AU678" s="1" t="s">
        <v>150</v>
      </c>
      <c r="AV678" s="1" t="n">
        <v>39.93611</v>
      </c>
      <c r="AW678" s="1" t="n">
        <v>-89.80016897</v>
      </c>
      <c r="AY678" s="1" t="s">
        <v>150</v>
      </c>
      <c r="AZ678" s="1" t="s">
        <v>150</v>
      </c>
      <c r="BA678" s="1" t="s">
        <v>150</v>
      </c>
      <c r="BB678" s="1" t="s">
        <v>150</v>
      </c>
      <c r="BC678" s="1" t="s">
        <v>5022</v>
      </c>
      <c r="BG678" s="1" t="s">
        <v>532</v>
      </c>
      <c r="BH678" s="1" t="s">
        <v>533</v>
      </c>
      <c r="BI678" s="1" t="s">
        <v>128</v>
      </c>
      <c r="BJ678" s="1" t="s">
        <v>129</v>
      </c>
      <c r="BK678" s="1" t="s">
        <v>129</v>
      </c>
      <c r="BL678" s="1" t="s">
        <v>129</v>
      </c>
      <c r="BM678" s="1" t="n">
        <v>175271</v>
      </c>
      <c r="BT678" s="1" t="s">
        <v>6331</v>
      </c>
      <c r="BU678" s="1" t="s">
        <v>6329</v>
      </c>
      <c r="BV678" s="1" t="s">
        <v>1163</v>
      </c>
      <c r="BW678" s="1" t="s">
        <v>6331</v>
      </c>
      <c r="BX678" s="1" t="n">
        <v>4622</v>
      </c>
      <c r="BZ678" s="1" t="s">
        <v>5019</v>
      </c>
      <c r="CB678" s="1" t="s">
        <v>524</v>
      </c>
      <c r="CD678" s="1" t="n">
        <v>33.387695</v>
      </c>
      <c r="CE678" s="1" t="n">
        <v>-104.525668</v>
      </c>
      <c r="CF678" s="1" t="s">
        <v>6340</v>
      </c>
      <c r="CG678" s="1" t="s">
        <v>519</v>
      </c>
      <c r="CH678" s="1" t="s">
        <v>3175</v>
      </c>
      <c r="CI678" s="1" t="s">
        <v>6341</v>
      </c>
      <c r="CL678" s="1" t="s">
        <v>6342</v>
      </c>
      <c r="CM678" s="1" t="s">
        <v>6343</v>
      </c>
      <c r="CN678" s="1" t="s">
        <v>6344</v>
      </c>
      <c r="CR678" s="1" t="s">
        <v>137</v>
      </c>
      <c r="CS678" s="1" t="s">
        <v>6345</v>
      </c>
      <c r="CT678" s="1" t="s">
        <v>6331</v>
      </c>
      <c r="CU678" s="1" t="s">
        <v>6346</v>
      </c>
      <c r="CV678" s="1" t="s">
        <v>6347</v>
      </c>
      <c r="CW678" s="1" t="s">
        <v>192</v>
      </c>
      <c r="CX678" s="1" t="s">
        <v>1171</v>
      </c>
      <c r="CZ678" s="1" t="s">
        <v>895</v>
      </c>
      <c r="DB678" s="1" t="s">
        <v>1172</v>
      </c>
      <c r="DD678" s="1" t="s">
        <v>6348</v>
      </c>
      <c r="DE678" s="1" t="s">
        <v>144</v>
      </c>
      <c r="DF678" s="1" t="s">
        <v>116</v>
      </c>
      <c r="DG678" s="1" t="s">
        <v>619</v>
      </c>
      <c r="DH678" s="1" t="s">
        <v>6349</v>
      </c>
    </row>
    <row r="679" customFormat="false" ht="14.4" hidden="false" customHeight="false" outlineLevel="0" collapsed="false">
      <c r="A679" s="1" t="n">
        <v>678</v>
      </c>
      <c r="B679" s="1" t="s">
        <v>6350</v>
      </c>
      <c r="C679" s="20" t="s">
        <v>6351</v>
      </c>
      <c r="D679" s="1" t="n">
        <f aca="false">TRUE()</f>
        <v>1</v>
      </c>
      <c r="E679" s="1" t="n">
        <f aca="false">TRUE()</f>
        <v>1</v>
      </c>
      <c r="H679" s="1" t="s">
        <v>6352</v>
      </c>
      <c r="I679" s="1" t="s">
        <v>6353</v>
      </c>
      <c r="J679" s="1" t="n">
        <v>5671</v>
      </c>
      <c r="K679" s="1" t="s">
        <v>765</v>
      </c>
      <c r="L679" s="1" t="s">
        <v>766</v>
      </c>
      <c r="M679" s="1" t="s">
        <v>766</v>
      </c>
      <c r="O679" s="1" t="s">
        <v>116</v>
      </c>
      <c r="P679" s="1" t="s">
        <v>767</v>
      </c>
      <c r="Q679" s="5" t="n">
        <v>41071</v>
      </c>
      <c r="R679" s="1" t="s">
        <v>6296</v>
      </c>
      <c r="S679" s="1" t="s">
        <v>517</v>
      </c>
      <c r="U679" s="1" t="s">
        <v>518</v>
      </c>
      <c r="V679" s="1" t="s">
        <v>519</v>
      </c>
      <c r="W679" s="1" t="s">
        <v>520</v>
      </c>
      <c r="X679" s="1" t="s">
        <v>5015</v>
      </c>
      <c r="Y679" s="1" t="s">
        <v>2819</v>
      </c>
      <c r="Z679" s="1" t="s">
        <v>6354</v>
      </c>
      <c r="AA679" s="1" t="s">
        <v>524</v>
      </c>
      <c r="AE679" s="1" t="s">
        <v>526</v>
      </c>
      <c r="AH679" s="1" t="n">
        <v>1.8</v>
      </c>
      <c r="AL679" s="1" t="s">
        <v>766</v>
      </c>
      <c r="AM679" s="1" t="s">
        <v>766</v>
      </c>
      <c r="AQ679" s="1" t="s">
        <v>5019</v>
      </c>
      <c r="AR679" s="1" t="s">
        <v>6355</v>
      </c>
      <c r="AS679" s="1" t="s">
        <v>6356</v>
      </c>
      <c r="AT679" s="1" t="s">
        <v>126</v>
      </c>
      <c r="AU679" s="1" t="s">
        <v>150</v>
      </c>
      <c r="AV679" s="1" t="n">
        <v>39.93608418</v>
      </c>
      <c r="AW679" s="1" t="n">
        <v>-89.79957805</v>
      </c>
      <c r="AY679" s="1" t="s">
        <v>150</v>
      </c>
      <c r="AZ679" s="1" t="s">
        <v>150</v>
      </c>
      <c r="BA679" s="1" t="s">
        <v>150</v>
      </c>
      <c r="BB679" s="1" t="s">
        <v>150</v>
      </c>
      <c r="BC679" s="1" t="s">
        <v>5022</v>
      </c>
      <c r="BE679" s="1" t="s">
        <v>6357</v>
      </c>
      <c r="BG679" s="1" t="s">
        <v>532</v>
      </c>
      <c r="BH679" s="1" t="s">
        <v>533</v>
      </c>
      <c r="BI679" s="1" t="s">
        <v>128</v>
      </c>
      <c r="BJ679" s="1" t="s">
        <v>129</v>
      </c>
      <c r="BK679" s="1" t="s">
        <v>129</v>
      </c>
      <c r="BL679" s="1" t="s">
        <v>129</v>
      </c>
      <c r="BM679" s="1" t="n">
        <v>175238</v>
      </c>
      <c r="BT679" s="1" t="s">
        <v>6352</v>
      </c>
      <c r="BU679" s="1" t="s">
        <v>6350</v>
      </c>
      <c r="BV679" s="1" t="s">
        <v>537</v>
      </c>
      <c r="BW679" s="1" t="s">
        <v>6352</v>
      </c>
      <c r="BX679" s="1" t="n">
        <v>5671</v>
      </c>
      <c r="BZ679" s="1" t="s">
        <v>5019</v>
      </c>
      <c r="CB679" s="1" t="s">
        <v>524</v>
      </c>
      <c r="CD679" s="1" t="n">
        <v>40.076297</v>
      </c>
      <c r="CE679" s="1" t="n">
        <v>-95.720956</v>
      </c>
      <c r="CF679" s="1" t="s">
        <v>6358</v>
      </c>
      <c r="CG679" s="1" t="s">
        <v>519</v>
      </c>
      <c r="CH679" s="1" t="s">
        <v>5724</v>
      </c>
      <c r="CI679" s="1" t="s">
        <v>6359</v>
      </c>
      <c r="CK679" s="1" t="s">
        <v>6360</v>
      </c>
      <c r="CL679" s="1" t="s">
        <v>6361</v>
      </c>
      <c r="CN679" s="1" t="s">
        <v>765</v>
      </c>
      <c r="CO679" s="1" t="s">
        <v>6362</v>
      </c>
      <c r="CQ679" s="1" t="n">
        <f aca="false">TRUE()</f>
        <v>1</v>
      </c>
      <c r="CR679" s="1" t="s">
        <v>137</v>
      </c>
      <c r="CS679" s="1" t="s">
        <v>6363</v>
      </c>
      <c r="CT679" s="1" t="s">
        <v>6352</v>
      </c>
      <c r="CU679" s="1" t="s">
        <v>6364</v>
      </c>
      <c r="CV679" s="1" t="s">
        <v>6365</v>
      </c>
      <c r="CW679" s="1" t="s">
        <v>548</v>
      </c>
      <c r="CX679" s="1" t="s">
        <v>617</v>
      </c>
      <c r="DD679" s="1" t="s">
        <v>6366</v>
      </c>
      <c r="DE679" s="1" t="s">
        <v>144</v>
      </c>
      <c r="DF679" s="1" t="s">
        <v>116</v>
      </c>
      <c r="DG679" s="1" t="s">
        <v>619</v>
      </c>
      <c r="DH679" s="1" t="s">
        <v>6367</v>
      </c>
    </row>
    <row r="680" s="21" customFormat="true" ht="14.4" hidden="false" customHeight="false" outlineLevel="0" collapsed="false">
      <c r="A680" s="1" t="n">
        <v>679</v>
      </c>
      <c r="B680" s="1" t="s">
        <v>6368</v>
      </c>
      <c r="C680" s="1" t="s">
        <v>6369</v>
      </c>
      <c r="D680" s="1" t="s">
        <v>125</v>
      </c>
      <c r="E680" s="1" t="s">
        <v>125</v>
      </c>
      <c r="I680" s="1" t="s">
        <v>6370</v>
      </c>
      <c r="K680" s="1" t="s">
        <v>6371</v>
      </c>
      <c r="L680" s="1" t="s">
        <v>1070</v>
      </c>
      <c r="O680" s="1" t="s">
        <v>116</v>
      </c>
      <c r="P680" s="1" t="s">
        <v>1071</v>
      </c>
      <c r="Q680" s="5" t="n">
        <v>41072</v>
      </c>
      <c r="R680" s="1" t="s">
        <v>6372</v>
      </c>
      <c r="S680" s="1" t="s">
        <v>517</v>
      </c>
      <c r="U680" s="1" t="s">
        <v>518</v>
      </c>
      <c r="V680" s="1" t="s">
        <v>519</v>
      </c>
      <c r="W680" s="1" t="s">
        <v>520</v>
      </c>
      <c r="X680" s="1" t="s">
        <v>5015</v>
      </c>
      <c r="Y680" s="1" t="s">
        <v>2819</v>
      </c>
      <c r="Z680" s="1" t="s">
        <v>6373</v>
      </c>
      <c r="AA680" s="1" t="s">
        <v>524</v>
      </c>
      <c r="AE680" s="1" t="s">
        <v>526</v>
      </c>
      <c r="AG680" s="1" t="n">
        <v>6</v>
      </c>
      <c r="AH680" s="1" t="n">
        <v>3.7</v>
      </c>
      <c r="AL680" s="1" t="s">
        <v>1070</v>
      </c>
      <c r="AM680" s="1" t="s">
        <v>1070</v>
      </c>
      <c r="AQ680" s="1" t="s">
        <v>5019</v>
      </c>
      <c r="AR680" s="1" t="s">
        <v>6374</v>
      </c>
      <c r="AS680" s="1" t="s">
        <v>6375</v>
      </c>
      <c r="AU680" s="1" t="s">
        <v>150</v>
      </c>
      <c r="AV680" s="1" t="n">
        <v>39.93505455</v>
      </c>
      <c r="AW680" s="1" t="n">
        <v>-89.80026687</v>
      </c>
      <c r="AY680" s="1" t="s">
        <v>150</v>
      </c>
      <c r="AZ680" s="1" t="s">
        <v>150</v>
      </c>
      <c r="BA680" s="1" t="s">
        <v>150</v>
      </c>
      <c r="BB680" s="1" t="s">
        <v>150</v>
      </c>
      <c r="BC680" s="1" t="s">
        <v>5022</v>
      </c>
      <c r="BG680" s="1" t="s">
        <v>532</v>
      </c>
      <c r="BH680" s="1" t="s">
        <v>533</v>
      </c>
      <c r="BI680" s="1" t="s">
        <v>128</v>
      </c>
      <c r="BJ680" s="1" t="s">
        <v>127</v>
      </c>
      <c r="BK680" s="1" t="s">
        <v>534</v>
      </c>
      <c r="BL680" s="1" t="s">
        <v>535</v>
      </c>
      <c r="BM680" s="1" t="n">
        <v>175237</v>
      </c>
      <c r="BU680" s="1" t="s">
        <v>6368</v>
      </c>
      <c r="BZ680" s="1" t="s">
        <v>5019</v>
      </c>
      <c r="CB680" s="1" t="s">
        <v>524</v>
      </c>
      <c r="CD680" s="1"/>
      <c r="CE680" s="1"/>
      <c r="CG680" s="1" t="s">
        <v>519</v>
      </c>
      <c r="CH680" s="1" t="s">
        <v>1534</v>
      </c>
      <c r="CN680" s="1" t="s">
        <v>6371</v>
      </c>
    </row>
    <row r="681" s="21" customFormat="true" ht="14.4" hidden="false" customHeight="false" outlineLevel="0" collapsed="false">
      <c r="A681" s="1" t="n">
        <v>680</v>
      </c>
      <c r="B681" s="1" t="s">
        <v>6376</v>
      </c>
      <c r="C681" s="20" t="s">
        <v>6377</v>
      </c>
      <c r="D681" s="1" t="n">
        <f aca="false">TRUE()</f>
        <v>1</v>
      </c>
      <c r="E681" s="1" t="n">
        <f aca="false">TRUE()</f>
        <v>1</v>
      </c>
      <c r="H681" s="1" t="s">
        <v>6378</v>
      </c>
      <c r="I681" s="1" t="s">
        <v>6379</v>
      </c>
      <c r="J681" s="1" t="n">
        <v>6514</v>
      </c>
      <c r="K681" s="1" t="s">
        <v>3252</v>
      </c>
      <c r="L681" s="1" t="s">
        <v>3253</v>
      </c>
      <c r="M681" s="1" t="s">
        <v>3253</v>
      </c>
      <c r="O681" s="1" t="s">
        <v>116</v>
      </c>
      <c r="P681" s="1" t="s">
        <v>3254</v>
      </c>
      <c r="Q681" s="5" t="n">
        <v>41072</v>
      </c>
      <c r="R681" s="1" t="s">
        <v>5014</v>
      </c>
      <c r="S681" s="1" t="s">
        <v>517</v>
      </c>
      <c r="U681" s="1" t="s">
        <v>518</v>
      </c>
      <c r="V681" s="1" t="s">
        <v>519</v>
      </c>
      <c r="W681" s="1" t="s">
        <v>520</v>
      </c>
      <c r="X681" s="1" t="s">
        <v>5015</v>
      </c>
      <c r="Y681" s="1" t="s">
        <v>2819</v>
      </c>
      <c r="Z681" s="1" t="s">
        <v>6380</v>
      </c>
      <c r="AA681" s="1" t="s">
        <v>524</v>
      </c>
      <c r="AE681" s="1" t="s">
        <v>526</v>
      </c>
      <c r="AH681" s="1" t="n">
        <v>0.2</v>
      </c>
      <c r="AL681" s="1" t="s">
        <v>3253</v>
      </c>
      <c r="AM681" s="1" t="s">
        <v>3253</v>
      </c>
      <c r="AQ681" s="1" t="s">
        <v>5019</v>
      </c>
      <c r="AR681" s="1" t="s">
        <v>6381</v>
      </c>
      <c r="AS681" s="1" t="s">
        <v>5478</v>
      </c>
      <c r="AT681" s="1" t="s">
        <v>126</v>
      </c>
      <c r="AU681" s="1" t="s">
        <v>150</v>
      </c>
      <c r="AV681" s="1" t="n">
        <v>39.93516041</v>
      </c>
      <c r="AW681" s="1" t="n">
        <v>-89.80062193</v>
      </c>
      <c r="AY681" s="1" t="s">
        <v>150</v>
      </c>
      <c r="AZ681" s="1" t="s">
        <v>150</v>
      </c>
      <c r="BA681" s="1" t="s">
        <v>150</v>
      </c>
      <c r="BB681" s="1" t="s">
        <v>150</v>
      </c>
      <c r="BC681" s="1" t="s">
        <v>5022</v>
      </c>
      <c r="BG681" s="1" t="s">
        <v>532</v>
      </c>
      <c r="BH681" s="1" t="s">
        <v>533</v>
      </c>
      <c r="BI681" s="1" t="s">
        <v>128</v>
      </c>
      <c r="BJ681" s="1" t="s">
        <v>129</v>
      </c>
      <c r="BK681" s="1" t="s">
        <v>129</v>
      </c>
      <c r="BL681" s="1" t="s">
        <v>129</v>
      </c>
      <c r="BM681" s="1" t="s">
        <v>6382</v>
      </c>
      <c r="BN681" s="1" t="s">
        <v>2794</v>
      </c>
      <c r="BT681" s="1" t="s">
        <v>6378</v>
      </c>
      <c r="BU681" s="1" t="s">
        <v>6376</v>
      </c>
      <c r="BV681" s="1" t="s">
        <v>130</v>
      </c>
      <c r="BW681" s="1" t="s">
        <v>6378</v>
      </c>
      <c r="BX681" s="1" t="n">
        <v>6514</v>
      </c>
      <c r="BZ681" s="1" t="s">
        <v>5019</v>
      </c>
      <c r="CB681" s="1" t="s">
        <v>524</v>
      </c>
      <c r="CD681" s="1" t="n">
        <v>31.97917</v>
      </c>
      <c r="CE681" s="1" t="n">
        <v>-104.75417</v>
      </c>
      <c r="CF681" s="1" t="s">
        <v>3041</v>
      </c>
      <c r="CG681" s="1" t="s">
        <v>519</v>
      </c>
      <c r="CH681" s="1" t="s">
        <v>2768</v>
      </c>
      <c r="CK681" s="1" t="s">
        <v>6383</v>
      </c>
      <c r="CL681" s="1" t="s">
        <v>6384</v>
      </c>
      <c r="CM681" s="1" t="s">
        <v>6385</v>
      </c>
      <c r="CN681" s="1" t="s">
        <v>3252</v>
      </c>
      <c r="CR681" s="1" t="s">
        <v>137</v>
      </c>
      <c r="CS681" s="1" t="s">
        <v>6386</v>
      </c>
      <c r="CT681" s="1" t="s">
        <v>6378</v>
      </c>
      <c r="CU681" s="1" t="s">
        <v>3265</v>
      </c>
      <c r="CV681" s="1" t="s">
        <v>6387</v>
      </c>
      <c r="CW681" s="1" t="s">
        <v>141</v>
      </c>
      <c r="CX681" s="1" t="s">
        <v>142</v>
      </c>
      <c r="DD681" s="1" t="s">
        <v>6388</v>
      </c>
      <c r="DE681" s="1" t="s">
        <v>144</v>
      </c>
      <c r="DF681" s="1" t="s">
        <v>116</v>
      </c>
      <c r="DG681" s="1" t="s">
        <v>2775</v>
      </c>
      <c r="DH681" s="1" t="s">
        <v>6389</v>
      </c>
    </row>
    <row r="682" s="21" customFormat="true" ht="14.4" hidden="false" customHeight="false" outlineLevel="0" collapsed="false">
      <c r="A682" s="1" t="n">
        <v>681</v>
      </c>
      <c r="B682" s="1" t="s">
        <v>6390</v>
      </c>
      <c r="C682" s="20" t="s">
        <v>6391</v>
      </c>
      <c r="D682" s="1" t="n">
        <f aca="false">TRUE()</f>
        <v>1</v>
      </c>
      <c r="E682" s="1" t="n">
        <f aca="false">TRUE()</f>
        <v>1</v>
      </c>
      <c r="H682" s="1" t="s">
        <v>6392</v>
      </c>
      <c r="I682" s="1" t="s">
        <v>6393</v>
      </c>
      <c r="J682" s="1" t="n">
        <v>6778</v>
      </c>
      <c r="K682" s="1" t="s">
        <v>6394</v>
      </c>
      <c r="L682" s="1" t="s">
        <v>6395</v>
      </c>
      <c r="M682" s="1" t="s">
        <v>6395</v>
      </c>
      <c r="O682" s="1" t="s">
        <v>116</v>
      </c>
      <c r="P682" s="1" t="s">
        <v>6396</v>
      </c>
      <c r="Q682" s="5" t="n">
        <v>41072</v>
      </c>
      <c r="R682" s="1" t="s">
        <v>5014</v>
      </c>
      <c r="S682" s="1" t="s">
        <v>517</v>
      </c>
      <c r="U682" s="1" t="s">
        <v>518</v>
      </c>
      <c r="V682" s="1" t="s">
        <v>519</v>
      </c>
      <c r="W682" s="1" t="s">
        <v>520</v>
      </c>
      <c r="X682" s="1" t="s">
        <v>5015</v>
      </c>
      <c r="Y682" s="1" t="s">
        <v>2819</v>
      </c>
      <c r="Z682" s="1" t="s">
        <v>6397</v>
      </c>
      <c r="AA682" s="1" t="s">
        <v>524</v>
      </c>
      <c r="AE682" s="1" t="s">
        <v>526</v>
      </c>
      <c r="AH682" s="1" t="n">
        <v>0</v>
      </c>
      <c r="AL682" s="1" t="s">
        <v>6395</v>
      </c>
      <c r="AM682" s="1" t="s">
        <v>6395</v>
      </c>
      <c r="AQ682" s="1" t="s">
        <v>5019</v>
      </c>
      <c r="AR682" s="1" t="s">
        <v>6398</v>
      </c>
      <c r="AS682" s="1" t="s">
        <v>6399</v>
      </c>
      <c r="AT682" s="1" t="s">
        <v>126</v>
      </c>
      <c r="AU682" s="1" t="s">
        <v>150</v>
      </c>
      <c r="AV682" s="1" t="n">
        <v>39.93516343</v>
      </c>
      <c r="AW682" s="1" t="n">
        <v>-89.80068773</v>
      </c>
      <c r="AY682" s="1" t="s">
        <v>150</v>
      </c>
      <c r="AZ682" s="1" t="s">
        <v>150</v>
      </c>
      <c r="BA682" s="1" t="s">
        <v>150</v>
      </c>
      <c r="BB682" s="1" t="s">
        <v>150</v>
      </c>
      <c r="BC682" s="1" t="s">
        <v>5022</v>
      </c>
      <c r="BG682" s="1" t="s">
        <v>532</v>
      </c>
      <c r="BH682" s="1" t="s">
        <v>533</v>
      </c>
      <c r="BI682" s="1" t="s">
        <v>128</v>
      </c>
      <c r="BJ682" s="1" t="s">
        <v>129</v>
      </c>
      <c r="BK682" s="1" t="s">
        <v>129</v>
      </c>
      <c r="BL682" s="1" t="s">
        <v>129</v>
      </c>
      <c r="BM682" s="1" t="s">
        <v>6400</v>
      </c>
      <c r="BN682" s="1" t="s">
        <v>2794</v>
      </c>
      <c r="BT682" s="1" t="s">
        <v>6392</v>
      </c>
      <c r="BU682" s="1" t="s">
        <v>6390</v>
      </c>
      <c r="BV682" s="1" t="s">
        <v>130</v>
      </c>
      <c r="BW682" s="1" t="s">
        <v>6392</v>
      </c>
      <c r="BX682" s="1" t="n">
        <v>6778</v>
      </c>
      <c r="BZ682" s="1" t="s">
        <v>5019</v>
      </c>
      <c r="CB682" s="1" t="s">
        <v>524</v>
      </c>
      <c r="CD682" s="1" t="n">
        <v>32.28564</v>
      </c>
      <c r="CE682" s="1" t="n">
        <v>-99.449411</v>
      </c>
      <c r="CF682" s="1" t="s">
        <v>6401</v>
      </c>
      <c r="CG682" s="1" t="s">
        <v>519</v>
      </c>
      <c r="CH682" s="1" t="s">
        <v>2768</v>
      </c>
      <c r="CI682" s="1" t="s">
        <v>6402</v>
      </c>
      <c r="CK682" s="1" t="s">
        <v>6403</v>
      </c>
      <c r="CL682" s="1" t="s">
        <v>6404</v>
      </c>
      <c r="CM682" s="1" t="s">
        <v>6385</v>
      </c>
      <c r="CN682" s="1" t="s">
        <v>6394</v>
      </c>
      <c r="CR682" s="1" t="s">
        <v>137</v>
      </c>
      <c r="CS682" s="1" t="s">
        <v>6405</v>
      </c>
      <c r="CT682" s="1" t="s">
        <v>6392</v>
      </c>
      <c r="CU682" s="1" t="s">
        <v>6406</v>
      </c>
      <c r="CV682" s="1" t="s">
        <v>6407</v>
      </c>
      <c r="CW682" s="24" t="s">
        <v>141</v>
      </c>
      <c r="CX682" s="1" t="s">
        <v>142</v>
      </c>
      <c r="DD682" s="1" t="s">
        <v>6408</v>
      </c>
      <c r="DE682" s="1" t="s">
        <v>144</v>
      </c>
      <c r="DF682" s="1" t="s">
        <v>116</v>
      </c>
      <c r="DG682" s="1" t="s">
        <v>1386</v>
      </c>
      <c r="DH682" s="1" t="s">
        <v>6409</v>
      </c>
    </row>
    <row r="683" s="21" customFormat="true" ht="14.4" hidden="false" customHeight="false" outlineLevel="0" collapsed="false">
      <c r="A683" s="1" t="n">
        <v>682</v>
      </c>
      <c r="B683" s="1" t="s">
        <v>6410</v>
      </c>
      <c r="C683" s="20" t="s">
        <v>6411</v>
      </c>
      <c r="D683" s="1" t="n">
        <f aca="false">TRUE()</f>
        <v>1</v>
      </c>
      <c r="E683" s="1" t="n">
        <f aca="false">TRUE()</f>
        <v>1</v>
      </c>
      <c r="H683" s="1" t="s">
        <v>6412</v>
      </c>
      <c r="I683" s="1" t="s">
        <v>6413</v>
      </c>
      <c r="J683" s="1" t="n">
        <v>4955</v>
      </c>
      <c r="K683" s="1" t="s">
        <v>6414</v>
      </c>
      <c r="L683" s="1" t="s">
        <v>6415</v>
      </c>
      <c r="M683" s="1" t="s">
        <v>3595</v>
      </c>
      <c r="O683" s="1" t="s">
        <v>116</v>
      </c>
      <c r="P683" s="1" t="s">
        <v>6416</v>
      </c>
      <c r="Q683" s="5" t="n">
        <v>41020</v>
      </c>
      <c r="R683" s="1" t="s">
        <v>6417</v>
      </c>
      <c r="U683" s="1" t="s">
        <v>6418</v>
      </c>
      <c r="V683" s="1" t="s">
        <v>519</v>
      </c>
      <c r="W683" s="1" t="s">
        <v>2791</v>
      </c>
      <c r="X683" s="1" t="s">
        <v>6419</v>
      </c>
      <c r="Y683" s="1" t="s">
        <v>2819</v>
      </c>
      <c r="Z683" s="1" t="s">
        <v>6420</v>
      </c>
      <c r="AJ683" s="1" t="s">
        <v>6421</v>
      </c>
      <c r="AL683" s="1" t="s">
        <v>6422</v>
      </c>
      <c r="AM683" s="1" t="s">
        <v>6422</v>
      </c>
      <c r="AQ683" s="1" t="s">
        <v>125</v>
      </c>
      <c r="AR683" s="1" t="s">
        <v>125</v>
      </c>
      <c r="AS683" s="1" t="s">
        <v>125</v>
      </c>
      <c r="AT683" s="1" t="s">
        <v>126</v>
      </c>
      <c r="AU683" s="1" t="s">
        <v>150</v>
      </c>
      <c r="AV683" s="1" t="n">
        <v>34.23253</v>
      </c>
      <c r="AW683" s="1" t="n">
        <v>-117.75728</v>
      </c>
      <c r="BH683" s="1" t="s">
        <v>534</v>
      </c>
      <c r="BI683" s="1" t="s">
        <v>128</v>
      </c>
      <c r="BM683" s="1" t="n">
        <v>177656</v>
      </c>
      <c r="BT683" s="1" t="s">
        <v>6412</v>
      </c>
      <c r="BU683" s="1" t="s">
        <v>6410</v>
      </c>
      <c r="BV683" s="1" t="s">
        <v>130</v>
      </c>
      <c r="BW683" s="1" t="s">
        <v>6412</v>
      </c>
      <c r="BX683" s="1" t="n">
        <v>4955</v>
      </c>
      <c r="BZ683" s="1" t="s">
        <v>2896</v>
      </c>
      <c r="CD683" s="1" t="n">
        <v>34.23253</v>
      </c>
      <c r="CE683" s="1" t="n">
        <v>-117.75728</v>
      </c>
      <c r="CG683" s="1" t="s">
        <v>519</v>
      </c>
      <c r="CH683" s="1" t="s">
        <v>2796</v>
      </c>
      <c r="CI683" s="1" t="s">
        <v>6419</v>
      </c>
      <c r="CK683" s="1" t="s">
        <v>6423</v>
      </c>
      <c r="CL683" s="1" t="s">
        <v>6424</v>
      </c>
      <c r="CN683" s="1" t="s">
        <v>3608</v>
      </c>
      <c r="CR683" s="1" t="s">
        <v>137</v>
      </c>
      <c r="CS683" s="1" t="s">
        <v>6425</v>
      </c>
      <c r="CT683" s="1" t="s">
        <v>6412</v>
      </c>
      <c r="CU683" s="1" t="s">
        <v>3610</v>
      </c>
      <c r="CV683" s="1" t="s">
        <v>6426</v>
      </c>
      <c r="CW683" s="24" t="s">
        <v>141</v>
      </c>
      <c r="CX683" s="1" t="s">
        <v>142</v>
      </c>
      <c r="DD683" s="1" t="s">
        <v>6427</v>
      </c>
      <c r="DE683" s="1" t="s">
        <v>144</v>
      </c>
      <c r="DF683" s="1" t="s">
        <v>116</v>
      </c>
      <c r="DG683" s="1" t="s">
        <v>1200</v>
      </c>
      <c r="DH683" s="1" t="s">
        <v>6428</v>
      </c>
    </row>
    <row r="684" s="21" customFormat="true" ht="14.4" hidden="false" customHeight="false" outlineLevel="0" collapsed="false">
      <c r="A684" s="1" t="n">
        <v>683</v>
      </c>
      <c r="B684" s="1" t="s">
        <v>6429</v>
      </c>
      <c r="C684" s="20" t="s">
        <v>6430</v>
      </c>
      <c r="D684" s="1" t="n">
        <f aca="false">FALSE()</f>
        <v>0</v>
      </c>
      <c r="E684" s="1" t="n">
        <f aca="false">TRUE()</f>
        <v>1</v>
      </c>
      <c r="H684" s="1" t="s">
        <v>6431</v>
      </c>
      <c r="I684" s="1" t="s">
        <v>6432</v>
      </c>
      <c r="J684" s="1" t="n">
        <v>5634</v>
      </c>
      <c r="K684" s="1" t="s">
        <v>6433</v>
      </c>
      <c r="L684" s="1" t="s">
        <v>287</v>
      </c>
      <c r="M684" s="1" t="s">
        <v>287</v>
      </c>
      <c r="O684" s="1" t="s">
        <v>116</v>
      </c>
      <c r="P684" s="1" t="s">
        <v>2817</v>
      </c>
      <c r="Q684" s="5" t="n">
        <v>41020</v>
      </c>
      <c r="R684" s="1" t="s">
        <v>6417</v>
      </c>
      <c r="U684" s="1" t="s">
        <v>6418</v>
      </c>
      <c r="V684" s="1" t="s">
        <v>519</v>
      </c>
      <c r="W684" s="1" t="s">
        <v>2791</v>
      </c>
      <c r="X684" s="1" t="s">
        <v>6419</v>
      </c>
      <c r="Y684" s="1" t="s">
        <v>2819</v>
      </c>
      <c r="Z684" s="1" t="s">
        <v>6434</v>
      </c>
      <c r="AJ684" s="1" t="s">
        <v>6421</v>
      </c>
      <c r="AL684" s="1" t="s">
        <v>6435</v>
      </c>
      <c r="AM684" s="1" t="s">
        <v>6436</v>
      </c>
      <c r="AQ684" s="1" t="s">
        <v>125</v>
      </c>
      <c r="AR684" s="1" t="s">
        <v>125</v>
      </c>
      <c r="AS684" s="1" t="s">
        <v>125</v>
      </c>
      <c r="AT684" s="1" t="s">
        <v>126</v>
      </c>
      <c r="AU684" s="1" t="s">
        <v>150</v>
      </c>
      <c r="AV684" s="1" t="n">
        <v>34.23253</v>
      </c>
      <c r="AW684" s="1" t="n">
        <v>-117.75728</v>
      </c>
      <c r="BH684" s="1" t="s">
        <v>534</v>
      </c>
      <c r="BI684" s="1" t="s">
        <v>128</v>
      </c>
      <c r="BM684" s="1" t="n">
        <v>177657</v>
      </c>
      <c r="BT684" s="1" t="s">
        <v>6431</v>
      </c>
      <c r="BU684" s="1" t="s">
        <v>6429</v>
      </c>
      <c r="BV684" s="1" t="s">
        <v>130</v>
      </c>
      <c r="BW684" s="1" t="s">
        <v>6431</v>
      </c>
      <c r="BX684" s="1" t="n">
        <v>5634</v>
      </c>
      <c r="BZ684" s="1" t="s">
        <v>2896</v>
      </c>
      <c r="CD684" s="1" t="n">
        <v>34.23253</v>
      </c>
      <c r="CE684" s="1" t="n">
        <v>-117.75728</v>
      </c>
      <c r="CG684" s="1" t="s">
        <v>519</v>
      </c>
      <c r="CH684" s="1" t="s">
        <v>2796</v>
      </c>
      <c r="CI684" s="1" t="s">
        <v>6419</v>
      </c>
      <c r="CK684" s="1" t="s">
        <v>6437</v>
      </c>
      <c r="CL684" s="1" t="s">
        <v>6438</v>
      </c>
      <c r="CN684" s="1" t="s">
        <v>2816</v>
      </c>
      <c r="CR684" s="1" t="s">
        <v>137</v>
      </c>
      <c r="CS684" s="1" t="s">
        <v>6439</v>
      </c>
      <c r="CT684" s="1" t="s">
        <v>6431</v>
      </c>
      <c r="CU684" s="1" t="s">
        <v>6440</v>
      </c>
      <c r="CV684" s="1" t="s">
        <v>6441</v>
      </c>
      <c r="CW684" s="1" t="s">
        <v>192</v>
      </c>
      <c r="CX684" s="1" t="s">
        <v>583</v>
      </c>
      <c r="DD684" s="1" t="s">
        <v>6442</v>
      </c>
      <c r="DE684" s="1" t="s">
        <v>144</v>
      </c>
      <c r="DF684" s="1" t="s">
        <v>195</v>
      </c>
      <c r="DG684" s="1" t="s">
        <v>2924</v>
      </c>
      <c r="DH684" s="1" t="s">
        <v>6443</v>
      </c>
    </row>
    <row r="685" s="21" customFormat="true" ht="15" hidden="false" customHeight="true" outlineLevel="0" collapsed="false">
      <c r="A685" s="1" t="n">
        <v>684</v>
      </c>
      <c r="B685" s="1" t="s">
        <v>6444</v>
      </c>
      <c r="C685" s="20" t="s">
        <v>6445</v>
      </c>
      <c r="D685" s="1" t="n">
        <f aca="false">FALSE()</f>
        <v>0</v>
      </c>
      <c r="E685" s="1" t="n">
        <f aca="false">FALSE()</f>
        <v>0</v>
      </c>
      <c r="H685" s="1" t="s">
        <v>6446</v>
      </c>
      <c r="I685" s="1" t="s">
        <v>6447</v>
      </c>
      <c r="J685" s="1" t="n">
        <v>4044</v>
      </c>
      <c r="K685" s="1" t="s">
        <v>6448</v>
      </c>
      <c r="L685" s="1" t="s">
        <v>2789</v>
      </c>
      <c r="M685" s="1" t="s">
        <v>2789</v>
      </c>
      <c r="O685" s="1" t="s">
        <v>116</v>
      </c>
      <c r="P685" s="1" t="s">
        <v>2790</v>
      </c>
      <c r="Q685" s="5" t="n">
        <v>41021</v>
      </c>
      <c r="R685" s="1" t="s">
        <v>6417</v>
      </c>
      <c r="U685" s="1" t="s">
        <v>6418</v>
      </c>
      <c r="V685" s="1" t="s">
        <v>519</v>
      </c>
      <c r="W685" s="1" t="s">
        <v>2791</v>
      </c>
      <c r="X685" s="1" t="s">
        <v>6419</v>
      </c>
      <c r="Y685" s="1" t="s">
        <v>2819</v>
      </c>
      <c r="Z685" s="1" t="s">
        <v>6449</v>
      </c>
      <c r="AA685" s="1" t="s">
        <v>6450</v>
      </c>
      <c r="AB685" s="1" t="s">
        <v>150</v>
      </c>
      <c r="AL685" s="1" t="s">
        <v>2789</v>
      </c>
      <c r="AM685" s="1" t="s">
        <v>2789</v>
      </c>
      <c r="AQ685" s="1" t="s">
        <v>6451</v>
      </c>
      <c r="AR685" s="1" t="s">
        <v>155</v>
      </c>
      <c r="AS685" s="1" t="s">
        <v>6452</v>
      </c>
      <c r="AT685" s="1" t="s">
        <v>126</v>
      </c>
      <c r="AU685" s="1" t="s">
        <v>150</v>
      </c>
      <c r="AV685" s="1" t="n">
        <v>34.115429</v>
      </c>
      <c r="AW685" s="1" t="n">
        <v>-117.715827</v>
      </c>
      <c r="BG685" s="1" t="s">
        <v>532</v>
      </c>
      <c r="BH685" s="1" t="s">
        <v>534</v>
      </c>
      <c r="BI685" s="1" t="s">
        <v>128</v>
      </c>
      <c r="BM685" s="1" t="n">
        <v>177658</v>
      </c>
      <c r="BT685" s="1" t="s">
        <v>6453</v>
      </c>
      <c r="BU685" s="1" t="s">
        <v>6444</v>
      </c>
      <c r="BV685" s="1" t="s">
        <v>661</v>
      </c>
      <c r="BW685" s="1" t="s">
        <v>6453</v>
      </c>
      <c r="BX685" s="1" t="n">
        <v>4044</v>
      </c>
      <c r="BZ685" s="1" t="s">
        <v>2896</v>
      </c>
      <c r="CB685" s="1" t="s">
        <v>524</v>
      </c>
      <c r="CD685" s="1" t="n">
        <v>33.375519</v>
      </c>
      <c r="CE685" s="1" t="n">
        <v>-118.417955</v>
      </c>
      <c r="CF685" s="1" t="s">
        <v>6454</v>
      </c>
      <c r="CG685" s="1" t="s">
        <v>519</v>
      </c>
      <c r="CH685" s="1" t="s">
        <v>2796</v>
      </c>
      <c r="CI685" s="1" t="s">
        <v>6419</v>
      </c>
      <c r="CK685" s="1" t="s">
        <v>6455</v>
      </c>
      <c r="CL685" s="1" t="s">
        <v>6456</v>
      </c>
      <c r="CN685" s="1" t="s">
        <v>6448</v>
      </c>
      <c r="CR685" s="1" t="s">
        <v>137</v>
      </c>
      <c r="CS685" s="1" t="s">
        <v>6457</v>
      </c>
      <c r="CT685" s="1" t="s">
        <v>6453</v>
      </c>
      <c r="CU685" s="1" t="s">
        <v>2801</v>
      </c>
      <c r="CV685" s="1" t="s">
        <v>6458</v>
      </c>
      <c r="CW685" s="24" t="s">
        <v>141</v>
      </c>
      <c r="CX685" s="1" t="s">
        <v>6459</v>
      </c>
      <c r="DD685" s="1" t="s">
        <v>6460</v>
      </c>
      <c r="DE685" s="1" t="s">
        <v>144</v>
      </c>
      <c r="DF685" s="1" t="s">
        <v>116</v>
      </c>
      <c r="DG685" s="1" t="s">
        <v>1200</v>
      </c>
      <c r="DH685" s="1" t="s">
        <v>6461</v>
      </c>
    </row>
    <row r="686" s="21" customFormat="true" ht="15" hidden="false" customHeight="true" outlineLevel="0" collapsed="false">
      <c r="A686" s="1" t="n">
        <v>685</v>
      </c>
      <c r="B686" s="1" t="s">
        <v>6462</v>
      </c>
      <c r="C686" s="20" t="s">
        <v>6463</v>
      </c>
      <c r="D686" s="1" t="n">
        <f aca="false">TRUE()</f>
        <v>1</v>
      </c>
      <c r="E686" s="1" t="n">
        <f aca="false">TRUE()</f>
        <v>1</v>
      </c>
      <c r="H686" s="1" t="s">
        <v>6464</v>
      </c>
      <c r="I686" s="1" t="s">
        <v>6465</v>
      </c>
      <c r="J686" s="1" t="n">
        <v>5507</v>
      </c>
      <c r="K686" s="1" t="s">
        <v>2829</v>
      </c>
      <c r="L686" s="1" t="s">
        <v>2830</v>
      </c>
      <c r="M686" s="1" t="s">
        <v>2830</v>
      </c>
      <c r="O686" s="1" t="s">
        <v>116</v>
      </c>
      <c r="P686" s="1" t="s">
        <v>2831</v>
      </c>
      <c r="Q686" s="5" t="n">
        <v>41021</v>
      </c>
      <c r="R686" s="1" t="s">
        <v>6417</v>
      </c>
      <c r="U686" s="1" t="s">
        <v>6418</v>
      </c>
      <c r="V686" s="1" t="s">
        <v>519</v>
      </c>
      <c r="W686" s="1" t="s">
        <v>2791</v>
      </c>
      <c r="X686" s="1" t="s">
        <v>6419</v>
      </c>
      <c r="Y686" s="1" t="s">
        <v>2819</v>
      </c>
      <c r="Z686" s="1" t="s">
        <v>6466</v>
      </c>
      <c r="AA686" s="1" t="s">
        <v>6450</v>
      </c>
      <c r="AB686" s="1" t="s">
        <v>150</v>
      </c>
      <c r="AL686" s="1" t="s">
        <v>2830</v>
      </c>
      <c r="AM686" s="1" t="s">
        <v>2830</v>
      </c>
      <c r="AQ686" s="1" t="s">
        <v>6451</v>
      </c>
      <c r="AR686" s="1" t="n">
        <v>12616</v>
      </c>
      <c r="AS686" s="1" t="s">
        <v>6467</v>
      </c>
      <c r="AT686" s="1" t="s">
        <v>126</v>
      </c>
      <c r="AU686" s="1" t="s">
        <v>150</v>
      </c>
      <c r="AV686" s="1" t="n">
        <v>34.115429</v>
      </c>
      <c r="AW686" s="1" t="n">
        <v>-117.715827</v>
      </c>
      <c r="BG686" s="1" t="s">
        <v>532</v>
      </c>
      <c r="BH686" s="1" t="s">
        <v>534</v>
      </c>
      <c r="BI686" s="1" t="s">
        <v>128</v>
      </c>
      <c r="BM686" s="1" t="n">
        <v>177644</v>
      </c>
      <c r="BT686" s="1" t="s">
        <v>6464</v>
      </c>
      <c r="BU686" s="1" t="s">
        <v>6462</v>
      </c>
      <c r="BV686" s="1" t="s">
        <v>130</v>
      </c>
      <c r="BW686" s="1" t="s">
        <v>6464</v>
      </c>
      <c r="BX686" s="1" t="n">
        <v>5507</v>
      </c>
      <c r="BZ686" s="1" t="s">
        <v>2896</v>
      </c>
      <c r="CB686" s="1" t="s">
        <v>524</v>
      </c>
      <c r="CD686" s="1" t="n">
        <v>33.374702</v>
      </c>
      <c r="CE686" s="1" t="n">
        <v>-118.353788</v>
      </c>
      <c r="CF686" s="1" t="s">
        <v>6468</v>
      </c>
      <c r="CG686" s="1" t="s">
        <v>519</v>
      </c>
      <c r="CH686" s="1" t="s">
        <v>2796</v>
      </c>
      <c r="CI686" s="1" t="s">
        <v>6419</v>
      </c>
      <c r="CK686" s="1" t="s">
        <v>6469</v>
      </c>
      <c r="CL686" s="1" t="s">
        <v>6470</v>
      </c>
      <c r="CN686" s="1" t="s">
        <v>2829</v>
      </c>
      <c r="CR686" s="1" t="s">
        <v>137</v>
      </c>
      <c r="CS686" s="1" t="s">
        <v>6471</v>
      </c>
      <c r="CT686" s="1" t="s">
        <v>6464</v>
      </c>
      <c r="CU686" s="1" t="s">
        <v>6472</v>
      </c>
      <c r="CV686" s="1" t="s">
        <v>6473</v>
      </c>
      <c r="CW686" s="1" t="s">
        <v>141</v>
      </c>
      <c r="CX686" s="1" t="s">
        <v>2944</v>
      </c>
      <c r="DD686" s="1" t="s">
        <v>6474</v>
      </c>
      <c r="DE686" s="1" t="s">
        <v>144</v>
      </c>
      <c r="DF686" s="1" t="s">
        <v>1864</v>
      </c>
      <c r="DH686" s="1" t="s">
        <v>6475</v>
      </c>
    </row>
    <row r="687" s="21" customFormat="true" ht="15" hidden="false" customHeight="true" outlineLevel="0" collapsed="false">
      <c r="A687" s="1" t="n">
        <v>686</v>
      </c>
      <c r="B687" s="1" t="s">
        <v>6476</v>
      </c>
      <c r="C687" s="20" t="s">
        <v>6477</v>
      </c>
      <c r="D687" s="1" t="n">
        <f aca="false">FALSE()</f>
        <v>0</v>
      </c>
      <c r="E687" s="1" t="n">
        <f aca="false">TRUE()</f>
        <v>1</v>
      </c>
      <c r="H687" s="1" t="s">
        <v>6478</v>
      </c>
      <c r="I687" s="1" t="s">
        <v>6479</v>
      </c>
      <c r="J687" s="1" t="n">
        <v>4842</v>
      </c>
      <c r="K687" s="1" t="s">
        <v>3539</v>
      </c>
      <c r="L687" s="1" t="s">
        <v>3540</v>
      </c>
      <c r="M687" s="1" t="s">
        <v>3540</v>
      </c>
      <c r="O687" s="1" t="s">
        <v>116</v>
      </c>
      <c r="P687" s="1" t="s">
        <v>3541</v>
      </c>
      <c r="Q687" s="5" t="n">
        <v>41021</v>
      </c>
      <c r="R687" s="1" t="s">
        <v>6417</v>
      </c>
      <c r="U687" s="1" t="s">
        <v>6418</v>
      </c>
      <c r="V687" s="1" t="s">
        <v>519</v>
      </c>
      <c r="W687" s="1" t="s">
        <v>2791</v>
      </c>
      <c r="X687" s="1" t="s">
        <v>6419</v>
      </c>
      <c r="Y687" s="1" t="s">
        <v>2819</v>
      </c>
      <c r="Z687" s="1" t="s">
        <v>6480</v>
      </c>
      <c r="AA687" s="1" t="s">
        <v>6450</v>
      </c>
      <c r="AB687" s="1" t="s">
        <v>150</v>
      </c>
      <c r="AL687" s="1" t="s">
        <v>3540</v>
      </c>
      <c r="AM687" s="1" t="s">
        <v>3540</v>
      </c>
      <c r="AQ687" s="1" t="s">
        <v>6451</v>
      </c>
      <c r="AR687" s="1" t="s">
        <v>6481</v>
      </c>
      <c r="AS687" s="1" t="s">
        <v>2791</v>
      </c>
      <c r="AU687" s="1" t="s">
        <v>150</v>
      </c>
      <c r="AV687" s="1" t="n">
        <v>34.115429</v>
      </c>
      <c r="AW687" s="1" t="n">
        <v>-117.715827</v>
      </c>
      <c r="BG687" s="1" t="s">
        <v>532</v>
      </c>
      <c r="BH687" s="1" t="s">
        <v>534</v>
      </c>
      <c r="BI687" s="1" t="s">
        <v>128</v>
      </c>
      <c r="BM687" s="1" t="n">
        <v>177642</v>
      </c>
      <c r="BT687" s="1" t="s">
        <v>6482</v>
      </c>
      <c r="BU687" s="1" t="s">
        <v>6476</v>
      </c>
      <c r="BV687" s="1" t="s">
        <v>661</v>
      </c>
      <c r="BW687" s="1" t="s">
        <v>6482</v>
      </c>
      <c r="BX687" s="1" t="n">
        <v>4842</v>
      </c>
      <c r="BZ687" s="1" t="s">
        <v>2896</v>
      </c>
      <c r="CB687" s="1" t="s">
        <v>524</v>
      </c>
      <c r="CD687" s="1" t="s">
        <v>125</v>
      </c>
      <c r="CE687" s="1" t="s">
        <v>125</v>
      </c>
      <c r="CF687" s="1" t="s">
        <v>125</v>
      </c>
      <c r="CG687" s="1" t="s">
        <v>519</v>
      </c>
      <c r="CH687" s="1" t="s">
        <v>2796</v>
      </c>
      <c r="CK687" s="1" t="s">
        <v>6483</v>
      </c>
      <c r="CL687" s="1" t="s">
        <v>6484</v>
      </c>
      <c r="CN687" s="1" t="s">
        <v>3539</v>
      </c>
      <c r="CR687" s="1" t="s">
        <v>137</v>
      </c>
      <c r="CS687" s="1" t="s">
        <v>6485</v>
      </c>
      <c r="CT687" s="1" t="s">
        <v>6482</v>
      </c>
      <c r="CU687" s="1" t="s">
        <v>3678</v>
      </c>
      <c r="CV687" s="1" t="s">
        <v>6486</v>
      </c>
      <c r="CW687" s="1" t="s">
        <v>192</v>
      </c>
      <c r="CX687" s="1" t="s">
        <v>583</v>
      </c>
      <c r="DD687" s="1" t="s">
        <v>6487</v>
      </c>
      <c r="DE687" s="1" t="s">
        <v>144</v>
      </c>
      <c r="DF687" s="1" t="s">
        <v>195</v>
      </c>
      <c r="DG687" s="1" t="s">
        <v>2924</v>
      </c>
      <c r="DH687" s="1" t="s">
        <v>6488</v>
      </c>
    </row>
    <row r="688" s="21" customFormat="true" ht="15" hidden="false" customHeight="true" outlineLevel="0" collapsed="false">
      <c r="A688" s="1" t="n">
        <v>687</v>
      </c>
      <c r="B688" s="1" t="s">
        <v>6489</v>
      </c>
      <c r="C688" s="1" t="s">
        <v>6490</v>
      </c>
      <c r="D688" s="1" t="s">
        <v>125</v>
      </c>
      <c r="E688" s="1" t="s">
        <v>125</v>
      </c>
      <c r="I688" s="1" t="s">
        <v>6491</v>
      </c>
      <c r="K688" s="1" t="s">
        <v>3273</v>
      </c>
      <c r="L688" s="1" t="s">
        <v>3274</v>
      </c>
      <c r="O688" s="1" t="s">
        <v>116</v>
      </c>
      <c r="P688" s="1" t="s">
        <v>3275</v>
      </c>
      <c r="Q688" s="5" t="n">
        <v>41021</v>
      </c>
      <c r="R688" s="1" t="s">
        <v>6417</v>
      </c>
      <c r="U688" s="1" t="s">
        <v>6418</v>
      </c>
      <c r="V688" s="1" t="s">
        <v>519</v>
      </c>
      <c r="W688" s="1" t="s">
        <v>2791</v>
      </c>
      <c r="X688" s="1" t="s">
        <v>6419</v>
      </c>
      <c r="Y688" s="1" t="s">
        <v>2819</v>
      </c>
      <c r="Z688" s="1" t="s">
        <v>6492</v>
      </c>
      <c r="AA688" s="1" t="s">
        <v>6450</v>
      </c>
      <c r="AB688" s="1" t="s">
        <v>150</v>
      </c>
      <c r="AL688" s="1" t="s">
        <v>3274</v>
      </c>
      <c r="AM688" s="1" t="s">
        <v>3274</v>
      </c>
      <c r="AQ688" s="1" t="s">
        <v>6451</v>
      </c>
      <c r="AR688" s="1" t="n">
        <v>10473</v>
      </c>
      <c r="AS688" s="1" t="s">
        <v>6493</v>
      </c>
      <c r="AU688" s="1" t="s">
        <v>150</v>
      </c>
      <c r="AV688" s="1" t="n">
        <v>34.115429</v>
      </c>
      <c r="AW688" s="1" t="n">
        <v>-117.715827</v>
      </c>
      <c r="BG688" s="1" t="s">
        <v>532</v>
      </c>
      <c r="BH688" s="1" t="s">
        <v>534</v>
      </c>
      <c r="BI688" s="1" t="s">
        <v>128</v>
      </c>
      <c r="BM688" s="1" t="n">
        <v>177641</v>
      </c>
      <c r="BU688" s="1" t="s">
        <v>6489</v>
      </c>
      <c r="BZ688" s="1" t="s">
        <v>2896</v>
      </c>
      <c r="CB688" s="1" t="s">
        <v>524</v>
      </c>
      <c r="CD688" s="1"/>
      <c r="CE688" s="1"/>
      <c r="CG688" s="1" t="s">
        <v>519</v>
      </c>
      <c r="CH688" s="1" t="s">
        <v>2796</v>
      </c>
      <c r="CN688" s="1" t="s">
        <v>3273</v>
      </c>
    </row>
    <row r="689" s="21" customFormat="true" ht="15" hidden="false" customHeight="true" outlineLevel="0" collapsed="false">
      <c r="A689" s="1" t="n">
        <v>688</v>
      </c>
      <c r="B689" s="1" t="s">
        <v>6494</v>
      </c>
      <c r="C689" s="1" t="s">
        <v>6495</v>
      </c>
      <c r="D689" s="1" t="s">
        <v>125</v>
      </c>
      <c r="E689" s="1" t="s">
        <v>125</v>
      </c>
      <c r="I689" s="1" t="s">
        <v>6496</v>
      </c>
      <c r="K689" s="1" t="s">
        <v>3347</v>
      </c>
      <c r="L689" s="1" t="s">
        <v>3348</v>
      </c>
      <c r="O689" s="1" t="s">
        <v>116</v>
      </c>
      <c r="P689" s="1" t="s">
        <v>3349</v>
      </c>
      <c r="Q689" s="5" t="n">
        <v>41021</v>
      </c>
      <c r="R689" s="1" t="s">
        <v>6417</v>
      </c>
      <c r="U689" s="1" t="s">
        <v>6418</v>
      </c>
      <c r="V689" s="1" t="s">
        <v>519</v>
      </c>
      <c r="W689" s="1" t="s">
        <v>2791</v>
      </c>
      <c r="X689" s="1" t="s">
        <v>6419</v>
      </c>
      <c r="Y689" s="1" t="s">
        <v>2819</v>
      </c>
      <c r="Z689" s="1" t="s">
        <v>6497</v>
      </c>
      <c r="AA689" s="1" t="s">
        <v>6450</v>
      </c>
      <c r="AB689" s="1" t="s">
        <v>150</v>
      </c>
      <c r="AL689" s="1" t="s">
        <v>3845</v>
      </c>
      <c r="AM689" s="1" t="s">
        <v>3845</v>
      </c>
      <c r="AQ689" s="1" t="s">
        <v>6451</v>
      </c>
      <c r="AR689" s="1" t="n">
        <v>8567</v>
      </c>
      <c r="AS689" s="22" t="s">
        <v>6498</v>
      </c>
      <c r="AU689" s="1" t="s">
        <v>150</v>
      </c>
      <c r="AV689" s="1" t="n">
        <v>34.115429</v>
      </c>
      <c r="AW689" s="1" t="n">
        <v>-117.715827</v>
      </c>
      <c r="BG689" s="1" t="s">
        <v>532</v>
      </c>
      <c r="BH689" s="1" t="s">
        <v>534</v>
      </c>
      <c r="BU689" s="1" t="s">
        <v>6494</v>
      </c>
      <c r="BZ689" s="1" t="s">
        <v>2896</v>
      </c>
      <c r="CB689" s="1" t="s">
        <v>524</v>
      </c>
      <c r="CD689" s="1"/>
      <c r="CE689" s="1"/>
      <c r="CG689" s="1" t="s">
        <v>519</v>
      </c>
      <c r="CH689" s="1" t="s">
        <v>2796</v>
      </c>
      <c r="CN689" s="1" t="s">
        <v>3347</v>
      </c>
    </row>
    <row r="690" s="21" customFormat="true" ht="15" hidden="false" customHeight="true" outlineLevel="0" collapsed="false">
      <c r="A690" s="1" t="n">
        <v>689</v>
      </c>
      <c r="B690" s="1" t="s">
        <v>6499</v>
      </c>
      <c r="C690" s="1" t="s">
        <v>6500</v>
      </c>
      <c r="D690" s="1" t="s">
        <v>125</v>
      </c>
      <c r="E690" s="1" t="s">
        <v>125</v>
      </c>
      <c r="I690" s="1" t="s">
        <v>6501</v>
      </c>
      <c r="K690" s="1" t="s">
        <v>1847</v>
      </c>
      <c r="L690" s="1" t="s">
        <v>1848</v>
      </c>
      <c r="O690" s="1" t="s">
        <v>116</v>
      </c>
      <c r="P690" s="1" t="s">
        <v>1849</v>
      </c>
      <c r="Q690" s="5" t="n">
        <v>41021</v>
      </c>
      <c r="R690" s="1" t="s">
        <v>6417</v>
      </c>
      <c r="U690" s="1" t="s">
        <v>6418</v>
      </c>
      <c r="V690" s="1" t="s">
        <v>519</v>
      </c>
      <c r="W690" s="1" t="s">
        <v>2791</v>
      </c>
      <c r="X690" s="1" t="s">
        <v>6419</v>
      </c>
      <c r="Y690" s="1" t="s">
        <v>2819</v>
      </c>
      <c r="Z690" s="1" t="s">
        <v>6502</v>
      </c>
      <c r="AA690" s="1" t="s">
        <v>6450</v>
      </c>
      <c r="AB690" s="1" t="s">
        <v>150</v>
      </c>
      <c r="AL690" s="1" t="s">
        <v>1848</v>
      </c>
      <c r="AM690" s="1" t="s">
        <v>1848</v>
      </c>
      <c r="AQ690" s="1" t="s">
        <v>6451</v>
      </c>
      <c r="AR690" s="1" t="n">
        <v>9690</v>
      </c>
      <c r="AS690" s="1" t="s">
        <v>6503</v>
      </c>
      <c r="AU690" s="1" t="s">
        <v>150</v>
      </c>
      <c r="AV690" s="1" t="n">
        <v>34.115429</v>
      </c>
      <c r="AW690" s="1" t="n">
        <v>-117.715827</v>
      </c>
      <c r="BG690" s="1" t="s">
        <v>532</v>
      </c>
      <c r="BH690" s="1" t="s">
        <v>534</v>
      </c>
      <c r="BI690" s="1" t="s">
        <v>128</v>
      </c>
      <c r="BM690" s="1" t="n">
        <v>177640</v>
      </c>
      <c r="BU690" s="1" t="s">
        <v>6499</v>
      </c>
      <c r="BZ690" s="1" t="s">
        <v>2896</v>
      </c>
      <c r="CB690" s="1" t="s">
        <v>524</v>
      </c>
      <c r="CD690" s="1"/>
      <c r="CE690" s="1"/>
      <c r="CG690" s="1" t="s">
        <v>519</v>
      </c>
      <c r="CH690" s="1" t="s">
        <v>2796</v>
      </c>
      <c r="CN690" s="1" t="s">
        <v>1847</v>
      </c>
    </row>
    <row r="691" s="21" customFormat="true" ht="15" hidden="false" customHeight="true" outlineLevel="0" collapsed="false">
      <c r="A691" s="1" t="n">
        <v>690</v>
      </c>
      <c r="B691" s="1" t="s">
        <v>6504</v>
      </c>
      <c r="C691" s="1" t="s">
        <v>6505</v>
      </c>
      <c r="D691" s="1" t="s">
        <v>125</v>
      </c>
      <c r="E691" s="1" t="s">
        <v>125</v>
      </c>
      <c r="I691" s="1" t="s">
        <v>6506</v>
      </c>
      <c r="K691" s="1" t="s">
        <v>3006</v>
      </c>
      <c r="L691" s="1" t="s">
        <v>3007</v>
      </c>
      <c r="O691" s="1" t="s">
        <v>116</v>
      </c>
      <c r="P691" s="1" t="s">
        <v>3008</v>
      </c>
      <c r="Q691" s="5" t="n">
        <v>41021</v>
      </c>
      <c r="R691" s="1" t="s">
        <v>6417</v>
      </c>
      <c r="U691" s="1" t="s">
        <v>6418</v>
      </c>
      <c r="V691" s="1" t="s">
        <v>519</v>
      </c>
      <c r="W691" s="1" t="s">
        <v>2791</v>
      </c>
      <c r="X691" s="1" t="s">
        <v>6419</v>
      </c>
      <c r="Y691" s="1" t="s">
        <v>2819</v>
      </c>
      <c r="Z691" s="1" t="s">
        <v>6507</v>
      </c>
      <c r="AA691" s="1" t="s">
        <v>6450</v>
      </c>
      <c r="AB691" s="1" t="s">
        <v>150</v>
      </c>
      <c r="AL691" s="1" t="s">
        <v>3010</v>
      </c>
      <c r="AM691" s="1" t="s">
        <v>3010</v>
      </c>
      <c r="AQ691" s="1" t="s">
        <v>6451</v>
      </c>
      <c r="AR691" s="1" t="n">
        <v>8102</v>
      </c>
      <c r="AS691" s="1" t="s">
        <v>6508</v>
      </c>
      <c r="AU691" s="1" t="s">
        <v>150</v>
      </c>
      <c r="AV691" s="1" t="n">
        <v>34.115429</v>
      </c>
      <c r="AW691" s="1" t="n">
        <v>-117.715827</v>
      </c>
      <c r="BG691" s="1" t="s">
        <v>532</v>
      </c>
      <c r="BH691" s="1" t="s">
        <v>534</v>
      </c>
      <c r="BI691" s="1" t="s">
        <v>128</v>
      </c>
      <c r="BM691" s="1" t="n">
        <v>177639</v>
      </c>
      <c r="BU691" s="1" t="s">
        <v>6504</v>
      </c>
      <c r="BZ691" s="1" t="s">
        <v>2896</v>
      </c>
      <c r="CB691" s="1" t="s">
        <v>524</v>
      </c>
      <c r="CD691" s="1"/>
      <c r="CE691" s="1"/>
      <c r="CG691" s="1" t="s">
        <v>519</v>
      </c>
      <c r="CH691" s="1" t="s">
        <v>2796</v>
      </c>
      <c r="CN691" s="1" t="s">
        <v>3006</v>
      </c>
    </row>
    <row r="692" s="21" customFormat="true" ht="14.4" hidden="false" customHeight="false" outlineLevel="0" collapsed="false">
      <c r="A692" s="1" t="n">
        <v>691</v>
      </c>
      <c r="B692" s="1" t="s">
        <v>6509</v>
      </c>
      <c r="C692" s="20" t="s">
        <v>6510</v>
      </c>
      <c r="D692" s="1" t="n">
        <f aca="false">FALSE()</f>
        <v>0</v>
      </c>
      <c r="E692" s="1" t="n">
        <f aca="false">TRUE()</f>
        <v>1</v>
      </c>
      <c r="H692" s="1" t="s">
        <v>6511</v>
      </c>
      <c r="I692" s="1" t="s">
        <v>6512</v>
      </c>
      <c r="J692" s="1" t="n">
        <v>4195</v>
      </c>
      <c r="K692" s="1" t="s">
        <v>557</v>
      </c>
      <c r="L692" s="1" t="s">
        <v>558</v>
      </c>
      <c r="M692" s="1" t="s">
        <v>558</v>
      </c>
      <c r="O692" s="1" t="s">
        <v>116</v>
      </c>
      <c r="P692" s="1" t="s">
        <v>559</v>
      </c>
      <c r="Q692" s="5" t="n">
        <v>41028</v>
      </c>
      <c r="R692" s="1" t="s">
        <v>6417</v>
      </c>
      <c r="U692" s="1" t="s">
        <v>6418</v>
      </c>
      <c r="V692" s="1" t="s">
        <v>519</v>
      </c>
      <c r="W692" s="1" t="s">
        <v>5188</v>
      </c>
      <c r="X692" s="1" t="s">
        <v>6513</v>
      </c>
      <c r="Y692" s="1" t="s">
        <v>2819</v>
      </c>
      <c r="Z692" s="1" t="s">
        <v>6514</v>
      </c>
      <c r="AL692" s="1" t="s">
        <v>558</v>
      </c>
      <c r="AM692" s="1" t="s">
        <v>558</v>
      </c>
      <c r="AS692" s="1" t="s">
        <v>125</v>
      </c>
      <c r="AT692" s="1" t="s">
        <v>126</v>
      </c>
      <c r="AU692" s="1" t="s">
        <v>150</v>
      </c>
      <c r="AV692" s="1" t="n">
        <v>35.976736</v>
      </c>
      <c r="AW692" s="1" t="n">
        <v>-78.98655</v>
      </c>
      <c r="BH692" s="1" t="s">
        <v>534</v>
      </c>
      <c r="BI692" s="1" t="s">
        <v>128</v>
      </c>
      <c r="BM692" s="1" t="n">
        <v>177638</v>
      </c>
      <c r="BT692" s="1" t="s">
        <v>6515</v>
      </c>
      <c r="BU692" s="1" t="s">
        <v>6509</v>
      </c>
      <c r="BV692" s="1" t="s">
        <v>661</v>
      </c>
      <c r="BW692" s="1" t="s">
        <v>6515</v>
      </c>
      <c r="BX692" s="1" t="n">
        <v>4195</v>
      </c>
      <c r="BZ692" s="1" t="s">
        <v>2896</v>
      </c>
      <c r="CD692" s="1" t="n">
        <v>35.976736</v>
      </c>
      <c r="CE692" s="1" t="n">
        <v>-78.98655</v>
      </c>
      <c r="CG692" s="1" t="s">
        <v>519</v>
      </c>
      <c r="CH692" s="1" t="s">
        <v>5188</v>
      </c>
      <c r="CI692" s="1" t="s">
        <v>6513</v>
      </c>
      <c r="CK692" s="1" t="s">
        <v>6516</v>
      </c>
      <c r="CL692" s="1" t="s">
        <v>6517</v>
      </c>
      <c r="CN692" s="1" t="s">
        <v>557</v>
      </c>
      <c r="CR692" s="1" t="s">
        <v>137</v>
      </c>
      <c r="CS692" s="1" t="s">
        <v>6518</v>
      </c>
      <c r="CT692" s="1" t="s">
        <v>6515</v>
      </c>
      <c r="CU692" s="1" t="s">
        <v>6519</v>
      </c>
      <c r="CV692" s="1" t="s">
        <v>6520</v>
      </c>
      <c r="CW692" s="1" t="s">
        <v>192</v>
      </c>
      <c r="CX692" s="1" t="s">
        <v>193</v>
      </c>
      <c r="DD692" s="1" t="s">
        <v>6521</v>
      </c>
      <c r="DE692" s="1" t="s">
        <v>144</v>
      </c>
      <c r="DF692" s="1" t="s">
        <v>195</v>
      </c>
      <c r="DG692" s="1" t="s">
        <v>585</v>
      </c>
      <c r="DH692" s="1" t="s">
        <v>6522</v>
      </c>
    </row>
    <row r="693" s="21" customFormat="true" ht="15.6" hidden="false" customHeight="true" outlineLevel="0" collapsed="false">
      <c r="A693" s="1" t="n">
        <v>692</v>
      </c>
      <c r="B693" s="1" t="s">
        <v>6523</v>
      </c>
      <c r="C693" s="20" t="s">
        <v>6524</v>
      </c>
      <c r="D693" s="1" t="n">
        <f aca="false">TRUE()</f>
        <v>1</v>
      </c>
      <c r="E693" s="1" t="n">
        <f aca="false">TRUE()</f>
        <v>1</v>
      </c>
      <c r="H693" s="1" t="s">
        <v>6525</v>
      </c>
      <c r="I693" s="1" t="s">
        <v>6526</v>
      </c>
      <c r="J693" s="1" t="n">
        <v>6370</v>
      </c>
      <c r="K693" s="1" t="s">
        <v>1257</v>
      </c>
      <c r="L693" s="1" t="s">
        <v>1251</v>
      </c>
      <c r="M693" s="1" t="s">
        <v>1251</v>
      </c>
      <c r="O693" s="1" t="s">
        <v>116</v>
      </c>
      <c r="P693" s="1" t="s">
        <v>1369</v>
      </c>
      <c r="Q693" s="5" t="n">
        <v>41028</v>
      </c>
      <c r="R693" s="1" t="s">
        <v>6417</v>
      </c>
      <c r="U693" s="1" t="s">
        <v>6418</v>
      </c>
      <c r="V693" s="1" t="s">
        <v>519</v>
      </c>
      <c r="W693" s="1" t="s">
        <v>5188</v>
      </c>
      <c r="X693" s="1" t="s">
        <v>6513</v>
      </c>
      <c r="Y693" s="1" t="s">
        <v>2819</v>
      </c>
      <c r="Z693" s="1" t="s">
        <v>6514</v>
      </c>
      <c r="AL693" s="1" t="s">
        <v>1251</v>
      </c>
      <c r="AM693" s="1" t="s">
        <v>1251</v>
      </c>
      <c r="AS693" s="1" t="s">
        <v>125</v>
      </c>
      <c r="AT693" s="1" t="s">
        <v>126</v>
      </c>
      <c r="AU693" s="1" t="s">
        <v>150</v>
      </c>
      <c r="AV693" s="1" t="n">
        <v>35.976736</v>
      </c>
      <c r="AW693" s="1" t="n">
        <v>-78.98655</v>
      </c>
      <c r="BH693" s="1" t="s">
        <v>534</v>
      </c>
      <c r="BI693" s="1" t="s">
        <v>128</v>
      </c>
      <c r="BM693" s="1" t="n">
        <v>177602</v>
      </c>
      <c r="BT693" s="1" t="s">
        <v>6525</v>
      </c>
      <c r="BU693" s="1" t="s">
        <v>6523</v>
      </c>
      <c r="BV693" s="1" t="s">
        <v>130</v>
      </c>
      <c r="BW693" s="1" t="s">
        <v>6525</v>
      </c>
      <c r="BX693" s="1" t="n">
        <v>6370</v>
      </c>
      <c r="BZ693" s="1" t="s">
        <v>2896</v>
      </c>
      <c r="CD693" s="1" t="n">
        <v>35.976736</v>
      </c>
      <c r="CE693" s="1" t="n">
        <v>-78.98655</v>
      </c>
      <c r="CG693" s="1" t="s">
        <v>519</v>
      </c>
      <c r="CH693" s="1" t="s">
        <v>5188</v>
      </c>
      <c r="CI693" s="1" t="s">
        <v>6513</v>
      </c>
      <c r="CK693" s="1" t="s">
        <v>6527</v>
      </c>
      <c r="CL693" s="1" t="s">
        <v>6528</v>
      </c>
      <c r="CN693" s="1" t="s">
        <v>1257</v>
      </c>
      <c r="CQ693" s="1" t="n">
        <f aca="false">TRUE()</f>
        <v>1</v>
      </c>
      <c r="CR693" s="1" t="s">
        <v>137</v>
      </c>
      <c r="CS693" s="1" t="s">
        <v>6529</v>
      </c>
      <c r="CT693" s="1" t="s">
        <v>6525</v>
      </c>
      <c r="CU693" s="1" t="s">
        <v>6530</v>
      </c>
      <c r="CV693" s="1" t="s">
        <v>6531</v>
      </c>
      <c r="CW693" s="1" t="s">
        <v>141</v>
      </c>
      <c r="CX693" s="1" t="s">
        <v>142</v>
      </c>
      <c r="DD693" s="1" t="s">
        <v>6532</v>
      </c>
      <c r="DE693" s="1" t="s">
        <v>144</v>
      </c>
      <c r="DF693" s="1" t="s">
        <v>116</v>
      </c>
      <c r="DG693" s="1" t="s">
        <v>1386</v>
      </c>
      <c r="DH693" s="1" t="s">
        <v>6533</v>
      </c>
    </row>
    <row r="694" s="21" customFormat="true" ht="14.4" hidden="false" customHeight="false" outlineLevel="0" collapsed="false">
      <c r="A694" s="1" t="n">
        <v>693</v>
      </c>
      <c r="B694" s="1" t="s">
        <v>6534</v>
      </c>
      <c r="C694" s="20" t="s">
        <v>6535</v>
      </c>
      <c r="D694" s="1" t="n">
        <f aca="false">FALSE()</f>
        <v>0</v>
      </c>
      <c r="E694" s="1" t="n">
        <f aca="false">TRUE()</f>
        <v>1</v>
      </c>
      <c r="H694" s="1" t="s">
        <v>6536</v>
      </c>
      <c r="I694" s="1" t="s">
        <v>6537</v>
      </c>
      <c r="J694" s="1" t="n">
        <v>4089</v>
      </c>
      <c r="K694" s="1" t="s">
        <v>675</v>
      </c>
      <c r="L694" s="1" t="s">
        <v>676</v>
      </c>
      <c r="M694" s="1" t="s">
        <v>676</v>
      </c>
      <c r="O694" s="1" t="s">
        <v>116</v>
      </c>
      <c r="P694" s="1" t="s">
        <v>677</v>
      </c>
      <c r="Q694" s="5" t="n">
        <v>41028</v>
      </c>
      <c r="R694" s="1" t="s">
        <v>6417</v>
      </c>
      <c r="U694" s="1" t="s">
        <v>6418</v>
      </c>
      <c r="V694" s="1" t="s">
        <v>519</v>
      </c>
      <c r="W694" s="1" t="s">
        <v>5188</v>
      </c>
      <c r="X694" s="1" t="s">
        <v>6513</v>
      </c>
      <c r="Y694" s="1" t="s">
        <v>2819</v>
      </c>
      <c r="Z694" s="1" t="s">
        <v>6538</v>
      </c>
      <c r="AL694" s="1" t="s">
        <v>676</v>
      </c>
      <c r="AM694" s="1" t="s">
        <v>676</v>
      </c>
      <c r="AS694" s="1" t="s">
        <v>125</v>
      </c>
      <c r="AT694" s="1" t="s">
        <v>126</v>
      </c>
      <c r="AU694" s="1" t="s">
        <v>150</v>
      </c>
      <c r="AV694" s="1" t="n">
        <v>35.983098</v>
      </c>
      <c r="AW694" s="1" t="n">
        <v>-78.989951</v>
      </c>
      <c r="BH694" s="1" t="s">
        <v>534</v>
      </c>
      <c r="BI694" s="37" t="s">
        <v>6539</v>
      </c>
      <c r="BM694" s="1" t="s">
        <v>125</v>
      </c>
      <c r="BT694" s="1" t="s">
        <v>6540</v>
      </c>
      <c r="BU694" s="1" t="s">
        <v>6534</v>
      </c>
      <c r="BV694" s="1" t="s">
        <v>661</v>
      </c>
      <c r="BW694" s="1" t="s">
        <v>6540</v>
      </c>
      <c r="BX694" s="1" t="n">
        <v>4089</v>
      </c>
      <c r="BZ694" s="1" t="s">
        <v>2896</v>
      </c>
      <c r="CD694" s="1" t="n">
        <v>35.983098</v>
      </c>
      <c r="CE694" s="1" t="n">
        <v>-78.989951</v>
      </c>
      <c r="CG694" s="1" t="s">
        <v>519</v>
      </c>
      <c r="CH694" s="1" t="s">
        <v>5188</v>
      </c>
      <c r="CI694" s="1" t="s">
        <v>6513</v>
      </c>
      <c r="CK694" s="1" t="s">
        <v>6541</v>
      </c>
      <c r="CL694" s="1" t="s">
        <v>6542</v>
      </c>
      <c r="CN694" s="1" t="s">
        <v>675</v>
      </c>
      <c r="CR694" s="1" t="s">
        <v>137</v>
      </c>
      <c r="CS694" s="1" t="s">
        <v>6543</v>
      </c>
      <c r="CT694" s="1" t="s">
        <v>6540</v>
      </c>
      <c r="CU694" s="1" t="s">
        <v>6544</v>
      </c>
      <c r="CV694" s="1" t="s">
        <v>6545</v>
      </c>
      <c r="CW694" s="1" t="s">
        <v>192</v>
      </c>
      <c r="CX694" s="1" t="s">
        <v>193</v>
      </c>
      <c r="DD694" s="1" t="s">
        <v>6546</v>
      </c>
      <c r="DE694" s="1" t="s">
        <v>144</v>
      </c>
      <c r="DF694" s="1" t="s">
        <v>195</v>
      </c>
      <c r="DG694" s="1" t="s">
        <v>585</v>
      </c>
      <c r="DH694" s="1" t="s">
        <v>6547</v>
      </c>
    </row>
    <row r="695" s="21" customFormat="true" ht="14.4" hidden="false" customHeight="false" outlineLevel="0" collapsed="false">
      <c r="A695" s="1" t="n">
        <v>694</v>
      </c>
      <c r="B695" s="1" t="s">
        <v>6548</v>
      </c>
      <c r="C695" s="1" t="s">
        <v>6549</v>
      </c>
      <c r="D695" s="1" t="s">
        <v>125</v>
      </c>
      <c r="E695" s="1" t="s">
        <v>125</v>
      </c>
      <c r="I695" s="1" t="s">
        <v>6550</v>
      </c>
      <c r="K695" s="1" t="s">
        <v>1019</v>
      </c>
      <c r="L695" s="1" t="s">
        <v>1020</v>
      </c>
      <c r="O695" s="1" t="s">
        <v>116</v>
      </c>
      <c r="P695" s="1" t="s">
        <v>1021</v>
      </c>
      <c r="Q695" s="5" t="n">
        <v>41028</v>
      </c>
      <c r="R695" s="1" t="s">
        <v>6417</v>
      </c>
      <c r="U695" s="1" t="s">
        <v>6418</v>
      </c>
      <c r="V695" s="1" t="s">
        <v>519</v>
      </c>
      <c r="W695" s="1" t="s">
        <v>5188</v>
      </c>
      <c r="X695" s="1" t="s">
        <v>6513</v>
      </c>
      <c r="Y695" s="1" t="s">
        <v>2819</v>
      </c>
      <c r="Z695" s="1" t="s">
        <v>6551</v>
      </c>
      <c r="AL695" s="1" t="s">
        <v>1020</v>
      </c>
      <c r="AM695" s="1" t="s">
        <v>1020</v>
      </c>
      <c r="AU695" s="1" t="s">
        <v>150</v>
      </c>
      <c r="AV695" s="1" t="n">
        <v>36.012323</v>
      </c>
      <c r="AW695" s="1" t="n">
        <v>-78.974051</v>
      </c>
      <c r="BH695" s="1" t="s">
        <v>534</v>
      </c>
      <c r="BI695" s="1" t="s">
        <v>128</v>
      </c>
      <c r="BM695" s="1" t="n">
        <v>177603</v>
      </c>
      <c r="BU695" s="1" t="s">
        <v>6548</v>
      </c>
      <c r="BZ695" s="1" t="s">
        <v>2896</v>
      </c>
      <c r="CD695" s="1" t="n">
        <v>36.012323</v>
      </c>
      <c r="CE695" s="1" t="n">
        <v>-78.974051</v>
      </c>
      <c r="CG695" s="1" t="s">
        <v>519</v>
      </c>
      <c r="CH695" s="1" t="s">
        <v>5188</v>
      </c>
      <c r="CI695" s="1" t="s">
        <v>6513</v>
      </c>
      <c r="CN695" s="1" t="s">
        <v>1019</v>
      </c>
    </row>
    <row r="696" s="21" customFormat="true" ht="14.4" hidden="false" customHeight="false" outlineLevel="0" collapsed="false">
      <c r="A696" s="1" t="n">
        <v>695</v>
      </c>
      <c r="B696" s="1" t="s">
        <v>6552</v>
      </c>
      <c r="C696" s="1" t="s">
        <v>6553</v>
      </c>
      <c r="D696" s="1" t="s">
        <v>125</v>
      </c>
      <c r="E696" s="1" t="s">
        <v>125</v>
      </c>
      <c r="I696" s="1" t="s">
        <v>6554</v>
      </c>
      <c r="K696" s="1" t="s">
        <v>6555</v>
      </c>
      <c r="L696" s="1" t="s">
        <v>6556</v>
      </c>
      <c r="O696" s="1" t="s">
        <v>6557</v>
      </c>
      <c r="P696" s="1" t="s">
        <v>5389</v>
      </c>
      <c r="Q696" s="5" t="n">
        <v>41028</v>
      </c>
      <c r="R696" s="1" t="s">
        <v>6417</v>
      </c>
      <c r="U696" s="1" t="s">
        <v>6418</v>
      </c>
      <c r="V696" s="1" t="s">
        <v>519</v>
      </c>
      <c r="W696" s="1" t="s">
        <v>5188</v>
      </c>
      <c r="X696" s="1" t="s">
        <v>6513</v>
      </c>
      <c r="Y696" s="1" t="s">
        <v>2819</v>
      </c>
      <c r="Z696" s="1" t="s">
        <v>6551</v>
      </c>
      <c r="AL696" s="1" t="s">
        <v>6558</v>
      </c>
      <c r="AM696" s="1" t="s">
        <v>6558</v>
      </c>
      <c r="AU696" s="1" t="s">
        <v>150</v>
      </c>
      <c r="AV696" s="1" t="n">
        <v>36.012323</v>
      </c>
      <c r="AW696" s="1" t="n">
        <v>-78.974051</v>
      </c>
      <c r="BH696" s="1" t="s">
        <v>534</v>
      </c>
      <c r="BU696" s="1" t="s">
        <v>6552</v>
      </c>
      <c r="BZ696" s="1" t="s">
        <v>2896</v>
      </c>
      <c r="CD696" s="1" t="n">
        <v>36.012323</v>
      </c>
      <c r="CE696" s="1" t="n">
        <v>-78.974051</v>
      </c>
      <c r="CG696" s="1" t="s">
        <v>519</v>
      </c>
      <c r="CH696" s="1" t="s">
        <v>5188</v>
      </c>
      <c r="CI696" s="1" t="s">
        <v>6513</v>
      </c>
      <c r="CN696" s="1" t="s">
        <v>6555</v>
      </c>
    </row>
    <row r="697" s="21" customFormat="true" ht="14.4" hidden="false" customHeight="false" outlineLevel="0" collapsed="false">
      <c r="A697" s="1" t="n">
        <v>696</v>
      </c>
      <c r="B697" s="1" t="s">
        <v>6559</v>
      </c>
      <c r="C697" s="1" t="s">
        <v>6560</v>
      </c>
      <c r="D697" s="1" t="s">
        <v>125</v>
      </c>
      <c r="E697" s="1" t="s">
        <v>125</v>
      </c>
      <c r="I697" s="1" t="s">
        <v>6561</v>
      </c>
      <c r="K697" s="1" t="s">
        <v>1346</v>
      </c>
      <c r="L697" s="1" t="s">
        <v>1347</v>
      </c>
      <c r="O697" s="1" t="s">
        <v>116</v>
      </c>
      <c r="P697" s="1" t="s">
        <v>1348</v>
      </c>
      <c r="Q697" s="5" t="n">
        <v>41028</v>
      </c>
      <c r="R697" s="1" t="s">
        <v>6417</v>
      </c>
      <c r="U697" s="1" t="s">
        <v>6418</v>
      </c>
      <c r="V697" s="1" t="s">
        <v>519</v>
      </c>
      <c r="W697" s="1" t="s">
        <v>5188</v>
      </c>
      <c r="X697" s="1" t="s">
        <v>6513</v>
      </c>
      <c r="Y697" s="1" t="s">
        <v>2819</v>
      </c>
      <c r="Z697" s="1" t="s">
        <v>6562</v>
      </c>
      <c r="AL697" s="1" t="s">
        <v>1347</v>
      </c>
      <c r="AM697" s="1" t="s">
        <v>1347</v>
      </c>
      <c r="AU697" s="1" t="s">
        <v>150</v>
      </c>
      <c r="AV697" s="1" t="n">
        <v>36.00049</v>
      </c>
      <c r="AW697" s="1" t="n">
        <v>-78.962501</v>
      </c>
      <c r="BH697" s="1" t="s">
        <v>534</v>
      </c>
      <c r="BI697" s="1" t="s">
        <v>128</v>
      </c>
      <c r="BM697" s="1" t="n">
        <v>177660</v>
      </c>
      <c r="BU697" s="1" t="s">
        <v>6559</v>
      </c>
      <c r="BZ697" s="1" t="s">
        <v>2896</v>
      </c>
      <c r="CD697" s="1" t="n">
        <v>36.00049</v>
      </c>
      <c r="CE697" s="1" t="n">
        <v>-78.962501</v>
      </c>
      <c r="CG697" s="1" t="s">
        <v>519</v>
      </c>
      <c r="CH697" s="1" t="s">
        <v>5188</v>
      </c>
      <c r="CI697" s="1" t="s">
        <v>6513</v>
      </c>
      <c r="CN697" s="1" t="s">
        <v>1346</v>
      </c>
    </row>
    <row r="698" s="21" customFormat="true" ht="14.4" hidden="false" customHeight="false" outlineLevel="0" collapsed="false">
      <c r="A698" s="1" t="n">
        <v>697</v>
      </c>
      <c r="B698" s="1" t="s">
        <v>6563</v>
      </c>
      <c r="C698" s="1" t="s">
        <v>6564</v>
      </c>
      <c r="D698" s="1" t="s">
        <v>125</v>
      </c>
      <c r="E698" s="1" t="s">
        <v>125</v>
      </c>
      <c r="I698" s="1" t="s">
        <v>6565</v>
      </c>
      <c r="K698" s="1" t="s">
        <v>1257</v>
      </c>
      <c r="L698" s="1" t="s">
        <v>1251</v>
      </c>
      <c r="O698" s="1" t="s">
        <v>116</v>
      </c>
      <c r="P698" s="1" t="s">
        <v>1369</v>
      </c>
      <c r="Q698" s="5" t="n">
        <v>41028</v>
      </c>
      <c r="R698" s="1" t="s">
        <v>6417</v>
      </c>
      <c r="U698" s="1" t="s">
        <v>6418</v>
      </c>
      <c r="V698" s="1" t="s">
        <v>519</v>
      </c>
      <c r="W698" s="1" t="s">
        <v>5188</v>
      </c>
      <c r="X698" s="1" t="s">
        <v>6566</v>
      </c>
      <c r="Y698" s="1" t="s">
        <v>2819</v>
      </c>
      <c r="Z698" s="1" t="s">
        <v>6567</v>
      </c>
      <c r="AL698" s="1" t="s">
        <v>1251</v>
      </c>
      <c r="AM698" s="1" t="s">
        <v>1251</v>
      </c>
      <c r="AU698" s="1" t="s">
        <v>150</v>
      </c>
      <c r="AV698" s="1" t="n">
        <v>35.999543</v>
      </c>
      <c r="AW698" s="1" t="n">
        <v>-79.023895</v>
      </c>
      <c r="BH698" s="1" t="s">
        <v>534</v>
      </c>
      <c r="BI698" s="1" t="s">
        <v>128</v>
      </c>
      <c r="BM698" s="1" t="n">
        <v>177663</v>
      </c>
      <c r="BU698" s="1" t="s">
        <v>6563</v>
      </c>
      <c r="BZ698" s="1" t="s">
        <v>2896</v>
      </c>
      <c r="CD698" s="1" t="n">
        <v>35.999543</v>
      </c>
      <c r="CE698" s="1" t="n">
        <v>-79.023895</v>
      </c>
      <c r="CG698" s="1" t="s">
        <v>519</v>
      </c>
      <c r="CH698" s="1" t="s">
        <v>5188</v>
      </c>
      <c r="CI698" s="1" t="s">
        <v>6566</v>
      </c>
      <c r="CN698" s="1" t="s">
        <v>1257</v>
      </c>
    </row>
    <row r="699" s="21" customFormat="true" ht="14.4" hidden="false" customHeight="false" outlineLevel="0" collapsed="false">
      <c r="A699" s="1" t="n">
        <v>698</v>
      </c>
      <c r="B699" s="1" t="s">
        <v>6568</v>
      </c>
      <c r="C699" s="1" t="s">
        <v>6569</v>
      </c>
      <c r="D699" s="1" t="s">
        <v>125</v>
      </c>
      <c r="E699" s="1" t="s">
        <v>125</v>
      </c>
      <c r="I699" s="1" t="s">
        <v>6570</v>
      </c>
      <c r="K699" s="1" t="s">
        <v>6571</v>
      </c>
      <c r="L699" s="1" t="s">
        <v>949</v>
      </c>
      <c r="O699" s="1" t="s">
        <v>116</v>
      </c>
      <c r="P699" s="1" t="s">
        <v>950</v>
      </c>
      <c r="Q699" s="5" t="n">
        <v>41028</v>
      </c>
      <c r="R699" s="1" t="s">
        <v>6417</v>
      </c>
      <c r="U699" s="1" t="s">
        <v>6418</v>
      </c>
      <c r="V699" s="1" t="s">
        <v>519</v>
      </c>
      <c r="W699" s="1" t="s">
        <v>5188</v>
      </c>
      <c r="X699" s="1" t="s">
        <v>6566</v>
      </c>
      <c r="Y699" s="1" t="s">
        <v>2819</v>
      </c>
      <c r="Z699" s="1" t="s">
        <v>6572</v>
      </c>
      <c r="AL699" s="1" t="s">
        <v>949</v>
      </c>
      <c r="AM699" s="1" t="s">
        <v>949</v>
      </c>
      <c r="AU699" s="1" t="s">
        <v>150</v>
      </c>
      <c r="AV699" s="1" t="n">
        <v>35.999543</v>
      </c>
      <c r="AW699" s="1" t="n">
        <v>-79.023895</v>
      </c>
      <c r="BH699" s="1" t="s">
        <v>534</v>
      </c>
      <c r="BI699" s="1" t="s">
        <v>128</v>
      </c>
      <c r="BM699" s="1" t="n">
        <v>177668</v>
      </c>
      <c r="BU699" s="1" t="s">
        <v>6568</v>
      </c>
      <c r="BZ699" s="1" t="s">
        <v>2896</v>
      </c>
      <c r="CD699" s="1" t="n">
        <v>35.999543</v>
      </c>
      <c r="CE699" s="1" t="n">
        <v>-79.023895</v>
      </c>
      <c r="CG699" s="1" t="s">
        <v>519</v>
      </c>
      <c r="CH699" s="1" t="s">
        <v>5188</v>
      </c>
      <c r="CI699" s="1" t="s">
        <v>6566</v>
      </c>
      <c r="CN699" s="1" t="s">
        <v>6571</v>
      </c>
    </row>
    <row r="700" s="21" customFormat="true" ht="14.4" hidden="false" customHeight="false" outlineLevel="0" collapsed="false">
      <c r="A700" s="1" t="n">
        <v>699</v>
      </c>
      <c r="B700" s="1" t="s">
        <v>6573</v>
      </c>
      <c r="C700" s="1" t="s">
        <v>6574</v>
      </c>
      <c r="D700" s="1" t="s">
        <v>125</v>
      </c>
      <c r="E700" s="1" t="s">
        <v>125</v>
      </c>
      <c r="I700" s="1" t="s">
        <v>6575</v>
      </c>
      <c r="K700" s="1" t="s">
        <v>675</v>
      </c>
      <c r="L700" s="1" t="s">
        <v>676</v>
      </c>
      <c r="O700" s="1" t="s">
        <v>116</v>
      </c>
      <c r="P700" s="1" t="s">
        <v>677</v>
      </c>
      <c r="Q700" s="5" t="n">
        <v>41028</v>
      </c>
      <c r="R700" s="1" t="s">
        <v>6417</v>
      </c>
      <c r="U700" s="1" t="s">
        <v>6418</v>
      </c>
      <c r="V700" s="1" t="s">
        <v>519</v>
      </c>
      <c r="W700" s="1" t="s">
        <v>5188</v>
      </c>
      <c r="X700" s="1" t="s">
        <v>6566</v>
      </c>
      <c r="Y700" s="1" t="s">
        <v>2819</v>
      </c>
      <c r="Z700" s="1" t="s">
        <v>6576</v>
      </c>
      <c r="AL700" s="1" t="s">
        <v>676</v>
      </c>
      <c r="AM700" s="1" t="s">
        <v>676</v>
      </c>
      <c r="AU700" s="1" t="s">
        <v>150</v>
      </c>
      <c r="AV700" s="1" t="n">
        <v>36.021818</v>
      </c>
      <c r="AW700" s="1" t="n">
        <v>-79.016068</v>
      </c>
      <c r="BH700" s="1" t="s">
        <v>534</v>
      </c>
      <c r="BI700" s="1" t="s">
        <v>128</v>
      </c>
      <c r="BM700" s="1" t="n">
        <v>177655</v>
      </c>
      <c r="BU700" s="1" t="s">
        <v>6573</v>
      </c>
      <c r="BZ700" s="1" t="s">
        <v>2896</v>
      </c>
      <c r="CD700" s="1" t="n">
        <v>36.021818</v>
      </c>
      <c r="CE700" s="1" t="n">
        <v>-79.016068</v>
      </c>
      <c r="CG700" s="1" t="s">
        <v>519</v>
      </c>
      <c r="CH700" s="1" t="s">
        <v>5188</v>
      </c>
      <c r="CI700" s="1" t="s">
        <v>6566</v>
      </c>
      <c r="CN700" s="1" t="s">
        <v>675</v>
      </c>
    </row>
    <row r="701" s="21" customFormat="true" ht="14.4" hidden="false" customHeight="false" outlineLevel="0" collapsed="false">
      <c r="A701" s="1" t="n">
        <v>700</v>
      </c>
      <c r="B701" s="1" t="s">
        <v>6577</v>
      </c>
      <c r="C701" s="20" t="s">
        <v>6578</v>
      </c>
      <c r="D701" s="1" t="n">
        <f aca="false">FALSE()</f>
        <v>0</v>
      </c>
      <c r="E701" s="1" t="n">
        <f aca="false">TRUE()</f>
        <v>1</v>
      </c>
      <c r="H701" s="1" t="s">
        <v>6579</v>
      </c>
      <c r="I701" s="1" t="s">
        <v>6580</v>
      </c>
      <c r="J701" s="1" t="n">
        <v>3879</v>
      </c>
      <c r="K701" s="1" t="s">
        <v>1044</v>
      </c>
      <c r="L701" s="1" t="s">
        <v>315</v>
      </c>
      <c r="M701" s="1" t="s">
        <v>315</v>
      </c>
      <c r="O701" s="1" t="s">
        <v>116</v>
      </c>
      <c r="P701" s="1" t="s">
        <v>1045</v>
      </c>
      <c r="Q701" s="5" t="n">
        <v>41028</v>
      </c>
      <c r="R701" s="1" t="s">
        <v>6417</v>
      </c>
      <c r="U701" s="1" t="s">
        <v>6418</v>
      </c>
      <c r="V701" s="1" t="s">
        <v>519</v>
      </c>
      <c r="W701" s="1" t="s">
        <v>5188</v>
      </c>
      <c r="X701" s="1" t="s">
        <v>6566</v>
      </c>
      <c r="Y701" s="1" t="s">
        <v>2819</v>
      </c>
      <c r="Z701" s="1" t="s">
        <v>6576</v>
      </c>
      <c r="AL701" s="1" t="s">
        <v>315</v>
      </c>
      <c r="AM701" s="1" t="s">
        <v>315</v>
      </c>
      <c r="AS701" s="1" t="s">
        <v>125</v>
      </c>
      <c r="AT701" s="1" t="s">
        <v>126</v>
      </c>
      <c r="AU701" s="1" t="s">
        <v>150</v>
      </c>
      <c r="AV701" s="1" t="n">
        <v>36.021818</v>
      </c>
      <c r="AW701" s="1" t="n">
        <v>-79.016068</v>
      </c>
      <c r="BH701" s="1" t="s">
        <v>534</v>
      </c>
      <c r="BI701" s="1" t="s">
        <v>128</v>
      </c>
      <c r="BM701" s="1" t="n">
        <v>177669</v>
      </c>
      <c r="BT701" s="1" t="s">
        <v>6578</v>
      </c>
      <c r="BU701" s="1" t="s">
        <v>6577</v>
      </c>
      <c r="BV701" s="1" t="s">
        <v>661</v>
      </c>
      <c r="BW701" s="1" t="s">
        <v>6578</v>
      </c>
      <c r="BX701" s="1" t="n">
        <v>3879</v>
      </c>
      <c r="BZ701" s="1" t="s">
        <v>2896</v>
      </c>
      <c r="CD701" s="1" t="n">
        <v>36.021818</v>
      </c>
      <c r="CE701" s="1" t="n">
        <v>-79.016068</v>
      </c>
      <c r="CG701" s="1" t="s">
        <v>519</v>
      </c>
      <c r="CH701" s="1" t="s">
        <v>5188</v>
      </c>
      <c r="CI701" s="1" t="s">
        <v>6566</v>
      </c>
      <c r="CK701" s="1" t="s">
        <v>6581</v>
      </c>
      <c r="CL701" s="1" t="s">
        <v>6582</v>
      </c>
      <c r="CN701" s="1" t="s">
        <v>1044</v>
      </c>
      <c r="CO701" s="1" t="s">
        <v>6583</v>
      </c>
      <c r="CQ701" s="1" t="n">
        <f aca="false">TRUE()</f>
        <v>1</v>
      </c>
      <c r="CR701" s="1" t="s">
        <v>137</v>
      </c>
      <c r="CS701" s="1" t="s">
        <v>6584</v>
      </c>
      <c r="CT701" s="1" t="s">
        <v>6578</v>
      </c>
      <c r="CU701" s="1" t="s">
        <v>6585</v>
      </c>
      <c r="CV701" s="1" t="s">
        <v>6586</v>
      </c>
      <c r="CW701" s="1" t="s">
        <v>548</v>
      </c>
      <c r="CX701" s="1" t="s">
        <v>549</v>
      </c>
      <c r="DD701" s="1" t="s">
        <v>6587</v>
      </c>
      <c r="DE701" s="1" t="s">
        <v>144</v>
      </c>
      <c r="DF701" s="1" t="s">
        <v>116</v>
      </c>
      <c r="DG701" s="1" t="s">
        <v>551</v>
      </c>
      <c r="DH701" s="1" t="s">
        <v>6588</v>
      </c>
    </row>
    <row r="702" s="21" customFormat="true" ht="14.4" hidden="false" customHeight="false" outlineLevel="0" collapsed="false">
      <c r="A702" s="1" t="n">
        <v>701</v>
      </c>
      <c r="B702" s="1" t="s">
        <v>6589</v>
      </c>
      <c r="C702" s="1" t="s">
        <v>6590</v>
      </c>
      <c r="D702" s="1" t="s">
        <v>125</v>
      </c>
      <c r="E702" s="1" t="s">
        <v>125</v>
      </c>
      <c r="I702" s="1" t="s">
        <v>6591</v>
      </c>
      <c r="K702" s="1" t="s">
        <v>1019</v>
      </c>
      <c r="L702" s="1" t="s">
        <v>1020</v>
      </c>
      <c r="O702" s="1" t="s">
        <v>116</v>
      </c>
      <c r="P702" s="1" t="s">
        <v>1021</v>
      </c>
      <c r="Q702" s="5" t="n">
        <v>41028</v>
      </c>
      <c r="R702" s="1" t="s">
        <v>6417</v>
      </c>
      <c r="U702" s="1" t="s">
        <v>6418</v>
      </c>
      <c r="V702" s="1" t="s">
        <v>519</v>
      </c>
      <c r="W702" s="1" t="s">
        <v>5188</v>
      </c>
      <c r="X702" s="1" t="s">
        <v>6566</v>
      </c>
      <c r="Y702" s="1" t="s">
        <v>2819</v>
      </c>
      <c r="Z702" s="1" t="s">
        <v>6592</v>
      </c>
      <c r="AL702" s="1" t="s">
        <v>1020</v>
      </c>
      <c r="AM702" s="1" t="s">
        <v>1020</v>
      </c>
      <c r="AU702" s="1" t="s">
        <v>150</v>
      </c>
      <c r="AV702" s="1" t="n">
        <v>36.021093</v>
      </c>
      <c r="AW702" s="1" t="n">
        <v>-79.002989</v>
      </c>
      <c r="BH702" s="1" t="s">
        <v>534</v>
      </c>
      <c r="BI702" s="1" t="s">
        <v>128</v>
      </c>
      <c r="BM702" s="1" t="n">
        <v>177654</v>
      </c>
      <c r="BU702" s="1" t="s">
        <v>6589</v>
      </c>
      <c r="BZ702" s="1" t="s">
        <v>2896</v>
      </c>
      <c r="CD702" s="1" t="n">
        <v>36.021093</v>
      </c>
      <c r="CE702" s="1" t="n">
        <v>-79.002989</v>
      </c>
      <c r="CG702" s="1" t="s">
        <v>519</v>
      </c>
      <c r="CH702" s="1" t="s">
        <v>5188</v>
      </c>
      <c r="CI702" s="1" t="s">
        <v>6566</v>
      </c>
      <c r="CN702" s="1" t="s">
        <v>1019</v>
      </c>
    </row>
    <row r="703" s="21" customFormat="true" ht="14.4" hidden="false" customHeight="false" outlineLevel="0" collapsed="false">
      <c r="A703" s="1" t="n">
        <v>702</v>
      </c>
      <c r="B703" s="1" t="s">
        <v>6593</v>
      </c>
      <c r="C703" s="1" t="s">
        <v>6594</v>
      </c>
      <c r="D703" s="1" t="s">
        <v>125</v>
      </c>
      <c r="E703" s="1" t="s">
        <v>125</v>
      </c>
      <c r="I703" s="1" t="s">
        <v>6595</v>
      </c>
      <c r="K703" s="1" t="s">
        <v>836</v>
      </c>
      <c r="L703" s="1" t="s">
        <v>837</v>
      </c>
      <c r="O703" s="1" t="s">
        <v>116</v>
      </c>
      <c r="P703" s="1" t="s">
        <v>838</v>
      </c>
      <c r="Q703" s="5" t="n">
        <v>41028</v>
      </c>
      <c r="R703" s="1" t="s">
        <v>6417</v>
      </c>
      <c r="U703" s="1" t="s">
        <v>6418</v>
      </c>
      <c r="V703" s="1" t="s">
        <v>519</v>
      </c>
      <c r="W703" s="1" t="s">
        <v>5188</v>
      </c>
      <c r="X703" s="1" t="s">
        <v>6566</v>
      </c>
      <c r="Y703" s="1" t="s">
        <v>2819</v>
      </c>
      <c r="Z703" s="1" t="s">
        <v>6592</v>
      </c>
      <c r="AL703" s="1" t="s">
        <v>837</v>
      </c>
      <c r="AM703" s="1" t="s">
        <v>837</v>
      </c>
      <c r="AU703" s="1" t="s">
        <v>150</v>
      </c>
      <c r="AV703" s="1" t="n">
        <v>36.021093</v>
      </c>
      <c r="AW703" s="1" t="n">
        <v>-79.002989</v>
      </c>
      <c r="BH703" s="1" t="s">
        <v>534</v>
      </c>
      <c r="BI703" s="1" t="s">
        <v>128</v>
      </c>
      <c r="BM703" s="1" t="n">
        <v>177666</v>
      </c>
      <c r="BU703" s="1" t="s">
        <v>6593</v>
      </c>
      <c r="BZ703" s="1" t="s">
        <v>2896</v>
      </c>
      <c r="CD703" s="1" t="n">
        <v>36.021093</v>
      </c>
      <c r="CE703" s="1" t="n">
        <v>-79.002989</v>
      </c>
      <c r="CG703" s="1" t="s">
        <v>519</v>
      </c>
      <c r="CH703" s="1" t="s">
        <v>5188</v>
      </c>
      <c r="CI703" s="1" t="s">
        <v>6566</v>
      </c>
      <c r="CN703" s="1" t="s">
        <v>836</v>
      </c>
    </row>
    <row r="704" s="21" customFormat="true" ht="14.4" hidden="false" customHeight="false" outlineLevel="0" collapsed="false">
      <c r="A704" s="1" t="n">
        <v>703</v>
      </c>
      <c r="B704" s="1" t="s">
        <v>6596</v>
      </c>
      <c r="C704" s="1" t="s">
        <v>6597</v>
      </c>
      <c r="D704" s="1" t="s">
        <v>125</v>
      </c>
      <c r="E704" s="1" t="s">
        <v>125</v>
      </c>
      <c r="I704" s="1" t="s">
        <v>6598</v>
      </c>
      <c r="K704" s="1" t="s">
        <v>6571</v>
      </c>
      <c r="L704" s="1" t="s">
        <v>949</v>
      </c>
      <c r="O704" s="1" t="s">
        <v>116</v>
      </c>
      <c r="P704" s="1" t="s">
        <v>950</v>
      </c>
      <c r="Q704" s="5" t="n">
        <v>41028</v>
      </c>
      <c r="R704" s="1" t="s">
        <v>6417</v>
      </c>
      <c r="U704" s="1" t="s">
        <v>6418</v>
      </c>
      <c r="V704" s="1" t="s">
        <v>519</v>
      </c>
      <c r="W704" s="1" t="s">
        <v>5188</v>
      </c>
      <c r="X704" s="1" t="s">
        <v>6566</v>
      </c>
      <c r="Y704" s="1" t="s">
        <v>2819</v>
      </c>
      <c r="Z704" s="1" t="s">
        <v>6592</v>
      </c>
      <c r="AL704" s="1" t="s">
        <v>949</v>
      </c>
      <c r="AM704" s="1" t="s">
        <v>949</v>
      </c>
      <c r="AU704" s="1" t="s">
        <v>150</v>
      </c>
      <c r="AV704" s="1" t="n">
        <v>36.021093</v>
      </c>
      <c r="AW704" s="1" t="n">
        <v>-79.002989</v>
      </c>
      <c r="BH704" s="1" t="s">
        <v>534</v>
      </c>
      <c r="BI704" s="1" t="s">
        <v>128</v>
      </c>
      <c r="BM704" s="1" t="n">
        <v>177583</v>
      </c>
      <c r="BU704" s="1" t="s">
        <v>6596</v>
      </c>
      <c r="BZ704" s="1" t="s">
        <v>2896</v>
      </c>
      <c r="CD704" s="1" t="n">
        <v>36.021093</v>
      </c>
      <c r="CE704" s="1" t="n">
        <v>-79.002989</v>
      </c>
      <c r="CG704" s="1" t="s">
        <v>519</v>
      </c>
      <c r="CH704" s="1" t="s">
        <v>5188</v>
      </c>
      <c r="CI704" s="1" t="s">
        <v>6566</v>
      </c>
      <c r="CN704" s="1" t="s">
        <v>6571</v>
      </c>
    </row>
    <row r="705" s="21" customFormat="true" ht="14.4" hidden="false" customHeight="false" outlineLevel="0" collapsed="false">
      <c r="A705" s="1" t="n">
        <v>704</v>
      </c>
      <c r="B705" s="1" t="s">
        <v>6599</v>
      </c>
      <c r="C705" s="1" t="s">
        <v>6600</v>
      </c>
      <c r="D705" s="1" t="s">
        <v>125</v>
      </c>
      <c r="E705" s="1" t="s">
        <v>125</v>
      </c>
      <c r="I705" s="1" t="s">
        <v>6601</v>
      </c>
      <c r="K705" s="1" t="s">
        <v>5318</v>
      </c>
      <c r="L705" s="1" t="s">
        <v>5319</v>
      </c>
      <c r="O705" s="1" t="s">
        <v>116</v>
      </c>
      <c r="P705" s="1" t="s">
        <v>5320</v>
      </c>
      <c r="Q705" s="5" t="n">
        <v>41028</v>
      </c>
      <c r="R705" s="1" t="s">
        <v>6417</v>
      </c>
      <c r="U705" s="1" t="s">
        <v>6418</v>
      </c>
      <c r="V705" s="1" t="s">
        <v>519</v>
      </c>
      <c r="W705" s="1" t="s">
        <v>5188</v>
      </c>
      <c r="X705" s="1" t="s">
        <v>6513</v>
      </c>
      <c r="Y705" s="1" t="s">
        <v>2819</v>
      </c>
      <c r="Z705" s="1" t="s">
        <v>6602</v>
      </c>
      <c r="AL705" s="1" t="s">
        <v>5319</v>
      </c>
      <c r="AM705" s="1" t="s">
        <v>5319</v>
      </c>
      <c r="AU705" s="1" t="s">
        <v>150</v>
      </c>
      <c r="AV705" s="1" t="n">
        <v>36.015787</v>
      </c>
      <c r="AW705" s="1" t="n">
        <v>-78.922448</v>
      </c>
      <c r="BH705" s="1" t="s">
        <v>534</v>
      </c>
      <c r="BI705" s="1" t="s">
        <v>128</v>
      </c>
      <c r="BM705" s="1" t="n">
        <v>177665</v>
      </c>
      <c r="BU705" s="1" t="s">
        <v>6599</v>
      </c>
      <c r="BZ705" s="1" t="s">
        <v>2896</v>
      </c>
      <c r="CD705" s="1" t="n">
        <v>36.015787</v>
      </c>
      <c r="CE705" s="1" t="n">
        <v>-78.922448</v>
      </c>
      <c r="CG705" s="1" t="s">
        <v>519</v>
      </c>
      <c r="CH705" s="1" t="s">
        <v>5188</v>
      </c>
      <c r="CI705" s="1" t="s">
        <v>6513</v>
      </c>
      <c r="CN705" s="1" t="s">
        <v>5318</v>
      </c>
    </row>
    <row r="706" s="21" customFormat="true" ht="14.4" hidden="false" customHeight="false" outlineLevel="0" collapsed="false">
      <c r="A706" s="1" t="n">
        <v>705</v>
      </c>
      <c r="B706" s="1" t="s">
        <v>6603</v>
      </c>
      <c r="C706" s="1" t="s">
        <v>6604</v>
      </c>
      <c r="D706" s="1" t="s">
        <v>125</v>
      </c>
      <c r="E706" s="1" t="s">
        <v>125</v>
      </c>
      <c r="I706" s="1" t="s">
        <v>6605</v>
      </c>
      <c r="K706" s="1" t="s">
        <v>513</v>
      </c>
      <c r="L706" s="1" t="s">
        <v>514</v>
      </c>
      <c r="O706" s="1" t="s">
        <v>116</v>
      </c>
      <c r="P706" s="1" t="s">
        <v>515</v>
      </c>
      <c r="Q706" s="5" t="n">
        <v>41028</v>
      </c>
      <c r="R706" s="1" t="s">
        <v>6417</v>
      </c>
      <c r="U706" s="1" t="s">
        <v>6418</v>
      </c>
      <c r="V706" s="1" t="s">
        <v>519</v>
      </c>
      <c r="W706" s="1" t="s">
        <v>5188</v>
      </c>
      <c r="X706" s="1" t="s">
        <v>6513</v>
      </c>
      <c r="Y706" s="1" t="s">
        <v>2819</v>
      </c>
      <c r="Z706" s="1" t="s">
        <v>6606</v>
      </c>
      <c r="AL706" s="1" t="s">
        <v>514</v>
      </c>
      <c r="AM706" s="1" t="s">
        <v>514</v>
      </c>
      <c r="AU706" s="1" t="s">
        <v>150</v>
      </c>
      <c r="AV706" s="1" t="n">
        <v>36.01363</v>
      </c>
      <c r="AW706" s="1" t="n">
        <v>-78.892931</v>
      </c>
      <c r="BH706" s="1" t="s">
        <v>534</v>
      </c>
      <c r="BI706" s="1" t="s">
        <v>128</v>
      </c>
      <c r="BM706" s="1" t="n">
        <v>177659</v>
      </c>
      <c r="BU706" s="1" t="s">
        <v>6603</v>
      </c>
      <c r="BZ706" s="1" t="s">
        <v>2896</v>
      </c>
      <c r="CD706" s="1" t="n">
        <v>36.01363</v>
      </c>
      <c r="CE706" s="1" t="n">
        <v>-78.892931</v>
      </c>
      <c r="CG706" s="1" t="s">
        <v>519</v>
      </c>
      <c r="CH706" s="1" t="s">
        <v>5188</v>
      </c>
      <c r="CI706" s="1" t="s">
        <v>6513</v>
      </c>
      <c r="CN706" s="1" t="s">
        <v>513</v>
      </c>
    </row>
    <row r="707" s="21" customFormat="true" ht="14.4" hidden="false" customHeight="false" outlineLevel="0" collapsed="false">
      <c r="A707" s="1" t="n">
        <v>706</v>
      </c>
      <c r="B707" s="1" t="s">
        <v>6607</v>
      </c>
      <c r="C707" s="1" t="s">
        <v>6608</v>
      </c>
      <c r="D707" s="1" t="s">
        <v>125</v>
      </c>
      <c r="E707" s="1" t="s">
        <v>125</v>
      </c>
      <c r="I707" s="1" t="s">
        <v>6609</v>
      </c>
      <c r="K707" s="1" t="s">
        <v>1019</v>
      </c>
      <c r="L707" s="1" t="s">
        <v>1020</v>
      </c>
      <c r="O707" s="1" t="s">
        <v>116</v>
      </c>
      <c r="P707" s="1" t="s">
        <v>1021</v>
      </c>
      <c r="Q707" s="5" t="n">
        <v>41049</v>
      </c>
      <c r="R707" s="1" t="s">
        <v>6417</v>
      </c>
      <c r="U707" s="1" t="s">
        <v>6418</v>
      </c>
      <c r="V707" s="1" t="s">
        <v>519</v>
      </c>
      <c r="W707" s="1" t="s">
        <v>5188</v>
      </c>
      <c r="X707" s="1" t="s">
        <v>6610</v>
      </c>
      <c r="Y707" s="1" t="s">
        <v>2819</v>
      </c>
      <c r="Z707" s="1" t="s">
        <v>6611</v>
      </c>
      <c r="AL707" s="1" t="s">
        <v>1020</v>
      </c>
      <c r="AM707" s="1" t="s">
        <v>1020</v>
      </c>
      <c r="AU707" s="1" t="s">
        <v>150</v>
      </c>
      <c r="AV707" s="1" t="n">
        <v>36.169997</v>
      </c>
      <c r="AW707" s="1" t="n">
        <v>-81.715818</v>
      </c>
      <c r="BH707" s="1" t="s">
        <v>534</v>
      </c>
      <c r="BI707" s="1" t="s">
        <v>128</v>
      </c>
      <c r="BM707" s="1" t="n">
        <v>177605</v>
      </c>
      <c r="BU707" s="1" t="s">
        <v>6607</v>
      </c>
      <c r="BZ707" s="1" t="s">
        <v>2896</v>
      </c>
      <c r="CD707" s="1" t="n">
        <v>36.169997</v>
      </c>
      <c r="CE707" s="1" t="n">
        <v>-81.715818</v>
      </c>
      <c r="CG707" s="1" t="s">
        <v>519</v>
      </c>
      <c r="CH707" s="1" t="s">
        <v>5188</v>
      </c>
      <c r="CI707" s="1" t="s">
        <v>6610</v>
      </c>
      <c r="CN707" s="1" t="s">
        <v>1019</v>
      </c>
    </row>
    <row r="708" s="21" customFormat="true" ht="14.4" hidden="false" customHeight="false" outlineLevel="0" collapsed="false">
      <c r="A708" s="1" t="n">
        <v>707</v>
      </c>
      <c r="B708" s="1" t="s">
        <v>6612</v>
      </c>
      <c r="C708" s="1" t="s">
        <v>6613</v>
      </c>
      <c r="D708" s="1" t="s">
        <v>125</v>
      </c>
      <c r="E708" s="1" t="s">
        <v>125</v>
      </c>
      <c r="I708" s="1" t="s">
        <v>6614</v>
      </c>
      <c r="K708" s="1" t="s">
        <v>690</v>
      </c>
      <c r="L708" s="1" t="s">
        <v>691</v>
      </c>
      <c r="O708" s="1" t="s">
        <v>116</v>
      </c>
      <c r="P708" s="1" t="s">
        <v>692</v>
      </c>
      <c r="Q708" s="5" t="n">
        <v>41051</v>
      </c>
      <c r="R708" s="1" t="s">
        <v>6417</v>
      </c>
      <c r="U708" s="1" t="s">
        <v>6418</v>
      </c>
      <c r="V708" s="1" t="s">
        <v>519</v>
      </c>
      <c r="W708" s="1" t="s">
        <v>5188</v>
      </c>
      <c r="X708" s="1" t="s">
        <v>6566</v>
      </c>
      <c r="Y708" s="1" t="s">
        <v>2819</v>
      </c>
      <c r="Z708" s="1" t="s">
        <v>6615</v>
      </c>
      <c r="AJ708" s="1" t="s">
        <v>6616</v>
      </c>
      <c r="AL708" s="1" t="s">
        <v>691</v>
      </c>
      <c r="AM708" s="1" t="s">
        <v>691</v>
      </c>
      <c r="AU708" s="1" t="s">
        <v>150</v>
      </c>
      <c r="AV708" s="1" t="n">
        <v>36.06035</v>
      </c>
      <c r="AW708" s="1" t="n">
        <v>-79.12085</v>
      </c>
      <c r="BH708" s="1" t="s">
        <v>534</v>
      </c>
      <c r="BI708" s="1" t="s">
        <v>128</v>
      </c>
      <c r="BM708" s="1" t="n">
        <v>177604</v>
      </c>
      <c r="BU708" s="1" t="s">
        <v>6612</v>
      </c>
      <c r="BZ708" s="1" t="s">
        <v>2896</v>
      </c>
      <c r="CD708" s="1" t="n">
        <v>36.06035</v>
      </c>
      <c r="CE708" s="1" t="n">
        <v>-79.12085</v>
      </c>
      <c r="CG708" s="1" t="s">
        <v>519</v>
      </c>
      <c r="CH708" s="1" t="s">
        <v>5188</v>
      </c>
      <c r="CI708" s="1" t="s">
        <v>6566</v>
      </c>
      <c r="CN708" s="1" t="s">
        <v>690</v>
      </c>
    </row>
    <row r="709" s="21" customFormat="true" ht="14.4" hidden="false" customHeight="false" outlineLevel="0" collapsed="false">
      <c r="A709" s="1" t="n">
        <v>708</v>
      </c>
      <c r="B709" s="1" t="s">
        <v>6617</v>
      </c>
      <c r="C709" s="1" t="s">
        <v>6618</v>
      </c>
      <c r="D709" s="1" t="s">
        <v>125</v>
      </c>
      <c r="E709" s="1" t="s">
        <v>125</v>
      </c>
      <c r="I709" s="1" t="s">
        <v>6619</v>
      </c>
      <c r="K709" s="1" t="s">
        <v>6571</v>
      </c>
      <c r="L709" s="1" t="s">
        <v>949</v>
      </c>
      <c r="O709" s="1" t="s">
        <v>116</v>
      </c>
      <c r="P709" s="1" t="s">
        <v>950</v>
      </c>
      <c r="Q709" s="5" t="n">
        <v>41051</v>
      </c>
      <c r="R709" s="1" t="s">
        <v>6417</v>
      </c>
      <c r="U709" s="1" t="s">
        <v>6418</v>
      </c>
      <c r="V709" s="1" t="s">
        <v>519</v>
      </c>
      <c r="W709" s="1" t="s">
        <v>5188</v>
      </c>
      <c r="X709" s="1" t="s">
        <v>6566</v>
      </c>
      <c r="Y709" s="1" t="s">
        <v>2819</v>
      </c>
      <c r="Z709" s="1" t="s">
        <v>6615</v>
      </c>
      <c r="AJ709" s="1" t="s">
        <v>6616</v>
      </c>
      <c r="AL709" s="1" t="s">
        <v>949</v>
      </c>
      <c r="AM709" s="1" t="s">
        <v>949</v>
      </c>
      <c r="AU709" s="1" t="s">
        <v>150</v>
      </c>
      <c r="AV709" s="1" t="n">
        <v>36.06035</v>
      </c>
      <c r="AW709" s="1" t="n">
        <v>-79.12085</v>
      </c>
      <c r="BH709" s="1" t="s">
        <v>534</v>
      </c>
      <c r="BI709" s="1" t="s">
        <v>128</v>
      </c>
      <c r="BM709" s="1" t="n">
        <v>177664</v>
      </c>
      <c r="BU709" s="1" t="s">
        <v>6617</v>
      </c>
      <c r="BZ709" s="1" t="s">
        <v>2896</v>
      </c>
      <c r="CD709" s="1" t="n">
        <v>36.06035</v>
      </c>
      <c r="CE709" s="1" t="n">
        <v>-79.12085</v>
      </c>
      <c r="CG709" s="1" t="s">
        <v>519</v>
      </c>
      <c r="CH709" s="1" t="s">
        <v>5188</v>
      </c>
      <c r="CI709" s="1" t="s">
        <v>6566</v>
      </c>
      <c r="CN709" s="1" t="s">
        <v>6571</v>
      </c>
    </row>
    <row r="710" s="21" customFormat="true" ht="14.4" hidden="false" customHeight="false" outlineLevel="0" collapsed="false">
      <c r="A710" s="1" t="n">
        <v>709</v>
      </c>
      <c r="B710" s="1" t="s">
        <v>6620</v>
      </c>
      <c r="C710" s="1" t="s">
        <v>6621</v>
      </c>
      <c r="D710" s="1" t="s">
        <v>125</v>
      </c>
      <c r="E710" s="1" t="s">
        <v>125</v>
      </c>
      <c r="I710" s="1" t="s">
        <v>6622</v>
      </c>
      <c r="K710" s="1" t="s">
        <v>1224</v>
      </c>
      <c r="L710" s="1" t="s">
        <v>1225</v>
      </c>
      <c r="O710" s="1" t="s">
        <v>116</v>
      </c>
      <c r="P710" s="1" t="s">
        <v>1226</v>
      </c>
      <c r="Q710" s="5" t="n">
        <v>41052</v>
      </c>
      <c r="R710" s="1" t="s">
        <v>6417</v>
      </c>
      <c r="U710" s="1" t="s">
        <v>6418</v>
      </c>
      <c r="V710" s="1" t="s">
        <v>519</v>
      </c>
      <c r="W710" s="1" t="s">
        <v>5188</v>
      </c>
      <c r="X710" s="1" t="s">
        <v>6623</v>
      </c>
      <c r="Y710" s="1" t="s">
        <v>2819</v>
      </c>
      <c r="Z710" s="1" t="s">
        <v>6624</v>
      </c>
      <c r="AL710" s="1" t="s">
        <v>1225</v>
      </c>
      <c r="AM710" s="1" t="s">
        <v>1225</v>
      </c>
      <c r="AU710" s="1" t="s">
        <v>150</v>
      </c>
      <c r="AV710" s="1" t="n">
        <v>36.4023</v>
      </c>
      <c r="AW710" s="1" t="n">
        <v>-78.75822</v>
      </c>
      <c r="BH710" s="1" t="s">
        <v>534</v>
      </c>
      <c r="BI710" s="1" t="s">
        <v>128</v>
      </c>
      <c r="BM710" s="1" t="n">
        <v>177662</v>
      </c>
      <c r="BU710" s="1" t="s">
        <v>6620</v>
      </c>
      <c r="BZ710" s="1" t="s">
        <v>2896</v>
      </c>
      <c r="CD710" s="1" t="n">
        <v>36.4023</v>
      </c>
      <c r="CE710" s="1" t="n">
        <v>-78.75822</v>
      </c>
      <c r="CG710" s="1" t="s">
        <v>519</v>
      </c>
      <c r="CH710" s="1" t="s">
        <v>5188</v>
      </c>
      <c r="CI710" s="1" t="s">
        <v>6623</v>
      </c>
      <c r="CN710" s="1" t="s">
        <v>1224</v>
      </c>
    </row>
    <row r="711" s="21" customFormat="true" ht="14.4" hidden="false" customHeight="false" outlineLevel="0" collapsed="false">
      <c r="A711" s="1" t="n">
        <v>710</v>
      </c>
      <c r="B711" s="1" t="s">
        <v>6625</v>
      </c>
      <c r="C711" s="1" t="s">
        <v>6626</v>
      </c>
      <c r="D711" s="1" t="s">
        <v>125</v>
      </c>
      <c r="E711" s="1" t="s">
        <v>125</v>
      </c>
      <c r="I711" s="1" t="s">
        <v>6627</v>
      </c>
      <c r="K711" s="1" t="s">
        <v>732</v>
      </c>
      <c r="L711" s="1" t="s">
        <v>982</v>
      </c>
      <c r="O711" s="1" t="s">
        <v>116</v>
      </c>
      <c r="P711" s="1" t="s">
        <v>983</v>
      </c>
      <c r="Q711" s="5" t="n">
        <v>41052</v>
      </c>
      <c r="R711" s="1" t="s">
        <v>6417</v>
      </c>
      <c r="U711" s="1" t="s">
        <v>6418</v>
      </c>
      <c r="V711" s="1" t="s">
        <v>519</v>
      </c>
      <c r="W711" s="1" t="s">
        <v>5188</v>
      </c>
      <c r="X711" s="1" t="s">
        <v>6513</v>
      </c>
      <c r="Y711" s="1" t="s">
        <v>2819</v>
      </c>
      <c r="Z711" s="1" t="s">
        <v>6628</v>
      </c>
      <c r="AL711" s="1" t="s">
        <v>982</v>
      </c>
      <c r="AM711" s="1" t="s">
        <v>982</v>
      </c>
      <c r="AU711" s="1" t="s">
        <v>150</v>
      </c>
      <c r="AV711" s="1" t="n">
        <v>36.109327</v>
      </c>
      <c r="AW711" s="1" t="n">
        <v>-78.805331</v>
      </c>
      <c r="BH711" s="1" t="s">
        <v>534</v>
      </c>
      <c r="BI711" s="1" t="s">
        <v>128</v>
      </c>
      <c r="BM711" s="1" t="n">
        <v>177601</v>
      </c>
      <c r="BU711" s="1" t="s">
        <v>6625</v>
      </c>
      <c r="BZ711" s="1" t="s">
        <v>2896</v>
      </c>
      <c r="CD711" s="1" t="n">
        <v>36.109327</v>
      </c>
      <c r="CE711" s="1" t="n">
        <v>-78.805331</v>
      </c>
      <c r="CG711" s="1" t="s">
        <v>519</v>
      </c>
      <c r="CH711" s="1" t="s">
        <v>5188</v>
      </c>
      <c r="CI711" s="1" t="s">
        <v>6513</v>
      </c>
      <c r="CN711" s="1" t="s">
        <v>732</v>
      </c>
    </row>
    <row r="712" s="21" customFormat="true" ht="14.4" hidden="false" customHeight="false" outlineLevel="0" collapsed="false">
      <c r="A712" s="1" t="n">
        <v>711</v>
      </c>
      <c r="B712" s="1" t="s">
        <v>6629</v>
      </c>
      <c r="C712" s="1" t="s">
        <v>6630</v>
      </c>
      <c r="D712" s="1" t="s">
        <v>125</v>
      </c>
      <c r="E712" s="1" t="s">
        <v>125</v>
      </c>
      <c r="I712" s="1" t="s">
        <v>6631</v>
      </c>
      <c r="K712" s="1" t="s">
        <v>625</v>
      </c>
      <c r="L712" s="1" t="s">
        <v>626</v>
      </c>
      <c r="O712" s="1" t="s">
        <v>116</v>
      </c>
      <c r="P712" s="1" t="s">
        <v>627</v>
      </c>
      <c r="Q712" s="5" t="n">
        <v>41052</v>
      </c>
      <c r="R712" s="1" t="s">
        <v>6417</v>
      </c>
      <c r="U712" s="1" t="s">
        <v>6418</v>
      </c>
      <c r="V712" s="1" t="s">
        <v>519</v>
      </c>
      <c r="W712" s="1" t="s">
        <v>5188</v>
      </c>
      <c r="X712" s="1" t="s">
        <v>6513</v>
      </c>
      <c r="Y712" s="1" t="s">
        <v>2819</v>
      </c>
      <c r="Z712" s="1" t="s">
        <v>6628</v>
      </c>
      <c r="AL712" s="1" t="s">
        <v>626</v>
      </c>
      <c r="AM712" s="1" t="s">
        <v>626</v>
      </c>
      <c r="AU712" s="1" t="s">
        <v>150</v>
      </c>
      <c r="AV712" s="1" t="n">
        <v>36.109327</v>
      </c>
      <c r="AW712" s="1" t="n">
        <v>-78.805331</v>
      </c>
      <c r="BH712" s="1" t="s">
        <v>534</v>
      </c>
      <c r="BI712" s="1" t="s">
        <v>128</v>
      </c>
      <c r="BM712" s="1" t="n">
        <v>177606</v>
      </c>
      <c r="BU712" s="1" t="s">
        <v>6629</v>
      </c>
      <c r="BZ712" s="1" t="s">
        <v>2896</v>
      </c>
      <c r="CD712" s="1" t="n">
        <v>36.109327</v>
      </c>
      <c r="CE712" s="1" t="n">
        <v>-78.805331</v>
      </c>
      <c r="CG712" s="1" t="s">
        <v>519</v>
      </c>
      <c r="CH712" s="1" t="s">
        <v>5188</v>
      </c>
      <c r="CI712" s="1" t="s">
        <v>6513</v>
      </c>
      <c r="CN712" s="1" t="s">
        <v>625</v>
      </c>
    </row>
    <row r="713" s="21" customFormat="true" ht="14.4" hidden="false" customHeight="false" outlineLevel="0" collapsed="false">
      <c r="A713" s="1" t="n">
        <v>712</v>
      </c>
      <c r="B713" s="1" t="s">
        <v>6632</v>
      </c>
      <c r="C713" s="1" t="s">
        <v>6633</v>
      </c>
      <c r="D713" s="1" t="s">
        <v>125</v>
      </c>
      <c r="E713" s="1" t="s">
        <v>125</v>
      </c>
      <c r="I713" s="1" t="s">
        <v>6634</v>
      </c>
      <c r="K713" s="1" t="s">
        <v>874</v>
      </c>
      <c r="L713" s="1" t="s">
        <v>875</v>
      </c>
      <c r="O713" s="1" t="s">
        <v>116</v>
      </c>
      <c r="P713" s="1" t="s">
        <v>876</v>
      </c>
      <c r="Q713" s="5" t="n">
        <v>41052</v>
      </c>
      <c r="R713" s="1" t="s">
        <v>6417</v>
      </c>
      <c r="U713" s="1" t="s">
        <v>6418</v>
      </c>
      <c r="V713" s="1" t="s">
        <v>519</v>
      </c>
      <c r="W713" s="1" t="s">
        <v>5188</v>
      </c>
      <c r="X713" s="1" t="s">
        <v>6513</v>
      </c>
      <c r="Y713" s="1" t="s">
        <v>2819</v>
      </c>
      <c r="Z713" s="1" t="s">
        <v>6628</v>
      </c>
      <c r="AL713" s="1" t="s">
        <v>875</v>
      </c>
      <c r="AM713" s="1" t="s">
        <v>875</v>
      </c>
      <c r="AU713" s="1" t="s">
        <v>150</v>
      </c>
      <c r="AV713" s="1" t="n">
        <v>36.109327</v>
      </c>
      <c r="AW713" s="1" t="n">
        <v>-78.805331</v>
      </c>
      <c r="BH713" s="1" t="s">
        <v>534</v>
      </c>
      <c r="BI713" s="1" t="s">
        <v>128</v>
      </c>
      <c r="BM713" s="1" t="n">
        <v>177600</v>
      </c>
      <c r="BU713" s="1" t="s">
        <v>6632</v>
      </c>
      <c r="BZ713" s="1" t="s">
        <v>2896</v>
      </c>
      <c r="CD713" s="1" t="n">
        <v>36.109327</v>
      </c>
      <c r="CE713" s="1" t="n">
        <v>-78.805331</v>
      </c>
      <c r="CG713" s="1" t="s">
        <v>519</v>
      </c>
      <c r="CH713" s="1" t="s">
        <v>5188</v>
      </c>
      <c r="CI713" s="1" t="s">
        <v>6513</v>
      </c>
      <c r="CN713" s="1" t="s">
        <v>874</v>
      </c>
    </row>
    <row r="714" s="21" customFormat="true" ht="14.4" hidden="false" customHeight="false" outlineLevel="0" collapsed="false">
      <c r="A714" s="1" t="n">
        <v>713</v>
      </c>
      <c r="B714" s="1" t="s">
        <v>6635</v>
      </c>
      <c r="C714" s="1" t="s">
        <v>6636</v>
      </c>
      <c r="D714" s="1" t="s">
        <v>125</v>
      </c>
      <c r="E714" s="1" t="s">
        <v>125</v>
      </c>
      <c r="I714" s="1" t="s">
        <v>6637</v>
      </c>
      <c r="K714" s="1" t="s">
        <v>3871</v>
      </c>
      <c r="L714" s="1" t="s">
        <v>3872</v>
      </c>
      <c r="O714" s="1" t="s">
        <v>116</v>
      </c>
      <c r="P714" s="1" t="s">
        <v>3873</v>
      </c>
      <c r="Q714" s="5" t="n">
        <v>41052</v>
      </c>
      <c r="R714" s="1" t="s">
        <v>6417</v>
      </c>
      <c r="U714" s="1" t="s">
        <v>6418</v>
      </c>
      <c r="V714" s="1" t="s">
        <v>519</v>
      </c>
      <c r="W714" s="1" t="s">
        <v>5188</v>
      </c>
      <c r="X714" s="1" t="s">
        <v>6513</v>
      </c>
      <c r="Y714" s="1" t="s">
        <v>2819</v>
      </c>
      <c r="Z714" s="1" t="s">
        <v>6628</v>
      </c>
      <c r="AL714" s="1" t="s">
        <v>3872</v>
      </c>
      <c r="AM714" s="1" t="s">
        <v>3872</v>
      </c>
      <c r="AU714" s="1" t="s">
        <v>150</v>
      </c>
      <c r="AV714" s="1" t="n">
        <v>36.109327</v>
      </c>
      <c r="AW714" s="1" t="n">
        <v>-78.805331</v>
      </c>
      <c r="BH714" s="1" t="s">
        <v>534</v>
      </c>
      <c r="BI714" s="1" t="s">
        <v>128</v>
      </c>
      <c r="BM714" s="1" t="n">
        <v>177588</v>
      </c>
      <c r="BU714" s="1" t="s">
        <v>6635</v>
      </c>
      <c r="BZ714" s="1" t="s">
        <v>2896</v>
      </c>
      <c r="CD714" s="1" t="n">
        <v>36.109327</v>
      </c>
      <c r="CE714" s="1" t="n">
        <v>-78.805331</v>
      </c>
      <c r="CG714" s="1" t="s">
        <v>519</v>
      </c>
      <c r="CH714" s="1" t="s">
        <v>5188</v>
      </c>
      <c r="CI714" s="1" t="s">
        <v>6513</v>
      </c>
      <c r="CN714" s="1" t="s">
        <v>3871</v>
      </c>
    </row>
    <row r="715" customFormat="false" ht="14.4" hidden="false" customHeight="false" outlineLevel="0" collapsed="false">
      <c r="A715" s="1" t="n">
        <v>714</v>
      </c>
      <c r="B715" s="1" t="s">
        <v>6638</v>
      </c>
      <c r="C715" s="1" t="s">
        <v>6639</v>
      </c>
      <c r="D715" s="1" t="s">
        <v>125</v>
      </c>
      <c r="E715" s="1" t="s">
        <v>125</v>
      </c>
      <c r="I715" s="1" t="s">
        <v>6640</v>
      </c>
      <c r="K715" s="1" t="s">
        <v>513</v>
      </c>
      <c r="L715" s="1" t="s">
        <v>514</v>
      </c>
      <c r="O715" s="1" t="s">
        <v>116</v>
      </c>
      <c r="P715" s="1" t="s">
        <v>515</v>
      </c>
      <c r="Q715" s="5" t="n">
        <v>41052</v>
      </c>
      <c r="R715" s="1" t="s">
        <v>6417</v>
      </c>
      <c r="U715" s="1" t="s">
        <v>6418</v>
      </c>
      <c r="V715" s="1" t="s">
        <v>519</v>
      </c>
      <c r="W715" s="1" t="s">
        <v>5188</v>
      </c>
      <c r="X715" s="1" t="s">
        <v>6513</v>
      </c>
      <c r="Y715" s="1" t="s">
        <v>2819</v>
      </c>
      <c r="Z715" s="1" t="s">
        <v>6628</v>
      </c>
      <c r="AL715" s="1" t="s">
        <v>514</v>
      </c>
      <c r="AM715" s="1" t="s">
        <v>514</v>
      </c>
      <c r="AU715" s="1" t="s">
        <v>150</v>
      </c>
      <c r="AV715" s="1" t="n">
        <v>36.109327</v>
      </c>
      <c r="AW715" s="1" t="n">
        <v>-78.805331</v>
      </c>
      <c r="BH715" s="1" t="s">
        <v>534</v>
      </c>
      <c r="BI715" s="1" t="s">
        <v>128</v>
      </c>
      <c r="BM715" s="1" t="n">
        <v>177599</v>
      </c>
      <c r="BU715" s="1" t="s">
        <v>6638</v>
      </c>
      <c r="BZ715" s="1" t="s">
        <v>2896</v>
      </c>
      <c r="CD715" s="1" t="n">
        <v>36.109327</v>
      </c>
      <c r="CE715" s="1" t="n">
        <v>-78.805331</v>
      </c>
      <c r="CG715" s="1" t="s">
        <v>519</v>
      </c>
      <c r="CH715" s="1" t="s">
        <v>5188</v>
      </c>
      <c r="CI715" s="1" t="s">
        <v>6513</v>
      </c>
      <c r="CN715" s="1" t="s">
        <v>513</v>
      </c>
    </row>
    <row r="716" s="21" customFormat="true" ht="14.4" hidden="false" customHeight="false" outlineLevel="0" collapsed="false">
      <c r="A716" s="1" t="n">
        <v>715</v>
      </c>
      <c r="B716" s="1" t="s">
        <v>6641</v>
      </c>
      <c r="C716" s="1" t="s">
        <v>6642</v>
      </c>
      <c r="D716" s="1" t="s">
        <v>125</v>
      </c>
      <c r="E716" s="1" t="s">
        <v>125</v>
      </c>
      <c r="F716" s="0"/>
      <c r="G716" s="0"/>
      <c r="H716" s="0"/>
      <c r="I716" s="1" t="s">
        <v>6643</v>
      </c>
      <c r="J716" s="0"/>
      <c r="K716" s="1" t="s">
        <v>5318</v>
      </c>
      <c r="L716" s="1" t="s">
        <v>5319</v>
      </c>
      <c r="M716" s="0"/>
      <c r="N716" s="0"/>
      <c r="O716" s="1" t="s">
        <v>116</v>
      </c>
      <c r="P716" s="1" t="s">
        <v>5320</v>
      </c>
      <c r="Q716" s="5" t="n">
        <v>41052</v>
      </c>
      <c r="R716" s="1" t="s">
        <v>6417</v>
      </c>
      <c r="S716" s="0"/>
      <c r="T716" s="0"/>
      <c r="U716" s="1" t="s">
        <v>6418</v>
      </c>
      <c r="V716" s="1" t="s">
        <v>519</v>
      </c>
      <c r="W716" s="1" t="s">
        <v>5188</v>
      </c>
      <c r="X716" s="1" t="s">
        <v>6513</v>
      </c>
      <c r="Y716" s="1" t="s">
        <v>2819</v>
      </c>
      <c r="Z716" s="1" t="s">
        <v>6628</v>
      </c>
      <c r="AA716" s="0"/>
      <c r="AB716" s="0"/>
      <c r="AC716" s="0"/>
      <c r="AD716" s="0"/>
      <c r="AE716" s="0"/>
      <c r="AF716" s="0"/>
      <c r="AG716" s="0"/>
      <c r="AH716" s="0"/>
      <c r="AI716" s="0"/>
      <c r="AJ716" s="0"/>
      <c r="AK716" s="0"/>
      <c r="AL716" s="1" t="s">
        <v>5319</v>
      </c>
      <c r="AM716" s="1" t="s">
        <v>5319</v>
      </c>
      <c r="AN716" s="0"/>
      <c r="AO716" s="0"/>
      <c r="AP716" s="0"/>
      <c r="AQ716" s="0"/>
      <c r="AR716" s="0"/>
      <c r="AS716" s="0"/>
      <c r="AT716" s="0"/>
      <c r="AU716" s="1" t="s">
        <v>150</v>
      </c>
      <c r="AV716" s="1" t="n">
        <v>36.109327</v>
      </c>
      <c r="AW716" s="1" t="n">
        <v>-78.805331</v>
      </c>
      <c r="AX716" s="0"/>
      <c r="AY716" s="0"/>
      <c r="AZ716" s="0"/>
      <c r="BA716" s="0"/>
      <c r="BB716" s="0"/>
      <c r="BC716" s="0"/>
      <c r="BD716" s="0"/>
      <c r="BE716" s="0"/>
      <c r="BF716" s="0"/>
      <c r="BG716" s="0"/>
      <c r="BH716" s="1" t="s">
        <v>534</v>
      </c>
      <c r="BI716" s="1" t="s">
        <v>128</v>
      </c>
      <c r="BJ716" s="0"/>
      <c r="BK716" s="0"/>
      <c r="BL716" s="0"/>
      <c r="BM716" s="1" t="n">
        <v>177598</v>
      </c>
      <c r="BN716" s="0"/>
      <c r="BO716" s="0"/>
      <c r="BP716" s="0"/>
      <c r="BQ716" s="0"/>
      <c r="BR716" s="0"/>
      <c r="BS716" s="0"/>
      <c r="BT716" s="0"/>
      <c r="BU716" s="1" t="s">
        <v>6641</v>
      </c>
      <c r="BV716" s="0"/>
      <c r="BW716" s="0"/>
      <c r="BX716" s="0"/>
      <c r="BY716" s="0"/>
      <c r="BZ716" s="1" t="s">
        <v>2896</v>
      </c>
      <c r="CA716" s="0"/>
      <c r="CB716" s="0"/>
      <c r="CC716" s="0"/>
      <c r="CD716" s="1" t="n">
        <v>36.109327</v>
      </c>
      <c r="CE716" s="1" t="n">
        <v>-78.805331</v>
      </c>
      <c r="CF716" s="0"/>
      <c r="CG716" s="1" t="s">
        <v>519</v>
      </c>
      <c r="CH716" s="1" t="s">
        <v>5188</v>
      </c>
      <c r="CI716" s="1" t="s">
        <v>6513</v>
      </c>
      <c r="CJ716" s="0"/>
      <c r="CK716" s="0"/>
      <c r="CL716" s="0"/>
      <c r="CM716" s="0"/>
      <c r="CN716" s="1" t="s">
        <v>5318</v>
      </c>
      <c r="CO716" s="0"/>
      <c r="CP716" s="0"/>
      <c r="CQ716" s="0"/>
      <c r="CR716" s="0"/>
      <c r="CS716" s="0"/>
      <c r="CT716" s="0"/>
      <c r="CU716" s="0"/>
      <c r="CV716" s="0"/>
      <c r="CW716" s="0"/>
      <c r="CX716" s="0"/>
      <c r="CY716" s="0"/>
      <c r="CZ716" s="0"/>
      <c r="DA716" s="0"/>
      <c r="DB716" s="0"/>
      <c r="DC716" s="0"/>
      <c r="DD716" s="0"/>
      <c r="DE716" s="0"/>
      <c r="DF716" s="0"/>
      <c r="DG716" s="0"/>
      <c r="DH716" s="0"/>
    </row>
    <row r="717" s="21" customFormat="true" ht="14.4" hidden="false" customHeight="false" outlineLevel="0" collapsed="false">
      <c r="A717" s="1" t="n">
        <v>716</v>
      </c>
      <c r="B717" s="1" t="s">
        <v>6644</v>
      </c>
      <c r="C717" s="1" t="s">
        <v>6645</v>
      </c>
      <c r="D717" s="1" t="s">
        <v>125</v>
      </c>
      <c r="E717" s="1" t="s">
        <v>125</v>
      </c>
      <c r="F717" s="0"/>
      <c r="G717" s="0"/>
      <c r="H717" s="0"/>
      <c r="I717" s="1" t="s">
        <v>6646</v>
      </c>
      <c r="J717" s="0"/>
      <c r="K717" s="1" t="s">
        <v>557</v>
      </c>
      <c r="L717" s="1" t="s">
        <v>558</v>
      </c>
      <c r="M717" s="0"/>
      <c r="N717" s="0"/>
      <c r="O717" s="1" t="s">
        <v>116</v>
      </c>
      <c r="P717" s="1" t="s">
        <v>559</v>
      </c>
      <c r="Q717" s="5" t="n">
        <v>41052</v>
      </c>
      <c r="R717" s="1" t="s">
        <v>6417</v>
      </c>
      <c r="S717" s="0"/>
      <c r="T717" s="0"/>
      <c r="U717" s="1" t="s">
        <v>6418</v>
      </c>
      <c r="V717" s="1" t="s">
        <v>519</v>
      </c>
      <c r="W717" s="1" t="s">
        <v>5188</v>
      </c>
      <c r="X717" s="1" t="s">
        <v>6513</v>
      </c>
      <c r="Y717" s="1" t="s">
        <v>2819</v>
      </c>
      <c r="Z717" s="1" t="s">
        <v>6628</v>
      </c>
      <c r="AA717" s="0"/>
      <c r="AB717" s="0"/>
      <c r="AC717" s="0"/>
      <c r="AD717" s="0"/>
      <c r="AE717" s="0"/>
      <c r="AF717" s="0"/>
      <c r="AG717" s="0"/>
      <c r="AH717" s="0"/>
      <c r="AI717" s="0"/>
      <c r="AJ717" s="0"/>
      <c r="AK717" s="0"/>
      <c r="AL717" s="1" t="s">
        <v>558</v>
      </c>
      <c r="AM717" s="1" t="s">
        <v>558</v>
      </c>
      <c r="AN717" s="0"/>
      <c r="AO717" s="0"/>
      <c r="AP717" s="0"/>
      <c r="AQ717" s="0"/>
      <c r="AR717" s="0"/>
      <c r="AS717" s="0"/>
      <c r="AT717" s="0"/>
      <c r="AU717" s="1" t="s">
        <v>150</v>
      </c>
      <c r="AV717" s="1" t="n">
        <v>36.109327</v>
      </c>
      <c r="AW717" s="1" t="n">
        <v>-78.805331</v>
      </c>
      <c r="AX717" s="0"/>
      <c r="AY717" s="0"/>
      <c r="AZ717" s="0"/>
      <c r="BA717" s="0"/>
      <c r="BB717" s="0"/>
      <c r="BC717" s="0"/>
      <c r="BD717" s="0"/>
      <c r="BE717" s="0"/>
      <c r="BF717" s="0"/>
      <c r="BG717" s="0"/>
      <c r="BH717" s="1" t="s">
        <v>534</v>
      </c>
      <c r="BI717" s="1" t="s">
        <v>128</v>
      </c>
      <c r="BJ717" s="0"/>
      <c r="BK717" s="0"/>
      <c r="BL717" s="0"/>
      <c r="BM717" s="1" t="n">
        <v>177597</v>
      </c>
      <c r="BN717" s="0"/>
      <c r="BO717" s="0"/>
      <c r="BP717" s="0"/>
      <c r="BQ717" s="0"/>
      <c r="BR717" s="0"/>
      <c r="BS717" s="0"/>
      <c r="BT717" s="0"/>
      <c r="BU717" s="1" t="s">
        <v>6644</v>
      </c>
      <c r="BV717" s="0"/>
      <c r="BW717" s="0"/>
      <c r="BX717" s="0"/>
      <c r="BY717" s="0"/>
      <c r="BZ717" s="1" t="s">
        <v>2896</v>
      </c>
      <c r="CA717" s="0"/>
      <c r="CB717" s="0"/>
      <c r="CC717" s="0"/>
      <c r="CD717" s="1" t="n">
        <v>36.109327</v>
      </c>
      <c r="CE717" s="1" t="n">
        <v>-78.805331</v>
      </c>
      <c r="CF717" s="0"/>
      <c r="CG717" s="1" t="s">
        <v>519</v>
      </c>
      <c r="CH717" s="1" t="s">
        <v>5188</v>
      </c>
      <c r="CI717" s="1" t="s">
        <v>6513</v>
      </c>
      <c r="CJ717" s="0"/>
      <c r="CK717" s="0"/>
      <c r="CL717" s="0"/>
      <c r="CM717" s="0"/>
      <c r="CN717" s="1" t="s">
        <v>557</v>
      </c>
      <c r="CO717" s="0"/>
      <c r="CP717" s="0"/>
      <c r="CQ717" s="0"/>
      <c r="CR717" s="0"/>
      <c r="CS717" s="0"/>
      <c r="CT717" s="0"/>
      <c r="CU717" s="0"/>
      <c r="CV717" s="0"/>
      <c r="CW717" s="0"/>
      <c r="CX717" s="0"/>
      <c r="CY717" s="0"/>
      <c r="CZ717" s="0"/>
      <c r="DA717" s="0"/>
      <c r="DB717" s="0"/>
      <c r="DC717" s="0"/>
      <c r="DD717" s="0"/>
      <c r="DE717" s="0"/>
      <c r="DF717" s="0"/>
      <c r="DG717" s="0"/>
      <c r="DH717" s="0"/>
    </row>
    <row r="718" s="21" customFormat="true" ht="14.4" hidden="false" customHeight="false" outlineLevel="0" collapsed="false">
      <c r="A718" s="1" t="n">
        <v>717</v>
      </c>
      <c r="B718" s="1" t="s">
        <v>6647</v>
      </c>
      <c r="C718" s="1" t="s">
        <v>6648</v>
      </c>
      <c r="D718" s="1" t="s">
        <v>125</v>
      </c>
      <c r="E718" s="1" t="s">
        <v>125</v>
      </c>
      <c r="I718" s="1" t="s">
        <v>6649</v>
      </c>
      <c r="K718" s="1" t="s">
        <v>6650</v>
      </c>
      <c r="L718" s="1" t="s">
        <v>6650</v>
      </c>
      <c r="O718" s="1" t="s">
        <v>116</v>
      </c>
      <c r="P718" s="1" t="s">
        <v>6651</v>
      </c>
      <c r="Q718" s="5" t="n">
        <v>41052</v>
      </c>
      <c r="R718" s="1" t="s">
        <v>6417</v>
      </c>
      <c r="U718" s="1" t="s">
        <v>6418</v>
      </c>
      <c r="V718" s="1" t="s">
        <v>519</v>
      </c>
      <c r="W718" s="1" t="s">
        <v>5188</v>
      </c>
      <c r="X718" s="1" t="s">
        <v>6513</v>
      </c>
      <c r="Y718" s="1" t="s">
        <v>2819</v>
      </c>
      <c r="Z718" s="1" t="s">
        <v>6628</v>
      </c>
      <c r="AL718" s="1" t="s">
        <v>6652</v>
      </c>
      <c r="AM718" s="1" t="s">
        <v>6652</v>
      </c>
      <c r="AU718" s="1" t="s">
        <v>150</v>
      </c>
      <c r="AV718" s="1" t="n">
        <v>36.109327</v>
      </c>
      <c r="AW718" s="1" t="n">
        <v>-78.805331</v>
      </c>
      <c r="BH718" s="1" t="s">
        <v>534</v>
      </c>
      <c r="BI718" s="1" t="s">
        <v>128</v>
      </c>
      <c r="BM718" s="1" t="n">
        <v>177596</v>
      </c>
      <c r="BU718" s="1" t="s">
        <v>6647</v>
      </c>
      <c r="BZ718" s="1" t="s">
        <v>2896</v>
      </c>
      <c r="CD718" s="1" t="n">
        <v>36.109327</v>
      </c>
      <c r="CE718" s="1" t="n">
        <v>-78.805331</v>
      </c>
      <c r="CG718" s="1" t="s">
        <v>519</v>
      </c>
      <c r="CH718" s="1" t="s">
        <v>5188</v>
      </c>
      <c r="CI718" s="1" t="s">
        <v>6513</v>
      </c>
      <c r="CN718" s="1" t="s">
        <v>6650</v>
      </c>
    </row>
    <row r="719" s="21" customFormat="true" ht="14.4" hidden="false" customHeight="false" outlineLevel="0" collapsed="false">
      <c r="A719" s="1" t="n">
        <v>718</v>
      </c>
      <c r="B719" s="1" t="s">
        <v>6653</v>
      </c>
      <c r="C719" s="1" t="s">
        <v>6654</v>
      </c>
      <c r="D719" s="1" t="s">
        <v>125</v>
      </c>
      <c r="E719" s="1" t="s">
        <v>125</v>
      </c>
      <c r="I719" s="1" t="s">
        <v>6655</v>
      </c>
      <c r="K719" s="1" t="s">
        <v>1044</v>
      </c>
      <c r="L719" s="1" t="s">
        <v>315</v>
      </c>
      <c r="O719" s="1" t="s">
        <v>116</v>
      </c>
      <c r="P719" s="1" t="s">
        <v>1045</v>
      </c>
      <c r="Q719" s="5" t="n">
        <v>41055</v>
      </c>
      <c r="R719" s="1" t="s">
        <v>6417</v>
      </c>
      <c r="U719" s="1" t="s">
        <v>6418</v>
      </c>
      <c r="V719" s="1" t="s">
        <v>519</v>
      </c>
      <c r="W719" s="1" t="s">
        <v>5188</v>
      </c>
      <c r="X719" s="1" t="s">
        <v>6566</v>
      </c>
      <c r="Y719" s="1" t="s">
        <v>2819</v>
      </c>
      <c r="Z719" s="1" t="s">
        <v>6656</v>
      </c>
      <c r="AJ719" s="1" t="s">
        <v>6657</v>
      </c>
      <c r="AL719" s="1" t="s">
        <v>315</v>
      </c>
      <c r="AM719" s="1" t="s">
        <v>315</v>
      </c>
      <c r="AU719" s="1" t="s">
        <v>150</v>
      </c>
      <c r="AV719" s="1" t="n">
        <v>36.09277</v>
      </c>
      <c r="AW719" s="1" t="n">
        <v>-79.02662</v>
      </c>
      <c r="BH719" s="1" t="s">
        <v>534</v>
      </c>
      <c r="BI719" s="1" t="s">
        <v>128</v>
      </c>
      <c r="BM719" s="1" t="n">
        <v>177595</v>
      </c>
      <c r="BU719" s="1" t="s">
        <v>6653</v>
      </c>
      <c r="BZ719" s="1" t="s">
        <v>2896</v>
      </c>
      <c r="CD719" s="1" t="n">
        <v>36.09277</v>
      </c>
      <c r="CE719" s="1" t="n">
        <v>-79.02662</v>
      </c>
      <c r="CG719" s="1" t="s">
        <v>519</v>
      </c>
      <c r="CH719" s="1" t="s">
        <v>5188</v>
      </c>
      <c r="CI719" s="1" t="s">
        <v>6566</v>
      </c>
      <c r="CN719" s="1" t="s">
        <v>1044</v>
      </c>
    </row>
    <row r="720" s="21" customFormat="true" ht="14.4" hidden="false" customHeight="false" outlineLevel="0" collapsed="false">
      <c r="A720" s="1" t="n">
        <v>719</v>
      </c>
      <c r="B720" s="1" t="s">
        <v>6658</v>
      </c>
      <c r="C720" s="1" t="s">
        <v>6659</v>
      </c>
      <c r="D720" s="1" t="s">
        <v>125</v>
      </c>
      <c r="E720" s="1" t="s">
        <v>125</v>
      </c>
      <c r="I720" s="1" t="s">
        <v>6660</v>
      </c>
      <c r="K720" s="1" t="s">
        <v>6661</v>
      </c>
      <c r="L720" s="1" t="s">
        <v>6661</v>
      </c>
      <c r="O720" s="1" t="s">
        <v>116</v>
      </c>
      <c r="P720" s="1" t="s">
        <v>6662</v>
      </c>
      <c r="Q720" s="5" t="n">
        <v>41055</v>
      </c>
      <c r="R720" s="1" t="s">
        <v>6417</v>
      </c>
      <c r="U720" s="1" t="s">
        <v>6418</v>
      </c>
      <c r="V720" s="1" t="s">
        <v>519</v>
      </c>
      <c r="W720" s="1" t="s">
        <v>5188</v>
      </c>
      <c r="X720" s="1" t="s">
        <v>6566</v>
      </c>
      <c r="Y720" s="1" t="s">
        <v>2819</v>
      </c>
      <c r="Z720" s="1" t="s">
        <v>6656</v>
      </c>
      <c r="AJ720" s="1" t="s">
        <v>6657</v>
      </c>
      <c r="AL720" s="1" t="s">
        <v>6663</v>
      </c>
      <c r="AM720" s="39" t="s">
        <v>6664</v>
      </c>
      <c r="AN720" s="1" t="s">
        <v>1143</v>
      </c>
      <c r="AO720" s="5" t="n">
        <v>41676</v>
      </c>
      <c r="AP720" s="1" t="s">
        <v>6665</v>
      </c>
      <c r="AU720" s="1" t="s">
        <v>150</v>
      </c>
      <c r="AV720" s="1" t="n">
        <v>36.09277</v>
      </c>
      <c r="AW720" s="1" t="n">
        <v>-79.02662</v>
      </c>
      <c r="BH720" s="1" t="s">
        <v>534</v>
      </c>
      <c r="BI720" s="1" t="s">
        <v>128</v>
      </c>
      <c r="BM720" s="1" t="n">
        <v>177593</v>
      </c>
      <c r="BU720" s="1" t="s">
        <v>6658</v>
      </c>
      <c r="BZ720" s="1" t="s">
        <v>2896</v>
      </c>
      <c r="CD720" s="1" t="n">
        <v>36.09277</v>
      </c>
      <c r="CE720" s="1" t="n">
        <v>-79.02662</v>
      </c>
      <c r="CG720" s="1" t="s">
        <v>519</v>
      </c>
      <c r="CH720" s="1" t="s">
        <v>5188</v>
      </c>
      <c r="CI720" s="1" t="s">
        <v>6566</v>
      </c>
      <c r="CN720" s="1" t="s">
        <v>6661</v>
      </c>
    </row>
    <row r="721" s="21" customFormat="true" ht="14.4" hidden="false" customHeight="false" outlineLevel="0" collapsed="false">
      <c r="A721" s="1" t="n">
        <v>720</v>
      </c>
      <c r="B721" s="1" t="s">
        <v>6666</v>
      </c>
      <c r="C721" s="1" t="s">
        <v>6667</v>
      </c>
      <c r="D721" s="1" t="s">
        <v>125</v>
      </c>
      <c r="E721" s="1" t="s">
        <v>125</v>
      </c>
      <c r="I721" s="1" t="s">
        <v>6668</v>
      </c>
      <c r="K721" s="1" t="s">
        <v>6661</v>
      </c>
      <c r="L721" s="1" t="s">
        <v>6661</v>
      </c>
      <c r="O721" s="1" t="s">
        <v>116</v>
      </c>
      <c r="P721" s="1" t="s">
        <v>6662</v>
      </c>
      <c r="Q721" s="5" t="n">
        <v>41055</v>
      </c>
      <c r="R721" s="1" t="s">
        <v>6417</v>
      </c>
      <c r="U721" s="1" t="s">
        <v>6418</v>
      </c>
      <c r="V721" s="1" t="s">
        <v>519</v>
      </c>
      <c r="W721" s="1" t="s">
        <v>5188</v>
      </c>
      <c r="X721" s="1" t="s">
        <v>6566</v>
      </c>
      <c r="Y721" s="1" t="s">
        <v>2819</v>
      </c>
      <c r="Z721" s="1" t="s">
        <v>6656</v>
      </c>
      <c r="AJ721" s="1" t="s">
        <v>6657</v>
      </c>
      <c r="AL721" s="1" t="s">
        <v>6663</v>
      </c>
      <c r="AM721" s="39" t="s">
        <v>6664</v>
      </c>
      <c r="AN721" s="1" t="s">
        <v>1143</v>
      </c>
      <c r="AO721" s="5" t="n">
        <v>41676</v>
      </c>
      <c r="AP721" s="1" t="s">
        <v>6665</v>
      </c>
      <c r="AU721" s="1" t="s">
        <v>150</v>
      </c>
      <c r="AV721" s="1" t="n">
        <v>36.09277</v>
      </c>
      <c r="AW721" s="1" t="n">
        <v>-79.02662</v>
      </c>
      <c r="BH721" s="1" t="s">
        <v>534</v>
      </c>
      <c r="BI721" s="1" t="s">
        <v>128</v>
      </c>
      <c r="BM721" s="1" t="n">
        <v>177594</v>
      </c>
      <c r="BU721" s="1" t="s">
        <v>6666</v>
      </c>
      <c r="BZ721" s="1" t="s">
        <v>2896</v>
      </c>
      <c r="CD721" s="1" t="n">
        <v>36.09277</v>
      </c>
      <c r="CE721" s="1" t="n">
        <v>-79.02662</v>
      </c>
      <c r="CG721" s="1" t="s">
        <v>519</v>
      </c>
      <c r="CH721" s="1" t="s">
        <v>5188</v>
      </c>
      <c r="CI721" s="1" t="s">
        <v>6566</v>
      </c>
      <c r="CN721" s="1" t="s">
        <v>6661</v>
      </c>
    </row>
    <row r="722" s="21" customFormat="true" ht="14.4" hidden="false" customHeight="false" outlineLevel="0" collapsed="false">
      <c r="A722" s="1" t="n">
        <v>721</v>
      </c>
      <c r="B722" s="1" t="s">
        <v>6669</v>
      </c>
      <c r="C722" s="1" t="s">
        <v>6670</v>
      </c>
      <c r="D722" s="1" t="s">
        <v>125</v>
      </c>
      <c r="E722" s="1" t="s">
        <v>125</v>
      </c>
      <c r="I722" s="1" t="s">
        <v>6671</v>
      </c>
      <c r="K722" s="1" t="s">
        <v>6661</v>
      </c>
      <c r="L722" s="1" t="s">
        <v>6661</v>
      </c>
      <c r="O722" s="1" t="s">
        <v>116</v>
      </c>
      <c r="P722" s="1" t="s">
        <v>6662</v>
      </c>
      <c r="Q722" s="5" t="n">
        <v>41055</v>
      </c>
      <c r="R722" s="1" t="s">
        <v>6417</v>
      </c>
      <c r="U722" s="1" t="s">
        <v>6418</v>
      </c>
      <c r="V722" s="1" t="s">
        <v>519</v>
      </c>
      <c r="W722" s="1" t="s">
        <v>5188</v>
      </c>
      <c r="X722" s="1" t="s">
        <v>6566</v>
      </c>
      <c r="Y722" s="1" t="s">
        <v>2819</v>
      </c>
      <c r="Z722" s="1" t="s">
        <v>6656</v>
      </c>
      <c r="AJ722" s="1" t="s">
        <v>6657</v>
      </c>
      <c r="AL722" s="1" t="s">
        <v>6663</v>
      </c>
      <c r="AM722" s="39" t="s">
        <v>6664</v>
      </c>
      <c r="AN722" s="1" t="s">
        <v>1143</v>
      </c>
      <c r="AO722" s="5" t="n">
        <v>41676</v>
      </c>
      <c r="AP722" s="1" t="s">
        <v>6665</v>
      </c>
      <c r="AU722" s="1" t="s">
        <v>150</v>
      </c>
      <c r="AV722" s="1" t="n">
        <v>36.09277</v>
      </c>
      <c r="AW722" s="1" t="n">
        <v>-79.02662</v>
      </c>
      <c r="BH722" s="1" t="s">
        <v>534</v>
      </c>
      <c r="BU722" s="1" t="s">
        <v>6669</v>
      </c>
      <c r="BZ722" s="1" t="s">
        <v>2896</v>
      </c>
      <c r="CD722" s="1" t="n">
        <v>36.09277</v>
      </c>
      <c r="CE722" s="1" t="n">
        <v>-79.02662</v>
      </c>
      <c r="CG722" s="1" t="s">
        <v>519</v>
      </c>
      <c r="CH722" s="1" t="s">
        <v>5188</v>
      </c>
      <c r="CI722" s="1" t="s">
        <v>6566</v>
      </c>
      <c r="CN722" s="1" t="s">
        <v>6661</v>
      </c>
    </row>
    <row r="723" s="21" customFormat="true" ht="14.4" hidden="false" customHeight="false" outlineLevel="0" collapsed="false">
      <c r="A723" s="1" t="n">
        <v>722</v>
      </c>
      <c r="B723" s="1" t="s">
        <v>6672</v>
      </c>
      <c r="C723" s="1" t="s">
        <v>6673</v>
      </c>
      <c r="D723" s="1" t="s">
        <v>125</v>
      </c>
      <c r="E723" s="1" t="s">
        <v>125</v>
      </c>
      <c r="I723" s="1" t="s">
        <v>6674</v>
      </c>
      <c r="K723" s="1" t="s">
        <v>690</v>
      </c>
      <c r="L723" s="1" t="s">
        <v>691</v>
      </c>
      <c r="O723" s="1" t="s">
        <v>116</v>
      </c>
      <c r="P723" s="1" t="s">
        <v>692</v>
      </c>
      <c r="Q723" s="5" t="n">
        <v>41055</v>
      </c>
      <c r="R723" s="1" t="s">
        <v>6417</v>
      </c>
      <c r="U723" s="1" t="s">
        <v>6418</v>
      </c>
      <c r="V723" s="1" t="s">
        <v>519</v>
      </c>
      <c r="W723" s="1" t="s">
        <v>5188</v>
      </c>
      <c r="X723" s="1" t="s">
        <v>6566</v>
      </c>
      <c r="Y723" s="1" t="s">
        <v>2819</v>
      </c>
      <c r="Z723" s="1" t="s">
        <v>6656</v>
      </c>
      <c r="AJ723" s="1" t="s">
        <v>6657</v>
      </c>
      <c r="AL723" s="1" t="s">
        <v>691</v>
      </c>
      <c r="AM723" s="1" t="s">
        <v>691</v>
      </c>
      <c r="AU723" s="1" t="s">
        <v>150</v>
      </c>
      <c r="AV723" s="1" t="n">
        <v>36.09277</v>
      </c>
      <c r="AW723" s="1" t="n">
        <v>-79.02662</v>
      </c>
      <c r="BH723" s="1" t="s">
        <v>534</v>
      </c>
      <c r="BI723" s="1" t="s">
        <v>128</v>
      </c>
      <c r="BM723" s="1" t="n">
        <v>177731</v>
      </c>
      <c r="BU723" s="1" t="s">
        <v>6672</v>
      </c>
      <c r="BZ723" s="1" t="s">
        <v>2896</v>
      </c>
      <c r="CD723" s="1" t="n">
        <v>36.09277</v>
      </c>
      <c r="CE723" s="1" t="n">
        <v>-79.02662</v>
      </c>
      <c r="CG723" s="1" t="s">
        <v>519</v>
      </c>
      <c r="CH723" s="1" t="s">
        <v>5188</v>
      </c>
      <c r="CI723" s="1" t="s">
        <v>6566</v>
      </c>
      <c r="CN723" s="1" t="s">
        <v>690</v>
      </c>
    </row>
    <row r="724" s="21" customFormat="true" ht="14.4" hidden="false" customHeight="false" outlineLevel="0" collapsed="false">
      <c r="A724" s="1" t="n">
        <v>723</v>
      </c>
      <c r="B724" s="1" t="s">
        <v>6675</v>
      </c>
      <c r="C724" s="1" t="s">
        <v>6676</v>
      </c>
      <c r="D724" s="1" t="s">
        <v>125</v>
      </c>
      <c r="E724" s="1" t="s">
        <v>125</v>
      </c>
      <c r="I724" s="1" t="s">
        <v>6677</v>
      </c>
      <c r="K724" s="1" t="s">
        <v>1257</v>
      </c>
      <c r="L724" s="1" t="s">
        <v>1251</v>
      </c>
      <c r="O724" s="1" t="s">
        <v>116</v>
      </c>
      <c r="P724" s="1" t="s">
        <v>1369</v>
      </c>
      <c r="Q724" s="5" t="n">
        <v>41055</v>
      </c>
      <c r="R724" s="1" t="s">
        <v>6417</v>
      </c>
      <c r="U724" s="1" t="s">
        <v>6418</v>
      </c>
      <c r="V724" s="1" t="s">
        <v>519</v>
      </c>
      <c r="W724" s="1" t="s">
        <v>5188</v>
      </c>
      <c r="X724" s="1" t="s">
        <v>6566</v>
      </c>
      <c r="Y724" s="1" t="s">
        <v>2819</v>
      </c>
      <c r="Z724" s="1" t="s">
        <v>6656</v>
      </c>
      <c r="AJ724" s="1" t="s">
        <v>6657</v>
      </c>
      <c r="AL724" s="1" t="s">
        <v>1251</v>
      </c>
      <c r="AM724" s="1" t="s">
        <v>1251</v>
      </c>
      <c r="AU724" s="1" t="s">
        <v>150</v>
      </c>
      <c r="AV724" s="1" t="n">
        <v>36.09277</v>
      </c>
      <c r="AW724" s="1" t="n">
        <v>-79.02662</v>
      </c>
      <c r="BH724" s="1" t="s">
        <v>534</v>
      </c>
      <c r="BI724" s="1" t="s">
        <v>128</v>
      </c>
      <c r="BM724" s="1" t="n">
        <v>177732</v>
      </c>
      <c r="BU724" s="1" t="s">
        <v>6675</v>
      </c>
      <c r="BZ724" s="1" t="s">
        <v>2896</v>
      </c>
      <c r="CD724" s="1" t="n">
        <v>36.09277</v>
      </c>
      <c r="CE724" s="1" t="n">
        <v>-79.02662</v>
      </c>
      <c r="CG724" s="1" t="s">
        <v>519</v>
      </c>
      <c r="CH724" s="1" t="s">
        <v>5188</v>
      </c>
      <c r="CI724" s="1" t="s">
        <v>6566</v>
      </c>
      <c r="CN724" s="1" t="s">
        <v>1257</v>
      </c>
    </row>
    <row r="725" s="21" customFormat="true" ht="14.4" hidden="false" customHeight="false" outlineLevel="0" collapsed="false">
      <c r="A725" s="1" t="n">
        <v>724</v>
      </c>
      <c r="B725" s="1" t="s">
        <v>6678</v>
      </c>
      <c r="C725" s="1" t="s">
        <v>6679</v>
      </c>
      <c r="D725" s="1" t="s">
        <v>125</v>
      </c>
      <c r="E725" s="1" t="s">
        <v>125</v>
      </c>
      <c r="I725" s="1" t="s">
        <v>6680</v>
      </c>
      <c r="K725" s="1" t="s">
        <v>6681</v>
      </c>
      <c r="L725" s="1" t="s">
        <v>6682</v>
      </c>
      <c r="O725" s="1" t="s">
        <v>116</v>
      </c>
      <c r="P725" s="1" t="s">
        <v>6683</v>
      </c>
      <c r="Q725" s="5" t="n">
        <v>41056</v>
      </c>
      <c r="R725" s="1" t="s">
        <v>6417</v>
      </c>
      <c r="U725" s="1" t="s">
        <v>6418</v>
      </c>
      <c r="V725" s="1" t="s">
        <v>519</v>
      </c>
      <c r="W725" s="1" t="s">
        <v>5188</v>
      </c>
      <c r="X725" s="1" t="s">
        <v>6684</v>
      </c>
      <c r="Y725" s="1" t="s">
        <v>2819</v>
      </c>
      <c r="Z725" s="1" t="s">
        <v>6685</v>
      </c>
      <c r="AJ725" s="1" t="s">
        <v>6686</v>
      </c>
      <c r="AL725" s="1" t="s">
        <v>6682</v>
      </c>
      <c r="AM725" s="1" t="s">
        <v>6682</v>
      </c>
      <c r="AU725" s="1" t="s">
        <v>150</v>
      </c>
      <c r="AV725" s="1" t="n">
        <v>34.7294</v>
      </c>
      <c r="AW725" s="1" t="n">
        <v>-78.43765</v>
      </c>
      <c r="BH725" s="1" t="s">
        <v>534</v>
      </c>
      <c r="BI725" s="1" t="s">
        <v>128</v>
      </c>
      <c r="BM725" s="1" t="n">
        <v>177733</v>
      </c>
      <c r="BU725" s="1" t="s">
        <v>6678</v>
      </c>
      <c r="BZ725" s="1" t="s">
        <v>2896</v>
      </c>
      <c r="CD725" s="1" t="n">
        <v>34.7294</v>
      </c>
      <c r="CE725" s="1" t="n">
        <v>-78.43765</v>
      </c>
      <c r="CG725" s="1" t="s">
        <v>519</v>
      </c>
      <c r="CH725" s="1" t="s">
        <v>5188</v>
      </c>
      <c r="CI725" s="1" t="s">
        <v>6684</v>
      </c>
      <c r="CN725" s="1" t="s">
        <v>6681</v>
      </c>
    </row>
    <row r="726" s="21" customFormat="true" ht="14.4" hidden="false" customHeight="false" outlineLevel="0" collapsed="false">
      <c r="A726" s="1" t="n">
        <v>725</v>
      </c>
      <c r="B726" s="1" t="s">
        <v>6687</v>
      </c>
      <c r="C726" s="1" t="s">
        <v>6688</v>
      </c>
      <c r="D726" s="1" t="s">
        <v>125</v>
      </c>
      <c r="E726" s="1" t="s">
        <v>125</v>
      </c>
      <c r="I726" s="1" t="s">
        <v>6689</v>
      </c>
      <c r="K726" s="1" t="s">
        <v>3871</v>
      </c>
      <c r="L726" s="1" t="s">
        <v>3872</v>
      </c>
      <c r="O726" s="1" t="s">
        <v>116</v>
      </c>
      <c r="P726" s="1" t="s">
        <v>3873</v>
      </c>
      <c r="Q726" s="5" t="n">
        <v>41056</v>
      </c>
      <c r="R726" s="1" t="s">
        <v>6417</v>
      </c>
      <c r="U726" s="1" t="s">
        <v>6418</v>
      </c>
      <c r="V726" s="1" t="s">
        <v>519</v>
      </c>
      <c r="W726" s="1" t="s">
        <v>5188</v>
      </c>
      <c r="X726" s="1" t="s">
        <v>6684</v>
      </c>
      <c r="Y726" s="1" t="s">
        <v>2819</v>
      </c>
      <c r="Z726" s="1" t="s">
        <v>6685</v>
      </c>
      <c r="AJ726" s="1" t="s">
        <v>6686</v>
      </c>
      <c r="AL726" s="1" t="s">
        <v>3872</v>
      </c>
      <c r="AM726" s="1" t="s">
        <v>3872</v>
      </c>
      <c r="AU726" s="1" t="s">
        <v>150</v>
      </c>
      <c r="AV726" s="1" t="n">
        <v>34.7294</v>
      </c>
      <c r="AW726" s="1" t="n">
        <v>-78.43765</v>
      </c>
      <c r="BH726" s="1" t="s">
        <v>534</v>
      </c>
      <c r="BI726" s="1" t="s">
        <v>128</v>
      </c>
      <c r="BM726" s="1" t="n">
        <v>177576</v>
      </c>
      <c r="BU726" s="1" t="s">
        <v>6687</v>
      </c>
      <c r="BZ726" s="1" t="s">
        <v>2896</v>
      </c>
      <c r="CD726" s="1" t="n">
        <v>34.7294</v>
      </c>
      <c r="CE726" s="1" t="n">
        <v>-78.43765</v>
      </c>
      <c r="CG726" s="1" t="s">
        <v>519</v>
      </c>
      <c r="CH726" s="1" t="s">
        <v>5188</v>
      </c>
      <c r="CI726" s="1" t="s">
        <v>6684</v>
      </c>
      <c r="CN726" s="1" t="s">
        <v>3871</v>
      </c>
    </row>
    <row r="727" s="21" customFormat="true" ht="14.4" hidden="false" customHeight="false" outlineLevel="0" collapsed="false">
      <c r="A727" s="1" t="n">
        <v>726</v>
      </c>
      <c r="B727" s="1" t="s">
        <v>6690</v>
      </c>
      <c r="C727" s="1" t="s">
        <v>6691</v>
      </c>
      <c r="D727" s="1" t="s">
        <v>125</v>
      </c>
      <c r="E727" s="1" t="s">
        <v>125</v>
      </c>
      <c r="I727" s="1" t="s">
        <v>6692</v>
      </c>
      <c r="K727" s="1" t="s">
        <v>6693</v>
      </c>
      <c r="L727" s="1" t="s">
        <v>6693</v>
      </c>
      <c r="O727" s="1" t="s">
        <v>116</v>
      </c>
      <c r="P727" s="1" t="s">
        <v>6694</v>
      </c>
      <c r="Q727" s="5" t="n">
        <v>41056</v>
      </c>
      <c r="R727" s="1" t="s">
        <v>6417</v>
      </c>
      <c r="U727" s="1" t="s">
        <v>6418</v>
      </c>
      <c r="V727" s="1" t="s">
        <v>519</v>
      </c>
      <c r="W727" s="1" t="s">
        <v>5188</v>
      </c>
      <c r="X727" s="1" t="s">
        <v>6684</v>
      </c>
      <c r="Y727" s="1" t="s">
        <v>2819</v>
      </c>
      <c r="Z727" s="1" t="s">
        <v>6685</v>
      </c>
      <c r="AJ727" s="1" t="s">
        <v>6686</v>
      </c>
      <c r="AL727" s="1" t="s">
        <v>6695</v>
      </c>
      <c r="AM727" s="39" t="s">
        <v>6696</v>
      </c>
      <c r="AN727" s="1" t="s">
        <v>1143</v>
      </c>
      <c r="AO727" s="5" t="n">
        <v>41676</v>
      </c>
      <c r="AP727" s="1" t="s">
        <v>6697</v>
      </c>
      <c r="AU727" s="1" t="s">
        <v>150</v>
      </c>
      <c r="AV727" s="1" t="n">
        <v>34.7294</v>
      </c>
      <c r="AW727" s="1" t="n">
        <v>-78.43765</v>
      </c>
      <c r="BH727" s="1" t="s">
        <v>534</v>
      </c>
      <c r="BI727" s="1" t="s">
        <v>128</v>
      </c>
      <c r="BM727" s="1" t="n">
        <v>177577</v>
      </c>
      <c r="BU727" s="1" t="s">
        <v>6690</v>
      </c>
      <c r="BZ727" s="1" t="s">
        <v>2896</v>
      </c>
      <c r="CD727" s="1" t="n">
        <v>34.7294</v>
      </c>
      <c r="CE727" s="1" t="n">
        <v>-78.43765</v>
      </c>
      <c r="CG727" s="1" t="s">
        <v>519</v>
      </c>
      <c r="CH727" s="1" t="s">
        <v>5188</v>
      </c>
      <c r="CI727" s="1" t="s">
        <v>6684</v>
      </c>
      <c r="CN727" s="1" t="s">
        <v>6693</v>
      </c>
    </row>
    <row r="728" s="21" customFormat="true" ht="14.4" hidden="false" customHeight="false" outlineLevel="0" collapsed="false">
      <c r="A728" s="1" t="n">
        <v>727</v>
      </c>
      <c r="B728" s="1" t="s">
        <v>6698</v>
      </c>
      <c r="C728" s="1" t="s">
        <v>6699</v>
      </c>
      <c r="D728" s="1" t="s">
        <v>125</v>
      </c>
      <c r="E728" s="1" t="s">
        <v>125</v>
      </c>
      <c r="I728" s="1" t="s">
        <v>6700</v>
      </c>
      <c r="K728" s="1" t="s">
        <v>3406</v>
      </c>
      <c r="L728" s="1" t="s">
        <v>3407</v>
      </c>
      <c r="O728" s="1" t="s">
        <v>116</v>
      </c>
      <c r="P728" s="1" t="s">
        <v>3408</v>
      </c>
      <c r="Q728" s="5" t="n">
        <v>41056</v>
      </c>
      <c r="R728" s="1" t="s">
        <v>6417</v>
      </c>
      <c r="U728" s="1" t="s">
        <v>6418</v>
      </c>
      <c r="V728" s="1" t="s">
        <v>519</v>
      </c>
      <c r="W728" s="1" t="s">
        <v>5188</v>
      </c>
      <c r="X728" s="1" t="s">
        <v>6684</v>
      </c>
      <c r="Y728" s="1" t="s">
        <v>2819</v>
      </c>
      <c r="Z728" s="1" t="s">
        <v>6701</v>
      </c>
      <c r="AJ728" s="1" t="s">
        <v>6702</v>
      </c>
      <c r="AL728" s="1" t="s">
        <v>3407</v>
      </c>
      <c r="AM728" s="1" t="s">
        <v>3407</v>
      </c>
      <c r="AU728" s="1" t="s">
        <v>150</v>
      </c>
      <c r="AV728" s="1" t="n">
        <v>34.516883</v>
      </c>
      <c r="AW728" s="1" t="n">
        <v>-78.4102</v>
      </c>
      <c r="BH728" s="1" t="s">
        <v>534</v>
      </c>
      <c r="BI728" s="1" t="s">
        <v>128</v>
      </c>
      <c r="BM728" s="1" t="n">
        <v>177738</v>
      </c>
      <c r="BU728" s="1" t="s">
        <v>6698</v>
      </c>
      <c r="BZ728" s="1" t="s">
        <v>2896</v>
      </c>
      <c r="CD728" s="1" t="n">
        <v>34.516883</v>
      </c>
      <c r="CE728" s="1" t="n">
        <v>-78.4102</v>
      </c>
      <c r="CG728" s="1" t="s">
        <v>519</v>
      </c>
      <c r="CH728" s="1" t="s">
        <v>5188</v>
      </c>
      <c r="CI728" s="1" t="s">
        <v>6684</v>
      </c>
      <c r="CN728" s="1" t="s">
        <v>3406</v>
      </c>
    </row>
    <row r="729" s="21" customFormat="true" ht="14.4" hidden="false" customHeight="false" outlineLevel="0" collapsed="false">
      <c r="A729" s="1" t="n">
        <v>728</v>
      </c>
      <c r="B729" s="1" t="s">
        <v>6703</v>
      </c>
      <c r="C729" s="20" t="s">
        <v>6704</v>
      </c>
      <c r="D729" s="1" t="n">
        <f aca="false">FALSE()</f>
        <v>0</v>
      </c>
      <c r="E729" s="1" t="n">
        <f aca="false">TRUE()</f>
        <v>1</v>
      </c>
      <c r="H729" s="1" t="s">
        <v>6705</v>
      </c>
      <c r="I729" s="1" t="s">
        <v>6706</v>
      </c>
      <c r="J729" s="1" t="n">
        <v>4343</v>
      </c>
      <c r="K729" s="1" t="s">
        <v>3896</v>
      </c>
      <c r="L729" s="1" t="s">
        <v>3897</v>
      </c>
      <c r="M729" s="1" t="s">
        <v>3897</v>
      </c>
      <c r="O729" s="1" t="s">
        <v>116</v>
      </c>
      <c r="P729" s="1" t="s">
        <v>3898</v>
      </c>
      <c r="Q729" s="5" t="n">
        <v>41056</v>
      </c>
      <c r="R729" s="1" t="s">
        <v>6417</v>
      </c>
      <c r="U729" s="1" t="s">
        <v>6418</v>
      </c>
      <c r="V729" s="1" t="s">
        <v>519</v>
      </c>
      <c r="W729" s="1" t="s">
        <v>5188</v>
      </c>
      <c r="X729" s="1" t="s">
        <v>6684</v>
      </c>
      <c r="Y729" s="1" t="s">
        <v>2819</v>
      </c>
      <c r="Z729" s="1" t="s">
        <v>6701</v>
      </c>
      <c r="AJ729" s="1" t="s">
        <v>6702</v>
      </c>
      <c r="AL729" s="1" t="s">
        <v>3897</v>
      </c>
      <c r="AM729" s="1" t="s">
        <v>3897</v>
      </c>
      <c r="AS729" s="1" t="s">
        <v>125</v>
      </c>
      <c r="AT729" s="1" t="s">
        <v>126</v>
      </c>
      <c r="AU729" s="1" t="s">
        <v>150</v>
      </c>
      <c r="AV729" s="1" t="n">
        <v>34.516883</v>
      </c>
      <c r="AW729" s="1" t="n">
        <v>-78.4102</v>
      </c>
      <c r="BH729" s="1" t="s">
        <v>534</v>
      </c>
      <c r="BI729" s="1" t="s">
        <v>128</v>
      </c>
      <c r="BM729" s="1" t="n">
        <v>177737</v>
      </c>
      <c r="BT729" s="1" t="s">
        <v>6707</v>
      </c>
      <c r="BU729" s="1" t="s">
        <v>6703</v>
      </c>
      <c r="BV729" s="1" t="s">
        <v>661</v>
      </c>
      <c r="BW729" s="1" t="s">
        <v>6707</v>
      </c>
      <c r="BX729" s="1" t="n">
        <v>4343</v>
      </c>
      <c r="BZ729" s="1" t="s">
        <v>2896</v>
      </c>
      <c r="CD729" s="1" t="n">
        <v>34.516883</v>
      </c>
      <c r="CE729" s="1" t="n">
        <v>-78.4102</v>
      </c>
      <c r="CG729" s="1" t="s">
        <v>519</v>
      </c>
      <c r="CH729" s="1" t="s">
        <v>5188</v>
      </c>
      <c r="CI729" s="1" t="s">
        <v>6684</v>
      </c>
      <c r="CK729" s="1" t="s">
        <v>6708</v>
      </c>
      <c r="CL729" s="1" t="s">
        <v>6709</v>
      </c>
      <c r="CN729" s="1" t="s">
        <v>3896</v>
      </c>
      <c r="CR729" s="1" t="s">
        <v>137</v>
      </c>
      <c r="CS729" s="1" t="s">
        <v>6710</v>
      </c>
      <c r="CT729" s="1" t="s">
        <v>6707</v>
      </c>
      <c r="CU729" s="1" t="s">
        <v>6711</v>
      </c>
      <c r="CV729" s="1" t="s">
        <v>6712</v>
      </c>
      <c r="CW729" s="1" t="s">
        <v>192</v>
      </c>
      <c r="CX729" s="1" t="s">
        <v>193</v>
      </c>
      <c r="DD729" s="1" t="s">
        <v>6713</v>
      </c>
      <c r="DE729" s="1" t="s">
        <v>144</v>
      </c>
      <c r="DF729" s="1" t="s">
        <v>195</v>
      </c>
      <c r="DG729" s="1" t="s">
        <v>585</v>
      </c>
      <c r="DH729" s="1" t="s">
        <v>6714</v>
      </c>
    </row>
    <row r="730" s="21" customFormat="true" ht="14.4" hidden="false" customHeight="false" outlineLevel="0" collapsed="false">
      <c r="A730" s="1" t="n">
        <v>729</v>
      </c>
      <c r="B730" s="1" t="s">
        <v>6715</v>
      </c>
      <c r="C730" s="1" t="s">
        <v>6716</v>
      </c>
      <c r="D730" s="1" t="s">
        <v>125</v>
      </c>
      <c r="E730" s="1" t="s">
        <v>125</v>
      </c>
      <c r="I730" s="1" t="s">
        <v>6717</v>
      </c>
      <c r="K730" s="1" t="s">
        <v>2062</v>
      </c>
      <c r="L730" s="1" t="s">
        <v>2063</v>
      </c>
      <c r="O730" s="1" t="s">
        <v>116</v>
      </c>
      <c r="P730" s="1" t="s">
        <v>2064</v>
      </c>
      <c r="Q730" s="5" t="n">
        <v>41056</v>
      </c>
      <c r="R730" s="1" t="s">
        <v>6417</v>
      </c>
      <c r="U730" s="1" t="s">
        <v>6418</v>
      </c>
      <c r="V730" s="1" t="s">
        <v>519</v>
      </c>
      <c r="W730" s="1" t="s">
        <v>5188</v>
      </c>
      <c r="X730" s="1" t="s">
        <v>6684</v>
      </c>
      <c r="Y730" s="1" t="s">
        <v>2819</v>
      </c>
      <c r="Z730" s="1" t="s">
        <v>6701</v>
      </c>
      <c r="AL730" s="1" t="s">
        <v>2063</v>
      </c>
      <c r="AM730" s="1" t="s">
        <v>2063</v>
      </c>
      <c r="AU730" s="1" t="s">
        <v>150</v>
      </c>
      <c r="AV730" s="1" t="n">
        <v>34.446883</v>
      </c>
      <c r="AW730" s="1" t="n">
        <v>-78.2203</v>
      </c>
      <c r="BH730" s="1" t="s">
        <v>534</v>
      </c>
      <c r="BI730" s="1" t="s">
        <v>128</v>
      </c>
      <c r="BM730" s="1" t="n">
        <v>177651</v>
      </c>
      <c r="BU730" s="1" t="s">
        <v>6715</v>
      </c>
      <c r="BZ730" s="1" t="s">
        <v>2896</v>
      </c>
      <c r="CD730" s="1" t="n">
        <v>34.446883</v>
      </c>
      <c r="CE730" s="1" t="n">
        <v>-78.2203</v>
      </c>
      <c r="CG730" s="1" t="s">
        <v>519</v>
      </c>
      <c r="CH730" s="1" t="s">
        <v>5188</v>
      </c>
      <c r="CI730" s="1" t="s">
        <v>6684</v>
      </c>
      <c r="CN730" s="1" t="s">
        <v>2062</v>
      </c>
    </row>
    <row r="731" s="21" customFormat="true" ht="14.4" hidden="false" customHeight="false" outlineLevel="0" collapsed="false">
      <c r="A731" s="1" t="n">
        <v>730</v>
      </c>
      <c r="B731" s="1" t="s">
        <v>6718</v>
      </c>
      <c r="C731" s="20" t="s">
        <v>6719</v>
      </c>
      <c r="D731" s="1" t="n">
        <f aca="false">FALSE()</f>
        <v>0</v>
      </c>
      <c r="E731" s="1" t="n">
        <f aca="false">TRUE()</f>
        <v>1</v>
      </c>
      <c r="H731" s="1" t="s">
        <v>6720</v>
      </c>
      <c r="I731" s="1" t="s">
        <v>6721</v>
      </c>
      <c r="J731" s="1" t="n">
        <v>4879</v>
      </c>
      <c r="K731" s="1" t="s">
        <v>2062</v>
      </c>
      <c r="L731" s="1" t="s">
        <v>2063</v>
      </c>
      <c r="M731" s="1" t="s">
        <v>2063</v>
      </c>
      <c r="O731" s="1" t="s">
        <v>116</v>
      </c>
      <c r="P731" s="1" t="s">
        <v>2064</v>
      </c>
      <c r="Q731" s="5" t="n">
        <v>41056</v>
      </c>
      <c r="R731" s="1" t="s">
        <v>6417</v>
      </c>
      <c r="U731" s="1" t="s">
        <v>6418</v>
      </c>
      <c r="V731" s="1" t="s">
        <v>519</v>
      </c>
      <c r="W731" s="1" t="s">
        <v>5188</v>
      </c>
      <c r="X731" s="1" t="s">
        <v>6684</v>
      </c>
      <c r="Y731" s="1" t="s">
        <v>2819</v>
      </c>
      <c r="Z731" s="1" t="s">
        <v>6701</v>
      </c>
      <c r="AL731" s="1" t="s">
        <v>2063</v>
      </c>
      <c r="AM731" s="1" t="s">
        <v>2063</v>
      </c>
      <c r="AS731" s="1" t="s">
        <v>125</v>
      </c>
      <c r="AT731" s="1" t="s">
        <v>126</v>
      </c>
      <c r="AU731" s="1" t="s">
        <v>150</v>
      </c>
      <c r="AV731" s="1" t="n">
        <v>34.446883</v>
      </c>
      <c r="AW731" s="1" t="n">
        <v>-78.2203</v>
      </c>
      <c r="BH731" s="1" t="s">
        <v>534</v>
      </c>
      <c r="BI731" s="1" t="s">
        <v>128</v>
      </c>
      <c r="BM731" s="1" t="n">
        <v>178905</v>
      </c>
      <c r="BT731" s="1" t="s">
        <v>6719</v>
      </c>
      <c r="BU731" s="1" t="s">
        <v>6718</v>
      </c>
      <c r="BV731" s="1" t="s">
        <v>661</v>
      </c>
      <c r="BW731" s="1" t="s">
        <v>6719</v>
      </c>
      <c r="BX731" s="1" t="n">
        <v>4879</v>
      </c>
      <c r="BZ731" s="1" t="s">
        <v>2896</v>
      </c>
      <c r="CD731" s="1" t="n">
        <v>34.446883</v>
      </c>
      <c r="CE731" s="1" t="n">
        <v>-78.2203</v>
      </c>
      <c r="CG731" s="1" t="s">
        <v>519</v>
      </c>
      <c r="CH731" s="1" t="s">
        <v>5188</v>
      </c>
      <c r="CI731" s="1" t="s">
        <v>6684</v>
      </c>
      <c r="CK731" s="1" t="s">
        <v>6722</v>
      </c>
      <c r="CL731" s="1" t="s">
        <v>6723</v>
      </c>
      <c r="CN731" s="1" t="s">
        <v>2062</v>
      </c>
      <c r="CR731" s="1" t="s">
        <v>137</v>
      </c>
      <c r="CS731" s="1" t="s">
        <v>6724</v>
      </c>
      <c r="CT731" s="1" t="s">
        <v>6719</v>
      </c>
      <c r="CU731" s="1" t="s">
        <v>6725</v>
      </c>
      <c r="CV731" s="1" t="s">
        <v>6726</v>
      </c>
      <c r="CW731" s="1" t="s">
        <v>192</v>
      </c>
      <c r="CX731" s="1" t="s">
        <v>193</v>
      </c>
      <c r="DD731" s="1" t="s">
        <v>6727</v>
      </c>
      <c r="DE731" s="1" t="s">
        <v>144</v>
      </c>
      <c r="DF731" s="1" t="s">
        <v>195</v>
      </c>
      <c r="DG731" s="1" t="s">
        <v>585</v>
      </c>
      <c r="DH731" s="1" t="s">
        <v>6728</v>
      </c>
    </row>
    <row r="732" s="21" customFormat="true" ht="14.4" hidden="false" customHeight="false" outlineLevel="0" collapsed="false">
      <c r="A732" s="1" t="n">
        <v>731</v>
      </c>
      <c r="B732" s="1" t="s">
        <v>6729</v>
      </c>
      <c r="C732" s="1" t="s">
        <v>6730</v>
      </c>
      <c r="D732" s="1" t="s">
        <v>125</v>
      </c>
      <c r="E732" s="1" t="s">
        <v>125</v>
      </c>
      <c r="I732" s="1" t="s">
        <v>6731</v>
      </c>
      <c r="K732" s="1" t="s">
        <v>3406</v>
      </c>
      <c r="L732" s="1" t="s">
        <v>3407</v>
      </c>
      <c r="O732" s="1" t="s">
        <v>116</v>
      </c>
      <c r="P732" s="1" t="s">
        <v>3408</v>
      </c>
      <c r="Q732" s="5" t="n">
        <v>41056</v>
      </c>
      <c r="R732" s="1" t="s">
        <v>6417</v>
      </c>
      <c r="U732" s="1" t="s">
        <v>6418</v>
      </c>
      <c r="V732" s="1" t="s">
        <v>519</v>
      </c>
      <c r="W732" s="1" t="s">
        <v>5188</v>
      </c>
      <c r="X732" s="1" t="s">
        <v>6684</v>
      </c>
      <c r="Y732" s="1" t="s">
        <v>2819</v>
      </c>
      <c r="Z732" s="1" t="s">
        <v>6701</v>
      </c>
      <c r="AL732" s="1" t="s">
        <v>3407</v>
      </c>
      <c r="AM732" s="1" t="s">
        <v>3407</v>
      </c>
      <c r="AU732" s="1" t="s">
        <v>150</v>
      </c>
      <c r="AV732" s="1" t="n">
        <v>34.446883</v>
      </c>
      <c r="AW732" s="1" t="n">
        <v>-78.2203</v>
      </c>
      <c r="BH732" s="1" t="s">
        <v>534</v>
      </c>
      <c r="BI732" s="1" t="s">
        <v>128</v>
      </c>
      <c r="BM732" s="1" t="n">
        <v>177726</v>
      </c>
      <c r="BU732" s="1" t="s">
        <v>6729</v>
      </c>
      <c r="BZ732" s="1" t="s">
        <v>2896</v>
      </c>
      <c r="CD732" s="1" t="n">
        <v>34.446883</v>
      </c>
      <c r="CE732" s="1" t="n">
        <v>-78.2203</v>
      </c>
      <c r="CG732" s="1" t="s">
        <v>519</v>
      </c>
      <c r="CH732" s="1" t="s">
        <v>5188</v>
      </c>
      <c r="CI732" s="1" t="s">
        <v>6684</v>
      </c>
      <c r="CN732" s="1" t="s">
        <v>3406</v>
      </c>
    </row>
    <row r="733" s="21" customFormat="true" ht="14.4" hidden="false" customHeight="false" outlineLevel="0" collapsed="false">
      <c r="A733" s="1" t="n">
        <v>732</v>
      </c>
      <c r="B733" s="1" t="s">
        <v>6732</v>
      </c>
      <c r="C733" s="1" t="s">
        <v>6733</v>
      </c>
      <c r="D733" s="1" t="s">
        <v>125</v>
      </c>
      <c r="E733" s="1" t="s">
        <v>125</v>
      </c>
      <c r="I733" s="1" t="s">
        <v>6734</v>
      </c>
      <c r="K733" s="1" t="s">
        <v>1044</v>
      </c>
      <c r="L733" s="1" t="s">
        <v>315</v>
      </c>
      <c r="O733" s="1" t="s">
        <v>116</v>
      </c>
      <c r="P733" s="1" t="s">
        <v>1045</v>
      </c>
      <c r="Q733" s="5" t="n">
        <v>41059</v>
      </c>
      <c r="R733" s="1" t="s">
        <v>6417</v>
      </c>
      <c r="U733" s="1" t="s">
        <v>6418</v>
      </c>
      <c r="V733" s="1" t="s">
        <v>519</v>
      </c>
      <c r="W733" s="1" t="s">
        <v>5188</v>
      </c>
      <c r="X733" s="1" t="s">
        <v>6513</v>
      </c>
      <c r="Y733" s="1" t="s">
        <v>2819</v>
      </c>
      <c r="Z733" s="1" t="s">
        <v>6735</v>
      </c>
      <c r="AJ733" s="1" t="s">
        <v>6736</v>
      </c>
      <c r="AL733" s="1" t="s">
        <v>315</v>
      </c>
      <c r="AM733" s="1" t="s">
        <v>315</v>
      </c>
      <c r="AU733" s="1" t="s">
        <v>150</v>
      </c>
      <c r="AV733" s="1" t="n">
        <v>36.0187833</v>
      </c>
      <c r="AW733" s="1" t="n">
        <v>-78.932476</v>
      </c>
      <c r="BH733" s="1" t="s">
        <v>534</v>
      </c>
      <c r="BI733" s="1" t="s">
        <v>128</v>
      </c>
      <c r="BM733" s="1" t="n">
        <v>178906</v>
      </c>
      <c r="BU733" s="1" t="s">
        <v>6732</v>
      </c>
      <c r="BZ733" s="1" t="s">
        <v>2896</v>
      </c>
      <c r="CD733" s="1" t="n">
        <v>36.0187833</v>
      </c>
      <c r="CE733" s="1" t="n">
        <v>-78.932476</v>
      </c>
      <c r="CG733" s="1" t="s">
        <v>519</v>
      </c>
      <c r="CH733" s="1" t="s">
        <v>5188</v>
      </c>
      <c r="CI733" s="1" t="s">
        <v>6513</v>
      </c>
      <c r="CN733" s="1" t="s">
        <v>1044</v>
      </c>
    </row>
    <row r="734" customFormat="false" ht="14.4" hidden="false" customHeight="false" outlineLevel="0" collapsed="false">
      <c r="A734" s="1" t="n">
        <v>733</v>
      </c>
      <c r="B734" s="1" t="s">
        <v>6737</v>
      </c>
      <c r="C734" s="1" t="s">
        <v>6738</v>
      </c>
      <c r="D734" s="1" t="s">
        <v>125</v>
      </c>
      <c r="E734" s="1" t="s">
        <v>125</v>
      </c>
      <c r="I734" s="1" t="s">
        <v>6739</v>
      </c>
      <c r="K734" s="1" t="s">
        <v>822</v>
      </c>
      <c r="L734" s="1" t="s">
        <v>823</v>
      </c>
      <c r="O734" s="1" t="s">
        <v>116</v>
      </c>
      <c r="P734" s="1" t="s">
        <v>824</v>
      </c>
      <c r="Q734" s="5" t="n">
        <v>41079</v>
      </c>
      <c r="R734" s="1" t="s">
        <v>6417</v>
      </c>
      <c r="U734" s="1" t="s">
        <v>6418</v>
      </c>
      <c r="V734" s="1" t="s">
        <v>519</v>
      </c>
      <c r="W734" s="1" t="s">
        <v>5188</v>
      </c>
      <c r="X734" s="1" t="s">
        <v>6740</v>
      </c>
      <c r="Y734" s="1" t="s">
        <v>2819</v>
      </c>
      <c r="Z734" s="1" t="s">
        <v>6741</v>
      </c>
      <c r="AJ734" s="1" t="s">
        <v>6742</v>
      </c>
      <c r="AL734" s="1" t="s">
        <v>823</v>
      </c>
      <c r="AM734" s="1" t="s">
        <v>823</v>
      </c>
      <c r="AU734" s="1" t="s">
        <v>150</v>
      </c>
      <c r="AV734" s="1" t="n">
        <v>36.5669</v>
      </c>
      <c r="AW734" s="1" t="n">
        <v>-80.79037</v>
      </c>
      <c r="BH734" s="1" t="s">
        <v>534</v>
      </c>
      <c r="BU734" s="1" t="s">
        <v>6737</v>
      </c>
      <c r="BZ734" s="1" t="s">
        <v>2896</v>
      </c>
      <c r="CD734" s="1" t="n">
        <v>36.5669</v>
      </c>
      <c r="CE734" s="1" t="n">
        <v>-80.79037</v>
      </c>
      <c r="CG734" s="1" t="s">
        <v>519</v>
      </c>
      <c r="CH734" s="1" t="s">
        <v>5188</v>
      </c>
      <c r="CI734" s="1" t="s">
        <v>6740</v>
      </c>
      <c r="CN734" s="1" t="s">
        <v>822</v>
      </c>
    </row>
    <row r="735" s="21" customFormat="true" ht="14.4" hidden="false" customHeight="false" outlineLevel="0" collapsed="false">
      <c r="A735" s="1" t="n">
        <v>734</v>
      </c>
      <c r="B735" s="1" t="s">
        <v>6743</v>
      </c>
      <c r="C735" s="1" t="s">
        <v>6744</v>
      </c>
      <c r="D735" s="1" t="s">
        <v>125</v>
      </c>
      <c r="E735" s="1" t="s">
        <v>125</v>
      </c>
      <c r="F735" s="0"/>
      <c r="G735" s="0"/>
      <c r="H735" s="0"/>
      <c r="I735" s="1" t="s">
        <v>6745</v>
      </c>
      <c r="J735" s="0"/>
      <c r="K735" s="1" t="s">
        <v>3871</v>
      </c>
      <c r="L735" s="1" t="s">
        <v>3872</v>
      </c>
      <c r="M735" s="0"/>
      <c r="N735" s="0"/>
      <c r="O735" s="1" t="s">
        <v>116</v>
      </c>
      <c r="P735" s="1" t="s">
        <v>3873</v>
      </c>
      <c r="Q735" s="5" t="n">
        <v>41089</v>
      </c>
      <c r="R735" s="1" t="s">
        <v>6417</v>
      </c>
      <c r="S735" s="0"/>
      <c r="T735" s="0"/>
      <c r="U735" s="1" t="s">
        <v>6418</v>
      </c>
      <c r="V735" s="1" t="s">
        <v>519</v>
      </c>
      <c r="W735" s="1" t="s">
        <v>5188</v>
      </c>
      <c r="X735" s="1" t="s">
        <v>6746</v>
      </c>
      <c r="Y735" s="1" t="s">
        <v>2819</v>
      </c>
      <c r="Z735" s="1" t="s">
        <v>6747</v>
      </c>
      <c r="AA735" s="0"/>
      <c r="AB735" s="0"/>
      <c r="AC735" s="0"/>
      <c r="AD735" s="0"/>
      <c r="AE735" s="0"/>
      <c r="AF735" s="0"/>
      <c r="AG735" s="0"/>
      <c r="AH735" s="0"/>
      <c r="AI735" s="0"/>
      <c r="AJ735" s="1" t="s">
        <v>6748</v>
      </c>
      <c r="AK735" s="0"/>
      <c r="AL735" s="1" t="s">
        <v>3872</v>
      </c>
      <c r="AM735" s="1" t="s">
        <v>3872</v>
      </c>
      <c r="AN735" s="0"/>
      <c r="AO735" s="0"/>
      <c r="AP735" s="0"/>
      <c r="AQ735" s="0"/>
      <c r="AR735" s="0"/>
      <c r="AS735" s="0"/>
      <c r="AT735" s="0"/>
      <c r="AU735" s="1" t="s">
        <v>150</v>
      </c>
      <c r="AV735" s="1" t="n">
        <v>35.267294</v>
      </c>
      <c r="AW735" s="1" t="n">
        <v>-81.855269</v>
      </c>
      <c r="AX735" s="0"/>
      <c r="AY735" s="0"/>
      <c r="AZ735" s="0"/>
      <c r="BA735" s="0"/>
      <c r="BB735" s="0"/>
      <c r="BC735" s="0"/>
      <c r="BD735" s="0"/>
      <c r="BE735" s="0"/>
      <c r="BF735" s="0"/>
      <c r="BG735" s="0"/>
      <c r="BH735" s="1" t="s">
        <v>534</v>
      </c>
      <c r="BI735" s="0"/>
      <c r="BJ735" s="0"/>
      <c r="BK735" s="0"/>
      <c r="BL735" s="0"/>
      <c r="BM735" s="0"/>
      <c r="BN735" s="0"/>
      <c r="BO735" s="0"/>
      <c r="BP735" s="0"/>
      <c r="BQ735" s="0"/>
      <c r="BR735" s="0"/>
      <c r="BS735" s="0"/>
      <c r="BT735" s="0"/>
      <c r="BU735" s="1" t="s">
        <v>6743</v>
      </c>
      <c r="BV735" s="0"/>
      <c r="BW735" s="0"/>
      <c r="BX735" s="0"/>
      <c r="BY735" s="0"/>
      <c r="BZ735" s="1" t="s">
        <v>2896</v>
      </c>
      <c r="CA735" s="0"/>
      <c r="CB735" s="0"/>
      <c r="CC735" s="0"/>
      <c r="CD735" s="1" t="n">
        <v>35.267294</v>
      </c>
      <c r="CE735" s="1" t="n">
        <v>-81.855269</v>
      </c>
      <c r="CF735" s="0"/>
      <c r="CG735" s="1" t="s">
        <v>519</v>
      </c>
      <c r="CH735" s="1" t="s">
        <v>5188</v>
      </c>
      <c r="CI735" s="1" t="s">
        <v>6746</v>
      </c>
      <c r="CJ735" s="0"/>
      <c r="CK735" s="0"/>
      <c r="CL735" s="0"/>
      <c r="CM735" s="0"/>
      <c r="CN735" s="1" t="s">
        <v>3871</v>
      </c>
      <c r="CO735" s="0"/>
      <c r="CP735" s="0"/>
      <c r="CQ735" s="0"/>
      <c r="CR735" s="0"/>
      <c r="CS735" s="0"/>
      <c r="CT735" s="0"/>
      <c r="CU735" s="0"/>
      <c r="CV735" s="0"/>
      <c r="CW735" s="0"/>
      <c r="CX735" s="0"/>
      <c r="CY735" s="0"/>
      <c r="CZ735" s="0"/>
      <c r="DA735" s="0"/>
      <c r="DB735" s="0"/>
      <c r="DC735" s="0"/>
      <c r="DD735" s="0"/>
      <c r="DE735" s="0"/>
      <c r="DF735" s="0"/>
      <c r="DG735" s="0"/>
      <c r="DH735" s="0"/>
    </row>
    <row r="736" s="21" customFormat="true" ht="14.4" hidden="false" customHeight="false" outlineLevel="0" collapsed="false">
      <c r="A736" s="1" t="n">
        <v>735</v>
      </c>
      <c r="B736" s="1" t="s">
        <v>6749</v>
      </c>
      <c r="C736" s="1" t="s">
        <v>6750</v>
      </c>
      <c r="D736" s="1" t="s">
        <v>125</v>
      </c>
      <c r="E736" s="1" t="s">
        <v>125</v>
      </c>
      <c r="I736" s="1" t="s">
        <v>6751</v>
      </c>
      <c r="K736" s="1" t="s">
        <v>3871</v>
      </c>
      <c r="L736" s="1" t="s">
        <v>3872</v>
      </c>
      <c r="O736" s="1" t="s">
        <v>116</v>
      </c>
      <c r="P736" s="1" t="s">
        <v>3873</v>
      </c>
      <c r="Q736" s="5" t="n">
        <v>41089</v>
      </c>
      <c r="R736" s="1" t="s">
        <v>6417</v>
      </c>
      <c r="U736" s="1" t="s">
        <v>6418</v>
      </c>
      <c r="V736" s="1" t="s">
        <v>519</v>
      </c>
      <c r="W736" s="1" t="s">
        <v>5188</v>
      </c>
      <c r="X736" s="1" t="s">
        <v>6746</v>
      </c>
      <c r="Y736" s="1" t="s">
        <v>2819</v>
      </c>
      <c r="Z736" s="1" t="s">
        <v>6747</v>
      </c>
      <c r="AJ736" s="1" t="s">
        <v>6748</v>
      </c>
      <c r="AL736" s="1" t="s">
        <v>3872</v>
      </c>
      <c r="AM736" s="1" t="s">
        <v>3872</v>
      </c>
      <c r="AU736" s="1" t="s">
        <v>150</v>
      </c>
      <c r="AV736" s="1" t="n">
        <v>35.267294</v>
      </c>
      <c r="AW736" s="1" t="n">
        <v>-81.855269</v>
      </c>
      <c r="BH736" s="1" t="s">
        <v>534</v>
      </c>
      <c r="BU736" s="1" t="s">
        <v>6749</v>
      </c>
      <c r="BZ736" s="1" t="s">
        <v>2896</v>
      </c>
      <c r="CD736" s="1" t="n">
        <v>35.267294</v>
      </c>
      <c r="CE736" s="1" t="n">
        <v>-81.855269</v>
      </c>
      <c r="CG736" s="1" t="s">
        <v>519</v>
      </c>
      <c r="CH736" s="1" t="s">
        <v>5188</v>
      </c>
      <c r="CI736" s="1" t="s">
        <v>6746</v>
      </c>
      <c r="CN736" s="1" t="s">
        <v>3871</v>
      </c>
    </row>
    <row r="737" s="21" customFormat="true" ht="14.4" hidden="false" customHeight="false" outlineLevel="0" collapsed="false">
      <c r="A737" s="1" t="n">
        <v>736</v>
      </c>
      <c r="B737" s="1" t="s">
        <v>6752</v>
      </c>
      <c r="C737" s="20" t="s">
        <v>6753</v>
      </c>
      <c r="D737" s="1" t="n">
        <f aca="false">FALSE()</f>
        <v>0</v>
      </c>
      <c r="E737" s="1" t="n">
        <f aca="false">TRUE()</f>
        <v>1</v>
      </c>
      <c r="H737" s="1" t="s">
        <v>6754</v>
      </c>
      <c r="I737" s="1" t="s">
        <v>6755</v>
      </c>
      <c r="J737" s="1" t="n">
        <v>4117</v>
      </c>
      <c r="K737" s="1" t="s">
        <v>690</v>
      </c>
      <c r="L737" s="1" t="s">
        <v>691</v>
      </c>
      <c r="M737" s="1" t="s">
        <v>691</v>
      </c>
      <c r="O737" s="1" t="s">
        <v>116</v>
      </c>
      <c r="P737" s="1" t="s">
        <v>692</v>
      </c>
      <c r="Q737" s="5" t="n">
        <v>41089</v>
      </c>
      <c r="R737" s="1" t="s">
        <v>6417</v>
      </c>
      <c r="U737" s="1" t="s">
        <v>6418</v>
      </c>
      <c r="V737" s="1" t="s">
        <v>519</v>
      </c>
      <c r="W737" s="1" t="s">
        <v>5188</v>
      </c>
      <c r="X737" s="1" t="s">
        <v>6746</v>
      </c>
      <c r="Y737" s="1" t="s">
        <v>2819</v>
      </c>
      <c r="Z737" s="1" t="s">
        <v>6747</v>
      </c>
      <c r="AJ737" s="1" t="s">
        <v>6748</v>
      </c>
      <c r="AL737" s="1" t="s">
        <v>691</v>
      </c>
      <c r="AM737" s="1" t="s">
        <v>691</v>
      </c>
      <c r="AT737" s="1" t="s">
        <v>126</v>
      </c>
      <c r="AU737" s="1" t="s">
        <v>150</v>
      </c>
      <c r="AV737" s="1" t="n">
        <v>35.267294</v>
      </c>
      <c r="AW737" s="1" t="n">
        <v>-81.855269</v>
      </c>
      <c r="BH737" s="1" t="s">
        <v>534</v>
      </c>
      <c r="BI737" s="37" t="s">
        <v>6539</v>
      </c>
      <c r="BM737" s="1" t="s">
        <v>125</v>
      </c>
      <c r="BT737" s="1" t="s">
        <v>6754</v>
      </c>
      <c r="BU737" s="1" t="s">
        <v>6752</v>
      </c>
      <c r="BV737" s="1" t="s">
        <v>661</v>
      </c>
      <c r="BW737" s="1" t="s">
        <v>6753</v>
      </c>
      <c r="BX737" s="1" t="n">
        <v>4117</v>
      </c>
      <c r="BZ737" s="1" t="s">
        <v>2896</v>
      </c>
      <c r="CD737" s="1" t="n">
        <v>35.267294</v>
      </c>
      <c r="CE737" s="1" t="n">
        <v>-81.855269</v>
      </c>
      <c r="CG737" s="1" t="s">
        <v>519</v>
      </c>
      <c r="CH737" s="1" t="s">
        <v>5188</v>
      </c>
      <c r="CI737" s="1" t="s">
        <v>6746</v>
      </c>
      <c r="CK737" s="1" t="s">
        <v>6756</v>
      </c>
      <c r="CN737" s="1" t="s">
        <v>690</v>
      </c>
      <c r="CR737" s="1" t="s">
        <v>137</v>
      </c>
      <c r="CS737" s="1" t="s">
        <v>6757</v>
      </c>
      <c r="CT737" s="1" t="s">
        <v>6754</v>
      </c>
      <c r="CU737" s="40" t="s">
        <v>5194</v>
      </c>
      <c r="CV737" s="1" t="s">
        <v>6758</v>
      </c>
      <c r="CW737" s="24" t="s">
        <v>141</v>
      </c>
      <c r="CX737" s="1" t="s">
        <v>4409</v>
      </c>
      <c r="DD737" s="1" t="s">
        <v>6759</v>
      </c>
      <c r="DE737" s="1" t="s">
        <v>144</v>
      </c>
      <c r="DF737" s="1" t="s">
        <v>116</v>
      </c>
      <c r="DG737" s="1" t="s">
        <v>551</v>
      </c>
      <c r="DH737" s="1" t="s">
        <v>6760</v>
      </c>
    </row>
    <row r="738" s="21" customFormat="true" ht="14.4" hidden="false" customHeight="false" outlineLevel="0" collapsed="false">
      <c r="A738" s="1" t="n">
        <v>737</v>
      </c>
      <c r="B738" s="1" t="s">
        <v>6761</v>
      </c>
      <c r="C738" s="1" t="s">
        <v>6762</v>
      </c>
      <c r="D738" s="1" t="s">
        <v>125</v>
      </c>
      <c r="E738" s="1" t="s">
        <v>125</v>
      </c>
      <c r="I738" s="1" t="s">
        <v>6763</v>
      </c>
      <c r="K738" s="1" t="s">
        <v>557</v>
      </c>
      <c r="L738" s="1" t="s">
        <v>558</v>
      </c>
      <c r="O738" s="1" t="s">
        <v>116</v>
      </c>
      <c r="P738" s="1" t="s">
        <v>559</v>
      </c>
      <c r="Q738" s="5" t="n">
        <v>41089</v>
      </c>
      <c r="R738" s="1" t="s">
        <v>6417</v>
      </c>
      <c r="U738" s="1" t="s">
        <v>6418</v>
      </c>
      <c r="V738" s="1" t="s">
        <v>519</v>
      </c>
      <c r="W738" s="1" t="s">
        <v>1435</v>
      </c>
      <c r="X738" s="1" t="s">
        <v>1436</v>
      </c>
      <c r="Y738" s="1" t="s">
        <v>2819</v>
      </c>
      <c r="Z738" s="1" t="s">
        <v>6764</v>
      </c>
      <c r="AL738" s="1" t="s">
        <v>558</v>
      </c>
      <c r="AM738" s="1" t="s">
        <v>558</v>
      </c>
      <c r="AU738" s="1" t="s">
        <v>150</v>
      </c>
      <c r="AV738" s="1" t="n">
        <v>34.147</v>
      </c>
      <c r="AW738" s="1" t="n">
        <v>-82.02408</v>
      </c>
      <c r="BH738" s="1" t="s">
        <v>534</v>
      </c>
      <c r="BU738" s="1" t="s">
        <v>6761</v>
      </c>
      <c r="BZ738" s="1" t="s">
        <v>2896</v>
      </c>
      <c r="CD738" s="1" t="n">
        <v>34.147</v>
      </c>
      <c r="CE738" s="1" t="n">
        <v>-82.02408</v>
      </c>
      <c r="CG738" s="1" t="s">
        <v>519</v>
      </c>
      <c r="CH738" s="1" t="s">
        <v>1435</v>
      </c>
      <c r="CI738" s="1" t="s">
        <v>1436</v>
      </c>
      <c r="CN738" s="1" t="s">
        <v>557</v>
      </c>
    </row>
    <row r="739" s="21" customFormat="true" ht="14.4" hidden="false" customHeight="false" outlineLevel="0" collapsed="false">
      <c r="A739" s="1" t="n">
        <v>738</v>
      </c>
      <c r="B739" s="1" t="s">
        <v>6765</v>
      </c>
      <c r="C739" s="1" t="s">
        <v>6766</v>
      </c>
      <c r="D739" s="1" t="s">
        <v>125</v>
      </c>
      <c r="E739" s="1" t="s">
        <v>125</v>
      </c>
      <c r="I739" s="1" t="s">
        <v>6767</v>
      </c>
      <c r="K739" s="1" t="s">
        <v>5250</v>
      </c>
      <c r="L739" s="1" t="s">
        <v>1427</v>
      </c>
      <c r="O739" s="1" t="s">
        <v>116</v>
      </c>
      <c r="P739" s="1" t="s">
        <v>1428</v>
      </c>
      <c r="Q739" s="5" t="n">
        <v>41089</v>
      </c>
      <c r="R739" s="1" t="s">
        <v>6417</v>
      </c>
      <c r="U739" s="1" t="s">
        <v>6418</v>
      </c>
      <c r="V739" s="1" t="s">
        <v>519</v>
      </c>
      <c r="W739" s="1" t="s">
        <v>1435</v>
      </c>
      <c r="X739" s="1" t="s">
        <v>1436</v>
      </c>
      <c r="Y739" s="1" t="s">
        <v>2819</v>
      </c>
      <c r="Z739" s="1" t="s">
        <v>6768</v>
      </c>
      <c r="AL739" s="1" t="s">
        <v>1427</v>
      </c>
      <c r="AM739" s="1" t="s">
        <v>1427</v>
      </c>
      <c r="AU739" s="1" t="s">
        <v>150</v>
      </c>
      <c r="AV739" s="1" t="n">
        <v>34.147</v>
      </c>
      <c r="AW739" s="1" t="n">
        <v>-82.02408</v>
      </c>
      <c r="BH739" s="1" t="s">
        <v>534</v>
      </c>
      <c r="BU739" s="1" t="s">
        <v>6765</v>
      </c>
      <c r="BZ739" s="1" t="s">
        <v>2896</v>
      </c>
      <c r="CD739" s="1" t="n">
        <v>34.147</v>
      </c>
      <c r="CE739" s="1" t="n">
        <v>-82.02408</v>
      </c>
      <c r="CG739" s="1" t="s">
        <v>519</v>
      </c>
      <c r="CH739" s="1" t="s">
        <v>1435</v>
      </c>
      <c r="CI739" s="1" t="s">
        <v>1436</v>
      </c>
      <c r="CN739" s="1" t="s">
        <v>5250</v>
      </c>
    </row>
    <row r="740" s="21" customFormat="true" ht="14.4" hidden="false" customHeight="false" outlineLevel="0" collapsed="false">
      <c r="A740" s="1" t="n">
        <v>739</v>
      </c>
      <c r="B740" s="1" t="s">
        <v>6769</v>
      </c>
      <c r="C740" s="1" t="s">
        <v>6770</v>
      </c>
      <c r="D740" s="1" t="s">
        <v>125</v>
      </c>
      <c r="E740" s="1" t="s">
        <v>125</v>
      </c>
      <c r="I740" s="1" t="s">
        <v>6771</v>
      </c>
      <c r="K740" s="1" t="s">
        <v>822</v>
      </c>
      <c r="L740" s="1" t="s">
        <v>823</v>
      </c>
      <c r="O740" s="1" t="s">
        <v>116</v>
      </c>
      <c r="P740" s="1" t="s">
        <v>824</v>
      </c>
      <c r="Q740" s="5" t="n">
        <v>41105</v>
      </c>
      <c r="R740" s="1" t="s">
        <v>6417</v>
      </c>
      <c r="U740" s="1" t="s">
        <v>6418</v>
      </c>
      <c r="V740" s="1" t="s">
        <v>519</v>
      </c>
      <c r="W740" s="1" t="s">
        <v>6772</v>
      </c>
      <c r="X740" s="1" t="s">
        <v>6773</v>
      </c>
      <c r="Y740" s="1" t="s">
        <v>2819</v>
      </c>
      <c r="Z740" s="1" t="s">
        <v>6774</v>
      </c>
      <c r="AJ740" s="1" t="s">
        <v>6775</v>
      </c>
      <c r="AL740" s="1" t="s">
        <v>823</v>
      </c>
      <c r="AM740" s="1" t="s">
        <v>823</v>
      </c>
      <c r="AU740" s="1" t="s">
        <v>150</v>
      </c>
      <c r="AV740" s="1" t="n">
        <v>40.861016</v>
      </c>
      <c r="AW740" s="1" t="n">
        <v>-72.64473</v>
      </c>
      <c r="BH740" s="1" t="s">
        <v>534</v>
      </c>
      <c r="BI740" s="1" t="s">
        <v>128</v>
      </c>
      <c r="BM740" s="1" t="n">
        <v>177728</v>
      </c>
      <c r="BU740" s="1" t="s">
        <v>6769</v>
      </c>
      <c r="BZ740" s="1" t="s">
        <v>2896</v>
      </c>
      <c r="CD740" s="1" t="n">
        <v>40.861016</v>
      </c>
      <c r="CE740" s="1" t="n">
        <v>-72.64473</v>
      </c>
      <c r="CG740" s="1" t="s">
        <v>519</v>
      </c>
      <c r="CH740" s="1" t="s">
        <v>6776</v>
      </c>
      <c r="CI740" s="1" t="s">
        <v>6773</v>
      </c>
      <c r="CN740" s="1" t="s">
        <v>822</v>
      </c>
    </row>
    <row r="741" s="21" customFormat="true" ht="14.4" hidden="false" customHeight="false" outlineLevel="0" collapsed="false">
      <c r="A741" s="1" t="n">
        <v>740</v>
      </c>
      <c r="B741" s="1" t="s">
        <v>6777</v>
      </c>
      <c r="C741" s="20" t="s">
        <v>6778</v>
      </c>
      <c r="D741" s="1" t="n">
        <f aca="false">TRUE()</f>
        <v>1</v>
      </c>
      <c r="E741" s="1" t="n">
        <f aca="false">TRUE()</f>
        <v>1</v>
      </c>
      <c r="H741" s="1" t="s">
        <v>6779</v>
      </c>
      <c r="I741" s="1" t="s">
        <v>6780</v>
      </c>
      <c r="J741" s="1" t="n">
        <v>5049</v>
      </c>
      <c r="K741" s="1" t="s">
        <v>822</v>
      </c>
      <c r="L741" s="1" t="s">
        <v>823</v>
      </c>
      <c r="M741" s="1" t="s">
        <v>823</v>
      </c>
      <c r="O741" s="1" t="s">
        <v>116</v>
      </c>
      <c r="P741" s="1" t="s">
        <v>824</v>
      </c>
      <c r="Q741" s="5" t="n">
        <v>41105</v>
      </c>
      <c r="R741" s="1" t="s">
        <v>6417</v>
      </c>
      <c r="U741" s="1" t="s">
        <v>6418</v>
      </c>
      <c r="V741" s="1" t="s">
        <v>519</v>
      </c>
      <c r="W741" s="1" t="s">
        <v>6772</v>
      </c>
      <c r="X741" s="1" t="s">
        <v>6773</v>
      </c>
      <c r="Y741" s="1" t="s">
        <v>2819</v>
      </c>
      <c r="Z741" s="1" t="s">
        <v>6774</v>
      </c>
      <c r="AJ741" s="1" t="s">
        <v>6775</v>
      </c>
      <c r="AL741" s="1" t="s">
        <v>823</v>
      </c>
      <c r="AM741" s="1" t="s">
        <v>823</v>
      </c>
      <c r="AS741" s="1" t="s">
        <v>125</v>
      </c>
      <c r="AT741" s="1" t="s">
        <v>126</v>
      </c>
      <c r="AU741" s="1" t="s">
        <v>150</v>
      </c>
      <c r="AV741" s="1" t="n">
        <v>40.861016</v>
      </c>
      <c r="AW741" s="1" t="n">
        <v>-72.64473</v>
      </c>
      <c r="BH741" s="1" t="s">
        <v>534</v>
      </c>
      <c r="BI741" s="1" t="s">
        <v>128</v>
      </c>
      <c r="BM741" s="1" t="n">
        <v>177743</v>
      </c>
      <c r="BT741" s="1" t="s">
        <v>6781</v>
      </c>
      <c r="BU741" s="1" t="s">
        <v>6777</v>
      </c>
      <c r="BV741" s="1" t="s">
        <v>661</v>
      </c>
      <c r="BW741" s="1" t="s">
        <v>6781</v>
      </c>
      <c r="BX741" s="1" t="n">
        <v>5049</v>
      </c>
      <c r="BZ741" s="1" t="s">
        <v>2896</v>
      </c>
      <c r="CD741" s="1" t="n">
        <v>40.861016</v>
      </c>
      <c r="CE741" s="1" t="n">
        <v>-72.64473</v>
      </c>
      <c r="CG741" s="1" t="s">
        <v>519</v>
      </c>
      <c r="CH741" s="1" t="s">
        <v>6776</v>
      </c>
      <c r="CI741" s="1" t="s">
        <v>6773</v>
      </c>
      <c r="CK741" s="1" t="s">
        <v>6782</v>
      </c>
      <c r="CL741" s="1" t="s">
        <v>6783</v>
      </c>
      <c r="CN741" s="1" t="s">
        <v>822</v>
      </c>
      <c r="CR741" s="1" t="s">
        <v>137</v>
      </c>
      <c r="CS741" s="1" t="s">
        <v>6784</v>
      </c>
      <c r="CT741" s="1" t="s">
        <v>6781</v>
      </c>
      <c r="CU741" s="1" t="s">
        <v>6785</v>
      </c>
      <c r="CV741" s="1" t="s">
        <v>6786</v>
      </c>
      <c r="CW741" s="1" t="s">
        <v>192</v>
      </c>
      <c r="CX741" s="1" t="s">
        <v>193</v>
      </c>
      <c r="DD741" s="1" t="s">
        <v>6787</v>
      </c>
      <c r="DE741" s="1" t="s">
        <v>144</v>
      </c>
      <c r="DF741" s="1" t="s">
        <v>195</v>
      </c>
      <c r="DG741" s="1" t="s">
        <v>585</v>
      </c>
      <c r="DH741" s="1" t="s">
        <v>6788</v>
      </c>
    </row>
    <row r="742" customFormat="false" ht="14.4" hidden="false" customHeight="false" outlineLevel="0" collapsed="false">
      <c r="A742" s="1" t="n">
        <v>741</v>
      </c>
      <c r="B742" s="1" t="s">
        <v>6789</v>
      </c>
      <c r="C742" s="1" t="s">
        <v>6790</v>
      </c>
      <c r="D742" s="1" t="s">
        <v>125</v>
      </c>
      <c r="E742" s="1" t="s">
        <v>125</v>
      </c>
      <c r="I742" s="1" t="s">
        <v>6791</v>
      </c>
      <c r="K742" s="1" t="s">
        <v>822</v>
      </c>
      <c r="L742" s="1" t="s">
        <v>823</v>
      </c>
      <c r="O742" s="1" t="s">
        <v>116</v>
      </c>
      <c r="P742" s="1" t="s">
        <v>824</v>
      </c>
      <c r="Q742" s="5" t="n">
        <v>41105</v>
      </c>
      <c r="R742" s="1" t="s">
        <v>6417</v>
      </c>
      <c r="U742" s="1" t="s">
        <v>6418</v>
      </c>
      <c r="V742" s="1" t="s">
        <v>519</v>
      </c>
      <c r="W742" s="1" t="s">
        <v>6772</v>
      </c>
      <c r="X742" s="1" t="s">
        <v>6773</v>
      </c>
      <c r="Y742" s="1" t="s">
        <v>2819</v>
      </c>
      <c r="Z742" s="1" t="s">
        <v>6774</v>
      </c>
      <c r="AJ742" s="1" t="s">
        <v>6775</v>
      </c>
      <c r="AL742" s="1" t="s">
        <v>823</v>
      </c>
      <c r="AM742" s="1" t="s">
        <v>823</v>
      </c>
      <c r="AU742" s="1" t="s">
        <v>150</v>
      </c>
      <c r="AV742" s="1" t="n">
        <v>40.861016</v>
      </c>
      <c r="AW742" s="1" t="n">
        <v>-72.64473</v>
      </c>
      <c r="BH742" s="1" t="s">
        <v>534</v>
      </c>
      <c r="BI742" s="1" t="s">
        <v>128</v>
      </c>
      <c r="BM742" s="1" t="n">
        <v>178902</v>
      </c>
      <c r="BU742" s="1" t="s">
        <v>6789</v>
      </c>
      <c r="BZ742" s="1" t="s">
        <v>2896</v>
      </c>
      <c r="CD742" s="1" t="n">
        <v>40.861016</v>
      </c>
      <c r="CE742" s="1" t="n">
        <v>-72.64473</v>
      </c>
      <c r="CG742" s="1" t="s">
        <v>519</v>
      </c>
      <c r="CH742" s="1" t="s">
        <v>6776</v>
      </c>
      <c r="CI742" s="1" t="s">
        <v>6773</v>
      </c>
      <c r="CN742" s="1" t="s">
        <v>822</v>
      </c>
    </row>
    <row r="743" s="21" customFormat="true" ht="14.4" hidden="false" customHeight="false" outlineLevel="0" collapsed="false">
      <c r="A743" s="1" t="n">
        <v>742</v>
      </c>
      <c r="B743" s="1" t="s">
        <v>6792</v>
      </c>
      <c r="C743" s="1" t="s">
        <v>6793</v>
      </c>
      <c r="D743" s="1" t="s">
        <v>125</v>
      </c>
      <c r="E743" s="1" t="s">
        <v>125</v>
      </c>
      <c r="F743" s="0"/>
      <c r="G743" s="0"/>
      <c r="H743" s="0"/>
      <c r="I743" s="1" t="s">
        <v>6794</v>
      </c>
      <c r="J743" s="0"/>
      <c r="K743" s="1" t="s">
        <v>690</v>
      </c>
      <c r="L743" s="1" t="s">
        <v>691</v>
      </c>
      <c r="M743" s="0"/>
      <c r="N743" s="0"/>
      <c r="O743" s="1" t="s">
        <v>116</v>
      </c>
      <c r="P743" s="1" t="s">
        <v>692</v>
      </c>
      <c r="Q743" s="5" t="n">
        <v>41105</v>
      </c>
      <c r="R743" s="1" t="s">
        <v>6417</v>
      </c>
      <c r="S743" s="0"/>
      <c r="T743" s="0"/>
      <c r="U743" s="1" t="s">
        <v>6418</v>
      </c>
      <c r="V743" s="1" t="s">
        <v>519</v>
      </c>
      <c r="W743" s="1" t="s">
        <v>6772</v>
      </c>
      <c r="X743" s="1" t="s">
        <v>6773</v>
      </c>
      <c r="Y743" s="1" t="s">
        <v>2819</v>
      </c>
      <c r="Z743" s="1" t="s">
        <v>6795</v>
      </c>
      <c r="AA743" s="0"/>
      <c r="AB743" s="0"/>
      <c r="AC743" s="0"/>
      <c r="AD743" s="0"/>
      <c r="AE743" s="0"/>
      <c r="AF743" s="0"/>
      <c r="AG743" s="0"/>
      <c r="AH743" s="0"/>
      <c r="AI743" s="0"/>
      <c r="AJ743" s="1" t="s">
        <v>6796</v>
      </c>
      <c r="AK743" s="0"/>
      <c r="AL743" s="1" t="s">
        <v>691</v>
      </c>
      <c r="AM743" s="1" t="s">
        <v>691</v>
      </c>
      <c r="AN743" s="0"/>
      <c r="AO743" s="0"/>
      <c r="AP743" s="0"/>
      <c r="AQ743" s="0"/>
      <c r="AR743" s="0"/>
      <c r="AS743" s="0"/>
      <c r="AT743" s="0"/>
      <c r="AU743" s="1" t="s">
        <v>150</v>
      </c>
      <c r="AV743" s="1" t="n">
        <v>40.90222</v>
      </c>
      <c r="AW743" s="1" t="n">
        <v>-72.52923</v>
      </c>
      <c r="AX743" s="0"/>
      <c r="AY743" s="0"/>
      <c r="AZ743" s="0"/>
      <c r="BA743" s="0"/>
      <c r="BB743" s="0"/>
      <c r="BC743" s="0"/>
      <c r="BD743" s="0"/>
      <c r="BE743" s="0"/>
      <c r="BF743" s="0"/>
      <c r="BG743" s="0"/>
      <c r="BH743" s="1" t="s">
        <v>534</v>
      </c>
      <c r="BI743" s="1" t="s">
        <v>128</v>
      </c>
      <c r="BJ743" s="0"/>
      <c r="BK743" s="0"/>
      <c r="BL743" s="0"/>
      <c r="BM743" s="1" t="n">
        <v>177578</v>
      </c>
      <c r="BN743" s="0"/>
      <c r="BO743" s="0"/>
      <c r="BP743" s="0"/>
      <c r="BQ743" s="0"/>
      <c r="BR743" s="0"/>
      <c r="BS743" s="0"/>
      <c r="BT743" s="0"/>
      <c r="BU743" s="1" t="s">
        <v>6792</v>
      </c>
      <c r="BV743" s="0"/>
      <c r="BW743" s="0"/>
      <c r="BX743" s="0"/>
      <c r="BY743" s="0"/>
      <c r="BZ743" s="1" t="s">
        <v>2896</v>
      </c>
      <c r="CA743" s="0"/>
      <c r="CB743" s="0"/>
      <c r="CC743" s="0"/>
      <c r="CD743" s="1" t="n">
        <v>40.90222</v>
      </c>
      <c r="CE743" s="1" t="n">
        <v>-72.52923</v>
      </c>
      <c r="CF743" s="0"/>
      <c r="CG743" s="1" t="s">
        <v>519</v>
      </c>
      <c r="CH743" s="1" t="s">
        <v>6776</v>
      </c>
      <c r="CI743" s="1" t="s">
        <v>6773</v>
      </c>
      <c r="CJ743" s="0"/>
      <c r="CK743" s="0"/>
      <c r="CL743" s="0"/>
      <c r="CM743" s="0"/>
      <c r="CN743" s="1" t="s">
        <v>690</v>
      </c>
      <c r="CO743" s="0"/>
      <c r="CP743" s="0"/>
      <c r="CQ743" s="0"/>
      <c r="CR743" s="0"/>
      <c r="CS743" s="0"/>
      <c r="CT743" s="0"/>
      <c r="CU743" s="0"/>
      <c r="CV743" s="0"/>
      <c r="CW743" s="0"/>
      <c r="CX743" s="0"/>
      <c r="CY743" s="0"/>
      <c r="CZ743" s="0"/>
      <c r="DA743" s="0"/>
      <c r="DB743" s="0"/>
      <c r="DC743" s="0"/>
      <c r="DD743" s="0"/>
      <c r="DE743" s="0"/>
      <c r="DF743" s="0"/>
      <c r="DG743" s="0"/>
      <c r="DH743" s="0"/>
    </row>
    <row r="744" s="21" customFormat="true" ht="14.4" hidden="false" customHeight="false" outlineLevel="0" collapsed="false">
      <c r="A744" s="1" t="n">
        <v>743</v>
      </c>
      <c r="B744" s="1" t="s">
        <v>6797</v>
      </c>
      <c r="C744" s="1" t="s">
        <v>6798</v>
      </c>
      <c r="D744" s="1" t="s">
        <v>125</v>
      </c>
      <c r="E744" s="1" t="s">
        <v>125</v>
      </c>
      <c r="I744" s="1" t="s">
        <v>6799</v>
      </c>
      <c r="K744" s="1" t="s">
        <v>1044</v>
      </c>
      <c r="L744" s="1" t="s">
        <v>315</v>
      </c>
      <c r="O744" s="1" t="s">
        <v>116</v>
      </c>
      <c r="P744" s="1" t="s">
        <v>1045</v>
      </c>
      <c r="Q744" s="5" t="n">
        <v>41105</v>
      </c>
      <c r="R744" s="1" t="s">
        <v>6417</v>
      </c>
      <c r="U744" s="1" t="s">
        <v>6418</v>
      </c>
      <c r="V744" s="1" t="s">
        <v>519</v>
      </c>
      <c r="W744" s="1" t="s">
        <v>6772</v>
      </c>
      <c r="X744" s="1" t="s">
        <v>6773</v>
      </c>
      <c r="Y744" s="1" t="s">
        <v>2819</v>
      </c>
      <c r="Z744" s="1" t="s">
        <v>6795</v>
      </c>
      <c r="AJ744" s="1" t="s">
        <v>6796</v>
      </c>
      <c r="AL744" s="1" t="s">
        <v>315</v>
      </c>
      <c r="AM744" s="1" t="s">
        <v>315</v>
      </c>
      <c r="AU744" s="1" t="s">
        <v>150</v>
      </c>
      <c r="AV744" s="1" t="n">
        <v>40.90222</v>
      </c>
      <c r="AW744" s="1" t="n">
        <v>-72.52923</v>
      </c>
      <c r="BH744" s="1" t="s">
        <v>534</v>
      </c>
      <c r="BI744" s="1" t="s">
        <v>128</v>
      </c>
      <c r="BM744" s="1" t="n">
        <v>177579</v>
      </c>
      <c r="BU744" s="1" t="s">
        <v>6797</v>
      </c>
      <c r="BZ744" s="1" t="s">
        <v>2896</v>
      </c>
      <c r="CD744" s="1" t="n">
        <v>40.90222</v>
      </c>
      <c r="CE744" s="1" t="n">
        <v>-72.52923</v>
      </c>
      <c r="CG744" s="1" t="s">
        <v>519</v>
      </c>
      <c r="CH744" s="1" t="s">
        <v>6776</v>
      </c>
      <c r="CI744" s="1" t="s">
        <v>6773</v>
      </c>
      <c r="CN744" s="1" t="s">
        <v>1044</v>
      </c>
    </row>
    <row r="745" s="21" customFormat="true" ht="14.4" hidden="false" customHeight="false" outlineLevel="0" collapsed="false">
      <c r="A745" s="1" t="n">
        <v>744</v>
      </c>
      <c r="B745" s="1" t="s">
        <v>6800</v>
      </c>
      <c r="C745" s="1" t="s">
        <v>6801</v>
      </c>
      <c r="D745" s="1" t="s">
        <v>125</v>
      </c>
      <c r="E745" s="1" t="s">
        <v>125</v>
      </c>
      <c r="I745" s="1" t="s">
        <v>6802</v>
      </c>
      <c r="K745" s="1" t="s">
        <v>1257</v>
      </c>
      <c r="L745" s="1" t="s">
        <v>1251</v>
      </c>
      <c r="O745" s="1" t="s">
        <v>116</v>
      </c>
      <c r="P745" s="1" t="s">
        <v>1369</v>
      </c>
      <c r="Q745" s="5" t="n">
        <v>41105</v>
      </c>
      <c r="R745" s="1" t="s">
        <v>6417</v>
      </c>
      <c r="U745" s="1" t="s">
        <v>6418</v>
      </c>
      <c r="V745" s="1" t="s">
        <v>519</v>
      </c>
      <c r="W745" s="1" t="s">
        <v>6772</v>
      </c>
      <c r="X745" s="1" t="s">
        <v>6773</v>
      </c>
      <c r="Y745" s="1" t="s">
        <v>2819</v>
      </c>
      <c r="Z745" s="1" t="s">
        <v>6795</v>
      </c>
      <c r="AJ745" s="1" t="s">
        <v>6796</v>
      </c>
      <c r="AL745" s="1" t="s">
        <v>1251</v>
      </c>
      <c r="AM745" s="1" t="s">
        <v>1251</v>
      </c>
      <c r="AU745" s="1" t="s">
        <v>150</v>
      </c>
      <c r="AV745" s="1" t="n">
        <v>40.90222</v>
      </c>
      <c r="AW745" s="1" t="n">
        <v>-72.52923</v>
      </c>
      <c r="BH745" s="1" t="s">
        <v>534</v>
      </c>
      <c r="BI745" s="1" t="s">
        <v>128</v>
      </c>
      <c r="BM745" s="1" t="n">
        <v>177650</v>
      </c>
      <c r="BU745" s="1" t="s">
        <v>6800</v>
      </c>
      <c r="BZ745" s="1" t="s">
        <v>2896</v>
      </c>
      <c r="CD745" s="1" t="n">
        <v>40.90222</v>
      </c>
      <c r="CE745" s="1" t="n">
        <v>-72.52923</v>
      </c>
      <c r="CG745" s="1" t="s">
        <v>519</v>
      </c>
      <c r="CH745" s="1" t="s">
        <v>6776</v>
      </c>
      <c r="CI745" s="1" t="s">
        <v>6773</v>
      </c>
      <c r="CN745" s="1" t="s">
        <v>1257</v>
      </c>
    </row>
    <row r="746" s="21" customFormat="true" ht="14.4" hidden="false" customHeight="false" outlineLevel="0" collapsed="false">
      <c r="A746" s="1" t="n">
        <v>745</v>
      </c>
      <c r="B746" s="1" t="s">
        <v>6803</v>
      </c>
      <c r="C746" s="1" t="s">
        <v>6804</v>
      </c>
      <c r="D746" s="1" t="s">
        <v>125</v>
      </c>
      <c r="E746" s="1" t="s">
        <v>125</v>
      </c>
      <c r="I746" s="1" t="s">
        <v>6805</v>
      </c>
      <c r="K746" s="1" t="s">
        <v>836</v>
      </c>
      <c r="L746" s="1" t="s">
        <v>837</v>
      </c>
      <c r="O746" s="1" t="s">
        <v>116</v>
      </c>
      <c r="P746" s="1" t="s">
        <v>838</v>
      </c>
      <c r="Q746" s="5" t="n">
        <v>41105</v>
      </c>
      <c r="R746" s="1" t="s">
        <v>6417</v>
      </c>
      <c r="U746" s="1" t="s">
        <v>6418</v>
      </c>
      <c r="V746" s="1" t="s">
        <v>519</v>
      </c>
      <c r="W746" s="1" t="s">
        <v>6772</v>
      </c>
      <c r="X746" s="1" t="s">
        <v>6773</v>
      </c>
      <c r="Y746" s="1" t="s">
        <v>2819</v>
      </c>
      <c r="Z746" s="1" t="s">
        <v>6795</v>
      </c>
      <c r="AJ746" s="1" t="s">
        <v>6796</v>
      </c>
      <c r="AL746" s="1" t="s">
        <v>837</v>
      </c>
      <c r="AM746" s="1" t="s">
        <v>837</v>
      </c>
      <c r="AU746" s="1" t="s">
        <v>150</v>
      </c>
      <c r="AV746" s="1" t="n">
        <v>40.90222</v>
      </c>
      <c r="AW746" s="1" t="n">
        <v>-72.52923</v>
      </c>
      <c r="BH746" s="1" t="s">
        <v>534</v>
      </c>
      <c r="BI746" s="1" t="s">
        <v>128</v>
      </c>
      <c r="BM746" s="1" t="n">
        <v>177580</v>
      </c>
      <c r="BU746" s="1" t="s">
        <v>6803</v>
      </c>
      <c r="BZ746" s="1" t="s">
        <v>2896</v>
      </c>
      <c r="CD746" s="1" t="n">
        <v>40.90222</v>
      </c>
      <c r="CE746" s="1" t="n">
        <v>-72.52923</v>
      </c>
      <c r="CG746" s="1" t="s">
        <v>519</v>
      </c>
      <c r="CH746" s="1" t="s">
        <v>6776</v>
      </c>
      <c r="CI746" s="1" t="s">
        <v>6773</v>
      </c>
      <c r="CN746" s="1" t="s">
        <v>836</v>
      </c>
    </row>
    <row r="747" s="21" customFormat="true" ht="14.4" hidden="false" customHeight="false" outlineLevel="0" collapsed="false">
      <c r="A747" s="1" t="n">
        <v>746</v>
      </c>
      <c r="B747" s="1" t="s">
        <v>6806</v>
      </c>
      <c r="C747" s="1" t="s">
        <v>6807</v>
      </c>
      <c r="D747" s="1" t="s">
        <v>125</v>
      </c>
      <c r="E747" s="1" t="s">
        <v>125</v>
      </c>
      <c r="I747" s="1" t="s">
        <v>6808</v>
      </c>
      <c r="K747" s="1" t="s">
        <v>6571</v>
      </c>
      <c r="L747" s="1" t="s">
        <v>949</v>
      </c>
      <c r="O747" s="1" t="s">
        <v>116</v>
      </c>
      <c r="P747" s="1" t="s">
        <v>950</v>
      </c>
      <c r="Q747" s="5" t="n">
        <v>41105</v>
      </c>
      <c r="R747" s="1" t="s">
        <v>6417</v>
      </c>
      <c r="U747" s="1" t="s">
        <v>6418</v>
      </c>
      <c r="V747" s="1" t="s">
        <v>519</v>
      </c>
      <c r="W747" s="1" t="s">
        <v>6772</v>
      </c>
      <c r="X747" s="1" t="s">
        <v>6773</v>
      </c>
      <c r="Y747" s="1" t="s">
        <v>2819</v>
      </c>
      <c r="Z747" s="1" t="s">
        <v>6795</v>
      </c>
      <c r="AJ747" s="1" t="s">
        <v>6796</v>
      </c>
      <c r="AL747" s="1" t="s">
        <v>949</v>
      </c>
      <c r="AM747" s="1" t="s">
        <v>949</v>
      </c>
      <c r="AU747" s="1" t="s">
        <v>150</v>
      </c>
      <c r="AV747" s="1" t="n">
        <v>40.90222</v>
      </c>
      <c r="AW747" s="1" t="n">
        <v>-72.52923</v>
      </c>
      <c r="BH747" s="1" t="s">
        <v>534</v>
      </c>
      <c r="BI747" s="1" t="s">
        <v>128</v>
      </c>
      <c r="BM747" s="1" t="n">
        <v>177581</v>
      </c>
      <c r="BU747" s="1" t="s">
        <v>6806</v>
      </c>
      <c r="BZ747" s="1" t="s">
        <v>2896</v>
      </c>
      <c r="CD747" s="1" t="n">
        <v>40.90222</v>
      </c>
      <c r="CE747" s="1" t="n">
        <v>-72.52923</v>
      </c>
      <c r="CG747" s="1" t="s">
        <v>519</v>
      </c>
      <c r="CH747" s="1" t="s">
        <v>6776</v>
      </c>
      <c r="CI747" s="1" t="s">
        <v>6773</v>
      </c>
      <c r="CN747" s="1" t="s">
        <v>6571</v>
      </c>
    </row>
    <row r="748" s="21" customFormat="true" ht="14.4" hidden="false" customHeight="false" outlineLevel="0" collapsed="false">
      <c r="A748" s="1" t="n">
        <v>747</v>
      </c>
      <c r="B748" s="1" t="s">
        <v>6809</v>
      </c>
      <c r="C748" s="1" t="s">
        <v>6810</v>
      </c>
      <c r="D748" s="1" t="s">
        <v>125</v>
      </c>
      <c r="E748" s="1" t="s">
        <v>125</v>
      </c>
      <c r="I748" s="1" t="s">
        <v>6811</v>
      </c>
      <c r="K748" s="1" t="s">
        <v>625</v>
      </c>
      <c r="L748" s="1" t="s">
        <v>626</v>
      </c>
      <c r="O748" s="1" t="s">
        <v>116</v>
      </c>
      <c r="P748" s="1" t="s">
        <v>627</v>
      </c>
      <c r="Q748" s="5" t="n">
        <v>41106</v>
      </c>
      <c r="R748" s="1" t="s">
        <v>6417</v>
      </c>
      <c r="U748" s="1" t="s">
        <v>6418</v>
      </c>
      <c r="V748" s="1" t="s">
        <v>519</v>
      </c>
      <c r="W748" s="1" t="s">
        <v>1122</v>
      </c>
      <c r="X748" s="1" t="s">
        <v>731</v>
      </c>
      <c r="Y748" s="1" t="s">
        <v>2819</v>
      </c>
      <c r="Z748" s="1" t="s">
        <v>6812</v>
      </c>
      <c r="AJ748" s="1" t="s">
        <v>6813</v>
      </c>
      <c r="AL748" s="1" t="s">
        <v>626</v>
      </c>
      <c r="AM748" s="1" t="s">
        <v>626</v>
      </c>
      <c r="AU748" s="1" t="s">
        <v>150</v>
      </c>
      <c r="AV748" s="1" t="n">
        <v>40.643673</v>
      </c>
      <c r="AW748" s="1" t="n">
        <v>-74.319273</v>
      </c>
      <c r="BH748" s="1" t="s">
        <v>534</v>
      </c>
      <c r="BI748" s="1" t="s">
        <v>128</v>
      </c>
      <c r="BM748" s="1" t="n">
        <v>178904</v>
      </c>
      <c r="BU748" s="1" t="s">
        <v>6809</v>
      </c>
      <c r="BZ748" s="1" t="s">
        <v>2896</v>
      </c>
      <c r="CD748" s="1" t="n">
        <v>40.643673</v>
      </c>
      <c r="CE748" s="1" t="n">
        <v>-74.319273</v>
      </c>
      <c r="CG748" s="1" t="s">
        <v>519</v>
      </c>
      <c r="CH748" s="1" t="s">
        <v>1122</v>
      </c>
      <c r="CI748" s="1" t="s">
        <v>731</v>
      </c>
      <c r="CN748" s="1" t="s">
        <v>625</v>
      </c>
    </row>
    <row r="749" s="21" customFormat="true" ht="14.4" hidden="false" customHeight="false" outlineLevel="0" collapsed="false">
      <c r="A749" s="1" t="n">
        <v>748</v>
      </c>
      <c r="B749" s="1" t="s">
        <v>6814</v>
      </c>
      <c r="C749" s="1" t="s">
        <v>6815</v>
      </c>
      <c r="D749" s="1" t="s">
        <v>125</v>
      </c>
      <c r="E749" s="1" t="s">
        <v>125</v>
      </c>
      <c r="I749" s="1" t="s">
        <v>6816</v>
      </c>
      <c r="K749" s="1" t="s">
        <v>1019</v>
      </c>
      <c r="L749" s="1" t="s">
        <v>1020</v>
      </c>
      <c r="O749" s="1" t="s">
        <v>116</v>
      </c>
      <c r="P749" s="1" t="s">
        <v>1021</v>
      </c>
      <c r="Q749" s="5" t="n">
        <v>41106</v>
      </c>
      <c r="R749" s="1" t="s">
        <v>6417</v>
      </c>
      <c r="U749" s="1" t="s">
        <v>6418</v>
      </c>
      <c r="V749" s="1" t="s">
        <v>519</v>
      </c>
      <c r="W749" s="1" t="s">
        <v>1122</v>
      </c>
      <c r="X749" s="1" t="s">
        <v>731</v>
      </c>
      <c r="Y749" s="1" t="s">
        <v>2819</v>
      </c>
      <c r="Z749" s="1" t="s">
        <v>6812</v>
      </c>
      <c r="AJ749" s="1" t="s">
        <v>6813</v>
      </c>
      <c r="AL749" s="1" t="s">
        <v>1020</v>
      </c>
      <c r="AM749" s="1" t="s">
        <v>1020</v>
      </c>
      <c r="AU749" s="1" t="s">
        <v>150</v>
      </c>
      <c r="AV749" s="1" t="n">
        <v>40.643673</v>
      </c>
      <c r="AW749" s="1" t="n">
        <v>-74.319273</v>
      </c>
      <c r="BH749" s="1" t="s">
        <v>534</v>
      </c>
      <c r="BI749" s="1" t="s">
        <v>128</v>
      </c>
      <c r="BM749" s="1" t="n">
        <v>177582</v>
      </c>
      <c r="BU749" s="1" t="s">
        <v>6814</v>
      </c>
      <c r="BZ749" s="1" t="s">
        <v>2896</v>
      </c>
      <c r="CD749" s="1" t="n">
        <v>40.643673</v>
      </c>
      <c r="CE749" s="1" t="n">
        <v>-74.319273</v>
      </c>
      <c r="CG749" s="1" t="s">
        <v>519</v>
      </c>
      <c r="CH749" s="1" t="s">
        <v>1122</v>
      </c>
      <c r="CI749" s="1" t="s">
        <v>731</v>
      </c>
      <c r="CN749" s="1" t="s">
        <v>1019</v>
      </c>
    </row>
    <row r="750" s="21" customFormat="true" ht="14.4" hidden="false" customHeight="false" outlineLevel="0" collapsed="false">
      <c r="A750" s="1" t="n">
        <v>749</v>
      </c>
      <c r="B750" s="1" t="s">
        <v>6817</v>
      </c>
      <c r="C750" s="1" t="s">
        <v>6818</v>
      </c>
      <c r="D750" s="1" t="s">
        <v>125</v>
      </c>
      <c r="E750" s="1" t="s">
        <v>125</v>
      </c>
      <c r="I750" s="1" t="s">
        <v>6819</v>
      </c>
      <c r="K750" s="1" t="s">
        <v>6571</v>
      </c>
      <c r="L750" s="1" t="s">
        <v>949</v>
      </c>
      <c r="O750" s="1" t="s">
        <v>116</v>
      </c>
      <c r="P750" s="1" t="s">
        <v>950</v>
      </c>
      <c r="Q750" s="5" t="n">
        <v>41106</v>
      </c>
      <c r="R750" s="1" t="s">
        <v>6417</v>
      </c>
      <c r="U750" s="1" t="s">
        <v>6418</v>
      </c>
      <c r="V750" s="1" t="s">
        <v>519</v>
      </c>
      <c r="W750" s="1" t="s">
        <v>1122</v>
      </c>
      <c r="X750" s="1" t="s">
        <v>731</v>
      </c>
      <c r="Y750" s="1" t="s">
        <v>2819</v>
      </c>
      <c r="Z750" s="1" t="s">
        <v>6812</v>
      </c>
      <c r="AJ750" s="1" t="s">
        <v>6813</v>
      </c>
      <c r="AL750" s="1" t="s">
        <v>949</v>
      </c>
      <c r="AM750" s="1" t="s">
        <v>949</v>
      </c>
      <c r="AU750" s="1" t="s">
        <v>150</v>
      </c>
      <c r="AV750" s="1" t="n">
        <v>40.643673</v>
      </c>
      <c r="AW750" s="1" t="n">
        <v>-74.319273</v>
      </c>
      <c r="BH750" s="1" t="s">
        <v>534</v>
      </c>
      <c r="BI750" s="1" t="s">
        <v>128</v>
      </c>
      <c r="BM750" s="1" t="n">
        <v>177575</v>
      </c>
      <c r="BU750" s="1" t="s">
        <v>6817</v>
      </c>
      <c r="BZ750" s="1" t="s">
        <v>2896</v>
      </c>
      <c r="CD750" s="1" t="n">
        <v>40.643673</v>
      </c>
      <c r="CE750" s="1" t="n">
        <v>-74.319273</v>
      </c>
      <c r="CG750" s="1" t="s">
        <v>519</v>
      </c>
      <c r="CH750" s="1" t="s">
        <v>1122</v>
      </c>
      <c r="CI750" s="1" t="s">
        <v>731</v>
      </c>
      <c r="CN750" s="1" t="s">
        <v>6571</v>
      </c>
    </row>
    <row r="751" s="21" customFormat="true" ht="14.4" hidden="false" customHeight="false" outlineLevel="0" collapsed="false">
      <c r="A751" s="1" t="n">
        <v>750</v>
      </c>
      <c r="B751" s="1" t="s">
        <v>6820</v>
      </c>
      <c r="C751" s="1" t="s">
        <v>6821</v>
      </c>
      <c r="D751" s="1" t="s">
        <v>125</v>
      </c>
      <c r="E751" s="1" t="s">
        <v>125</v>
      </c>
      <c r="I751" s="1" t="s">
        <v>6822</v>
      </c>
      <c r="K751" s="1" t="s">
        <v>1403</v>
      </c>
      <c r="L751" s="1" t="s">
        <v>1404</v>
      </c>
      <c r="O751" s="1" t="s">
        <v>116</v>
      </c>
      <c r="P751" s="1" t="s">
        <v>1405</v>
      </c>
      <c r="Q751" s="5" t="n">
        <v>41111</v>
      </c>
      <c r="R751" s="1" t="s">
        <v>6823</v>
      </c>
      <c r="U751" s="1" t="s">
        <v>6418</v>
      </c>
      <c r="V751" s="1" t="s">
        <v>519</v>
      </c>
      <c r="W751" s="1" t="s">
        <v>6824</v>
      </c>
      <c r="X751" s="1" t="s">
        <v>6825</v>
      </c>
      <c r="Y751" s="1" t="s">
        <v>2819</v>
      </c>
      <c r="Z751" s="1" t="s">
        <v>6826</v>
      </c>
      <c r="AL751" s="1" t="s">
        <v>6827</v>
      </c>
      <c r="AM751" s="1" t="s">
        <v>6827</v>
      </c>
      <c r="AU751" s="1" t="s">
        <v>150</v>
      </c>
      <c r="AV751" s="1" t="n">
        <v>36.299926</v>
      </c>
      <c r="AW751" s="1" t="n">
        <v>-82.365428</v>
      </c>
      <c r="BH751" s="1" t="s">
        <v>534</v>
      </c>
      <c r="BI751" s="1" t="s">
        <v>128</v>
      </c>
      <c r="BM751" s="1" t="n">
        <v>177592</v>
      </c>
      <c r="BU751" s="1" t="s">
        <v>6820</v>
      </c>
      <c r="BZ751" s="1" t="s">
        <v>2896</v>
      </c>
      <c r="CD751" s="1" t="n">
        <v>36.299926</v>
      </c>
      <c r="CE751" s="1" t="n">
        <v>-82.365428</v>
      </c>
      <c r="CG751" s="1" t="s">
        <v>519</v>
      </c>
      <c r="CH751" s="1" t="s">
        <v>6824</v>
      </c>
      <c r="CI751" s="1" t="s">
        <v>6825</v>
      </c>
      <c r="CN751" s="1" t="s">
        <v>1403</v>
      </c>
    </row>
    <row r="752" s="21" customFormat="true" ht="14.4" hidden="false" customHeight="false" outlineLevel="0" collapsed="false">
      <c r="A752" s="1" t="n">
        <v>751</v>
      </c>
      <c r="B752" s="1" t="s">
        <v>6828</v>
      </c>
      <c r="C752" s="1" t="s">
        <v>6829</v>
      </c>
      <c r="D752" s="1" t="s">
        <v>125</v>
      </c>
      <c r="E752" s="1" t="s">
        <v>125</v>
      </c>
      <c r="I752" s="1" t="s">
        <v>6830</v>
      </c>
      <c r="K752" s="1" t="s">
        <v>822</v>
      </c>
      <c r="L752" s="1" t="s">
        <v>823</v>
      </c>
      <c r="O752" s="1" t="s">
        <v>116</v>
      </c>
      <c r="P752" s="1" t="s">
        <v>824</v>
      </c>
      <c r="Q752" s="5" t="n">
        <v>41109</v>
      </c>
      <c r="R752" s="1" t="s">
        <v>6831</v>
      </c>
      <c r="U752" s="1" t="s">
        <v>6418</v>
      </c>
      <c r="V752" s="1" t="s">
        <v>519</v>
      </c>
      <c r="W752" s="1" t="s">
        <v>6772</v>
      </c>
      <c r="X752" s="1" t="s">
        <v>6832</v>
      </c>
      <c r="Y752" s="1" t="s">
        <v>2819</v>
      </c>
      <c r="AL752" s="1" t="s">
        <v>823</v>
      </c>
      <c r="AM752" s="1" t="s">
        <v>823</v>
      </c>
      <c r="AU752" s="1" t="s">
        <v>150</v>
      </c>
      <c r="AV752" s="1" t="n">
        <v>42.000963</v>
      </c>
      <c r="AW752" s="1" t="n">
        <v>-76.596667</v>
      </c>
      <c r="BH752" s="1" t="s">
        <v>534</v>
      </c>
      <c r="BI752" s="1" t="s">
        <v>128</v>
      </c>
      <c r="BM752" s="1" t="n">
        <v>177591</v>
      </c>
      <c r="BU752" s="1" t="s">
        <v>6828</v>
      </c>
      <c r="BZ752" s="1" t="s">
        <v>2896</v>
      </c>
      <c r="CD752" s="1" t="n">
        <v>42.000963</v>
      </c>
      <c r="CE752" s="1" t="n">
        <v>-76.596667</v>
      </c>
      <c r="CG752" s="1" t="s">
        <v>519</v>
      </c>
      <c r="CH752" s="1" t="s">
        <v>6776</v>
      </c>
      <c r="CI752" s="1" t="s">
        <v>6832</v>
      </c>
      <c r="CN752" s="1" t="s">
        <v>822</v>
      </c>
    </row>
    <row r="753" s="21" customFormat="true" ht="14.4" hidden="false" customHeight="false" outlineLevel="0" collapsed="false">
      <c r="A753" s="1" t="n">
        <v>752</v>
      </c>
      <c r="B753" s="1" t="s">
        <v>6833</v>
      </c>
      <c r="C753" s="1" t="s">
        <v>6834</v>
      </c>
      <c r="D753" s="1" t="s">
        <v>125</v>
      </c>
      <c r="E753" s="1" t="s">
        <v>125</v>
      </c>
      <c r="I753" s="1" t="s">
        <v>6835</v>
      </c>
      <c r="K753" s="1" t="s">
        <v>836</v>
      </c>
      <c r="L753" s="1" t="s">
        <v>837</v>
      </c>
      <c r="O753" s="1" t="s">
        <v>116</v>
      </c>
      <c r="P753" s="1" t="s">
        <v>838</v>
      </c>
      <c r="Q753" s="5" t="n">
        <v>41109</v>
      </c>
      <c r="R753" s="1" t="s">
        <v>6831</v>
      </c>
      <c r="U753" s="1" t="s">
        <v>6418</v>
      </c>
      <c r="V753" s="1" t="s">
        <v>519</v>
      </c>
      <c r="W753" s="1" t="s">
        <v>6772</v>
      </c>
      <c r="X753" s="1" t="s">
        <v>6832</v>
      </c>
      <c r="Y753" s="1" t="s">
        <v>2819</v>
      </c>
      <c r="AL753" s="1" t="s">
        <v>837</v>
      </c>
      <c r="AM753" s="1" t="s">
        <v>837</v>
      </c>
      <c r="AU753" s="1" t="s">
        <v>150</v>
      </c>
      <c r="AV753" s="1" t="n">
        <v>42.000963</v>
      </c>
      <c r="AW753" s="1" t="n">
        <v>-76.596667</v>
      </c>
      <c r="BH753" s="1" t="s">
        <v>534</v>
      </c>
      <c r="BI753" s="1" t="s">
        <v>128</v>
      </c>
      <c r="BM753" s="1" t="n">
        <v>177667</v>
      </c>
      <c r="BU753" s="1" t="s">
        <v>6833</v>
      </c>
      <c r="BZ753" s="1" t="s">
        <v>2896</v>
      </c>
      <c r="CD753" s="1" t="n">
        <v>42.000963</v>
      </c>
      <c r="CE753" s="1" t="n">
        <v>-76.596667</v>
      </c>
      <c r="CG753" s="1" t="s">
        <v>519</v>
      </c>
      <c r="CH753" s="1" t="s">
        <v>6776</v>
      </c>
      <c r="CI753" s="1" t="s">
        <v>6832</v>
      </c>
      <c r="CN753" s="1" t="s">
        <v>836</v>
      </c>
    </row>
    <row r="754" customFormat="false" ht="14.4" hidden="false" customHeight="false" outlineLevel="0" collapsed="false">
      <c r="A754" s="1" t="n">
        <v>753</v>
      </c>
      <c r="B754" s="1" t="s">
        <v>6836</v>
      </c>
      <c r="C754" s="20" t="s">
        <v>6837</v>
      </c>
      <c r="D754" s="1" t="n">
        <f aca="false">FALSE()</f>
        <v>0</v>
      </c>
      <c r="E754" s="1" t="n">
        <f aca="false">TRUE()</f>
        <v>1</v>
      </c>
      <c r="H754" s="1" t="s">
        <v>6838</v>
      </c>
      <c r="I754" s="1" t="s">
        <v>6839</v>
      </c>
      <c r="J754" s="1" t="n">
        <v>3727</v>
      </c>
      <c r="K754" s="1" t="s">
        <v>765</v>
      </c>
      <c r="L754" s="1" t="s">
        <v>766</v>
      </c>
      <c r="M754" s="1" t="s">
        <v>766</v>
      </c>
      <c r="O754" s="1" t="s">
        <v>116</v>
      </c>
      <c r="P754" s="1" t="s">
        <v>767</v>
      </c>
      <c r="Q754" s="5" t="n">
        <v>41109</v>
      </c>
      <c r="R754" s="1" t="s">
        <v>6831</v>
      </c>
      <c r="U754" s="1" t="s">
        <v>6418</v>
      </c>
      <c r="V754" s="1" t="s">
        <v>519</v>
      </c>
      <c r="W754" s="1" t="s">
        <v>6772</v>
      </c>
      <c r="X754" s="1" t="s">
        <v>6832</v>
      </c>
      <c r="Y754" s="1" t="s">
        <v>2819</v>
      </c>
      <c r="AL754" s="1" t="s">
        <v>766</v>
      </c>
      <c r="AM754" s="1" t="s">
        <v>766</v>
      </c>
      <c r="AS754" s="1" t="s">
        <v>125</v>
      </c>
      <c r="AT754" s="1" t="s">
        <v>126</v>
      </c>
      <c r="AU754" s="1" t="s">
        <v>150</v>
      </c>
      <c r="AV754" s="1" t="n">
        <v>42.001477</v>
      </c>
      <c r="AW754" s="1" t="n">
        <v>-76.599121</v>
      </c>
      <c r="BH754" s="1" t="s">
        <v>534</v>
      </c>
      <c r="BI754" s="1" t="s">
        <v>128</v>
      </c>
      <c r="BM754" s="1" t="n">
        <v>177653</v>
      </c>
      <c r="BT754" s="1" t="s">
        <v>6840</v>
      </c>
      <c r="BU754" s="1" t="s">
        <v>6836</v>
      </c>
      <c r="BV754" s="1" t="s">
        <v>661</v>
      </c>
      <c r="BW754" s="1" t="s">
        <v>6840</v>
      </c>
      <c r="BX754" s="1" t="n">
        <v>3727</v>
      </c>
      <c r="BZ754" s="1" t="s">
        <v>2896</v>
      </c>
      <c r="CD754" s="1" t="n">
        <v>42.001477</v>
      </c>
      <c r="CE754" s="1" t="n">
        <v>-76.599121</v>
      </c>
      <c r="CG754" s="1" t="s">
        <v>519</v>
      </c>
      <c r="CH754" s="1" t="s">
        <v>6776</v>
      </c>
      <c r="CI754" s="1" t="s">
        <v>6832</v>
      </c>
      <c r="CK754" s="1" t="s">
        <v>6841</v>
      </c>
      <c r="CL754" s="1" t="s">
        <v>6842</v>
      </c>
      <c r="CN754" s="1" t="s">
        <v>765</v>
      </c>
      <c r="CQ754" s="1" t="n">
        <f aca="false">TRUE()</f>
        <v>1</v>
      </c>
      <c r="CR754" s="1" t="s">
        <v>137</v>
      </c>
      <c r="CS754" s="1" t="s">
        <v>6843</v>
      </c>
      <c r="CT754" s="1" t="s">
        <v>6840</v>
      </c>
      <c r="CU754" s="1" t="s">
        <v>6844</v>
      </c>
      <c r="CV754" s="1" t="s">
        <v>6845</v>
      </c>
      <c r="CW754" s="1" t="s">
        <v>141</v>
      </c>
      <c r="CX754" s="1" t="s">
        <v>142</v>
      </c>
      <c r="DD754" s="1" t="s">
        <v>6846</v>
      </c>
      <c r="DE754" s="1" t="s">
        <v>144</v>
      </c>
      <c r="DF754" s="1" t="s">
        <v>116</v>
      </c>
      <c r="DG754" s="1" t="s">
        <v>619</v>
      </c>
      <c r="DH754" s="1" t="s">
        <v>6847</v>
      </c>
    </row>
    <row r="755" s="21" customFormat="true" ht="14.4" hidden="false" customHeight="false" outlineLevel="0" collapsed="false">
      <c r="A755" s="1" t="n">
        <v>754</v>
      </c>
      <c r="B755" s="1" t="s">
        <v>6848</v>
      </c>
      <c r="C755" s="1" t="s">
        <v>6849</v>
      </c>
      <c r="D755" s="1" t="s">
        <v>125</v>
      </c>
      <c r="E755" s="1" t="s">
        <v>125</v>
      </c>
      <c r="I755" s="1" t="s">
        <v>6850</v>
      </c>
      <c r="K755" s="1" t="s">
        <v>765</v>
      </c>
      <c r="L755" s="1" t="s">
        <v>766</v>
      </c>
      <c r="O755" s="1" t="s">
        <v>116</v>
      </c>
      <c r="P755" s="1" t="s">
        <v>767</v>
      </c>
      <c r="Q755" s="5" t="n">
        <v>41109</v>
      </c>
      <c r="R755" s="1" t="s">
        <v>6831</v>
      </c>
      <c r="U755" s="1" t="s">
        <v>6418</v>
      </c>
      <c r="V755" s="1" t="s">
        <v>519</v>
      </c>
      <c r="W755" s="1" t="s">
        <v>6772</v>
      </c>
      <c r="X755" s="1" t="s">
        <v>6832</v>
      </c>
      <c r="Y755" s="1" t="s">
        <v>2819</v>
      </c>
      <c r="AL755" s="1" t="s">
        <v>766</v>
      </c>
      <c r="AM755" s="1" t="s">
        <v>766</v>
      </c>
      <c r="AU755" s="1" t="s">
        <v>150</v>
      </c>
      <c r="AV755" s="1" t="n">
        <v>42.001477</v>
      </c>
      <c r="AW755" s="1" t="n">
        <v>-76.599121</v>
      </c>
      <c r="BH755" s="1" t="s">
        <v>534</v>
      </c>
      <c r="BU755" s="1" t="s">
        <v>6848</v>
      </c>
      <c r="BZ755" s="1" t="s">
        <v>2896</v>
      </c>
      <c r="CD755" s="1" t="n">
        <v>42.001477</v>
      </c>
      <c r="CE755" s="1" t="n">
        <v>-76.599121</v>
      </c>
      <c r="CG755" s="1" t="s">
        <v>519</v>
      </c>
      <c r="CH755" s="1" t="s">
        <v>6776</v>
      </c>
      <c r="CI755" s="1" t="s">
        <v>6832</v>
      </c>
      <c r="CN755" s="1" t="s">
        <v>765</v>
      </c>
    </row>
    <row r="756" s="21" customFormat="true" ht="14.4" hidden="false" customHeight="false" outlineLevel="0" collapsed="false">
      <c r="A756" s="1" t="n">
        <v>755</v>
      </c>
      <c r="B756" s="1" t="s">
        <v>6851</v>
      </c>
      <c r="C756" s="1" t="s">
        <v>6852</v>
      </c>
      <c r="D756" s="1" t="s">
        <v>125</v>
      </c>
      <c r="E756" s="1" t="s">
        <v>125</v>
      </c>
      <c r="I756" s="1" t="s">
        <v>6853</v>
      </c>
      <c r="K756" s="1" t="s">
        <v>1224</v>
      </c>
      <c r="L756" s="1" t="s">
        <v>1225</v>
      </c>
      <c r="O756" s="1" t="s">
        <v>116</v>
      </c>
      <c r="P756" s="1" t="s">
        <v>1226</v>
      </c>
      <c r="Q756" s="5" t="n">
        <v>41109</v>
      </c>
      <c r="R756" s="1" t="s">
        <v>6831</v>
      </c>
      <c r="U756" s="1" t="s">
        <v>6418</v>
      </c>
      <c r="V756" s="1" t="s">
        <v>519</v>
      </c>
      <c r="W756" s="1" t="s">
        <v>6772</v>
      </c>
      <c r="X756" s="1" t="s">
        <v>6854</v>
      </c>
      <c r="Y756" s="1" t="s">
        <v>2819</v>
      </c>
      <c r="AL756" s="1" t="s">
        <v>1225</v>
      </c>
      <c r="AM756" s="1" t="s">
        <v>1225</v>
      </c>
      <c r="AU756" s="1" t="s">
        <v>150</v>
      </c>
      <c r="AV756" s="1" t="n">
        <v>42.459473</v>
      </c>
      <c r="AW756" s="1" t="n">
        <v>-76.502257</v>
      </c>
      <c r="BH756" s="1" t="s">
        <v>534</v>
      </c>
      <c r="BI756" s="1" t="s">
        <v>128</v>
      </c>
      <c r="BM756" s="1" t="n">
        <v>177590</v>
      </c>
      <c r="BU756" s="1" t="s">
        <v>6851</v>
      </c>
      <c r="BZ756" s="1" t="s">
        <v>2896</v>
      </c>
      <c r="CD756" s="1" t="n">
        <v>42.459473</v>
      </c>
      <c r="CE756" s="1" t="n">
        <v>-76.502257</v>
      </c>
      <c r="CG756" s="1" t="s">
        <v>519</v>
      </c>
      <c r="CH756" s="1" t="s">
        <v>6776</v>
      </c>
      <c r="CI756" s="1" t="s">
        <v>6854</v>
      </c>
      <c r="CN756" s="1" t="s">
        <v>1224</v>
      </c>
    </row>
    <row r="757" s="21" customFormat="true" ht="14.4" hidden="false" customHeight="false" outlineLevel="0" collapsed="false">
      <c r="A757" s="1" t="n">
        <v>756</v>
      </c>
      <c r="B757" s="1" t="s">
        <v>6855</v>
      </c>
      <c r="C757" s="20" t="s">
        <v>6856</v>
      </c>
      <c r="D757" s="1" t="n">
        <f aca="false">TRUE()</f>
        <v>1</v>
      </c>
      <c r="E757" s="1" t="n">
        <f aca="false">TRUE()</f>
        <v>1</v>
      </c>
      <c r="H757" s="1" t="s">
        <v>6857</v>
      </c>
      <c r="I757" s="1" t="s">
        <v>6858</v>
      </c>
      <c r="J757" s="1" t="n">
        <v>6134</v>
      </c>
      <c r="K757" s="1" t="s">
        <v>1224</v>
      </c>
      <c r="L757" s="1" t="s">
        <v>1225</v>
      </c>
      <c r="M757" s="1" t="s">
        <v>1225</v>
      </c>
      <c r="O757" s="1" t="s">
        <v>116</v>
      </c>
      <c r="P757" s="1" t="s">
        <v>1226</v>
      </c>
      <c r="Q757" s="5" t="n">
        <v>41109</v>
      </c>
      <c r="R757" s="1" t="s">
        <v>6831</v>
      </c>
      <c r="U757" s="1" t="s">
        <v>6418</v>
      </c>
      <c r="V757" s="1" t="s">
        <v>519</v>
      </c>
      <c r="W757" s="1" t="s">
        <v>6772</v>
      </c>
      <c r="X757" s="1" t="s">
        <v>6854</v>
      </c>
      <c r="Y757" s="1" t="s">
        <v>2819</v>
      </c>
      <c r="AL757" s="1" t="s">
        <v>1225</v>
      </c>
      <c r="AM757" s="1" t="s">
        <v>1225</v>
      </c>
      <c r="AS757" s="1" t="s">
        <v>125</v>
      </c>
      <c r="AT757" s="1" t="s">
        <v>126</v>
      </c>
      <c r="AU757" s="1" t="s">
        <v>150</v>
      </c>
      <c r="AV757" s="1" t="n">
        <v>42.459473</v>
      </c>
      <c r="AW757" s="1" t="n">
        <v>-76.502257</v>
      </c>
      <c r="BH757" s="1" t="s">
        <v>534</v>
      </c>
      <c r="BI757" s="1" t="s">
        <v>128</v>
      </c>
      <c r="BM757" s="1" t="n">
        <v>177730</v>
      </c>
      <c r="BT757" s="1" t="s">
        <v>6857</v>
      </c>
      <c r="BU757" s="1" t="s">
        <v>6855</v>
      </c>
      <c r="BV757" s="1" t="s">
        <v>6859</v>
      </c>
      <c r="BW757" s="1" t="s">
        <v>6857</v>
      </c>
      <c r="BX757" s="1" t="n">
        <v>6134</v>
      </c>
      <c r="BY757" s="1" t="s">
        <v>6860</v>
      </c>
      <c r="BZ757" s="1" t="s">
        <v>2896</v>
      </c>
      <c r="CD757" s="1" t="n">
        <v>42.459473</v>
      </c>
      <c r="CE757" s="1" t="n">
        <v>-76.502257</v>
      </c>
      <c r="CG757" s="1" t="s">
        <v>519</v>
      </c>
      <c r="CH757" s="1" t="s">
        <v>6776</v>
      </c>
      <c r="CI757" s="1" t="s">
        <v>6854</v>
      </c>
      <c r="CL757" s="1" t="s">
        <v>6861</v>
      </c>
      <c r="CN757" s="1" t="s">
        <v>1224</v>
      </c>
      <c r="CR757" s="1" t="s">
        <v>137</v>
      </c>
      <c r="CS757" s="1" t="s">
        <v>6862</v>
      </c>
      <c r="CT757" s="1" t="s">
        <v>6857</v>
      </c>
      <c r="CU757" s="1" t="s">
        <v>6863</v>
      </c>
      <c r="CV757" s="1" t="s">
        <v>6864</v>
      </c>
      <c r="CW757" s="1" t="s">
        <v>192</v>
      </c>
      <c r="CX757" s="1" t="s">
        <v>1171</v>
      </c>
      <c r="CZ757" s="1" t="s">
        <v>895</v>
      </c>
      <c r="DB757" s="1" t="s">
        <v>1172</v>
      </c>
      <c r="DD757" s="1" t="s">
        <v>6865</v>
      </c>
      <c r="DE757" s="1" t="s">
        <v>144</v>
      </c>
      <c r="DF757" s="1" t="s">
        <v>116</v>
      </c>
      <c r="DG757" s="1" t="s">
        <v>619</v>
      </c>
      <c r="DH757" s="1" t="s">
        <v>6866</v>
      </c>
    </row>
    <row r="758" s="21" customFormat="true" ht="14.4" hidden="false" customHeight="false" outlineLevel="0" collapsed="false">
      <c r="A758" s="1" t="n">
        <v>757</v>
      </c>
      <c r="B758" s="1" t="s">
        <v>6867</v>
      </c>
      <c r="C758" s="1" t="s">
        <v>6868</v>
      </c>
      <c r="D758" s="1" t="s">
        <v>125</v>
      </c>
      <c r="E758" s="1" t="s">
        <v>125</v>
      </c>
      <c r="I758" s="1" t="s">
        <v>6869</v>
      </c>
      <c r="K758" s="1" t="s">
        <v>1019</v>
      </c>
      <c r="L758" s="1" t="s">
        <v>1020</v>
      </c>
      <c r="O758" s="1" t="s">
        <v>116</v>
      </c>
      <c r="P758" s="1" t="s">
        <v>1021</v>
      </c>
      <c r="Q758" s="5" t="n">
        <v>41109</v>
      </c>
      <c r="R758" s="1" t="s">
        <v>6831</v>
      </c>
      <c r="U758" s="1" t="s">
        <v>6418</v>
      </c>
      <c r="V758" s="1" t="s">
        <v>519</v>
      </c>
      <c r="W758" s="1" t="s">
        <v>6772</v>
      </c>
      <c r="X758" s="1" t="s">
        <v>6854</v>
      </c>
      <c r="Y758" s="1" t="s">
        <v>2819</v>
      </c>
      <c r="AL758" s="1" t="s">
        <v>1020</v>
      </c>
      <c r="AM758" s="1" t="s">
        <v>1020</v>
      </c>
      <c r="AU758" s="1" t="s">
        <v>150</v>
      </c>
      <c r="AV758" s="1" t="n">
        <v>42.365536</v>
      </c>
      <c r="AW758" s="1" t="n">
        <v>-76.278573</v>
      </c>
      <c r="BH758" s="1" t="s">
        <v>534</v>
      </c>
      <c r="BI758" s="1" t="s">
        <v>128</v>
      </c>
      <c r="BM758" s="1" t="n">
        <v>177589</v>
      </c>
      <c r="BU758" s="1" t="s">
        <v>6867</v>
      </c>
      <c r="BZ758" s="1" t="s">
        <v>2896</v>
      </c>
      <c r="CD758" s="1" t="n">
        <v>42.365536</v>
      </c>
      <c r="CE758" s="1" t="n">
        <v>-76.278573</v>
      </c>
      <c r="CG758" s="1" t="s">
        <v>519</v>
      </c>
      <c r="CH758" s="1" t="s">
        <v>6776</v>
      </c>
      <c r="CI758" s="1" t="s">
        <v>6854</v>
      </c>
      <c r="CN758" s="1" t="s">
        <v>1019</v>
      </c>
    </row>
    <row r="759" s="21" customFormat="true" ht="14.4" hidden="false" customHeight="false" outlineLevel="0" collapsed="false">
      <c r="A759" s="1" t="n">
        <v>758</v>
      </c>
      <c r="B759" s="1" t="s">
        <v>6870</v>
      </c>
      <c r="C759" s="20" t="s">
        <v>6871</v>
      </c>
      <c r="D759" s="1" t="n">
        <f aca="false">FALSE()</f>
        <v>0</v>
      </c>
      <c r="E759" s="1" t="n">
        <f aca="false">TRUE()</f>
        <v>1</v>
      </c>
      <c r="H759" s="1" t="s">
        <v>6872</v>
      </c>
      <c r="I759" s="1" t="s">
        <v>6873</v>
      </c>
      <c r="J759" s="1" t="n">
        <v>3972</v>
      </c>
      <c r="K759" s="1" t="s">
        <v>1403</v>
      </c>
      <c r="L759" s="1" t="s">
        <v>1404</v>
      </c>
      <c r="M759" s="1" t="s">
        <v>1404</v>
      </c>
      <c r="O759" s="1" t="s">
        <v>116</v>
      </c>
      <c r="P759" s="1" t="s">
        <v>1405</v>
      </c>
      <c r="Q759" s="5" t="n">
        <v>41109</v>
      </c>
      <c r="R759" s="1" t="s">
        <v>6831</v>
      </c>
      <c r="U759" s="1" t="s">
        <v>6418</v>
      </c>
      <c r="V759" s="1" t="s">
        <v>519</v>
      </c>
      <c r="W759" s="1" t="s">
        <v>6772</v>
      </c>
      <c r="X759" s="1" t="s">
        <v>6874</v>
      </c>
      <c r="Y759" s="1" t="s">
        <v>2819</v>
      </c>
      <c r="AL759" s="1" t="s">
        <v>6827</v>
      </c>
      <c r="AM759" s="1" t="s">
        <v>6827</v>
      </c>
      <c r="AS759" s="1" t="s">
        <v>125</v>
      </c>
      <c r="AT759" s="1" t="s">
        <v>126</v>
      </c>
      <c r="AU759" s="1" t="s">
        <v>150</v>
      </c>
      <c r="AV759" s="1" t="n">
        <v>42.564255</v>
      </c>
      <c r="AW759" s="1" t="n">
        <v>-76.873839</v>
      </c>
      <c r="BH759" s="1" t="s">
        <v>534</v>
      </c>
      <c r="BI759" s="1" t="s">
        <v>128</v>
      </c>
      <c r="BM759" s="1" t="n">
        <v>177587</v>
      </c>
      <c r="BT759" s="1" t="s">
        <v>6871</v>
      </c>
      <c r="BU759" s="1" t="s">
        <v>6870</v>
      </c>
      <c r="BV759" s="1" t="s">
        <v>661</v>
      </c>
      <c r="BW759" s="1" t="s">
        <v>6871</v>
      </c>
      <c r="BX759" s="1" t="n">
        <v>3972</v>
      </c>
      <c r="BZ759" s="1" t="s">
        <v>2896</v>
      </c>
      <c r="CD759" s="1" t="n">
        <v>42.564255</v>
      </c>
      <c r="CE759" s="1" t="n">
        <v>-76.873839</v>
      </c>
      <c r="CG759" s="1" t="s">
        <v>519</v>
      </c>
      <c r="CH759" s="1" t="s">
        <v>6776</v>
      </c>
      <c r="CI759" s="1" t="s">
        <v>6874</v>
      </c>
      <c r="CK759" s="1" t="s">
        <v>6875</v>
      </c>
      <c r="CL759" s="1" t="s">
        <v>6876</v>
      </c>
      <c r="CN759" s="1" t="s">
        <v>1403</v>
      </c>
      <c r="CR759" s="1" t="s">
        <v>137</v>
      </c>
      <c r="CS759" s="1" t="s">
        <v>6877</v>
      </c>
      <c r="CT759" s="1" t="s">
        <v>6871</v>
      </c>
      <c r="CU759" s="1" t="s">
        <v>6878</v>
      </c>
      <c r="CV759" s="1" t="s">
        <v>6879</v>
      </c>
      <c r="CW759" s="24" t="s">
        <v>141</v>
      </c>
      <c r="CX759" s="1" t="s">
        <v>142</v>
      </c>
      <c r="DD759" s="1" t="s">
        <v>6880</v>
      </c>
      <c r="DE759" s="1" t="s">
        <v>144</v>
      </c>
      <c r="DF759" s="1" t="s">
        <v>116</v>
      </c>
      <c r="DG759" s="1" t="s">
        <v>619</v>
      </c>
      <c r="DH759" s="1" t="s">
        <v>6881</v>
      </c>
    </row>
    <row r="760" s="21" customFormat="true" ht="14.4" hidden="false" customHeight="false" outlineLevel="0" collapsed="false">
      <c r="A760" s="1" t="n">
        <v>759</v>
      </c>
      <c r="B760" s="1" t="s">
        <v>6882</v>
      </c>
      <c r="C760" s="1" t="s">
        <v>6883</v>
      </c>
      <c r="D760" s="1" t="s">
        <v>125</v>
      </c>
      <c r="E760" s="1" t="s">
        <v>125</v>
      </c>
      <c r="I760" s="1" t="s">
        <v>6884</v>
      </c>
      <c r="K760" s="1" t="s">
        <v>1403</v>
      </c>
      <c r="L760" s="1" t="s">
        <v>1404</v>
      </c>
      <c r="O760" s="1" t="s">
        <v>116</v>
      </c>
      <c r="P760" s="1" t="s">
        <v>1405</v>
      </c>
      <c r="Q760" s="5" t="n">
        <v>41109</v>
      </c>
      <c r="R760" s="1" t="s">
        <v>6831</v>
      </c>
      <c r="U760" s="1" t="s">
        <v>6418</v>
      </c>
      <c r="V760" s="1" t="s">
        <v>519</v>
      </c>
      <c r="W760" s="1" t="s">
        <v>6772</v>
      </c>
      <c r="X760" s="1" t="s">
        <v>6874</v>
      </c>
      <c r="Y760" s="1" t="s">
        <v>2819</v>
      </c>
      <c r="Z760" s="1" t="s">
        <v>6885</v>
      </c>
      <c r="AL760" s="1" t="s">
        <v>6827</v>
      </c>
      <c r="AM760" s="1" t="s">
        <v>6827</v>
      </c>
      <c r="AU760" s="1" t="s">
        <v>150</v>
      </c>
      <c r="AV760" s="1" t="n">
        <v>42.564255</v>
      </c>
      <c r="AW760" s="1" t="n">
        <v>-76.873839</v>
      </c>
      <c r="BH760" s="1" t="s">
        <v>534</v>
      </c>
      <c r="BU760" s="1" t="s">
        <v>6882</v>
      </c>
      <c r="BZ760" s="1" t="s">
        <v>2896</v>
      </c>
      <c r="CD760" s="1" t="n">
        <v>42.564255</v>
      </c>
      <c r="CE760" s="1" t="n">
        <v>-76.873839</v>
      </c>
      <c r="CG760" s="1" t="s">
        <v>519</v>
      </c>
      <c r="CH760" s="1" t="s">
        <v>6776</v>
      </c>
      <c r="CI760" s="1" t="s">
        <v>6874</v>
      </c>
      <c r="CN760" s="1" t="s">
        <v>1403</v>
      </c>
    </row>
    <row r="761" s="21" customFormat="true" ht="14.4" hidden="false" customHeight="false" outlineLevel="0" collapsed="false">
      <c r="A761" s="1" t="n">
        <v>760</v>
      </c>
      <c r="B761" s="1" t="s">
        <v>6886</v>
      </c>
      <c r="C761" s="1" t="s">
        <v>6887</v>
      </c>
      <c r="D761" s="1" t="s">
        <v>125</v>
      </c>
      <c r="E761" s="1" t="s">
        <v>125</v>
      </c>
      <c r="I761" s="1" t="s">
        <v>6888</v>
      </c>
      <c r="K761" s="1" t="s">
        <v>5207</v>
      </c>
      <c r="L761" s="1" t="s">
        <v>5208</v>
      </c>
      <c r="O761" s="1" t="s">
        <v>116</v>
      </c>
      <c r="P761" s="1" t="s">
        <v>5209</v>
      </c>
      <c r="Q761" s="5" t="n">
        <v>41115</v>
      </c>
      <c r="R761" s="1" t="s">
        <v>6889</v>
      </c>
      <c r="U761" s="1" t="s">
        <v>6418</v>
      </c>
      <c r="V761" s="1" t="s">
        <v>519</v>
      </c>
      <c r="W761" s="1" t="s">
        <v>5188</v>
      </c>
      <c r="X761" s="1" t="s">
        <v>6746</v>
      </c>
      <c r="Y761" s="1" t="s">
        <v>2819</v>
      </c>
      <c r="Z761" s="1" t="s">
        <v>6890</v>
      </c>
      <c r="AL761" s="1" t="s">
        <v>5208</v>
      </c>
      <c r="AM761" s="1" t="s">
        <v>5208</v>
      </c>
      <c r="AU761" s="1" t="s">
        <v>150</v>
      </c>
      <c r="AV761" s="1" t="n">
        <v>35.267294</v>
      </c>
      <c r="AW761" s="1" t="n">
        <v>-81.855269</v>
      </c>
      <c r="BH761" s="1" t="s">
        <v>534</v>
      </c>
      <c r="BU761" s="1" t="s">
        <v>6886</v>
      </c>
      <c r="BZ761" s="1" t="s">
        <v>2896</v>
      </c>
      <c r="CD761" s="1" t="n">
        <v>35.267294</v>
      </c>
      <c r="CE761" s="1" t="n">
        <v>-81.855269</v>
      </c>
      <c r="CG761" s="1" t="s">
        <v>519</v>
      </c>
      <c r="CH761" s="1" t="s">
        <v>5188</v>
      </c>
      <c r="CI761" s="1" t="s">
        <v>6746</v>
      </c>
      <c r="CN761" s="1" t="s">
        <v>5207</v>
      </c>
    </row>
    <row r="762" s="21" customFormat="true" ht="14.4" hidden="false" customHeight="false" outlineLevel="0" collapsed="false">
      <c r="A762" s="1" t="n">
        <v>761</v>
      </c>
      <c r="B762" s="1" t="s">
        <v>6891</v>
      </c>
      <c r="C762" s="20" t="s">
        <v>6892</v>
      </c>
      <c r="D762" s="1" t="n">
        <f aca="false">FALSE()</f>
        <v>0</v>
      </c>
      <c r="E762" s="1" t="n">
        <f aca="false">TRUE()</f>
        <v>1</v>
      </c>
      <c r="H762" s="1" t="s">
        <v>6893</v>
      </c>
      <c r="I762" s="1" t="s">
        <v>6894</v>
      </c>
      <c r="J762" s="1" t="n">
        <v>4084</v>
      </c>
      <c r="K762" s="1" t="s">
        <v>5207</v>
      </c>
      <c r="L762" s="1" t="s">
        <v>5208</v>
      </c>
      <c r="M762" s="1" t="s">
        <v>5208</v>
      </c>
      <c r="O762" s="1" t="s">
        <v>116</v>
      </c>
      <c r="P762" s="1" t="s">
        <v>5209</v>
      </c>
      <c r="Q762" s="5" t="n">
        <v>41115</v>
      </c>
      <c r="R762" s="1" t="s">
        <v>6889</v>
      </c>
      <c r="U762" s="1" t="s">
        <v>6418</v>
      </c>
      <c r="V762" s="1" t="s">
        <v>519</v>
      </c>
      <c r="W762" s="1" t="s">
        <v>5188</v>
      </c>
      <c r="X762" s="1" t="s">
        <v>6746</v>
      </c>
      <c r="Y762" s="1" t="s">
        <v>2819</v>
      </c>
      <c r="Z762" s="1" t="s">
        <v>6890</v>
      </c>
      <c r="AL762" s="1" t="s">
        <v>5208</v>
      </c>
      <c r="AM762" s="1" t="s">
        <v>5208</v>
      </c>
      <c r="AS762" s="1" t="s">
        <v>125</v>
      </c>
      <c r="AT762" s="1" t="s">
        <v>126</v>
      </c>
      <c r="AU762" s="1" t="s">
        <v>150</v>
      </c>
      <c r="AV762" s="1" t="n">
        <v>35.267294</v>
      </c>
      <c r="AW762" s="1" t="n">
        <v>-81.855269</v>
      </c>
      <c r="BH762" s="1" t="s">
        <v>534</v>
      </c>
      <c r="BI762" s="1" t="s">
        <v>6539</v>
      </c>
      <c r="BM762" s="1" t="s">
        <v>125</v>
      </c>
      <c r="BT762" s="1" t="s">
        <v>6895</v>
      </c>
      <c r="BU762" s="1" t="s">
        <v>6891</v>
      </c>
      <c r="BV762" s="1" t="s">
        <v>661</v>
      </c>
      <c r="BW762" s="1" t="s">
        <v>6895</v>
      </c>
      <c r="BX762" s="1" t="n">
        <v>4084</v>
      </c>
      <c r="BZ762" s="1" t="s">
        <v>2896</v>
      </c>
      <c r="CD762" s="1" t="n">
        <v>35.267294</v>
      </c>
      <c r="CE762" s="1" t="n">
        <v>-81.855269</v>
      </c>
      <c r="CG762" s="1" t="s">
        <v>519</v>
      </c>
      <c r="CH762" s="1" t="s">
        <v>5188</v>
      </c>
      <c r="CI762" s="1" t="s">
        <v>6746</v>
      </c>
      <c r="CK762" s="1" t="s">
        <v>6896</v>
      </c>
      <c r="CL762" s="1" t="s">
        <v>6897</v>
      </c>
      <c r="CN762" s="1" t="s">
        <v>5207</v>
      </c>
      <c r="CR762" s="1" t="s">
        <v>137</v>
      </c>
      <c r="CS762" s="1" t="s">
        <v>6898</v>
      </c>
      <c r="CT762" s="1" t="s">
        <v>6895</v>
      </c>
      <c r="CU762" s="1" t="s">
        <v>6899</v>
      </c>
      <c r="CV762" s="1" t="s">
        <v>6900</v>
      </c>
      <c r="CW762" s="1" t="s">
        <v>192</v>
      </c>
      <c r="CX762" s="1" t="s">
        <v>193</v>
      </c>
      <c r="DD762" s="1" t="s">
        <v>6901</v>
      </c>
      <c r="DE762" s="1" t="s">
        <v>144</v>
      </c>
      <c r="DF762" s="1" t="s">
        <v>195</v>
      </c>
      <c r="DG762" s="1" t="s">
        <v>585</v>
      </c>
      <c r="DH762" s="1" t="s">
        <v>6902</v>
      </c>
    </row>
    <row r="763" s="21" customFormat="true" ht="14.4" hidden="false" customHeight="false" outlineLevel="0" collapsed="false">
      <c r="A763" s="1" t="n">
        <v>762</v>
      </c>
      <c r="B763" s="1" t="s">
        <v>6903</v>
      </c>
      <c r="C763" s="1" t="s">
        <v>6904</v>
      </c>
      <c r="D763" s="1" t="s">
        <v>125</v>
      </c>
      <c r="E763" s="1" t="s">
        <v>125</v>
      </c>
      <c r="I763" s="1" t="s">
        <v>6905</v>
      </c>
      <c r="K763" s="1" t="s">
        <v>6394</v>
      </c>
      <c r="L763" s="1" t="s">
        <v>6395</v>
      </c>
      <c r="O763" s="1" t="s">
        <v>116</v>
      </c>
      <c r="P763" s="1" t="s">
        <v>6396</v>
      </c>
      <c r="Q763" s="5" t="n">
        <v>41115</v>
      </c>
      <c r="R763" s="1" t="s">
        <v>6906</v>
      </c>
      <c r="U763" s="1" t="s">
        <v>6418</v>
      </c>
      <c r="V763" s="1" t="s">
        <v>519</v>
      </c>
      <c r="W763" s="1" t="s">
        <v>3175</v>
      </c>
      <c r="X763" s="1" t="s">
        <v>6907</v>
      </c>
      <c r="Y763" s="1" t="s">
        <v>2819</v>
      </c>
      <c r="AL763" s="1" t="s">
        <v>6395</v>
      </c>
      <c r="AM763" s="1" t="s">
        <v>6395</v>
      </c>
      <c r="AU763" s="1" t="s">
        <v>150</v>
      </c>
      <c r="AV763" s="1" t="n">
        <v>32.813800299276</v>
      </c>
      <c r="AW763" s="1" t="n">
        <v>-103.784023572352</v>
      </c>
      <c r="BH763" s="1" t="s">
        <v>534</v>
      </c>
      <c r="BI763" s="1" t="s">
        <v>128</v>
      </c>
      <c r="BM763" s="1" t="n">
        <v>177584</v>
      </c>
      <c r="BU763" s="1" t="s">
        <v>6903</v>
      </c>
      <c r="BZ763" s="1" t="s">
        <v>2896</v>
      </c>
      <c r="CD763" s="1" t="n">
        <v>32.813800299276</v>
      </c>
      <c r="CE763" s="1" t="n">
        <v>-103.784023572352</v>
      </c>
      <c r="CG763" s="1" t="s">
        <v>519</v>
      </c>
      <c r="CH763" s="1" t="s">
        <v>3175</v>
      </c>
      <c r="CI763" s="1" t="s">
        <v>6907</v>
      </c>
      <c r="CN763" s="1" t="s">
        <v>6394</v>
      </c>
    </row>
    <row r="764" s="21" customFormat="true" ht="14.4" hidden="false" customHeight="false" outlineLevel="0" collapsed="false">
      <c r="A764" s="1" t="n">
        <v>763</v>
      </c>
      <c r="B764" s="1" t="s">
        <v>6908</v>
      </c>
      <c r="C764" s="20" t="s">
        <v>6909</v>
      </c>
      <c r="D764" s="1" t="n">
        <f aca="false">FALSE()</f>
        <v>0</v>
      </c>
      <c r="E764" s="1" t="n">
        <f aca="false">TRUE()</f>
        <v>1</v>
      </c>
      <c r="H764" s="1" t="s">
        <v>6910</v>
      </c>
      <c r="I764" s="1" t="s">
        <v>6911</v>
      </c>
      <c r="J764" s="1" t="n">
        <v>3114</v>
      </c>
      <c r="K764" s="1" t="s">
        <v>6912</v>
      </c>
      <c r="L764" s="1" t="s">
        <v>6913</v>
      </c>
      <c r="M764" s="1" t="s">
        <v>6913</v>
      </c>
      <c r="O764" s="1" t="s">
        <v>116</v>
      </c>
      <c r="P764" s="1" t="s">
        <v>6914</v>
      </c>
      <c r="Q764" s="5" t="n">
        <v>41146</v>
      </c>
      <c r="R764" s="1" t="s">
        <v>6915</v>
      </c>
      <c r="U764" s="1" t="s">
        <v>6418</v>
      </c>
      <c r="V764" s="1" t="s">
        <v>519</v>
      </c>
      <c r="W764" s="1" t="s">
        <v>2791</v>
      </c>
      <c r="AL764" s="1" t="s">
        <v>6913</v>
      </c>
      <c r="AM764" s="1" t="s">
        <v>6913</v>
      </c>
      <c r="AS764" s="1" t="s">
        <v>125</v>
      </c>
      <c r="AT764" s="1" t="s">
        <v>126</v>
      </c>
      <c r="AU764" s="1" t="s">
        <v>150</v>
      </c>
      <c r="BH764" s="1" t="s">
        <v>534</v>
      </c>
      <c r="BI764" s="1" t="s">
        <v>6539</v>
      </c>
      <c r="BM764" s="1" t="s">
        <v>125</v>
      </c>
      <c r="BT764" s="1" t="s">
        <v>6916</v>
      </c>
      <c r="BU764" s="1" t="s">
        <v>6908</v>
      </c>
      <c r="BV764" s="1" t="s">
        <v>661</v>
      </c>
      <c r="BW764" s="1" t="s">
        <v>6916</v>
      </c>
      <c r="BX764" s="1" t="n">
        <v>3114</v>
      </c>
      <c r="BZ764" s="1" t="s">
        <v>2896</v>
      </c>
      <c r="CD764" s="1" t="s">
        <v>125</v>
      </c>
      <c r="CE764" s="1" t="s">
        <v>125</v>
      </c>
      <c r="CF764" s="1" t="s">
        <v>125</v>
      </c>
      <c r="CG764" s="1" t="s">
        <v>519</v>
      </c>
      <c r="CH764" s="1" t="s">
        <v>2796</v>
      </c>
      <c r="CK764" s="1" t="s">
        <v>6917</v>
      </c>
      <c r="CL764" s="1" t="s">
        <v>6918</v>
      </c>
      <c r="CN764" s="1" t="s">
        <v>6912</v>
      </c>
      <c r="CR764" s="1" t="s">
        <v>137</v>
      </c>
      <c r="CS764" s="1" t="s">
        <v>6919</v>
      </c>
      <c r="CT764" s="1" t="s">
        <v>6916</v>
      </c>
      <c r="CU764" s="1" t="s">
        <v>6920</v>
      </c>
      <c r="CV764" s="1" t="s">
        <v>6921</v>
      </c>
      <c r="CW764" s="1" t="s">
        <v>141</v>
      </c>
      <c r="CX764" s="1" t="s">
        <v>142</v>
      </c>
      <c r="DD764" s="1" t="s">
        <v>6922</v>
      </c>
      <c r="DE764" s="1" t="s">
        <v>144</v>
      </c>
      <c r="DF764" s="1" t="s">
        <v>5466</v>
      </c>
      <c r="DH764" s="1" t="s">
        <v>6923</v>
      </c>
    </row>
    <row r="765" s="21" customFormat="true" ht="14.4" hidden="false" customHeight="false" outlineLevel="0" collapsed="false">
      <c r="A765" s="1" t="n">
        <v>764</v>
      </c>
      <c r="B765" s="1" t="s">
        <v>6924</v>
      </c>
      <c r="C765" s="20" t="s">
        <v>6925</v>
      </c>
      <c r="D765" s="1" t="n">
        <f aca="false">TRUE()</f>
        <v>1</v>
      </c>
      <c r="E765" s="1" t="n">
        <f aca="false">TRUE()</f>
        <v>1</v>
      </c>
      <c r="H765" s="1" t="s">
        <v>6926</v>
      </c>
      <c r="I765" s="1" t="s">
        <v>6927</v>
      </c>
      <c r="J765" s="1" t="n">
        <v>5013</v>
      </c>
      <c r="K765" s="1" t="s">
        <v>2062</v>
      </c>
      <c r="L765" s="1" t="s">
        <v>2063</v>
      </c>
      <c r="M765" s="1" t="s">
        <v>2063</v>
      </c>
      <c r="O765" s="1" t="s">
        <v>116</v>
      </c>
      <c r="P765" s="1" t="s">
        <v>2064</v>
      </c>
      <c r="Q765" s="5" t="n">
        <v>41182</v>
      </c>
      <c r="R765" s="1" t="s">
        <v>6928</v>
      </c>
      <c r="U765" s="1" t="s">
        <v>6418</v>
      </c>
      <c r="V765" s="1" t="s">
        <v>519</v>
      </c>
      <c r="W765" s="1" t="s">
        <v>5339</v>
      </c>
      <c r="X765" s="1" t="s">
        <v>6929</v>
      </c>
      <c r="Y765" s="1" t="s">
        <v>2819</v>
      </c>
      <c r="Z765" s="1" t="s">
        <v>6930</v>
      </c>
      <c r="AL765" s="1" t="s">
        <v>2063</v>
      </c>
      <c r="AM765" s="1" t="s">
        <v>2063</v>
      </c>
      <c r="AS765" s="1" t="s">
        <v>125</v>
      </c>
      <c r="AT765" s="1" t="s">
        <v>126</v>
      </c>
      <c r="AU765" s="1" t="s">
        <v>150</v>
      </c>
      <c r="AV765" s="1" t="n">
        <v>31.302791</v>
      </c>
      <c r="AW765" s="1" t="n">
        <v>-89.441459</v>
      </c>
      <c r="BH765" s="1" t="s">
        <v>534</v>
      </c>
      <c r="BI765" s="1" t="s">
        <v>128</v>
      </c>
      <c r="BM765" s="1" t="n">
        <v>177652</v>
      </c>
      <c r="BT765" s="1" t="s">
        <v>6931</v>
      </c>
      <c r="BU765" s="1" t="s">
        <v>6924</v>
      </c>
      <c r="BV765" s="1" t="s">
        <v>661</v>
      </c>
      <c r="BW765" s="1" t="s">
        <v>6931</v>
      </c>
      <c r="BX765" s="1" t="n">
        <v>5013</v>
      </c>
      <c r="BZ765" s="1" t="s">
        <v>2896</v>
      </c>
      <c r="CD765" s="1" t="n">
        <v>31.302791</v>
      </c>
      <c r="CE765" s="1" t="n">
        <v>-89.441459</v>
      </c>
      <c r="CG765" s="1" t="s">
        <v>519</v>
      </c>
      <c r="CH765" s="1" t="s">
        <v>5339</v>
      </c>
      <c r="CI765" s="1" t="s">
        <v>6929</v>
      </c>
      <c r="CK765" s="1" t="s">
        <v>6932</v>
      </c>
      <c r="CL765" s="27" t="s">
        <v>6933</v>
      </c>
      <c r="CN765" s="1" t="s">
        <v>2062</v>
      </c>
      <c r="CR765" s="1" t="s">
        <v>137</v>
      </c>
      <c r="CS765" s="1" t="s">
        <v>6934</v>
      </c>
      <c r="CT765" s="1" t="s">
        <v>6931</v>
      </c>
      <c r="CU765" s="1" t="s">
        <v>6935</v>
      </c>
      <c r="CV765" s="1" t="s">
        <v>6936</v>
      </c>
      <c r="CW765" s="1" t="s">
        <v>192</v>
      </c>
      <c r="CX765" s="1" t="s">
        <v>193</v>
      </c>
      <c r="DD765" s="1" t="s">
        <v>6937</v>
      </c>
      <c r="DE765" s="1" t="s">
        <v>144</v>
      </c>
      <c r="DF765" s="1" t="s">
        <v>195</v>
      </c>
      <c r="DG765" s="1" t="s">
        <v>585</v>
      </c>
      <c r="DH765" s="1" t="s">
        <v>6938</v>
      </c>
    </row>
    <row r="766" s="21" customFormat="true" ht="14.4" hidden="false" customHeight="false" outlineLevel="0" collapsed="false">
      <c r="A766" s="1" t="n">
        <v>765</v>
      </c>
      <c r="B766" s="1" t="s">
        <v>6939</v>
      </c>
      <c r="C766" s="1" t="s">
        <v>6940</v>
      </c>
      <c r="D766" s="1" t="s">
        <v>125</v>
      </c>
      <c r="E766" s="1" t="s">
        <v>125</v>
      </c>
      <c r="I766" s="1" t="s">
        <v>6941</v>
      </c>
      <c r="K766" s="1" t="s">
        <v>675</v>
      </c>
      <c r="L766" s="1" t="s">
        <v>676</v>
      </c>
      <c r="O766" s="1" t="s">
        <v>116</v>
      </c>
      <c r="P766" s="1" t="s">
        <v>677</v>
      </c>
      <c r="Q766" s="5" t="n">
        <v>41182</v>
      </c>
      <c r="R766" s="1" t="s">
        <v>6928</v>
      </c>
      <c r="U766" s="1" t="s">
        <v>6418</v>
      </c>
      <c r="V766" s="1" t="s">
        <v>519</v>
      </c>
      <c r="W766" s="1" t="s">
        <v>5339</v>
      </c>
      <c r="X766" s="1" t="s">
        <v>6929</v>
      </c>
      <c r="Y766" s="1" t="s">
        <v>2819</v>
      </c>
      <c r="Z766" s="1" t="s">
        <v>6930</v>
      </c>
      <c r="AL766" s="1" t="s">
        <v>676</v>
      </c>
      <c r="AM766" s="1" t="s">
        <v>676</v>
      </c>
      <c r="AU766" s="1" t="s">
        <v>150</v>
      </c>
      <c r="AV766" s="1" t="n">
        <v>31.302791</v>
      </c>
      <c r="AW766" s="1" t="n">
        <v>-89.441459</v>
      </c>
      <c r="BH766" s="1" t="s">
        <v>534</v>
      </c>
      <c r="BI766" s="1" t="s">
        <v>128</v>
      </c>
      <c r="BM766" s="1" t="n">
        <v>177585</v>
      </c>
      <c r="BN766" s="1" t="s">
        <v>6942</v>
      </c>
      <c r="BU766" s="1" t="s">
        <v>6939</v>
      </c>
      <c r="BZ766" s="1" t="s">
        <v>2896</v>
      </c>
      <c r="CD766" s="1" t="n">
        <v>31.302791</v>
      </c>
      <c r="CE766" s="1" t="n">
        <v>-89.441459</v>
      </c>
      <c r="CG766" s="1" t="s">
        <v>519</v>
      </c>
      <c r="CH766" s="1" t="s">
        <v>5339</v>
      </c>
      <c r="CI766" s="1" t="s">
        <v>6929</v>
      </c>
      <c r="CN766" s="1" t="s">
        <v>676</v>
      </c>
    </row>
    <row r="767" s="21" customFormat="true" ht="14.4" hidden="false" customHeight="false" outlineLevel="0" collapsed="false">
      <c r="A767" s="1" t="n">
        <v>766</v>
      </c>
      <c r="B767" s="1" t="s">
        <v>6943</v>
      </c>
      <c r="C767" s="1" t="s">
        <v>6944</v>
      </c>
      <c r="D767" s="1" t="s">
        <v>125</v>
      </c>
      <c r="E767" s="1" t="s">
        <v>125</v>
      </c>
      <c r="F767" s="36" t="n">
        <v>43308</v>
      </c>
      <c r="G767" s="3" t="n">
        <v>7</v>
      </c>
      <c r="H767" s="1" t="s">
        <v>6944</v>
      </c>
      <c r="I767" s="1" t="s">
        <v>6945</v>
      </c>
      <c r="J767" s="1" t="n">
        <v>152</v>
      </c>
      <c r="K767" s="1" t="s">
        <v>1987</v>
      </c>
      <c r="L767" s="1" t="s">
        <v>1988</v>
      </c>
      <c r="O767" s="1" t="s">
        <v>116</v>
      </c>
      <c r="P767" s="1" t="s">
        <v>1989</v>
      </c>
      <c r="Q767" s="5" t="n">
        <v>41182</v>
      </c>
      <c r="R767" s="1" t="s">
        <v>6928</v>
      </c>
      <c r="U767" s="1" t="s">
        <v>6418</v>
      </c>
      <c r="V767" s="1" t="s">
        <v>519</v>
      </c>
      <c r="W767" s="1" t="s">
        <v>5339</v>
      </c>
      <c r="X767" s="1" t="s">
        <v>6946</v>
      </c>
      <c r="Y767" s="1" t="s">
        <v>2819</v>
      </c>
      <c r="Z767" s="1" t="s">
        <v>6947</v>
      </c>
      <c r="AL767" s="1" t="s">
        <v>1987</v>
      </c>
      <c r="AM767" s="1" t="s">
        <v>1987</v>
      </c>
      <c r="AU767" s="1" t="s">
        <v>150</v>
      </c>
      <c r="AV767" s="1" t="n">
        <v>31.70138888</v>
      </c>
      <c r="AW767" s="1" t="n">
        <v>-89.025833333</v>
      </c>
      <c r="BH767" s="1" t="s">
        <v>534</v>
      </c>
      <c r="BI767" s="1" t="s">
        <v>128</v>
      </c>
      <c r="BM767" s="1" t="n">
        <v>177573</v>
      </c>
      <c r="BN767" s="1" t="s">
        <v>6942</v>
      </c>
      <c r="BT767" s="1" t="s">
        <v>6944</v>
      </c>
      <c r="BU767" s="1" t="s">
        <v>6943</v>
      </c>
      <c r="BV767" s="1" t="s">
        <v>6948</v>
      </c>
      <c r="BW767" s="1" t="s">
        <v>6944</v>
      </c>
      <c r="BX767" s="1" t="n">
        <v>152</v>
      </c>
      <c r="BZ767" s="1" t="s">
        <v>2896</v>
      </c>
      <c r="CD767" s="1" t="n">
        <v>31.70138888</v>
      </c>
      <c r="CE767" s="1" t="n">
        <v>-89.025833333</v>
      </c>
      <c r="CG767" s="1" t="s">
        <v>519</v>
      </c>
      <c r="CH767" s="1" t="s">
        <v>5339</v>
      </c>
      <c r="CI767" s="1" t="s">
        <v>6946</v>
      </c>
      <c r="CN767" s="1" t="s">
        <v>1987</v>
      </c>
      <c r="CZ767" s="1" t="s">
        <v>1633</v>
      </c>
      <c r="DB767" s="1" t="s">
        <v>6949</v>
      </c>
    </row>
    <row r="768" s="21" customFormat="true" ht="14.4" hidden="false" customHeight="false" outlineLevel="0" collapsed="false">
      <c r="A768" s="1" t="n">
        <v>767</v>
      </c>
      <c r="B768" s="1" t="s">
        <v>6950</v>
      </c>
      <c r="C768" s="20" t="s">
        <v>6951</v>
      </c>
      <c r="D768" s="1" t="n">
        <f aca="false">TRUE()</f>
        <v>1</v>
      </c>
      <c r="E768" s="1" t="n">
        <f aca="false">TRUE()</f>
        <v>1</v>
      </c>
      <c r="H768" s="1" t="s">
        <v>6952</v>
      </c>
      <c r="I768" s="1" t="s">
        <v>6953</v>
      </c>
      <c r="J768" s="1" t="n">
        <v>7314</v>
      </c>
      <c r="K768" s="1" t="s">
        <v>6954</v>
      </c>
      <c r="L768" s="1" t="s">
        <v>6954</v>
      </c>
      <c r="M768" s="1" t="s">
        <v>6954</v>
      </c>
      <c r="O768" s="1" t="s">
        <v>116</v>
      </c>
      <c r="P768" s="1" t="s">
        <v>6955</v>
      </c>
      <c r="Q768" s="5" t="n">
        <v>41190</v>
      </c>
      <c r="R768" s="1" t="s">
        <v>6956</v>
      </c>
      <c r="U768" s="1" t="s">
        <v>6418</v>
      </c>
      <c r="V768" s="1" t="s">
        <v>519</v>
      </c>
      <c r="W768" s="1" t="s">
        <v>5437</v>
      </c>
      <c r="X768" s="1" t="s">
        <v>6957</v>
      </c>
      <c r="Y768" s="1" t="s">
        <v>2819</v>
      </c>
      <c r="Z768" s="1" t="s">
        <v>6958</v>
      </c>
      <c r="AL768" s="1" t="s">
        <v>6954</v>
      </c>
      <c r="AM768" s="1" t="s">
        <v>6954</v>
      </c>
      <c r="AS768" s="1" t="s">
        <v>125</v>
      </c>
      <c r="AT768" s="1" t="s">
        <v>126</v>
      </c>
      <c r="AU768" s="1" t="s">
        <v>150</v>
      </c>
      <c r="AV768" s="1" t="n">
        <v>32.19574</v>
      </c>
      <c r="AW768" s="1" t="n">
        <v>-93.29118</v>
      </c>
      <c r="BH768" s="1" t="s">
        <v>534</v>
      </c>
      <c r="BI768" s="1" t="s">
        <v>128</v>
      </c>
      <c r="BM768" s="1" t="n">
        <v>177586</v>
      </c>
      <c r="BN768" s="1" t="s">
        <v>6942</v>
      </c>
      <c r="BT768" s="1" t="s">
        <v>6959</v>
      </c>
      <c r="BU768" s="1" t="s">
        <v>6950</v>
      </c>
      <c r="BV768" s="1" t="s">
        <v>661</v>
      </c>
      <c r="BW768" s="1" t="s">
        <v>6959</v>
      </c>
      <c r="BX768" s="1" t="n">
        <v>7314</v>
      </c>
      <c r="BZ768" s="1" t="s">
        <v>2896</v>
      </c>
      <c r="CD768" s="1" t="n">
        <v>32.19574</v>
      </c>
      <c r="CE768" s="1" t="n">
        <v>-93.29118</v>
      </c>
      <c r="CG768" s="1" t="s">
        <v>519</v>
      </c>
      <c r="CH768" s="1" t="s">
        <v>5437</v>
      </c>
      <c r="CI768" s="1" t="s">
        <v>6957</v>
      </c>
      <c r="CK768" s="1" t="s">
        <v>6960</v>
      </c>
      <c r="CL768" s="1" t="s">
        <v>6961</v>
      </c>
      <c r="CN768" s="1" t="s">
        <v>6954</v>
      </c>
      <c r="CR768" s="1" t="s">
        <v>137</v>
      </c>
      <c r="CS768" s="1" t="s">
        <v>6962</v>
      </c>
      <c r="CT768" s="1" t="s">
        <v>6959</v>
      </c>
      <c r="CU768" s="1" t="s">
        <v>6963</v>
      </c>
      <c r="CV768" s="1" t="s">
        <v>6964</v>
      </c>
      <c r="CW768" s="1" t="s">
        <v>141</v>
      </c>
      <c r="CX768" s="1" t="s">
        <v>142</v>
      </c>
      <c r="DD768" s="1" t="s">
        <v>6965</v>
      </c>
      <c r="DE768" s="1" t="s">
        <v>144</v>
      </c>
      <c r="DF768" s="1" t="s">
        <v>116</v>
      </c>
      <c r="DG768" s="1" t="s">
        <v>1386</v>
      </c>
      <c r="DH768" s="1" t="s">
        <v>6966</v>
      </c>
    </row>
    <row r="769" s="21" customFormat="true" ht="14.4" hidden="false" customHeight="false" outlineLevel="0" collapsed="false">
      <c r="A769" s="1" t="n">
        <v>768</v>
      </c>
      <c r="B769" s="1" t="s">
        <v>6967</v>
      </c>
      <c r="C769" s="1" t="s">
        <v>6968</v>
      </c>
      <c r="D769" s="1" t="s">
        <v>125</v>
      </c>
      <c r="E769" s="1" t="s">
        <v>125</v>
      </c>
      <c r="I769" s="1" t="s">
        <v>6969</v>
      </c>
      <c r="K769" s="1" t="s">
        <v>6954</v>
      </c>
      <c r="L769" s="1" t="s">
        <v>6954</v>
      </c>
      <c r="O769" s="1" t="s">
        <v>116</v>
      </c>
      <c r="P769" s="1" t="s">
        <v>6955</v>
      </c>
      <c r="Q769" s="5" t="n">
        <v>41190</v>
      </c>
      <c r="R769" s="1" t="s">
        <v>6956</v>
      </c>
      <c r="U769" s="1" t="s">
        <v>6418</v>
      </c>
      <c r="V769" s="1" t="s">
        <v>519</v>
      </c>
      <c r="W769" s="1" t="s">
        <v>5437</v>
      </c>
      <c r="X769" s="1" t="s">
        <v>6957</v>
      </c>
      <c r="Y769" s="1" t="s">
        <v>2819</v>
      </c>
      <c r="Z769" s="1" t="s">
        <v>6970</v>
      </c>
      <c r="AL769" s="1" t="s">
        <v>6954</v>
      </c>
      <c r="AM769" s="1" t="s">
        <v>6954</v>
      </c>
      <c r="AU769" s="1" t="s">
        <v>150</v>
      </c>
      <c r="AV769" s="1" t="n">
        <v>32.2017</v>
      </c>
      <c r="AW769" s="1" t="n">
        <v>-93.29089</v>
      </c>
      <c r="BH769" s="1" t="s">
        <v>534</v>
      </c>
      <c r="BI769" s="1" t="s">
        <v>128</v>
      </c>
      <c r="BM769" s="1" t="n">
        <v>177574</v>
      </c>
      <c r="BN769" s="1" t="s">
        <v>6942</v>
      </c>
      <c r="BU769" s="1" t="s">
        <v>6967</v>
      </c>
      <c r="BZ769" s="1" t="s">
        <v>2896</v>
      </c>
      <c r="CD769" s="1" t="n">
        <v>32.2017</v>
      </c>
      <c r="CE769" s="1" t="n">
        <v>-93.29089</v>
      </c>
      <c r="CG769" s="1" t="s">
        <v>519</v>
      </c>
      <c r="CH769" s="1" t="s">
        <v>5437</v>
      </c>
      <c r="CI769" s="1" t="s">
        <v>6957</v>
      </c>
      <c r="CN769" s="1" t="s">
        <v>6954</v>
      </c>
    </row>
    <row r="770" s="21" customFormat="true" ht="14.4" hidden="false" customHeight="false" outlineLevel="0" collapsed="false">
      <c r="A770" s="1" t="n">
        <v>769</v>
      </c>
      <c r="B770" s="1" t="s">
        <v>6971</v>
      </c>
      <c r="C770" s="1" t="s">
        <v>6972</v>
      </c>
      <c r="D770" s="1" t="s">
        <v>125</v>
      </c>
      <c r="E770" s="1" t="s">
        <v>125</v>
      </c>
      <c r="I770" s="1" t="s">
        <v>6973</v>
      </c>
      <c r="K770" s="1" t="s">
        <v>6954</v>
      </c>
      <c r="L770" s="1" t="s">
        <v>6954</v>
      </c>
      <c r="O770" s="1" t="s">
        <v>116</v>
      </c>
      <c r="P770" s="1" t="s">
        <v>6955</v>
      </c>
      <c r="Q770" s="5" t="n">
        <v>41193</v>
      </c>
      <c r="R770" s="1" t="s">
        <v>6928</v>
      </c>
      <c r="U770" s="1" t="s">
        <v>6418</v>
      </c>
      <c r="V770" s="1" t="s">
        <v>519</v>
      </c>
      <c r="W770" s="1" t="s">
        <v>5339</v>
      </c>
      <c r="X770" s="1" t="s">
        <v>6825</v>
      </c>
      <c r="Y770" s="1" t="s">
        <v>2819</v>
      </c>
      <c r="Z770" s="1" t="s">
        <v>6974</v>
      </c>
      <c r="AL770" s="1" t="s">
        <v>6954</v>
      </c>
      <c r="AM770" s="1" t="s">
        <v>6954</v>
      </c>
      <c r="AU770" s="1" t="s">
        <v>150</v>
      </c>
      <c r="AV770" s="1" t="n">
        <v>33.50932</v>
      </c>
      <c r="AW770" s="1" t="n">
        <v>-90.760853</v>
      </c>
      <c r="BH770" s="1" t="s">
        <v>534</v>
      </c>
      <c r="BI770" s="1" t="s">
        <v>128</v>
      </c>
      <c r="BM770" s="1" t="n">
        <v>177735</v>
      </c>
      <c r="BN770" s="1" t="s">
        <v>6942</v>
      </c>
      <c r="BU770" s="1" t="s">
        <v>6971</v>
      </c>
      <c r="BZ770" s="1" t="s">
        <v>2896</v>
      </c>
      <c r="CD770" s="1" t="n">
        <v>33.50932</v>
      </c>
      <c r="CE770" s="1" t="n">
        <v>-90.760853</v>
      </c>
      <c r="CG770" s="1" t="s">
        <v>519</v>
      </c>
      <c r="CH770" s="1" t="s">
        <v>5339</v>
      </c>
      <c r="CI770" s="1" t="s">
        <v>6825</v>
      </c>
      <c r="CN770" s="1" t="s">
        <v>6954</v>
      </c>
    </row>
    <row r="771" s="21" customFormat="true" ht="14.4" hidden="false" customHeight="false" outlineLevel="0" collapsed="false">
      <c r="A771" s="1" t="n">
        <v>770</v>
      </c>
      <c r="B771" s="1" t="s">
        <v>6975</v>
      </c>
      <c r="C771" s="1" t="s">
        <v>6976</v>
      </c>
      <c r="D771" s="1" t="s">
        <v>125</v>
      </c>
      <c r="E771" s="1" t="s">
        <v>125</v>
      </c>
      <c r="I771" s="1" t="s">
        <v>6977</v>
      </c>
      <c r="K771" s="1" t="s">
        <v>6954</v>
      </c>
      <c r="L771" s="1" t="s">
        <v>6954</v>
      </c>
      <c r="O771" s="1" t="s">
        <v>116</v>
      </c>
      <c r="P771" s="1" t="s">
        <v>6955</v>
      </c>
      <c r="Q771" s="5" t="n">
        <v>41193</v>
      </c>
      <c r="R771" s="1" t="s">
        <v>6928</v>
      </c>
      <c r="U771" s="1" t="s">
        <v>6418</v>
      </c>
      <c r="V771" s="1" t="s">
        <v>519</v>
      </c>
      <c r="W771" s="1" t="s">
        <v>5339</v>
      </c>
      <c r="X771" s="1" t="s">
        <v>6825</v>
      </c>
      <c r="Y771" s="1" t="s">
        <v>2819</v>
      </c>
      <c r="Z771" s="1" t="s">
        <v>6978</v>
      </c>
      <c r="AL771" s="1" t="s">
        <v>6954</v>
      </c>
      <c r="AM771" s="1" t="s">
        <v>6954</v>
      </c>
      <c r="AU771" s="1" t="s">
        <v>150</v>
      </c>
      <c r="AV771" s="1" t="n">
        <v>33.50392</v>
      </c>
      <c r="AW771" s="1" t="n">
        <v>-90.760853</v>
      </c>
      <c r="BH771" s="1" t="s">
        <v>534</v>
      </c>
      <c r="BI771" s="1" t="s">
        <v>128</v>
      </c>
      <c r="BM771" s="1" t="n">
        <v>177734</v>
      </c>
      <c r="BN771" s="1" t="s">
        <v>6942</v>
      </c>
      <c r="BU771" s="1" t="s">
        <v>6975</v>
      </c>
      <c r="BZ771" s="1" t="s">
        <v>2896</v>
      </c>
      <c r="CD771" s="1" t="n">
        <v>33.50392</v>
      </c>
      <c r="CE771" s="1" t="n">
        <v>-90.760853</v>
      </c>
      <c r="CG771" s="1" t="s">
        <v>519</v>
      </c>
      <c r="CH771" s="1" t="s">
        <v>5339</v>
      </c>
      <c r="CI771" s="1" t="s">
        <v>6825</v>
      </c>
      <c r="CN771" s="1" t="s">
        <v>6954</v>
      </c>
    </row>
    <row r="772" s="21" customFormat="true" ht="14.4" hidden="false" customHeight="false" outlineLevel="0" collapsed="false">
      <c r="A772" s="1" t="n">
        <v>771</v>
      </c>
      <c r="B772" s="1" t="s">
        <v>6979</v>
      </c>
      <c r="C772" s="1" t="s">
        <v>6980</v>
      </c>
      <c r="D772" s="1" t="s">
        <v>125</v>
      </c>
      <c r="E772" s="1" t="s">
        <v>125</v>
      </c>
      <c r="I772" s="1"/>
      <c r="K772" s="1" t="s">
        <v>6394</v>
      </c>
      <c r="L772" s="1" t="s">
        <v>6395</v>
      </c>
      <c r="O772" s="1" t="s">
        <v>116</v>
      </c>
      <c r="P772" s="1" t="s">
        <v>6396</v>
      </c>
      <c r="R772" s="1" t="s">
        <v>6981</v>
      </c>
      <c r="U772" s="1" t="s">
        <v>6418</v>
      </c>
      <c r="V772" s="1" t="s">
        <v>519</v>
      </c>
      <c r="Z772" s="1" t="s">
        <v>6982</v>
      </c>
      <c r="AL772" s="1" t="s">
        <v>6395</v>
      </c>
      <c r="AM772" s="1" t="s">
        <v>6395</v>
      </c>
      <c r="AU772" s="1" t="s">
        <v>150</v>
      </c>
      <c r="BH772" s="1" t="s">
        <v>534</v>
      </c>
      <c r="BN772" s="1" t="s">
        <v>6983</v>
      </c>
      <c r="BU772" s="1" t="s">
        <v>6979</v>
      </c>
      <c r="BZ772" s="1" t="s">
        <v>2896</v>
      </c>
      <c r="CD772" s="1"/>
      <c r="CE772" s="1"/>
      <c r="CG772" s="1" t="s">
        <v>519</v>
      </c>
      <c r="CN772" s="1" t="s">
        <v>6394</v>
      </c>
    </row>
    <row r="773" s="21" customFormat="true" ht="14.4" hidden="false" customHeight="false" outlineLevel="0" collapsed="false">
      <c r="A773" s="1" t="n">
        <v>772</v>
      </c>
      <c r="B773" s="1" t="s">
        <v>6984</v>
      </c>
      <c r="C773" s="1" t="s">
        <v>6985</v>
      </c>
      <c r="D773" s="1" t="s">
        <v>125</v>
      </c>
      <c r="E773" s="1" t="s">
        <v>125</v>
      </c>
      <c r="I773" s="1"/>
      <c r="K773" s="1" t="s">
        <v>2062</v>
      </c>
      <c r="L773" s="1" t="s">
        <v>2063</v>
      </c>
      <c r="O773" s="1" t="s">
        <v>116</v>
      </c>
      <c r="P773" s="1" t="s">
        <v>2064</v>
      </c>
      <c r="R773" s="1" t="s">
        <v>6986</v>
      </c>
      <c r="U773" s="1" t="s">
        <v>6418</v>
      </c>
      <c r="V773" s="1" t="s">
        <v>519</v>
      </c>
      <c r="W773" s="1" t="s">
        <v>1998</v>
      </c>
      <c r="Z773" s="1" t="s">
        <v>6987</v>
      </c>
      <c r="AL773" s="1" t="s">
        <v>2063</v>
      </c>
      <c r="AM773" s="1" t="s">
        <v>2063</v>
      </c>
      <c r="AU773" s="1" t="s">
        <v>150</v>
      </c>
      <c r="BH773" s="1" t="s">
        <v>534</v>
      </c>
      <c r="BN773" s="1" t="s">
        <v>6983</v>
      </c>
      <c r="BU773" s="1" t="s">
        <v>6984</v>
      </c>
      <c r="BZ773" s="1" t="s">
        <v>2896</v>
      </c>
      <c r="CD773" s="1"/>
      <c r="CE773" s="1"/>
      <c r="CG773" s="1" t="s">
        <v>519</v>
      </c>
      <c r="CH773" s="1" t="s">
        <v>1998</v>
      </c>
      <c r="CN773" s="1" t="s">
        <v>2062</v>
      </c>
    </row>
    <row r="774" s="21" customFormat="true" ht="14.4" hidden="false" customHeight="false" outlineLevel="0" collapsed="false">
      <c r="A774" s="1" t="n">
        <v>773</v>
      </c>
      <c r="B774" s="1" t="s">
        <v>6988</v>
      </c>
      <c r="C774" s="1" t="s">
        <v>6989</v>
      </c>
      <c r="D774" s="1" t="s">
        <v>125</v>
      </c>
      <c r="E774" s="1" t="s">
        <v>125</v>
      </c>
      <c r="I774" s="1"/>
      <c r="K774" s="1" t="s">
        <v>3871</v>
      </c>
      <c r="L774" s="1" t="s">
        <v>3872</v>
      </c>
      <c r="O774" s="1" t="s">
        <v>116</v>
      </c>
      <c r="P774" s="1" t="s">
        <v>3873</v>
      </c>
      <c r="R774" s="1" t="s">
        <v>6986</v>
      </c>
      <c r="U774" s="1" t="s">
        <v>6418</v>
      </c>
      <c r="V774" s="1" t="s">
        <v>519</v>
      </c>
      <c r="W774" s="1" t="s">
        <v>1998</v>
      </c>
      <c r="Z774" s="1" t="s">
        <v>6990</v>
      </c>
      <c r="AL774" s="1" t="s">
        <v>3872</v>
      </c>
      <c r="AM774" s="1" t="s">
        <v>3872</v>
      </c>
      <c r="AU774" s="1" t="s">
        <v>150</v>
      </c>
      <c r="BH774" s="1" t="s">
        <v>534</v>
      </c>
      <c r="BN774" s="1" t="s">
        <v>6983</v>
      </c>
      <c r="BU774" s="1" t="s">
        <v>6988</v>
      </c>
      <c r="BZ774" s="1" t="s">
        <v>2896</v>
      </c>
      <c r="CD774" s="1"/>
      <c r="CE774" s="1"/>
      <c r="CG774" s="1" t="s">
        <v>519</v>
      </c>
      <c r="CH774" s="1" t="s">
        <v>1998</v>
      </c>
      <c r="CN774" s="1" t="s">
        <v>3871</v>
      </c>
    </row>
    <row r="775" s="21" customFormat="true" ht="14.4" hidden="false" customHeight="false" outlineLevel="0" collapsed="false">
      <c r="A775" s="1" t="n">
        <v>774</v>
      </c>
      <c r="B775" s="1" t="s">
        <v>6991</v>
      </c>
      <c r="C775" s="1" t="s">
        <v>6992</v>
      </c>
      <c r="D775" s="1" t="s">
        <v>125</v>
      </c>
      <c r="E775" s="1" t="s">
        <v>125</v>
      </c>
      <c r="I775" s="1"/>
      <c r="K775" s="1" t="s">
        <v>3896</v>
      </c>
      <c r="L775" s="1" t="s">
        <v>3897</v>
      </c>
      <c r="O775" s="1" t="s">
        <v>116</v>
      </c>
      <c r="P775" s="1" t="s">
        <v>3898</v>
      </c>
      <c r="R775" s="1" t="s">
        <v>6986</v>
      </c>
      <c r="U775" s="1" t="s">
        <v>6418</v>
      </c>
      <c r="V775" s="1" t="s">
        <v>519</v>
      </c>
      <c r="W775" s="1" t="s">
        <v>1998</v>
      </c>
      <c r="Z775" s="1" t="s">
        <v>6993</v>
      </c>
      <c r="AL775" s="1" t="s">
        <v>3897</v>
      </c>
      <c r="AM775" s="1" t="s">
        <v>3897</v>
      </c>
      <c r="AU775" s="1" t="s">
        <v>150</v>
      </c>
      <c r="BH775" s="1" t="s">
        <v>534</v>
      </c>
      <c r="BN775" s="1" t="s">
        <v>6983</v>
      </c>
      <c r="BU775" s="1" t="s">
        <v>6991</v>
      </c>
      <c r="BZ775" s="1" t="s">
        <v>2896</v>
      </c>
      <c r="CD775" s="1"/>
      <c r="CE775" s="1"/>
      <c r="CG775" s="1" t="s">
        <v>519</v>
      </c>
      <c r="CH775" s="1" t="s">
        <v>1998</v>
      </c>
      <c r="CN775" s="1" t="s">
        <v>3896</v>
      </c>
    </row>
    <row r="776" s="21" customFormat="true" ht="14.4" hidden="false" customHeight="false" outlineLevel="0" collapsed="false">
      <c r="A776" s="1" t="n">
        <v>775</v>
      </c>
      <c r="B776" s="1" t="s">
        <v>6994</v>
      </c>
      <c r="C776" s="1" t="s">
        <v>6995</v>
      </c>
      <c r="D776" s="1" t="s">
        <v>125</v>
      </c>
      <c r="E776" s="1" t="s">
        <v>125</v>
      </c>
      <c r="I776" s="1"/>
      <c r="K776" s="1" t="s">
        <v>3896</v>
      </c>
      <c r="L776" s="1" t="s">
        <v>3897</v>
      </c>
      <c r="O776" s="1" t="s">
        <v>116</v>
      </c>
      <c r="P776" s="1" t="s">
        <v>3898</v>
      </c>
      <c r="R776" s="1" t="s">
        <v>6986</v>
      </c>
      <c r="U776" s="1" t="s">
        <v>6418</v>
      </c>
      <c r="V776" s="1" t="s">
        <v>519</v>
      </c>
      <c r="W776" s="1" t="s">
        <v>1998</v>
      </c>
      <c r="Z776" s="1" t="s">
        <v>6996</v>
      </c>
      <c r="AL776" s="1" t="s">
        <v>3897</v>
      </c>
      <c r="AM776" s="1" t="s">
        <v>3897</v>
      </c>
      <c r="AU776" s="1" t="s">
        <v>150</v>
      </c>
      <c r="BH776" s="1" t="s">
        <v>534</v>
      </c>
      <c r="BN776" s="1" t="s">
        <v>6983</v>
      </c>
      <c r="BU776" s="1" t="s">
        <v>6994</v>
      </c>
      <c r="BZ776" s="1" t="s">
        <v>2896</v>
      </c>
      <c r="CD776" s="1"/>
      <c r="CE776" s="1"/>
      <c r="CG776" s="1" t="s">
        <v>519</v>
      </c>
      <c r="CH776" s="1" t="s">
        <v>1998</v>
      </c>
      <c r="CN776" s="1" t="s">
        <v>3896</v>
      </c>
    </row>
    <row r="777" s="21" customFormat="true" ht="14.4" hidden="false" customHeight="false" outlineLevel="0" collapsed="false">
      <c r="A777" s="1" t="n">
        <v>776</v>
      </c>
      <c r="B777" s="1" t="s">
        <v>6997</v>
      </c>
      <c r="C777" s="1" t="s">
        <v>6998</v>
      </c>
      <c r="D777" s="1" t="s">
        <v>125</v>
      </c>
      <c r="E777" s="1" t="s">
        <v>125</v>
      </c>
      <c r="I777" s="1"/>
      <c r="K777" s="1" t="s">
        <v>1346</v>
      </c>
      <c r="L777" s="1" t="s">
        <v>1347</v>
      </c>
      <c r="O777" s="1" t="s">
        <v>116</v>
      </c>
      <c r="P777" s="1" t="s">
        <v>1348</v>
      </c>
      <c r="R777" s="1" t="s">
        <v>6986</v>
      </c>
      <c r="U777" s="1" t="s">
        <v>6418</v>
      </c>
      <c r="V777" s="1" t="s">
        <v>519</v>
      </c>
      <c r="W777" s="1" t="s">
        <v>1998</v>
      </c>
      <c r="Z777" s="1" t="s">
        <v>200</v>
      </c>
      <c r="AL777" s="1" t="s">
        <v>1347</v>
      </c>
      <c r="AM777" s="1" t="s">
        <v>1347</v>
      </c>
      <c r="AU777" s="1" t="s">
        <v>150</v>
      </c>
      <c r="BH777" s="1" t="s">
        <v>534</v>
      </c>
      <c r="BN777" s="1" t="s">
        <v>6983</v>
      </c>
      <c r="BU777" s="1" t="s">
        <v>6997</v>
      </c>
      <c r="BZ777" s="1" t="s">
        <v>2896</v>
      </c>
      <c r="CD777" s="1"/>
      <c r="CE777" s="1"/>
      <c r="CG777" s="1" t="s">
        <v>519</v>
      </c>
      <c r="CH777" s="1" t="s">
        <v>1998</v>
      </c>
      <c r="CN777" s="1" t="s">
        <v>1346</v>
      </c>
    </row>
    <row r="778" s="21" customFormat="true" ht="14.4" hidden="false" customHeight="false" outlineLevel="0" collapsed="false">
      <c r="A778" s="1" t="n">
        <v>777</v>
      </c>
      <c r="B778" s="1" t="s">
        <v>6999</v>
      </c>
      <c r="C778" s="1" t="s">
        <v>7000</v>
      </c>
      <c r="D778" s="1" t="s">
        <v>125</v>
      </c>
      <c r="E778" s="1" t="s">
        <v>125</v>
      </c>
      <c r="I778" s="1"/>
      <c r="K778" s="1" t="s">
        <v>2025</v>
      </c>
      <c r="L778" s="1" t="s">
        <v>2026</v>
      </c>
      <c r="O778" s="1" t="s">
        <v>116</v>
      </c>
      <c r="P778" s="1" t="s">
        <v>2027</v>
      </c>
      <c r="R778" s="1" t="s">
        <v>6986</v>
      </c>
      <c r="U778" s="1" t="s">
        <v>6418</v>
      </c>
      <c r="V778" s="1" t="s">
        <v>519</v>
      </c>
      <c r="W778" s="1" t="s">
        <v>1998</v>
      </c>
      <c r="Z778" s="1" t="s">
        <v>7001</v>
      </c>
      <c r="AL778" s="1" t="s">
        <v>2026</v>
      </c>
      <c r="AM778" s="1" t="s">
        <v>2026</v>
      </c>
      <c r="AU778" s="1" t="s">
        <v>150</v>
      </c>
      <c r="BH778" s="1" t="s">
        <v>534</v>
      </c>
      <c r="BN778" s="1" t="s">
        <v>6983</v>
      </c>
      <c r="BU778" s="1" t="s">
        <v>6999</v>
      </c>
      <c r="BZ778" s="1" t="s">
        <v>2896</v>
      </c>
      <c r="CD778" s="1"/>
      <c r="CE778" s="1"/>
      <c r="CG778" s="1" t="s">
        <v>519</v>
      </c>
      <c r="CH778" s="1" t="s">
        <v>1998</v>
      </c>
      <c r="CN778" s="1" t="s">
        <v>2025</v>
      </c>
    </row>
    <row r="779" s="21" customFormat="true" ht="14.4" hidden="false" customHeight="false" outlineLevel="0" collapsed="false">
      <c r="A779" s="1" t="n">
        <v>778</v>
      </c>
      <c r="B779" s="1" t="s">
        <v>7002</v>
      </c>
      <c r="C779" s="1" t="s">
        <v>7003</v>
      </c>
      <c r="D779" s="1" t="s">
        <v>125</v>
      </c>
      <c r="E779" s="1" t="s">
        <v>125</v>
      </c>
      <c r="I779" s="1"/>
      <c r="K779" s="1" t="s">
        <v>6681</v>
      </c>
      <c r="L779" s="1" t="s">
        <v>6682</v>
      </c>
      <c r="O779" s="1" t="s">
        <v>116</v>
      </c>
      <c r="P779" s="1" t="s">
        <v>6683</v>
      </c>
      <c r="R779" s="1" t="s">
        <v>6986</v>
      </c>
      <c r="U779" s="1" t="s">
        <v>6418</v>
      </c>
      <c r="V779" s="1" t="s">
        <v>519</v>
      </c>
      <c r="W779" s="1" t="s">
        <v>1998</v>
      </c>
      <c r="Z779" s="1" t="s">
        <v>7004</v>
      </c>
      <c r="AL779" s="1" t="s">
        <v>6682</v>
      </c>
      <c r="AM779" s="1" t="s">
        <v>6682</v>
      </c>
      <c r="AU779" s="1" t="s">
        <v>150</v>
      </c>
      <c r="BH779" s="1" t="s">
        <v>534</v>
      </c>
      <c r="BN779" s="1" t="s">
        <v>6983</v>
      </c>
      <c r="BU779" s="1" t="s">
        <v>7002</v>
      </c>
      <c r="BZ779" s="1" t="s">
        <v>2896</v>
      </c>
      <c r="CD779" s="1"/>
      <c r="CE779" s="1"/>
      <c r="CG779" s="1" t="s">
        <v>519</v>
      </c>
      <c r="CH779" s="1" t="s">
        <v>1998</v>
      </c>
      <c r="CN779" s="1" t="s">
        <v>6681</v>
      </c>
    </row>
    <row r="780" s="21" customFormat="true" ht="14.4" hidden="false" customHeight="false" outlineLevel="0" collapsed="false">
      <c r="A780" s="1" t="n">
        <v>779</v>
      </c>
      <c r="B780" s="1" t="s">
        <v>7005</v>
      </c>
      <c r="C780" s="1" t="s">
        <v>7006</v>
      </c>
      <c r="D780" s="1" t="s">
        <v>125</v>
      </c>
      <c r="E780" s="1" t="s">
        <v>125</v>
      </c>
      <c r="I780" s="1"/>
      <c r="K780" s="1" t="s">
        <v>6681</v>
      </c>
      <c r="L780" s="1" t="s">
        <v>6682</v>
      </c>
      <c r="O780" s="1" t="s">
        <v>116</v>
      </c>
      <c r="P780" s="1" t="s">
        <v>6683</v>
      </c>
      <c r="R780" s="1" t="s">
        <v>6986</v>
      </c>
      <c r="U780" s="1" t="s">
        <v>6418</v>
      </c>
      <c r="V780" s="1" t="s">
        <v>519</v>
      </c>
      <c r="W780" s="1" t="s">
        <v>1998</v>
      </c>
      <c r="Z780" s="1" t="s">
        <v>7007</v>
      </c>
      <c r="AL780" s="1" t="s">
        <v>6682</v>
      </c>
      <c r="AM780" s="1" t="s">
        <v>6682</v>
      </c>
      <c r="AU780" s="1" t="s">
        <v>150</v>
      </c>
      <c r="BH780" s="1" t="s">
        <v>534</v>
      </c>
      <c r="BN780" s="1" t="s">
        <v>6983</v>
      </c>
      <c r="BU780" s="1" t="s">
        <v>7005</v>
      </c>
      <c r="BZ780" s="1" t="s">
        <v>2896</v>
      </c>
      <c r="CD780" s="1"/>
      <c r="CE780" s="1"/>
      <c r="CG780" s="1" t="s">
        <v>519</v>
      </c>
      <c r="CH780" s="1" t="s">
        <v>1998</v>
      </c>
      <c r="CN780" s="1" t="s">
        <v>6681</v>
      </c>
    </row>
    <row r="781" s="21" customFormat="true" ht="14.4" hidden="false" customHeight="false" outlineLevel="0" collapsed="false">
      <c r="A781" s="1" t="n">
        <v>780</v>
      </c>
      <c r="B781" s="1" t="s">
        <v>7008</v>
      </c>
      <c r="C781" s="1" t="s">
        <v>7009</v>
      </c>
      <c r="D781" s="1" t="s">
        <v>125</v>
      </c>
      <c r="E781" s="1" t="s">
        <v>125</v>
      </c>
      <c r="I781" s="1"/>
      <c r="K781" s="1" t="s">
        <v>6681</v>
      </c>
      <c r="L781" s="1" t="s">
        <v>6682</v>
      </c>
      <c r="O781" s="1" t="s">
        <v>116</v>
      </c>
      <c r="P781" s="1" t="s">
        <v>6683</v>
      </c>
      <c r="R781" s="1" t="s">
        <v>6986</v>
      </c>
      <c r="U781" s="1" t="s">
        <v>6418</v>
      </c>
      <c r="V781" s="1" t="s">
        <v>519</v>
      </c>
      <c r="W781" s="1" t="s">
        <v>1998</v>
      </c>
      <c r="Z781" s="1" t="s">
        <v>7010</v>
      </c>
      <c r="AL781" s="1" t="s">
        <v>6682</v>
      </c>
      <c r="AM781" s="1" t="s">
        <v>6682</v>
      </c>
      <c r="AU781" s="1" t="s">
        <v>150</v>
      </c>
      <c r="BH781" s="1" t="s">
        <v>534</v>
      </c>
      <c r="BN781" s="1" t="s">
        <v>6983</v>
      </c>
      <c r="BU781" s="1" t="s">
        <v>7008</v>
      </c>
      <c r="BZ781" s="1" t="s">
        <v>2896</v>
      </c>
      <c r="CD781" s="1"/>
      <c r="CE781" s="1"/>
      <c r="CG781" s="1" t="s">
        <v>519</v>
      </c>
      <c r="CH781" s="1" t="s">
        <v>1998</v>
      </c>
      <c r="CN781" s="1" t="s">
        <v>6681</v>
      </c>
    </row>
    <row r="782" s="21" customFormat="true" ht="14.4" hidden="false" customHeight="false" outlineLevel="0" collapsed="false">
      <c r="A782" s="1" t="n">
        <v>781</v>
      </c>
      <c r="B782" s="1" t="s">
        <v>7011</v>
      </c>
      <c r="C782" s="1" t="s">
        <v>7012</v>
      </c>
      <c r="D782" s="1" t="s">
        <v>125</v>
      </c>
      <c r="E782" s="1" t="s">
        <v>125</v>
      </c>
      <c r="I782" s="1"/>
      <c r="K782" s="1" t="s">
        <v>2161</v>
      </c>
      <c r="L782" s="1" t="s">
        <v>2162</v>
      </c>
      <c r="O782" s="1" t="s">
        <v>116</v>
      </c>
      <c r="P782" s="1" t="s">
        <v>2163</v>
      </c>
      <c r="R782" s="1" t="s">
        <v>6986</v>
      </c>
      <c r="U782" s="1" t="s">
        <v>6418</v>
      </c>
      <c r="V782" s="1" t="s">
        <v>519</v>
      </c>
      <c r="W782" s="1" t="s">
        <v>1998</v>
      </c>
      <c r="Z782" s="1" t="s">
        <v>7013</v>
      </c>
      <c r="AL782" s="1" t="s">
        <v>2162</v>
      </c>
      <c r="AM782" s="1" t="s">
        <v>2162</v>
      </c>
      <c r="AU782" s="1" t="s">
        <v>150</v>
      </c>
      <c r="BH782" s="1" t="s">
        <v>534</v>
      </c>
      <c r="BN782" s="1" t="s">
        <v>6983</v>
      </c>
      <c r="BU782" s="1" t="s">
        <v>7011</v>
      </c>
      <c r="BZ782" s="1" t="s">
        <v>2896</v>
      </c>
      <c r="CD782" s="1"/>
      <c r="CE782" s="1"/>
      <c r="CG782" s="1" t="s">
        <v>519</v>
      </c>
      <c r="CH782" s="1" t="s">
        <v>1998</v>
      </c>
      <c r="CN782" s="1" t="s">
        <v>2161</v>
      </c>
    </row>
    <row r="783" s="21" customFormat="true" ht="14.4" hidden="false" customHeight="false" outlineLevel="0" collapsed="false">
      <c r="A783" s="1" t="n">
        <v>782</v>
      </c>
      <c r="B783" s="1" t="s">
        <v>7014</v>
      </c>
      <c r="C783" s="1" t="s">
        <v>7015</v>
      </c>
      <c r="D783" s="1" t="s">
        <v>125</v>
      </c>
      <c r="E783" s="1" t="s">
        <v>125</v>
      </c>
      <c r="I783" s="1"/>
      <c r="K783" s="1" t="s">
        <v>513</v>
      </c>
      <c r="L783" s="1" t="s">
        <v>514</v>
      </c>
      <c r="O783" s="1" t="s">
        <v>116</v>
      </c>
      <c r="P783" s="1" t="s">
        <v>515</v>
      </c>
      <c r="R783" s="1" t="s">
        <v>6986</v>
      </c>
      <c r="U783" s="1" t="s">
        <v>6418</v>
      </c>
      <c r="V783" s="1" t="s">
        <v>519</v>
      </c>
      <c r="W783" s="1" t="s">
        <v>1998</v>
      </c>
      <c r="Z783" s="1" t="s">
        <v>7016</v>
      </c>
      <c r="AL783" s="1" t="s">
        <v>514</v>
      </c>
      <c r="AM783" s="1" t="s">
        <v>514</v>
      </c>
      <c r="AU783" s="1" t="s">
        <v>150</v>
      </c>
      <c r="BH783" s="1" t="s">
        <v>534</v>
      </c>
      <c r="BN783" s="1" t="s">
        <v>6983</v>
      </c>
      <c r="BU783" s="1" t="s">
        <v>7014</v>
      </c>
      <c r="BZ783" s="1" t="s">
        <v>2896</v>
      </c>
      <c r="CD783" s="1"/>
      <c r="CE783" s="1"/>
      <c r="CG783" s="1" t="s">
        <v>519</v>
      </c>
      <c r="CH783" s="1" t="s">
        <v>1998</v>
      </c>
      <c r="CN783" s="1" t="s">
        <v>513</v>
      </c>
    </row>
    <row r="784" s="21" customFormat="true" ht="14.4" hidden="false" customHeight="false" outlineLevel="0" collapsed="false">
      <c r="A784" s="1" t="n">
        <v>783</v>
      </c>
      <c r="B784" s="1" t="s">
        <v>7017</v>
      </c>
      <c r="C784" s="1" t="s">
        <v>7018</v>
      </c>
      <c r="D784" s="1" t="s">
        <v>125</v>
      </c>
      <c r="E784" s="1" t="s">
        <v>125</v>
      </c>
      <c r="I784" s="1"/>
      <c r="K784" s="1" t="s">
        <v>513</v>
      </c>
      <c r="L784" s="1" t="s">
        <v>514</v>
      </c>
      <c r="O784" s="1" t="s">
        <v>116</v>
      </c>
      <c r="P784" s="1" t="s">
        <v>515</v>
      </c>
      <c r="R784" s="1" t="s">
        <v>6986</v>
      </c>
      <c r="U784" s="1" t="s">
        <v>6418</v>
      </c>
      <c r="V784" s="1" t="s">
        <v>519</v>
      </c>
      <c r="W784" s="1" t="s">
        <v>1998</v>
      </c>
      <c r="Z784" s="1" t="s">
        <v>7019</v>
      </c>
      <c r="AL784" s="1" t="s">
        <v>514</v>
      </c>
      <c r="AM784" s="1" t="s">
        <v>514</v>
      </c>
      <c r="AU784" s="1" t="s">
        <v>150</v>
      </c>
      <c r="BH784" s="1" t="s">
        <v>534</v>
      </c>
      <c r="BN784" s="1" t="s">
        <v>6983</v>
      </c>
      <c r="BU784" s="1" t="s">
        <v>7017</v>
      </c>
      <c r="BZ784" s="1" t="s">
        <v>2896</v>
      </c>
      <c r="CD784" s="1"/>
      <c r="CE784" s="1"/>
      <c r="CG784" s="1" t="s">
        <v>519</v>
      </c>
      <c r="CH784" s="1" t="s">
        <v>1998</v>
      </c>
      <c r="CN784" s="1" t="s">
        <v>513</v>
      </c>
    </row>
    <row r="785" s="21" customFormat="true" ht="14.4" hidden="false" customHeight="false" outlineLevel="0" collapsed="false">
      <c r="A785" s="1" t="n">
        <v>784</v>
      </c>
      <c r="B785" s="1" t="s">
        <v>7020</v>
      </c>
      <c r="C785" s="1" t="s">
        <v>7021</v>
      </c>
      <c r="D785" s="1" t="s">
        <v>125</v>
      </c>
      <c r="E785" s="1" t="s">
        <v>125</v>
      </c>
      <c r="I785" s="1"/>
      <c r="K785" s="1" t="s">
        <v>3406</v>
      </c>
      <c r="L785" s="1" t="s">
        <v>3407</v>
      </c>
      <c r="O785" s="1" t="s">
        <v>116</v>
      </c>
      <c r="P785" s="1" t="s">
        <v>3408</v>
      </c>
      <c r="R785" s="1" t="s">
        <v>6986</v>
      </c>
      <c r="U785" s="1" t="s">
        <v>6418</v>
      </c>
      <c r="V785" s="1" t="s">
        <v>519</v>
      </c>
      <c r="W785" s="1" t="s">
        <v>1998</v>
      </c>
      <c r="Z785" s="1" t="s">
        <v>7022</v>
      </c>
      <c r="AL785" s="1" t="s">
        <v>3407</v>
      </c>
      <c r="AM785" s="1" t="s">
        <v>3407</v>
      </c>
      <c r="AU785" s="1" t="s">
        <v>150</v>
      </c>
      <c r="BH785" s="1" t="s">
        <v>534</v>
      </c>
      <c r="BN785" s="1" t="s">
        <v>6983</v>
      </c>
      <c r="BU785" s="1" t="s">
        <v>7020</v>
      </c>
      <c r="BZ785" s="1" t="s">
        <v>2896</v>
      </c>
      <c r="CD785" s="1"/>
      <c r="CE785" s="1"/>
      <c r="CG785" s="1" t="s">
        <v>519</v>
      </c>
      <c r="CH785" s="1" t="s">
        <v>1998</v>
      </c>
      <c r="CN785" s="1" t="s">
        <v>3406</v>
      </c>
    </row>
    <row r="786" s="21" customFormat="true" ht="14.4" hidden="false" customHeight="false" outlineLevel="0" collapsed="false">
      <c r="A786" s="1" t="n">
        <v>785</v>
      </c>
      <c r="B786" s="1" t="s">
        <v>7023</v>
      </c>
      <c r="C786" s="1" t="s">
        <v>7024</v>
      </c>
      <c r="D786" s="1" t="s">
        <v>125</v>
      </c>
      <c r="E786" s="1" t="s">
        <v>125</v>
      </c>
      <c r="I786" s="1"/>
      <c r="K786" s="1" t="s">
        <v>3406</v>
      </c>
      <c r="L786" s="1" t="s">
        <v>3407</v>
      </c>
      <c r="O786" s="1" t="s">
        <v>116</v>
      </c>
      <c r="P786" s="1" t="s">
        <v>3408</v>
      </c>
      <c r="R786" s="1" t="s">
        <v>6986</v>
      </c>
      <c r="U786" s="1" t="s">
        <v>6418</v>
      </c>
      <c r="V786" s="1" t="s">
        <v>519</v>
      </c>
      <c r="W786" s="1" t="s">
        <v>1998</v>
      </c>
      <c r="Z786" s="1" t="s">
        <v>7025</v>
      </c>
      <c r="AL786" s="1" t="s">
        <v>3407</v>
      </c>
      <c r="AM786" s="1" t="s">
        <v>3407</v>
      </c>
      <c r="AU786" s="1" t="s">
        <v>150</v>
      </c>
      <c r="BH786" s="1" t="s">
        <v>534</v>
      </c>
      <c r="BN786" s="1" t="s">
        <v>6983</v>
      </c>
      <c r="BU786" s="1" t="s">
        <v>7023</v>
      </c>
      <c r="BZ786" s="1" t="s">
        <v>2896</v>
      </c>
      <c r="CD786" s="1"/>
      <c r="CE786" s="1"/>
      <c r="CG786" s="1" t="s">
        <v>519</v>
      </c>
      <c r="CH786" s="1" t="s">
        <v>1998</v>
      </c>
      <c r="CN786" s="1" t="s">
        <v>3406</v>
      </c>
    </row>
    <row r="787" s="21" customFormat="true" ht="14.4" hidden="false" customHeight="false" outlineLevel="0" collapsed="false">
      <c r="A787" s="1" t="n">
        <v>786</v>
      </c>
      <c r="B787" s="1" t="s">
        <v>7026</v>
      </c>
      <c r="C787" s="1" t="s">
        <v>7027</v>
      </c>
      <c r="D787" s="1" t="s">
        <v>125</v>
      </c>
      <c r="E787" s="1" t="s">
        <v>125</v>
      </c>
      <c r="I787" s="1"/>
      <c r="K787" s="1" t="s">
        <v>732</v>
      </c>
      <c r="L787" s="1" t="s">
        <v>982</v>
      </c>
      <c r="O787" s="1" t="s">
        <v>116</v>
      </c>
      <c r="P787" s="1" t="s">
        <v>983</v>
      </c>
      <c r="R787" s="1" t="s">
        <v>6986</v>
      </c>
      <c r="U787" s="1" t="s">
        <v>6418</v>
      </c>
      <c r="V787" s="1" t="s">
        <v>519</v>
      </c>
      <c r="W787" s="1" t="s">
        <v>1998</v>
      </c>
      <c r="Z787" s="1" t="s">
        <v>7028</v>
      </c>
      <c r="AL787" s="1" t="s">
        <v>982</v>
      </c>
      <c r="AM787" s="1" t="s">
        <v>982</v>
      </c>
      <c r="AU787" s="1" t="s">
        <v>150</v>
      </c>
      <c r="BH787" s="1" t="s">
        <v>534</v>
      </c>
      <c r="BN787" s="1" t="s">
        <v>6983</v>
      </c>
      <c r="BU787" s="1" t="s">
        <v>7026</v>
      </c>
      <c r="BZ787" s="1" t="s">
        <v>2896</v>
      </c>
      <c r="CD787" s="1"/>
      <c r="CE787" s="1"/>
      <c r="CG787" s="1" t="s">
        <v>519</v>
      </c>
      <c r="CH787" s="1" t="s">
        <v>1998</v>
      </c>
      <c r="CN787" s="1" t="s">
        <v>732</v>
      </c>
    </row>
    <row r="788" s="21" customFormat="true" ht="14.4" hidden="false" customHeight="false" outlineLevel="0" collapsed="false">
      <c r="A788" s="1" t="n">
        <v>787</v>
      </c>
      <c r="B788" s="1" t="s">
        <v>7029</v>
      </c>
      <c r="C788" s="1" t="s">
        <v>7030</v>
      </c>
      <c r="D788" s="1" t="s">
        <v>125</v>
      </c>
      <c r="E788" s="1" t="s">
        <v>125</v>
      </c>
      <c r="I788" s="1"/>
      <c r="K788" s="1" t="s">
        <v>732</v>
      </c>
      <c r="L788" s="1" t="s">
        <v>982</v>
      </c>
      <c r="O788" s="1" t="s">
        <v>116</v>
      </c>
      <c r="P788" s="1" t="s">
        <v>983</v>
      </c>
      <c r="R788" s="1" t="s">
        <v>6986</v>
      </c>
      <c r="U788" s="1" t="s">
        <v>6418</v>
      </c>
      <c r="V788" s="1" t="s">
        <v>519</v>
      </c>
      <c r="W788" s="1" t="s">
        <v>1998</v>
      </c>
      <c r="Z788" s="1" t="s">
        <v>7031</v>
      </c>
      <c r="AL788" s="1" t="s">
        <v>982</v>
      </c>
      <c r="AM788" s="1" t="s">
        <v>982</v>
      </c>
      <c r="AU788" s="1" t="s">
        <v>150</v>
      </c>
      <c r="BH788" s="1" t="s">
        <v>534</v>
      </c>
      <c r="BN788" s="1" t="s">
        <v>6983</v>
      </c>
      <c r="BU788" s="1" t="s">
        <v>7029</v>
      </c>
      <c r="BZ788" s="1" t="s">
        <v>2896</v>
      </c>
      <c r="CD788" s="1"/>
      <c r="CE788" s="1"/>
      <c r="CG788" s="1" t="s">
        <v>519</v>
      </c>
      <c r="CH788" s="1" t="s">
        <v>1998</v>
      </c>
      <c r="CN788" s="1" t="s">
        <v>732</v>
      </c>
    </row>
    <row r="789" s="21" customFormat="true" ht="14.4" hidden="false" customHeight="false" outlineLevel="0" collapsed="false">
      <c r="A789" s="1" t="n">
        <v>788</v>
      </c>
      <c r="B789" s="1" t="s">
        <v>7032</v>
      </c>
      <c r="C789" s="1" t="s">
        <v>7033</v>
      </c>
      <c r="D789" s="1" t="s">
        <v>125</v>
      </c>
      <c r="E789" s="1" t="s">
        <v>125</v>
      </c>
      <c r="I789" s="1"/>
      <c r="K789" s="1" t="s">
        <v>7034</v>
      </c>
      <c r="L789" s="1" t="s">
        <v>7035</v>
      </c>
      <c r="O789" s="1" t="s">
        <v>116</v>
      </c>
      <c r="P789" s="1" t="s">
        <v>7036</v>
      </c>
      <c r="R789" s="1" t="s">
        <v>7037</v>
      </c>
      <c r="U789" s="1" t="s">
        <v>6418</v>
      </c>
      <c r="V789" s="1" t="s">
        <v>519</v>
      </c>
      <c r="W789" s="1" t="s">
        <v>2796</v>
      </c>
      <c r="Z789" s="1" t="s">
        <v>7038</v>
      </c>
      <c r="AL789" s="1" t="s">
        <v>7039</v>
      </c>
      <c r="AM789" s="1" t="s">
        <v>7039</v>
      </c>
      <c r="AU789" s="1" t="s">
        <v>150</v>
      </c>
      <c r="BH789" s="1" t="s">
        <v>534</v>
      </c>
      <c r="BN789" s="1" t="s">
        <v>6983</v>
      </c>
      <c r="BU789" s="1" t="s">
        <v>7032</v>
      </c>
      <c r="BZ789" s="1" t="s">
        <v>2896</v>
      </c>
      <c r="CD789" s="1"/>
      <c r="CE789" s="1"/>
      <c r="CG789" s="1" t="s">
        <v>519</v>
      </c>
      <c r="CH789" s="1" t="s">
        <v>2796</v>
      </c>
      <c r="CN789" s="1" t="s">
        <v>7034</v>
      </c>
    </row>
    <row r="790" s="21" customFormat="true" ht="14.4" hidden="false" customHeight="false" outlineLevel="0" collapsed="false">
      <c r="A790" s="1" t="n">
        <v>789</v>
      </c>
      <c r="B790" s="1" t="s">
        <v>7040</v>
      </c>
      <c r="C790" s="1" t="s">
        <v>7041</v>
      </c>
      <c r="D790" s="1" t="s">
        <v>125</v>
      </c>
      <c r="E790" s="1" t="s">
        <v>125</v>
      </c>
      <c r="I790" s="1"/>
      <c r="K790" s="1" t="s">
        <v>7039</v>
      </c>
      <c r="L790" s="1" t="s">
        <v>7039</v>
      </c>
      <c r="O790" s="1" t="s">
        <v>116</v>
      </c>
      <c r="P790" s="1" t="s">
        <v>7036</v>
      </c>
      <c r="R790" s="1" t="s">
        <v>7037</v>
      </c>
      <c r="U790" s="1" t="s">
        <v>6418</v>
      </c>
      <c r="V790" s="1" t="s">
        <v>519</v>
      </c>
      <c r="W790" s="1" t="s">
        <v>2796</v>
      </c>
      <c r="Z790" s="1" t="s">
        <v>7042</v>
      </c>
      <c r="AL790" s="1" t="s">
        <v>7039</v>
      </c>
      <c r="AM790" s="1" t="s">
        <v>7039</v>
      </c>
      <c r="AU790" s="1" t="s">
        <v>150</v>
      </c>
      <c r="BH790" s="1" t="s">
        <v>534</v>
      </c>
      <c r="BN790" s="1" t="s">
        <v>6983</v>
      </c>
      <c r="BU790" s="1" t="s">
        <v>7040</v>
      </c>
      <c r="BZ790" s="1" t="s">
        <v>2896</v>
      </c>
      <c r="CD790" s="1"/>
      <c r="CE790" s="1"/>
      <c r="CG790" s="1" t="s">
        <v>519</v>
      </c>
      <c r="CH790" s="1" t="s">
        <v>2796</v>
      </c>
      <c r="CN790" s="1" t="s">
        <v>7039</v>
      </c>
    </row>
    <row r="791" s="21" customFormat="true" ht="14.4" hidden="false" customHeight="false" outlineLevel="0" collapsed="false">
      <c r="A791" s="1" t="n">
        <v>790</v>
      </c>
      <c r="B791" s="1" t="s">
        <v>7043</v>
      </c>
      <c r="C791" s="1" t="s">
        <v>7044</v>
      </c>
      <c r="D791" s="1" t="s">
        <v>125</v>
      </c>
      <c r="E791" s="1" t="s">
        <v>125</v>
      </c>
      <c r="I791" s="1"/>
      <c r="K791" s="1" t="s">
        <v>7039</v>
      </c>
      <c r="L791" s="1" t="s">
        <v>7039</v>
      </c>
      <c r="O791" s="1" t="s">
        <v>116</v>
      </c>
      <c r="P791" s="1" t="s">
        <v>7036</v>
      </c>
      <c r="R791" s="1" t="s">
        <v>7037</v>
      </c>
      <c r="U791" s="1" t="s">
        <v>6418</v>
      </c>
      <c r="V791" s="1" t="s">
        <v>519</v>
      </c>
      <c r="W791" s="1" t="s">
        <v>2796</v>
      </c>
      <c r="Z791" s="1" t="s">
        <v>7045</v>
      </c>
      <c r="AL791" s="1" t="s">
        <v>7039</v>
      </c>
      <c r="AM791" s="1" t="s">
        <v>7039</v>
      </c>
      <c r="AU791" s="1" t="s">
        <v>150</v>
      </c>
      <c r="BH791" s="1" t="s">
        <v>534</v>
      </c>
      <c r="BN791" s="1" t="s">
        <v>6983</v>
      </c>
      <c r="BU791" s="1" t="s">
        <v>7043</v>
      </c>
      <c r="BZ791" s="1" t="s">
        <v>2896</v>
      </c>
      <c r="CD791" s="1"/>
      <c r="CE791" s="1"/>
      <c r="CG791" s="1" t="s">
        <v>519</v>
      </c>
      <c r="CH791" s="1" t="s">
        <v>2796</v>
      </c>
      <c r="CN791" s="1" t="s">
        <v>7039</v>
      </c>
    </row>
    <row r="792" s="21" customFormat="true" ht="14.4" hidden="false" customHeight="false" outlineLevel="0" collapsed="false">
      <c r="A792" s="1" t="n">
        <v>791</v>
      </c>
      <c r="B792" s="1" t="s">
        <v>7046</v>
      </c>
      <c r="C792" s="1" t="s">
        <v>7047</v>
      </c>
      <c r="D792" s="1" t="s">
        <v>125</v>
      </c>
      <c r="E792" s="1" t="s">
        <v>125</v>
      </c>
      <c r="I792" s="1"/>
      <c r="K792" s="1" t="s">
        <v>7048</v>
      </c>
      <c r="L792" s="1" t="s">
        <v>7049</v>
      </c>
      <c r="O792" s="1" t="s">
        <v>116</v>
      </c>
      <c r="P792" s="1" t="s">
        <v>7050</v>
      </c>
      <c r="R792" s="1" t="s">
        <v>7037</v>
      </c>
      <c r="U792" s="1" t="s">
        <v>6418</v>
      </c>
      <c r="V792" s="1" t="s">
        <v>519</v>
      </c>
      <c r="W792" s="1" t="s">
        <v>2796</v>
      </c>
      <c r="Z792" s="1" t="s">
        <v>7051</v>
      </c>
      <c r="AL792" s="1" t="s">
        <v>7049</v>
      </c>
      <c r="AM792" s="1" t="s">
        <v>7049</v>
      </c>
      <c r="AU792" s="1" t="s">
        <v>150</v>
      </c>
      <c r="BH792" s="1" t="s">
        <v>534</v>
      </c>
      <c r="BN792" s="1" t="s">
        <v>6983</v>
      </c>
      <c r="BU792" s="1" t="s">
        <v>7046</v>
      </c>
      <c r="BZ792" s="1" t="s">
        <v>2896</v>
      </c>
      <c r="CD792" s="1"/>
      <c r="CE792" s="1"/>
      <c r="CG792" s="1" t="s">
        <v>519</v>
      </c>
      <c r="CH792" s="1" t="s">
        <v>2796</v>
      </c>
      <c r="CN792" s="1" t="s">
        <v>7048</v>
      </c>
    </row>
    <row r="793" s="21" customFormat="true" ht="14.4" hidden="false" customHeight="false" outlineLevel="0" collapsed="false">
      <c r="A793" s="1" t="n">
        <v>792</v>
      </c>
      <c r="B793" s="1" t="s">
        <v>7052</v>
      </c>
      <c r="C793" s="1" t="s">
        <v>7053</v>
      </c>
      <c r="D793" s="1" t="s">
        <v>125</v>
      </c>
      <c r="E793" s="1" t="s">
        <v>125</v>
      </c>
      <c r="I793" s="1"/>
      <c r="K793" s="1" t="s">
        <v>2829</v>
      </c>
      <c r="L793" s="1" t="s">
        <v>2830</v>
      </c>
      <c r="O793" s="1" t="s">
        <v>116</v>
      </c>
      <c r="P793" s="1" t="s">
        <v>2831</v>
      </c>
      <c r="R793" s="1" t="s">
        <v>7037</v>
      </c>
      <c r="U793" s="1" t="s">
        <v>6418</v>
      </c>
      <c r="V793" s="1" t="s">
        <v>519</v>
      </c>
      <c r="W793" s="1" t="s">
        <v>2796</v>
      </c>
      <c r="Z793" s="1" t="s">
        <v>7054</v>
      </c>
      <c r="AL793" s="1" t="s">
        <v>2830</v>
      </c>
      <c r="AM793" s="1" t="s">
        <v>2830</v>
      </c>
      <c r="AU793" s="1" t="s">
        <v>150</v>
      </c>
      <c r="BH793" s="1" t="s">
        <v>534</v>
      </c>
      <c r="BN793" s="1" t="s">
        <v>6983</v>
      </c>
      <c r="BU793" s="1" t="s">
        <v>7052</v>
      </c>
      <c r="BZ793" s="1" t="s">
        <v>2896</v>
      </c>
      <c r="CD793" s="1"/>
      <c r="CE793" s="1"/>
      <c r="CG793" s="1" t="s">
        <v>519</v>
      </c>
      <c r="CH793" s="1" t="s">
        <v>2796</v>
      </c>
      <c r="CN793" s="1" t="s">
        <v>2829</v>
      </c>
    </row>
    <row r="794" s="21" customFormat="true" ht="14.4" hidden="false" customHeight="false" outlineLevel="0" collapsed="false">
      <c r="A794" s="1" t="n">
        <v>793</v>
      </c>
      <c r="B794" s="1" t="s">
        <v>7055</v>
      </c>
      <c r="C794" s="1" t="s">
        <v>7056</v>
      </c>
      <c r="D794" s="1" t="s">
        <v>125</v>
      </c>
      <c r="E794" s="1" t="s">
        <v>125</v>
      </c>
      <c r="I794" s="1"/>
      <c r="K794" s="1" t="s">
        <v>5012</v>
      </c>
      <c r="L794" s="1" t="s">
        <v>5012</v>
      </c>
      <c r="O794" s="1" t="s">
        <v>116</v>
      </c>
      <c r="P794" s="1" t="s">
        <v>7057</v>
      </c>
      <c r="Q794" s="5" t="n">
        <v>41071</v>
      </c>
      <c r="R794" s="1" t="s">
        <v>7058</v>
      </c>
      <c r="S794" s="1" t="s">
        <v>517</v>
      </c>
      <c r="U794" s="1" t="s">
        <v>518</v>
      </c>
      <c r="V794" s="1" t="s">
        <v>519</v>
      </c>
      <c r="W794" s="1" t="s">
        <v>520</v>
      </c>
      <c r="X794" s="1" t="s">
        <v>5015</v>
      </c>
      <c r="Y794" s="1" t="s">
        <v>2819</v>
      </c>
      <c r="Z794" s="1" t="s">
        <v>7059</v>
      </c>
      <c r="AA794" s="1" t="s">
        <v>7060</v>
      </c>
      <c r="AB794" s="1" t="s">
        <v>150</v>
      </c>
      <c r="AE794" s="1" t="s">
        <v>526</v>
      </c>
      <c r="AJ794" s="1" t="s">
        <v>150</v>
      </c>
      <c r="AK794" s="1" t="s">
        <v>150</v>
      </c>
      <c r="AL794" s="1" t="s">
        <v>7061</v>
      </c>
      <c r="AM794" s="1" t="s">
        <v>7061</v>
      </c>
      <c r="AQ794" s="1" t="s">
        <v>5019</v>
      </c>
      <c r="AU794" s="1" t="s">
        <v>150</v>
      </c>
      <c r="AV794" s="1" t="s">
        <v>150</v>
      </c>
      <c r="AW794" s="1" t="s">
        <v>150</v>
      </c>
      <c r="AX794" s="1" t="s">
        <v>150</v>
      </c>
      <c r="AY794" s="1" t="s">
        <v>150</v>
      </c>
      <c r="AZ794" s="1" t="s">
        <v>150</v>
      </c>
      <c r="BA794" s="1" t="s">
        <v>150</v>
      </c>
      <c r="BB794" s="1" t="s">
        <v>150</v>
      </c>
      <c r="BE794" s="1" t="s">
        <v>7062</v>
      </c>
      <c r="BG794" s="1" t="s">
        <v>532</v>
      </c>
      <c r="BH794" s="1" t="s">
        <v>533</v>
      </c>
      <c r="BJ794" s="1" t="s">
        <v>5754</v>
      </c>
      <c r="BK794" s="1" t="s">
        <v>5754</v>
      </c>
      <c r="BL794" s="1" t="s">
        <v>5754</v>
      </c>
      <c r="BU794" s="1" t="s">
        <v>7055</v>
      </c>
      <c r="BZ794" s="1" t="s">
        <v>7063</v>
      </c>
      <c r="CB794" s="1" t="s">
        <v>524</v>
      </c>
      <c r="CD794" s="1"/>
      <c r="CE794" s="1"/>
      <c r="CN794" s="1" t="s">
        <v>5012</v>
      </c>
    </row>
    <row r="795" s="21" customFormat="true" ht="14.4" hidden="false" customHeight="false" outlineLevel="0" collapsed="false">
      <c r="A795" s="1" t="n">
        <v>794</v>
      </c>
      <c r="B795" s="1" t="s">
        <v>7064</v>
      </c>
      <c r="C795" s="1" t="s">
        <v>7065</v>
      </c>
      <c r="D795" s="1" t="s">
        <v>125</v>
      </c>
      <c r="E795" s="1" t="s">
        <v>125</v>
      </c>
      <c r="I795" s="1"/>
      <c r="K795" s="1" t="s">
        <v>7066</v>
      </c>
      <c r="L795" s="1" t="s">
        <v>7066</v>
      </c>
      <c r="O795" s="1" t="s">
        <v>116</v>
      </c>
      <c r="P795" s="1" t="s">
        <v>7067</v>
      </c>
      <c r="Q795" s="5" t="n">
        <v>41071</v>
      </c>
      <c r="R795" s="1" t="s">
        <v>7058</v>
      </c>
      <c r="S795" s="1" t="s">
        <v>517</v>
      </c>
      <c r="U795" s="1" t="s">
        <v>518</v>
      </c>
      <c r="V795" s="1" t="s">
        <v>519</v>
      </c>
      <c r="W795" s="1" t="s">
        <v>520</v>
      </c>
      <c r="X795" s="1" t="s">
        <v>5015</v>
      </c>
      <c r="Y795" s="1" t="s">
        <v>2819</v>
      </c>
      <c r="Z795" s="1" t="s">
        <v>7059</v>
      </c>
      <c r="AA795" s="1" t="s">
        <v>7060</v>
      </c>
      <c r="AB795" s="1" t="s">
        <v>150</v>
      </c>
      <c r="AE795" s="1" t="s">
        <v>526</v>
      </c>
      <c r="AJ795" s="1" t="s">
        <v>150</v>
      </c>
      <c r="AK795" s="1" t="s">
        <v>150</v>
      </c>
      <c r="AL795" s="1" t="s">
        <v>7068</v>
      </c>
      <c r="AM795" s="1" t="s">
        <v>7068</v>
      </c>
      <c r="AQ795" s="1" t="s">
        <v>5019</v>
      </c>
      <c r="AU795" s="1" t="s">
        <v>150</v>
      </c>
      <c r="AV795" s="1" t="s">
        <v>150</v>
      </c>
      <c r="AW795" s="1" t="s">
        <v>150</v>
      </c>
      <c r="AX795" s="1" t="s">
        <v>150</v>
      </c>
      <c r="AY795" s="1" t="s">
        <v>150</v>
      </c>
      <c r="AZ795" s="1" t="s">
        <v>150</v>
      </c>
      <c r="BA795" s="1" t="s">
        <v>150</v>
      </c>
      <c r="BB795" s="1" t="s">
        <v>150</v>
      </c>
      <c r="BE795" s="1" t="s">
        <v>7069</v>
      </c>
      <c r="BG795" s="1" t="s">
        <v>532</v>
      </c>
      <c r="BH795" s="1" t="s">
        <v>533</v>
      </c>
      <c r="BJ795" s="1" t="s">
        <v>5754</v>
      </c>
      <c r="BK795" s="1" t="s">
        <v>5754</v>
      </c>
      <c r="BL795" s="1" t="s">
        <v>5754</v>
      </c>
      <c r="BU795" s="1" t="s">
        <v>7064</v>
      </c>
      <c r="BZ795" s="1" t="s">
        <v>7063</v>
      </c>
      <c r="CB795" s="1" t="s">
        <v>524</v>
      </c>
      <c r="CD795" s="1"/>
      <c r="CE795" s="1"/>
      <c r="CN795" s="1" t="s">
        <v>7066</v>
      </c>
    </row>
    <row r="796" s="21" customFormat="true" ht="14.4" hidden="false" customHeight="false" outlineLevel="0" collapsed="false">
      <c r="A796" s="1" t="n">
        <v>795</v>
      </c>
      <c r="B796" s="1" t="s">
        <v>7070</v>
      </c>
      <c r="C796" s="1" t="s">
        <v>7071</v>
      </c>
      <c r="D796" s="1" t="s">
        <v>125</v>
      </c>
      <c r="E796" s="1" t="s">
        <v>125</v>
      </c>
      <c r="I796" s="1"/>
      <c r="K796" s="1" t="s">
        <v>7072</v>
      </c>
      <c r="L796" s="1" t="s">
        <v>7073</v>
      </c>
      <c r="O796" s="1" t="s">
        <v>116</v>
      </c>
      <c r="P796" s="1" t="s">
        <v>7074</v>
      </c>
      <c r="Q796" s="5" t="n">
        <v>41071</v>
      </c>
      <c r="R796" s="1" t="s">
        <v>7058</v>
      </c>
      <c r="S796" s="1" t="s">
        <v>517</v>
      </c>
      <c r="U796" s="1" t="s">
        <v>518</v>
      </c>
      <c r="V796" s="1" t="s">
        <v>519</v>
      </c>
      <c r="W796" s="1" t="s">
        <v>520</v>
      </c>
      <c r="X796" s="1" t="s">
        <v>5015</v>
      </c>
      <c r="Y796" s="1" t="s">
        <v>2819</v>
      </c>
      <c r="Z796" s="1" t="s">
        <v>7075</v>
      </c>
      <c r="AA796" s="1" t="s">
        <v>7060</v>
      </c>
      <c r="AB796" s="1" t="s">
        <v>150</v>
      </c>
      <c r="AE796" s="1" t="s">
        <v>526</v>
      </c>
      <c r="AJ796" s="1" t="s">
        <v>150</v>
      </c>
      <c r="AK796" s="1" t="s">
        <v>150</v>
      </c>
      <c r="AL796" s="1" t="s">
        <v>7076</v>
      </c>
      <c r="AM796" s="1" t="s">
        <v>7076</v>
      </c>
      <c r="AQ796" s="1" t="s">
        <v>5019</v>
      </c>
      <c r="AR796" s="1" t="s">
        <v>7077</v>
      </c>
      <c r="AS796" s="1" t="s">
        <v>7078</v>
      </c>
      <c r="AU796" s="1" t="s">
        <v>150</v>
      </c>
      <c r="AV796" s="1" t="s">
        <v>150</v>
      </c>
      <c r="AW796" s="1" t="s">
        <v>150</v>
      </c>
      <c r="AX796" s="1" t="s">
        <v>150</v>
      </c>
      <c r="AY796" s="1" t="s">
        <v>150</v>
      </c>
      <c r="AZ796" s="1" t="s">
        <v>150</v>
      </c>
      <c r="BA796" s="1" t="s">
        <v>150</v>
      </c>
      <c r="BB796" s="1" t="s">
        <v>150</v>
      </c>
      <c r="BE796" s="1" t="s">
        <v>7079</v>
      </c>
      <c r="BG796" s="1" t="s">
        <v>532</v>
      </c>
      <c r="BH796" s="1" t="s">
        <v>533</v>
      </c>
      <c r="BJ796" s="1" t="s">
        <v>5754</v>
      </c>
      <c r="BK796" s="1" t="s">
        <v>5754</v>
      </c>
      <c r="BL796" s="1" t="s">
        <v>5754</v>
      </c>
      <c r="BU796" s="1" t="s">
        <v>7070</v>
      </c>
      <c r="BZ796" s="1" t="s">
        <v>7063</v>
      </c>
      <c r="CB796" s="1" t="s">
        <v>524</v>
      </c>
      <c r="CD796" s="1"/>
      <c r="CE796" s="1"/>
      <c r="CG796" s="1" t="s">
        <v>519</v>
      </c>
      <c r="CH796" s="1" t="s">
        <v>3175</v>
      </c>
      <c r="CN796" s="1" t="s">
        <v>7072</v>
      </c>
    </row>
    <row r="797" s="21" customFormat="true" ht="14.4" hidden="false" customHeight="false" outlineLevel="0" collapsed="false">
      <c r="A797" s="1" t="n">
        <v>796</v>
      </c>
      <c r="B797" s="1" t="s">
        <v>7080</v>
      </c>
      <c r="C797" s="1" t="s">
        <v>7081</v>
      </c>
      <c r="D797" s="1" t="s">
        <v>125</v>
      </c>
      <c r="E797" s="1" t="s">
        <v>125</v>
      </c>
      <c r="I797" s="1"/>
      <c r="K797" s="1" t="s">
        <v>7082</v>
      </c>
      <c r="L797" s="1" t="s">
        <v>7083</v>
      </c>
      <c r="O797" s="1" t="s">
        <v>116</v>
      </c>
      <c r="P797" s="1" t="s">
        <v>7084</v>
      </c>
      <c r="Q797" s="5" t="n">
        <v>41071</v>
      </c>
      <c r="R797" s="1" t="s">
        <v>7058</v>
      </c>
      <c r="S797" s="1" t="s">
        <v>517</v>
      </c>
      <c r="U797" s="1" t="s">
        <v>518</v>
      </c>
      <c r="V797" s="1" t="s">
        <v>519</v>
      </c>
      <c r="W797" s="1" t="s">
        <v>520</v>
      </c>
      <c r="X797" s="1" t="s">
        <v>5015</v>
      </c>
      <c r="Y797" s="1" t="s">
        <v>2819</v>
      </c>
      <c r="Z797" s="1" t="s">
        <v>7075</v>
      </c>
      <c r="AA797" s="1" t="s">
        <v>7060</v>
      </c>
      <c r="AB797" s="1" t="s">
        <v>150</v>
      </c>
      <c r="AE797" s="1" t="s">
        <v>526</v>
      </c>
      <c r="AJ797" s="1" t="s">
        <v>150</v>
      </c>
      <c r="AK797" s="1" t="s">
        <v>150</v>
      </c>
      <c r="AL797" s="1" t="s">
        <v>7085</v>
      </c>
      <c r="AM797" s="1" t="s">
        <v>7085</v>
      </c>
      <c r="AQ797" s="1" t="s">
        <v>5019</v>
      </c>
      <c r="AR797" s="1" t="s">
        <v>7086</v>
      </c>
      <c r="AS797" s="1" t="s">
        <v>7087</v>
      </c>
      <c r="AU797" s="1" t="s">
        <v>150</v>
      </c>
      <c r="AV797" s="1" t="s">
        <v>150</v>
      </c>
      <c r="AW797" s="1" t="s">
        <v>150</v>
      </c>
      <c r="AX797" s="1" t="s">
        <v>150</v>
      </c>
      <c r="AY797" s="1" t="s">
        <v>150</v>
      </c>
      <c r="AZ797" s="1" t="s">
        <v>150</v>
      </c>
      <c r="BA797" s="1" t="s">
        <v>150</v>
      </c>
      <c r="BB797" s="1" t="s">
        <v>150</v>
      </c>
      <c r="BE797" s="1" t="s">
        <v>7088</v>
      </c>
      <c r="BG797" s="1" t="s">
        <v>532</v>
      </c>
      <c r="BH797" s="1" t="s">
        <v>533</v>
      </c>
      <c r="BJ797" s="1" t="s">
        <v>5754</v>
      </c>
      <c r="BK797" s="1" t="s">
        <v>5754</v>
      </c>
      <c r="BL797" s="1" t="s">
        <v>5754</v>
      </c>
      <c r="BU797" s="1" t="s">
        <v>7080</v>
      </c>
      <c r="BZ797" s="1" t="s">
        <v>7063</v>
      </c>
      <c r="CB797" s="1" t="s">
        <v>524</v>
      </c>
      <c r="CD797" s="1"/>
      <c r="CE797" s="1"/>
      <c r="CG797" s="1" t="s">
        <v>519</v>
      </c>
      <c r="CH797" s="1" t="s">
        <v>3839</v>
      </c>
      <c r="CN797" s="1" t="s">
        <v>7082</v>
      </c>
    </row>
    <row r="798" s="21" customFormat="true" ht="14.4" hidden="false" customHeight="false" outlineLevel="0" collapsed="false">
      <c r="A798" s="1" t="n">
        <v>797</v>
      </c>
      <c r="B798" s="1" t="s">
        <v>7089</v>
      </c>
      <c r="C798" s="1" t="s">
        <v>7090</v>
      </c>
      <c r="D798" s="1" t="s">
        <v>125</v>
      </c>
      <c r="E798" s="1" t="s">
        <v>125</v>
      </c>
      <c r="I798" s="1"/>
      <c r="K798" s="1" t="s">
        <v>7082</v>
      </c>
      <c r="L798" s="1" t="s">
        <v>7083</v>
      </c>
      <c r="O798" s="1" t="s">
        <v>116</v>
      </c>
      <c r="P798" s="1" t="s">
        <v>7084</v>
      </c>
      <c r="Q798" s="5" t="n">
        <v>41071</v>
      </c>
      <c r="R798" s="1" t="s">
        <v>7058</v>
      </c>
      <c r="S798" s="1" t="s">
        <v>517</v>
      </c>
      <c r="U798" s="1" t="s">
        <v>518</v>
      </c>
      <c r="V798" s="1" t="s">
        <v>519</v>
      </c>
      <c r="W798" s="1" t="s">
        <v>520</v>
      </c>
      <c r="X798" s="1" t="s">
        <v>5015</v>
      </c>
      <c r="Y798" s="1" t="s">
        <v>2819</v>
      </c>
      <c r="Z798" s="1" t="s">
        <v>7075</v>
      </c>
      <c r="AA798" s="1" t="s">
        <v>7060</v>
      </c>
      <c r="AB798" s="1" t="s">
        <v>150</v>
      </c>
      <c r="AE798" s="1" t="s">
        <v>526</v>
      </c>
      <c r="AJ798" s="1" t="s">
        <v>150</v>
      </c>
      <c r="AK798" s="1" t="s">
        <v>150</v>
      </c>
      <c r="AL798" s="1" t="s">
        <v>7091</v>
      </c>
      <c r="AM798" s="1" t="s">
        <v>7091</v>
      </c>
      <c r="AQ798" s="1" t="s">
        <v>5019</v>
      </c>
      <c r="AR798" s="1" t="s">
        <v>7092</v>
      </c>
      <c r="AS798" s="1" t="s">
        <v>7093</v>
      </c>
      <c r="AU798" s="1" t="s">
        <v>150</v>
      </c>
      <c r="AV798" s="1" t="s">
        <v>150</v>
      </c>
      <c r="AW798" s="1" t="s">
        <v>150</v>
      </c>
      <c r="AX798" s="1" t="s">
        <v>150</v>
      </c>
      <c r="AY798" s="1" t="s">
        <v>150</v>
      </c>
      <c r="AZ798" s="1" t="s">
        <v>150</v>
      </c>
      <c r="BA798" s="1" t="s">
        <v>150</v>
      </c>
      <c r="BB798" s="1" t="s">
        <v>150</v>
      </c>
      <c r="BE798" s="1" t="s">
        <v>7094</v>
      </c>
      <c r="BG798" s="1" t="s">
        <v>532</v>
      </c>
      <c r="BH798" s="1" t="s">
        <v>533</v>
      </c>
      <c r="BJ798" s="1" t="s">
        <v>5754</v>
      </c>
      <c r="BK798" s="1" t="s">
        <v>5754</v>
      </c>
      <c r="BL798" s="1" t="s">
        <v>5754</v>
      </c>
      <c r="BU798" s="1" t="s">
        <v>7089</v>
      </c>
      <c r="BZ798" s="1" t="s">
        <v>7063</v>
      </c>
      <c r="CB798" s="1" t="s">
        <v>524</v>
      </c>
      <c r="CD798" s="1"/>
      <c r="CE798" s="1"/>
      <c r="CG798" s="1" t="s">
        <v>519</v>
      </c>
      <c r="CH798" s="1" t="s">
        <v>3175</v>
      </c>
      <c r="CN798" s="1" t="s">
        <v>7082</v>
      </c>
    </row>
    <row r="799" s="21" customFormat="true" ht="14.4" hidden="false" customHeight="false" outlineLevel="0" collapsed="false">
      <c r="A799" s="1" t="n">
        <v>798</v>
      </c>
      <c r="B799" s="1" t="s">
        <v>7095</v>
      </c>
      <c r="C799" s="1" t="s">
        <v>7096</v>
      </c>
      <c r="D799" s="1" t="s">
        <v>125</v>
      </c>
      <c r="E799" s="1" t="s">
        <v>125</v>
      </c>
      <c r="I799" s="1"/>
      <c r="K799" s="1" t="s">
        <v>2302</v>
      </c>
      <c r="L799" s="1" t="s">
        <v>2303</v>
      </c>
      <c r="O799" s="1" t="s">
        <v>116</v>
      </c>
      <c r="P799" s="1" t="s">
        <v>2305</v>
      </c>
      <c r="Q799" s="5" t="n">
        <v>41071</v>
      </c>
      <c r="R799" s="1" t="s">
        <v>7097</v>
      </c>
      <c r="S799" s="1" t="s">
        <v>517</v>
      </c>
      <c r="U799" s="1" t="s">
        <v>518</v>
      </c>
      <c r="V799" s="1" t="s">
        <v>519</v>
      </c>
      <c r="W799" s="1" t="s">
        <v>520</v>
      </c>
      <c r="X799" s="1" t="s">
        <v>5015</v>
      </c>
      <c r="Y799" s="1" t="s">
        <v>2819</v>
      </c>
      <c r="Z799" s="1" t="s">
        <v>7098</v>
      </c>
      <c r="AA799" s="1" t="s">
        <v>7060</v>
      </c>
      <c r="AB799" s="1" t="s">
        <v>150</v>
      </c>
      <c r="AE799" s="1" t="s">
        <v>526</v>
      </c>
      <c r="AJ799" s="1" t="s">
        <v>150</v>
      </c>
      <c r="AK799" s="1" t="s">
        <v>150</v>
      </c>
      <c r="AL799" s="1" t="s">
        <v>2303</v>
      </c>
      <c r="AM799" s="1" t="s">
        <v>2303</v>
      </c>
      <c r="AQ799" s="1" t="s">
        <v>5019</v>
      </c>
      <c r="AU799" s="1" t="s">
        <v>150</v>
      </c>
      <c r="AV799" s="1" t="s">
        <v>150</v>
      </c>
      <c r="AW799" s="1" t="s">
        <v>150</v>
      </c>
      <c r="AX799" s="1" t="s">
        <v>150</v>
      </c>
      <c r="AY799" s="1" t="s">
        <v>150</v>
      </c>
      <c r="AZ799" s="1" t="s">
        <v>150</v>
      </c>
      <c r="BA799" s="1" t="s">
        <v>150</v>
      </c>
      <c r="BB799" s="1" t="s">
        <v>150</v>
      </c>
      <c r="BE799" s="1" t="s">
        <v>7099</v>
      </c>
      <c r="BG799" s="1" t="s">
        <v>532</v>
      </c>
      <c r="BH799" s="1" t="s">
        <v>533</v>
      </c>
      <c r="BJ799" s="1" t="s">
        <v>5754</v>
      </c>
      <c r="BK799" s="1" t="s">
        <v>5754</v>
      </c>
      <c r="BL799" s="1" t="s">
        <v>5754</v>
      </c>
      <c r="BU799" s="1" t="s">
        <v>7095</v>
      </c>
      <c r="BZ799" s="1" t="s">
        <v>7063</v>
      </c>
      <c r="CB799" s="1" t="s">
        <v>524</v>
      </c>
      <c r="CD799" s="1"/>
      <c r="CE799" s="1"/>
      <c r="CN799" s="1" t="s">
        <v>2302</v>
      </c>
    </row>
    <row r="800" s="21" customFormat="true" ht="14.4" hidden="false" customHeight="false" outlineLevel="0" collapsed="false">
      <c r="A800" s="1" t="n">
        <v>799</v>
      </c>
      <c r="B800" s="1" t="s">
        <v>7100</v>
      </c>
      <c r="C800" s="1" t="s">
        <v>7101</v>
      </c>
      <c r="D800" s="1" t="s">
        <v>125</v>
      </c>
      <c r="E800" s="1" t="s">
        <v>125</v>
      </c>
      <c r="I800" s="1"/>
      <c r="K800" s="1" t="s">
        <v>7102</v>
      </c>
      <c r="L800" s="1" t="s">
        <v>7103</v>
      </c>
      <c r="O800" s="1" t="s">
        <v>116</v>
      </c>
      <c r="P800" s="1" t="s">
        <v>7104</v>
      </c>
      <c r="Q800" s="5" t="n">
        <v>41071</v>
      </c>
      <c r="R800" s="1" t="s">
        <v>7105</v>
      </c>
      <c r="S800" s="1" t="s">
        <v>517</v>
      </c>
      <c r="U800" s="1" t="s">
        <v>518</v>
      </c>
      <c r="V800" s="1" t="s">
        <v>519</v>
      </c>
      <c r="W800" s="1" t="s">
        <v>520</v>
      </c>
      <c r="X800" s="1" t="s">
        <v>5015</v>
      </c>
      <c r="Y800" s="1" t="s">
        <v>2819</v>
      </c>
      <c r="Z800" s="1" t="s">
        <v>7059</v>
      </c>
      <c r="AA800" s="1" t="s">
        <v>7060</v>
      </c>
      <c r="AB800" s="1" t="s">
        <v>150</v>
      </c>
      <c r="AE800" s="1" t="s">
        <v>526</v>
      </c>
      <c r="AJ800" s="1" t="s">
        <v>150</v>
      </c>
      <c r="AK800" s="1" t="s">
        <v>150</v>
      </c>
      <c r="AL800" s="1" t="s">
        <v>7103</v>
      </c>
      <c r="AM800" s="1" t="s">
        <v>7103</v>
      </c>
      <c r="AQ800" s="1" t="s">
        <v>5019</v>
      </c>
      <c r="AU800" s="1" t="s">
        <v>150</v>
      </c>
      <c r="AV800" s="1" t="s">
        <v>150</v>
      </c>
      <c r="AW800" s="1" t="s">
        <v>150</v>
      </c>
      <c r="AX800" s="1" t="s">
        <v>150</v>
      </c>
      <c r="AY800" s="1" t="s">
        <v>150</v>
      </c>
      <c r="AZ800" s="1" t="s">
        <v>150</v>
      </c>
      <c r="BA800" s="1" t="s">
        <v>150</v>
      </c>
      <c r="BB800" s="1" t="s">
        <v>150</v>
      </c>
      <c r="BE800" s="1" t="s">
        <v>7106</v>
      </c>
      <c r="BG800" s="1" t="s">
        <v>532</v>
      </c>
      <c r="BH800" s="1" t="s">
        <v>533</v>
      </c>
      <c r="BJ800" s="1" t="s">
        <v>5754</v>
      </c>
      <c r="BK800" s="1" t="s">
        <v>5754</v>
      </c>
      <c r="BL800" s="1" t="s">
        <v>5754</v>
      </c>
      <c r="BU800" s="1" t="s">
        <v>7100</v>
      </c>
      <c r="BZ800" s="1" t="s">
        <v>7063</v>
      </c>
      <c r="CB800" s="1" t="s">
        <v>524</v>
      </c>
      <c r="CD800" s="1"/>
      <c r="CE800" s="1"/>
      <c r="CN800" s="1" t="s">
        <v>7102</v>
      </c>
    </row>
    <row r="801" s="21" customFormat="true" ht="14.4" hidden="false" customHeight="false" outlineLevel="0" collapsed="false">
      <c r="A801" s="1" t="n">
        <v>800</v>
      </c>
      <c r="B801" s="1" t="s">
        <v>7107</v>
      </c>
      <c r="C801" s="1" t="s">
        <v>7108</v>
      </c>
      <c r="D801" s="1" t="s">
        <v>125</v>
      </c>
      <c r="E801" s="1" t="s">
        <v>125</v>
      </c>
      <c r="I801" s="1"/>
      <c r="K801" s="1" t="s">
        <v>1987</v>
      </c>
      <c r="L801" s="1" t="s">
        <v>1988</v>
      </c>
      <c r="O801" s="1" t="s">
        <v>116</v>
      </c>
      <c r="P801" s="1" t="s">
        <v>1989</v>
      </c>
      <c r="Q801" s="5" t="n">
        <v>41071</v>
      </c>
      <c r="R801" s="1" t="s">
        <v>7105</v>
      </c>
      <c r="S801" s="1" t="s">
        <v>517</v>
      </c>
      <c r="U801" s="1" t="s">
        <v>518</v>
      </c>
      <c r="V801" s="1" t="s">
        <v>519</v>
      </c>
      <c r="W801" s="1" t="s">
        <v>520</v>
      </c>
      <c r="X801" s="1" t="s">
        <v>5015</v>
      </c>
      <c r="Y801" s="1" t="s">
        <v>2819</v>
      </c>
      <c r="Z801" s="1" t="s">
        <v>7075</v>
      </c>
      <c r="AA801" s="1" t="s">
        <v>7060</v>
      </c>
      <c r="AB801" s="1" t="s">
        <v>150</v>
      </c>
      <c r="AE801" s="1" t="s">
        <v>526</v>
      </c>
      <c r="AJ801" s="1" t="s">
        <v>150</v>
      </c>
      <c r="AK801" s="1" t="s">
        <v>150</v>
      </c>
      <c r="AL801" s="1" t="s">
        <v>1988</v>
      </c>
      <c r="AM801" s="1" t="s">
        <v>1988</v>
      </c>
      <c r="AQ801" s="1" t="s">
        <v>5019</v>
      </c>
      <c r="AR801" s="1" t="s">
        <v>7109</v>
      </c>
      <c r="AS801" s="1" t="s">
        <v>7110</v>
      </c>
      <c r="AU801" s="1" t="s">
        <v>150</v>
      </c>
      <c r="AV801" s="1" t="s">
        <v>150</v>
      </c>
      <c r="AW801" s="1" t="s">
        <v>150</v>
      </c>
      <c r="AX801" s="1" t="s">
        <v>150</v>
      </c>
      <c r="AY801" s="1" t="s">
        <v>150</v>
      </c>
      <c r="AZ801" s="1" t="s">
        <v>150</v>
      </c>
      <c r="BA801" s="1" t="s">
        <v>150</v>
      </c>
      <c r="BB801" s="1" t="s">
        <v>150</v>
      </c>
      <c r="BE801" s="1" t="s">
        <v>7111</v>
      </c>
      <c r="BG801" s="1" t="s">
        <v>532</v>
      </c>
      <c r="BH801" s="1" t="s">
        <v>533</v>
      </c>
      <c r="BJ801" s="1" t="s">
        <v>5754</v>
      </c>
      <c r="BK801" s="1" t="s">
        <v>5754</v>
      </c>
      <c r="BL801" s="1" t="s">
        <v>5754</v>
      </c>
      <c r="BU801" s="1" t="s">
        <v>7107</v>
      </c>
      <c r="BZ801" s="1" t="s">
        <v>7063</v>
      </c>
      <c r="CB801" s="1" t="s">
        <v>524</v>
      </c>
      <c r="CD801" s="1"/>
      <c r="CE801" s="1"/>
      <c r="CG801" s="1" t="s">
        <v>7112</v>
      </c>
      <c r="CH801" s="1" t="s">
        <v>886</v>
      </c>
      <c r="CN801" s="1" t="s">
        <v>1987</v>
      </c>
    </row>
    <row r="802" s="21" customFormat="true" ht="14.4" hidden="false" customHeight="false" outlineLevel="0" collapsed="false">
      <c r="A802" s="1" t="n">
        <v>801</v>
      </c>
      <c r="B802" s="1" t="s">
        <v>7113</v>
      </c>
      <c r="C802" s="1" t="s">
        <v>7114</v>
      </c>
      <c r="D802" s="1" t="s">
        <v>125</v>
      </c>
      <c r="E802" s="1" t="s">
        <v>125</v>
      </c>
      <c r="I802" s="1"/>
      <c r="K802" s="1" t="s">
        <v>5071</v>
      </c>
      <c r="L802" s="1" t="s">
        <v>5072</v>
      </c>
      <c r="O802" s="1" t="s">
        <v>116</v>
      </c>
      <c r="P802" s="1" t="s">
        <v>5073</v>
      </c>
      <c r="Q802" s="5" t="n">
        <v>41071</v>
      </c>
      <c r="R802" s="1" t="s">
        <v>7105</v>
      </c>
      <c r="S802" s="1" t="s">
        <v>517</v>
      </c>
      <c r="U802" s="1" t="s">
        <v>518</v>
      </c>
      <c r="V802" s="1" t="s">
        <v>519</v>
      </c>
      <c r="W802" s="1" t="s">
        <v>520</v>
      </c>
      <c r="X802" s="1" t="s">
        <v>5015</v>
      </c>
      <c r="Y802" s="1" t="s">
        <v>2819</v>
      </c>
      <c r="Z802" s="1" t="s">
        <v>7059</v>
      </c>
      <c r="AA802" s="1" t="s">
        <v>7060</v>
      </c>
      <c r="AB802" s="1" t="s">
        <v>150</v>
      </c>
      <c r="AE802" s="1" t="s">
        <v>526</v>
      </c>
      <c r="AJ802" s="1" t="s">
        <v>150</v>
      </c>
      <c r="AK802" s="1" t="s">
        <v>150</v>
      </c>
      <c r="AL802" s="1" t="s">
        <v>5072</v>
      </c>
      <c r="AM802" s="1" t="s">
        <v>5072</v>
      </c>
      <c r="AQ802" s="1" t="s">
        <v>5019</v>
      </c>
      <c r="AU802" s="1" t="s">
        <v>150</v>
      </c>
      <c r="AV802" s="1" t="s">
        <v>150</v>
      </c>
      <c r="AW802" s="1" t="s">
        <v>150</v>
      </c>
      <c r="AX802" s="1" t="s">
        <v>150</v>
      </c>
      <c r="AY802" s="1" t="s">
        <v>150</v>
      </c>
      <c r="AZ802" s="1" t="s">
        <v>150</v>
      </c>
      <c r="BA802" s="1" t="s">
        <v>150</v>
      </c>
      <c r="BB802" s="1" t="s">
        <v>150</v>
      </c>
      <c r="BE802" s="1" t="s">
        <v>7115</v>
      </c>
      <c r="BG802" s="1" t="s">
        <v>532</v>
      </c>
      <c r="BH802" s="1" t="s">
        <v>533</v>
      </c>
      <c r="BJ802" s="1" t="s">
        <v>5754</v>
      </c>
      <c r="BK802" s="1" t="s">
        <v>5754</v>
      </c>
      <c r="BL802" s="1" t="s">
        <v>5754</v>
      </c>
      <c r="BU802" s="1" t="s">
        <v>7113</v>
      </c>
      <c r="BZ802" s="1" t="s">
        <v>7063</v>
      </c>
      <c r="CB802" s="1" t="s">
        <v>524</v>
      </c>
      <c r="CD802" s="1"/>
      <c r="CE802" s="1"/>
      <c r="CN802" s="1" t="s">
        <v>5071</v>
      </c>
    </row>
    <row r="803" s="21" customFormat="true" ht="14.4" hidden="false" customHeight="false" outlineLevel="0" collapsed="false">
      <c r="A803" s="1" t="n">
        <v>802</v>
      </c>
      <c r="B803" s="1" t="s">
        <v>7116</v>
      </c>
      <c r="C803" s="1" t="s">
        <v>7117</v>
      </c>
      <c r="D803" s="1" t="s">
        <v>125</v>
      </c>
      <c r="E803" s="1" t="s">
        <v>125</v>
      </c>
      <c r="I803" s="1"/>
      <c r="K803" s="1" t="s">
        <v>7118</v>
      </c>
      <c r="L803" s="1" t="s">
        <v>7119</v>
      </c>
      <c r="O803" s="1" t="s">
        <v>116</v>
      </c>
      <c r="P803" s="1" t="s">
        <v>7120</v>
      </c>
      <c r="Q803" s="5" t="n">
        <v>41071</v>
      </c>
      <c r="R803" s="1" t="s">
        <v>7105</v>
      </c>
      <c r="S803" s="1" t="s">
        <v>517</v>
      </c>
      <c r="U803" s="1" t="s">
        <v>518</v>
      </c>
      <c r="V803" s="1" t="s">
        <v>519</v>
      </c>
      <c r="W803" s="1" t="s">
        <v>520</v>
      </c>
      <c r="X803" s="1" t="s">
        <v>5015</v>
      </c>
      <c r="Y803" s="1" t="s">
        <v>2819</v>
      </c>
      <c r="Z803" s="1" t="s">
        <v>7059</v>
      </c>
      <c r="AA803" s="1" t="s">
        <v>7060</v>
      </c>
      <c r="AB803" s="1" t="s">
        <v>150</v>
      </c>
      <c r="AE803" s="1" t="s">
        <v>526</v>
      </c>
      <c r="AJ803" s="1" t="s">
        <v>150</v>
      </c>
      <c r="AK803" s="1" t="s">
        <v>150</v>
      </c>
      <c r="AL803" s="1" t="s">
        <v>7119</v>
      </c>
      <c r="AM803" s="1" t="s">
        <v>7119</v>
      </c>
      <c r="AQ803" s="1" t="s">
        <v>5019</v>
      </c>
      <c r="AU803" s="1" t="s">
        <v>150</v>
      </c>
      <c r="AV803" s="1" t="s">
        <v>150</v>
      </c>
      <c r="AW803" s="1" t="s">
        <v>150</v>
      </c>
      <c r="AX803" s="1" t="s">
        <v>150</v>
      </c>
      <c r="AY803" s="1" t="s">
        <v>150</v>
      </c>
      <c r="AZ803" s="1" t="s">
        <v>150</v>
      </c>
      <c r="BA803" s="1" t="s">
        <v>150</v>
      </c>
      <c r="BB803" s="1" t="s">
        <v>150</v>
      </c>
      <c r="BE803" s="1" t="s">
        <v>7121</v>
      </c>
      <c r="BG803" s="1" t="s">
        <v>532</v>
      </c>
      <c r="BH803" s="1" t="s">
        <v>533</v>
      </c>
      <c r="BJ803" s="1" t="s">
        <v>5754</v>
      </c>
      <c r="BK803" s="1" t="s">
        <v>5754</v>
      </c>
      <c r="BL803" s="1" t="s">
        <v>5754</v>
      </c>
      <c r="BU803" s="1" t="s">
        <v>7116</v>
      </c>
      <c r="BZ803" s="1" t="s">
        <v>7063</v>
      </c>
      <c r="CB803" s="1" t="s">
        <v>524</v>
      </c>
      <c r="CD803" s="1"/>
      <c r="CE803" s="1"/>
      <c r="CN803" s="1" t="s">
        <v>7118</v>
      </c>
    </row>
    <row r="804" s="21" customFormat="true" ht="14.4" hidden="false" customHeight="false" outlineLevel="0" collapsed="false">
      <c r="A804" s="1" t="n">
        <v>803</v>
      </c>
      <c r="B804" s="1" t="s">
        <v>7122</v>
      </c>
      <c r="C804" s="1" t="s">
        <v>7123</v>
      </c>
      <c r="D804" s="1" t="s">
        <v>125</v>
      </c>
      <c r="E804" s="1" t="s">
        <v>125</v>
      </c>
      <c r="I804" s="1"/>
      <c r="K804" s="1" t="s">
        <v>7118</v>
      </c>
      <c r="L804" s="1" t="s">
        <v>7119</v>
      </c>
      <c r="O804" s="1" t="s">
        <v>116</v>
      </c>
      <c r="P804" s="1" t="s">
        <v>7120</v>
      </c>
      <c r="Q804" s="5" t="n">
        <v>41071</v>
      </c>
      <c r="R804" s="1" t="s">
        <v>7105</v>
      </c>
      <c r="S804" s="1" t="s">
        <v>517</v>
      </c>
      <c r="U804" s="1" t="s">
        <v>518</v>
      </c>
      <c r="V804" s="1" t="s">
        <v>519</v>
      </c>
      <c r="W804" s="1" t="s">
        <v>520</v>
      </c>
      <c r="X804" s="1" t="s">
        <v>5015</v>
      </c>
      <c r="Y804" s="1" t="s">
        <v>2819</v>
      </c>
      <c r="Z804" s="1" t="s">
        <v>7059</v>
      </c>
      <c r="AA804" s="1" t="s">
        <v>7060</v>
      </c>
      <c r="AB804" s="1" t="s">
        <v>150</v>
      </c>
      <c r="AE804" s="1" t="s">
        <v>526</v>
      </c>
      <c r="AJ804" s="1" t="s">
        <v>150</v>
      </c>
      <c r="AK804" s="1" t="s">
        <v>150</v>
      </c>
      <c r="AL804" s="1" t="s">
        <v>7119</v>
      </c>
      <c r="AM804" s="1" t="s">
        <v>7119</v>
      </c>
      <c r="AQ804" s="1" t="s">
        <v>5019</v>
      </c>
      <c r="AU804" s="1" t="s">
        <v>150</v>
      </c>
      <c r="AV804" s="1" t="s">
        <v>150</v>
      </c>
      <c r="AW804" s="1" t="s">
        <v>150</v>
      </c>
      <c r="AX804" s="1" t="s">
        <v>150</v>
      </c>
      <c r="AY804" s="1" t="s">
        <v>150</v>
      </c>
      <c r="AZ804" s="1" t="s">
        <v>150</v>
      </c>
      <c r="BA804" s="1" t="s">
        <v>150</v>
      </c>
      <c r="BB804" s="1" t="s">
        <v>150</v>
      </c>
      <c r="BE804" s="1" t="s">
        <v>7124</v>
      </c>
      <c r="BG804" s="1" t="s">
        <v>532</v>
      </c>
      <c r="BH804" s="1" t="s">
        <v>533</v>
      </c>
      <c r="BJ804" s="1" t="s">
        <v>5754</v>
      </c>
      <c r="BK804" s="1" t="s">
        <v>5754</v>
      </c>
      <c r="BL804" s="1" t="s">
        <v>5754</v>
      </c>
      <c r="BU804" s="1" t="s">
        <v>7122</v>
      </c>
      <c r="BZ804" s="1" t="s">
        <v>7063</v>
      </c>
      <c r="CB804" s="1" t="s">
        <v>524</v>
      </c>
      <c r="CD804" s="1"/>
      <c r="CE804" s="1"/>
      <c r="CN804" s="1" t="s">
        <v>7118</v>
      </c>
    </row>
    <row r="805" s="21" customFormat="true" ht="14.4" hidden="false" customHeight="false" outlineLevel="0" collapsed="false">
      <c r="A805" s="1" t="n">
        <v>804</v>
      </c>
      <c r="B805" s="1" t="s">
        <v>7125</v>
      </c>
      <c r="C805" s="1" t="s">
        <v>7126</v>
      </c>
      <c r="D805" s="1" t="s">
        <v>125</v>
      </c>
      <c r="E805" s="1" t="s">
        <v>125</v>
      </c>
      <c r="I805" s="1"/>
      <c r="K805" s="1" t="s">
        <v>7127</v>
      </c>
      <c r="L805" s="1" t="s">
        <v>333</v>
      </c>
      <c r="O805" s="1" t="s">
        <v>116</v>
      </c>
      <c r="P805" s="1" t="s">
        <v>7128</v>
      </c>
      <c r="Q805" s="5" t="n">
        <v>41071</v>
      </c>
      <c r="R805" s="1" t="s">
        <v>7105</v>
      </c>
      <c r="S805" s="1" t="s">
        <v>517</v>
      </c>
      <c r="U805" s="1" t="s">
        <v>518</v>
      </c>
      <c r="V805" s="1" t="s">
        <v>519</v>
      </c>
      <c r="W805" s="1" t="s">
        <v>520</v>
      </c>
      <c r="X805" s="1" t="s">
        <v>5015</v>
      </c>
      <c r="Y805" s="1" t="s">
        <v>2819</v>
      </c>
      <c r="Z805" s="1" t="s">
        <v>7059</v>
      </c>
      <c r="AA805" s="1" t="s">
        <v>7060</v>
      </c>
      <c r="AB805" s="1" t="s">
        <v>150</v>
      </c>
      <c r="AE805" s="1" t="s">
        <v>526</v>
      </c>
      <c r="AJ805" s="1" t="s">
        <v>150</v>
      </c>
      <c r="AK805" s="1" t="s">
        <v>150</v>
      </c>
      <c r="AL805" s="1" t="s">
        <v>333</v>
      </c>
      <c r="AM805" s="1" t="s">
        <v>333</v>
      </c>
      <c r="AQ805" s="1" t="s">
        <v>5019</v>
      </c>
      <c r="AU805" s="1" t="s">
        <v>150</v>
      </c>
      <c r="AV805" s="1" t="s">
        <v>150</v>
      </c>
      <c r="AW805" s="1" t="s">
        <v>150</v>
      </c>
      <c r="AX805" s="1" t="s">
        <v>150</v>
      </c>
      <c r="AY805" s="1" t="s">
        <v>150</v>
      </c>
      <c r="AZ805" s="1" t="s">
        <v>150</v>
      </c>
      <c r="BA805" s="1" t="s">
        <v>150</v>
      </c>
      <c r="BB805" s="1" t="s">
        <v>150</v>
      </c>
      <c r="BE805" s="1" t="s">
        <v>7129</v>
      </c>
      <c r="BG805" s="1" t="s">
        <v>532</v>
      </c>
      <c r="BH805" s="1" t="s">
        <v>533</v>
      </c>
      <c r="BJ805" s="1" t="s">
        <v>5754</v>
      </c>
      <c r="BK805" s="1" t="s">
        <v>5754</v>
      </c>
      <c r="BL805" s="1" t="s">
        <v>5754</v>
      </c>
      <c r="BU805" s="1" t="s">
        <v>7125</v>
      </c>
      <c r="BZ805" s="1" t="s">
        <v>7063</v>
      </c>
      <c r="CB805" s="1" t="s">
        <v>524</v>
      </c>
      <c r="CD805" s="1"/>
      <c r="CE805" s="1"/>
      <c r="CN805" s="1" t="s">
        <v>7127</v>
      </c>
    </row>
    <row r="806" s="21" customFormat="true" ht="14.4" hidden="false" customHeight="false" outlineLevel="0" collapsed="false">
      <c r="A806" s="1" t="n">
        <v>805</v>
      </c>
      <c r="B806" s="1" t="s">
        <v>7130</v>
      </c>
      <c r="C806" s="1" t="s">
        <v>7131</v>
      </c>
      <c r="D806" s="1" t="s">
        <v>125</v>
      </c>
      <c r="E806" s="1" t="s">
        <v>125</v>
      </c>
      <c r="I806" s="1"/>
      <c r="K806" s="1" t="s">
        <v>3450</v>
      </c>
      <c r="L806" s="1" t="s">
        <v>3451</v>
      </c>
      <c r="O806" s="1" t="s">
        <v>116</v>
      </c>
      <c r="P806" s="1" t="s">
        <v>3452</v>
      </c>
      <c r="Q806" s="5" t="n">
        <v>41071</v>
      </c>
      <c r="R806" s="1" t="s">
        <v>7105</v>
      </c>
      <c r="S806" s="1" t="s">
        <v>517</v>
      </c>
      <c r="U806" s="1" t="s">
        <v>518</v>
      </c>
      <c r="V806" s="1" t="s">
        <v>519</v>
      </c>
      <c r="W806" s="1" t="s">
        <v>520</v>
      </c>
      <c r="X806" s="1" t="s">
        <v>5015</v>
      </c>
      <c r="Y806" s="1" t="s">
        <v>2819</v>
      </c>
      <c r="Z806" s="1" t="s">
        <v>7132</v>
      </c>
      <c r="AA806" s="1" t="s">
        <v>7060</v>
      </c>
      <c r="AB806" s="1" t="s">
        <v>150</v>
      </c>
      <c r="AE806" s="1" t="s">
        <v>526</v>
      </c>
      <c r="AJ806" s="1" t="s">
        <v>150</v>
      </c>
      <c r="AK806" s="1" t="s">
        <v>150</v>
      </c>
      <c r="AL806" s="1" t="s">
        <v>3451</v>
      </c>
      <c r="AM806" s="1" t="s">
        <v>3451</v>
      </c>
      <c r="AQ806" s="1" t="s">
        <v>5019</v>
      </c>
      <c r="AR806" s="1" t="s">
        <v>7133</v>
      </c>
      <c r="AS806" s="1" t="s">
        <v>7134</v>
      </c>
      <c r="AU806" s="1" t="s">
        <v>150</v>
      </c>
      <c r="AV806" s="1" t="s">
        <v>150</v>
      </c>
      <c r="AW806" s="1" t="s">
        <v>150</v>
      </c>
      <c r="AX806" s="1" t="s">
        <v>150</v>
      </c>
      <c r="AY806" s="1" t="s">
        <v>150</v>
      </c>
      <c r="AZ806" s="1" t="s">
        <v>150</v>
      </c>
      <c r="BA806" s="1" t="s">
        <v>150</v>
      </c>
      <c r="BB806" s="1" t="s">
        <v>150</v>
      </c>
      <c r="BE806" s="1" t="s">
        <v>7135</v>
      </c>
      <c r="BG806" s="1" t="s">
        <v>532</v>
      </c>
      <c r="BH806" s="1" t="s">
        <v>533</v>
      </c>
      <c r="BJ806" s="1" t="s">
        <v>5754</v>
      </c>
      <c r="BK806" s="1" t="s">
        <v>5754</v>
      </c>
      <c r="BL806" s="1" t="s">
        <v>5754</v>
      </c>
      <c r="BU806" s="1" t="s">
        <v>7130</v>
      </c>
      <c r="BZ806" s="1" t="s">
        <v>7063</v>
      </c>
      <c r="CB806" s="1" t="s">
        <v>524</v>
      </c>
      <c r="CD806" s="1"/>
      <c r="CE806" s="1"/>
      <c r="CG806" s="1" t="s">
        <v>5224</v>
      </c>
      <c r="CN806" s="1" t="s">
        <v>3450</v>
      </c>
    </row>
    <row r="807" s="21" customFormat="true" ht="14.25" hidden="false" customHeight="true" outlineLevel="0" collapsed="false">
      <c r="A807" s="1" t="n">
        <v>806</v>
      </c>
      <c r="B807" s="1" t="s">
        <v>7136</v>
      </c>
      <c r="C807" s="1" t="s">
        <v>7137</v>
      </c>
      <c r="D807" s="1" t="s">
        <v>125</v>
      </c>
      <c r="E807" s="1" t="s">
        <v>125</v>
      </c>
      <c r="I807" s="1"/>
      <c r="K807" s="1" t="s">
        <v>3450</v>
      </c>
      <c r="L807" s="1" t="s">
        <v>3451</v>
      </c>
      <c r="O807" s="1" t="s">
        <v>116</v>
      </c>
      <c r="P807" s="1" t="s">
        <v>3452</v>
      </c>
      <c r="Q807" s="5" t="n">
        <v>41071</v>
      </c>
      <c r="R807" s="1" t="s">
        <v>7105</v>
      </c>
      <c r="S807" s="1" t="s">
        <v>517</v>
      </c>
      <c r="U807" s="1" t="s">
        <v>518</v>
      </c>
      <c r="V807" s="1" t="s">
        <v>519</v>
      </c>
      <c r="W807" s="1" t="s">
        <v>520</v>
      </c>
      <c r="X807" s="1" t="s">
        <v>5015</v>
      </c>
      <c r="Y807" s="1" t="s">
        <v>2819</v>
      </c>
      <c r="Z807" s="1" t="s">
        <v>7098</v>
      </c>
      <c r="AA807" s="1" t="s">
        <v>7060</v>
      </c>
      <c r="AB807" s="1" t="s">
        <v>150</v>
      </c>
      <c r="AE807" s="1" t="s">
        <v>526</v>
      </c>
      <c r="AJ807" s="1" t="s">
        <v>150</v>
      </c>
      <c r="AK807" s="1" t="s">
        <v>150</v>
      </c>
      <c r="AL807" s="1" t="s">
        <v>3451</v>
      </c>
      <c r="AM807" s="1" t="s">
        <v>3451</v>
      </c>
      <c r="AQ807" s="1" t="s">
        <v>5019</v>
      </c>
      <c r="AR807" s="1" t="s">
        <v>7138</v>
      </c>
      <c r="AS807" s="1" t="s">
        <v>7139</v>
      </c>
      <c r="AU807" s="1" t="s">
        <v>150</v>
      </c>
      <c r="AV807" s="1" t="s">
        <v>150</v>
      </c>
      <c r="AW807" s="1" t="s">
        <v>150</v>
      </c>
      <c r="AX807" s="1" t="s">
        <v>150</v>
      </c>
      <c r="AY807" s="1" t="s">
        <v>150</v>
      </c>
      <c r="AZ807" s="1" t="s">
        <v>150</v>
      </c>
      <c r="BA807" s="1" t="s">
        <v>150</v>
      </c>
      <c r="BB807" s="1" t="s">
        <v>150</v>
      </c>
      <c r="BE807" s="1" t="s">
        <v>7140</v>
      </c>
      <c r="BG807" s="1" t="s">
        <v>532</v>
      </c>
      <c r="BH807" s="1" t="s">
        <v>533</v>
      </c>
      <c r="BJ807" s="1" t="s">
        <v>5754</v>
      </c>
      <c r="BK807" s="1" t="s">
        <v>5754</v>
      </c>
      <c r="BL807" s="1" t="s">
        <v>5754</v>
      </c>
      <c r="BU807" s="1" t="s">
        <v>7136</v>
      </c>
      <c r="BZ807" s="1" t="s">
        <v>7063</v>
      </c>
      <c r="CB807" s="1" t="s">
        <v>524</v>
      </c>
      <c r="CD807" s="1" t="s">
        <v>125</v>
      </c>
      <c r="CE807" s="1" t="s">
        <v>125</v>
      </c>
      <c r="CF807" s="1" t="s">
        <v>125</v>
      </c>
      <c r="CG807" s="1" t="s">
        <v>6037</v>
      </c>
      <c r="CN807" s="1" t="s">
        <v>3450</v>
      </c>
    </row>
    <row r="808" s="21" customFormat="true" ht="14.4" hidden="false" customHeight="false" outlineLevel="0" collapsed="false">
      <c r="A808" s="1" t="n">
        <v>807</v>
      </c>
      <c r="B808" s="1" t="s">
        <v>7141</v>
      </c>
      <c r="C808" s="20" t="s">
        <v>7142</v>
      </c>
      <c r="D808" s="1" t="n">
        <f aca="false">TRUE()</f>
        <v>1</v>
      </c>
      <c r="E808" s="1" t="n">
        <f aca="false">TRUE()</f>
        <v>1</v>
      </c>
      <c r="H808" s="1" t="s">
        <v>7143</v>
      </c>
      <c r="I808" s="1"/>
      <c r="J808" s="1" t="n">
        <v>6267</v>
      </c>
      <c r="K808" s="1" t="s">
        <v>5030</v>
      </c>
      <c r="L808" s="1" t="s">
        <v>5031</v>
      </c>
      <c r="M808" s="1" t="s">
        <v>5031</v>
      </c>
      <c r="O808" s="1" t="s">
        <v>116</v>
      </c>
      <c r="P808" s="1" t="s">
        <v>5032</v>
      </c>
      <c r="Q808" s="5" t="n">
        <v>41071</v>
      </c>
      <c r="R808" s="1" t="s">
        <v>7144</v>
      </c>
      <c r="S808" s="1" t="s">
        <v>517</v>
      </c>
      <c r="U808" s="1" t="s">
        <v>518</v>
      </c>
      <c r="V808" s="1" t="s">
        <v>519</v>
      </c>
      <c r="W808" s="1" t="s">
        <v>520</v>
      </c>
      <c r="X808" s="1" t="s">
        <v>5015</v>
      </c>
      <c r="Y808" s="1" t="s">
        <v>2819</v>
      </c>
      <c r="Z808" s="1" t="s">
        <v>7145</v>
      </c>
      <c r="AA808" s="1" t="s">
        <v>7060</v>
      </c>
      <c r="AB808" s="1" t="s">
        <v>150</v>
      </c>
      <c r="AE808" s="1" t="s">
        <v>526</v>
      </c>
      <c r="AJ808" s="1" t="s">
        <v>150</v>
      </c>
      <c r="AK808" s="1" t="s">
        <v>150</v>
      </c>
      <c r="AL808" s="1" t="s">
        <v>5031</v>
      </c>
      <c r="AM808" s="1" t="s">
        <v>5031</v>
      </c>
      <c r="AQ808" s="1" t="s">
        <v>5019</v>
      </c>
      <c r="AU808" s="1" t="s">
        <v>150</v>
      </c>
      <c r="AV808" s="1" t="s">
        <v>150</v>
      </c>
      <c r="AW808" s="1" t="s">
        <v>150</v>
      </c>
      <c r="AX808" s="1" t="s">
        <v>150</v>
      </c>
      <c r="AY808" s="1" t="s">
        <v>150</v>
      </c>
      <c r="AZ808" s="1" t="s">
        <v>150</v>
      </c>
      <c r="BA808" s="1" t="s">
        <v>150</v>
      </c>
      <c r="BB808" s="1" t="s">
        <v>150</v>
      </c>
      <c r="BE808" s="1" t="s">
        <v>7146</v>
      </c>
      <c r="BG808" s="1" t="s">
        <v>532</v>
      </c>
      <c r="BH808" s="1" t="s">
        <v>533</v>
      </c>
      <c r="BI808" s="1" t="s">
        <v>128</v>
      </c>
      <c r="BJ808" s="1" t="s">
        <v>5754</v>
      </c>
      <c r="BK808" s="1" t="s">
        <v>5754</v>
      </c>
      <c r="BL808" s="1" t="s">
        <v>5754</v>
      </c>
      <c r="BM808" s="1" t="s">
        <v>2763</v>
      </c>
      <c r="BN808" s="1" t="s">
        <v>2794</v>
      </c>
      <c r="BT808" s="1" t="s">
        <v>7143</v>
      </c>
      <c r="BU808" s="1" t="s">
        <v>7141</v>
      </c>
      <c r="BV808" s="1" t="s">
        <v>130</v>
      </c>
      <c r="BW808" s="1" t="s">
        <v>7143</v>
      </c>
      <c r="BX808" s="1" t="n">
        <v>6267</v>
      </c>
      <c r="BZ808" s="1" t="s">
        <v>7063</v>
      </c>
      <c r="CB808" s="1" t="s">
        <v>524</v>
      </c>
      <c r="CD808" s="1" t="s">
        <v>125</v>
      </c>
      <c r="CE808" s="1" t="s">
        <v>125</v>
      </c>
      <c r="CF808" s="1" t="s">
        <v>7147</v>
      </c>
      <c r="CG808" s="1" t="s">
        <v>2994</v>
      </c>
      <c r="CK808" s="1" t="s">
        <v>7148</v>
      </c>
      <c r="CL808" s="1" t="s">
        <v>7149</v>
      </c>
      <c r="CM808" s="1" t="s">
        <v>7150</v>
      </c>
      <c r="CN808" s="1" t="s">
        <v>5030</v>
      </c>
      <c r="CR808" s="1" t="s">
        <v>137</v>
      </c>
      <c r="CS808" s="1" t="s">
        <v>7151</v>
      </c>
      <c r="CT808" s="1" t="s">
        <v>7143</v>
      </c>
      <c r="CU808" s="1" t="s">
        <v>7152</v>
      </c>
      <c r="CV808" s="1" t="s">
        <v>7153</v>
      </c>
      <c r="CW808" s="1" t="s">
        <v>192</v>
      </c>
      <c r="CX808" s="1" t="s">
        <v>193</v>
      </c>
      <c r="DD808" s="1" t="s">
        <v>7154</v>
      </c>
      <c r="DE808" s="1" t="s">
        <v>144</v>
      </c>
      <c r="DF808" s="1" t="s">
        <v>195</v>
      </c>
      <c r="DG808" s="1" t="s">
        <v>3342</v>
      </c>
      <c r="DH808" s="1" t="s">
        <v>7155</v>
      </c>
    </row>
    <row r="809" s="21" customFormat="true" ht="14.4" hidden="false" customHeight="false" outlineLevel="0" collapsed="false">
      <c r="A809" s="1" t="n">
        <v>808</v>
      </c>
      <c r="B809" s="1" t="s">
        <v>7156</v>
      </c>
      <c r="C809" s="20" t="s">
        <v>7157</v>
      </c>
      <c r="D809" s="1" t="n">
        <f aca="false">FALSE()</f>
        <v>0</v>
      </c>
      <c r="E809" s="1" t="n">
        <f aca="false">TRUE()</f>
        <v>1</v>
      </c>
      <c r="H809" s="1" t="s">
        <v>7158</v>
      </c>
      <c r="I809" s="1"/>
      <c r="J809" s="1" t="n">
        <v>5363</v>
      </c>
      <c r="K809" s="1" t="s">
        <v>5030</v>
      </c>
      <c r="L809" s="1" t="s">
        <v>5031</v>
      </c>
      <c r="M809" s="1" t="s">
        <v>5031</v>
      </c>
      <c r="O809" s="1" t="s">
        <v>116</v>
      </c>
      <c r="P809" s="1" t="s">
        <v>5032</v>
      </c>
      <c r="Q809" s="5" t="n">
        <v>41071</v>
      </c>
      <c r="R809" s="1" t="s">
        <v>7105</v>
      </c>
      <c r="S809" s="1" t="s">
        <v>517</v>
      </c>
      <c r="U809" s="1" t="s">
        <v>518</v>
      </c>
      <c r="V809" s="1" t="s">
        <v>519</v>
      </c>
      <c r="W809" s="1" t="s">
        <v>520</v>
      </c>
      <c r="X809" s="1" t="s">
        <v>5015</v>
      </c>
      <c r="Y809" s="1" t="s">
        <v>2819</v>
      </c>
      <c r="Z809" s="1" t="s">
        <v>7159</v>
      </c>
      <c r="AA809" s="1" t="s">
        <v>7060</v>
      </c>
      <c r="AB809" s="1" t="s">
        <v>150</v>
      </c>
      <c r="AE809" s="1" t="s">
        <v>526</v>
      </c>
      <c r="AJ809" s="1" t="s">
        <v>150</v>
      </c>
      <c r="AK809" s="1" t="s">
        <v>150</v>
      </c>
      <c r="AL809" s="1" t="s">
        <v>5031</v>
      </c>
      <c r="AM809" s="1" t="s">
        <v>5031</v>
      </c>
      <c r="AQ809" s="1" t="s">
        <v>5019</v>
      </c>
      <c r="AR809" s="1" t="s">
        <v>7160</v>
      </c>
      <c r="AS809" s="1" t="s">
        <v>7161</v>
      </c>
      <c r="AT809" s="1" t="s">
        <v>126</v>
      </c>
      <c r="AU809" s="1" t="s">
        <v>150</v>
      </c>
      <c r="AV809" s="1" t="s">
        <v>150</v>
      </c>
      <c r="AW809" s="1" t="s">
        <v>150</v>
      </c>
      <c r="AX809" s="1" t="s">
        <v>150</v>
      </c>
      <c r="AY809" s="1" t="s">
        <v>150</v>
      </c>
      <c r="AZ809" s="1" t="s">
        <v>150</v>
      </c>
      <c r="BA809" s="1" t="s">
        <v>150</v>
      </c>
      <c r="BB809" s="1" t="s">
        <v>150</v>
      </c>
      <c r="BE809" s="1" t="s">
        <v>7162</v>
      </c>
      <c r="BG809" s="1" t="s">
        <v>532</v>
      </c>
      <c r="BH809" s="1" t="s">
        <v>533</v>
      </c>
      <c r="BI809" s="1" t="s">
        <v>128</v>
      </c>
      <c r="BJ809" s="1" t="s">
        <v>5754</v>
      </c>
      <c r="BK809" s="1" t="s">
        <v>5754</v>
      </c>
      <c r="BL809" s="1" t="s">
        <v>5754</v>
      </c>
      <c r="BM809" s="1" t="s">
        <v>2763</v>
      </c>
      <c r="BN809" s="1" t="s">
        <v>2794</v>
      </c>
      <c r="BT809" s="1" t="s">
        <v>7158</v>
      </c>
      <c r="BU809" s="1" t="s">
        <v>7156</v>
      </c>
      <c r="BV809" s="1" t="s">
        <v>130</v>
      </c>
      <c r="BW809" s="1" t="s">
        <v>7158</v>
      </c>
      <c r="BX809" s="1" t="n">
        <v>5363</v>
      </c>
      <c r="BZ809" s="1" t="s">
        <v>7063</v>
      </c>
      <c r="CB809" s="1" t="s">
        <v>524</v>
      </c>
      <c r="CD809" s="1" t="n">
        <v>25.643758</v>
      </c>
      <c r="CE809" s="1" t="n">
        <v>-100.21169</v>
      </c>
      <c r="CF809" s="1" t="s">
        <v>7163</v>
      </c>
      <c r="CG809" s="1" t="s">
        <v>120</v>
      </c>
      <c r="CH809" s="1" t="s">
        <v>3057</v>
      </c>
      <c r="CJ809" s="1" t="s">
        <v>7164</v>
      </c>
      <c r="CK809" s="1" t="s">
        <v>7165</v>
      </c>
      <c r="CL809" s="1" t="s">
        <v>7166</v>
      </c>
      <c r="CM809" s="1" t="s">
        <v>7167</v>
      </c>
      <c r="CN809" s="1" t="s">
        <v>5030</v>
      </c>
      <c r="CR809" s="1" t="s">
        <v>137</v>
      </c>
      <c r="CS809" s="1" t="s">
        <v>7168</v>
      </c>
      <c r="CT809" s="1" t="s">
        <v>7158</v>
      </c>
      <c r="CU809" s="1" t="s">
        <v>7169</v>
      </c>
      <c r="CV809" s="1" t="s">
        <v>7170</v>
      </c>
      <c r="CW809" s="1" t="s">
        <v>192</v>
      </c>
      <c r="CX809" s="1" t="s">
        <v>583</v>
      </c>
      <c r="DD809" s="1" t="s">
        <v>7171</v>
      </c>
      <c r="DE809" s="1" t="s">
        <v>144</v>
      </c>
      <c r="DF809" s="1" t="s">
        <v>195</v>
      </c>
      <c r="DG809" s="1" t="s">
        <v>3342</v>
      </c>
      <c r="DH809" s="1" t="s">
        <v>7172</v>
      </c>
    </row>
    <row r="810" s="21" customFormat="true" ht="14.4" hidden="false" customHeight="false" outlineLevel="0" collapsed="false">
      <c r="A810" s="1" t="n">
        <v>809</v>
      </c>
      <c r="B810" s="1" t="s">
        <v>7173</v>
      </c>
      <c r="C810" s="1" t="s">
        <v>7174</v>
      </c>
      <c r="D810" s="1" t="s">
        <v>125</v>
      </c>
      <c r="E810" s="1" t="s">
        <v>125</v>
      </c>
      <c r="I810" s="1"/>
      <c r="K810" s="23" t="s">
        <v>175</v>
      </c>
      <c r="L810" s="1" t="s">
        <v>176</v>
      </c>
      <c r="O810" s="1" t="s">
        <v>116</v>
      </c>
      <c r="P810" s="1" t="s">
        <v>177</v>
      </c>
      <c r="Q810" s="5" t="n">
        <v>41071</v>
      </c>
      <c r="R810" s="1" t="s">
        <v>7105</v>
      </c>
      <c r="S810" s="1" t="s">
        <v>517</v>
      </c>
      <c r="U810" s="1" t="s">
        <v>518</v>
      </c>
      <c r="V810" s="1" t="s">
        <v>519</v>
      </c>
      <c r="W810" s="1" t="s">
        <v>520</v>
      </c>
      <c r="X810" s="1" t="s">
        <v>5015</v>
      </c>
      <c r="Y810" s="1" t="s">
        <v>2819</v>
      </c>
      <c r="Z810" s="1" t="s">
        <v>7075</v>
      </c>
      <c r="AA810" s="1" t="s">
        <v>7060</v>
      </c>
      <c r="AB810" s="1" t="s">
        <v>150</v>
      </c>
      <c r="AE810" s="1" t="s">
        <v>526</v>
      </c>
      <c r="AJ810" s="1" t="s">
        <v>150</v>
      </c>
      <c r="AK810" s="1" t="s">
        <v>150</v>
      </c>
      <c r="AL810" s="1" t="s">
        <v>3139</v>
      </c>
      <c r="AM810" s="1" t="s">
        <v>7175</v>
      </c>
      <c r="AN810" s="1" t="s">
        <v>3141</v>
      </c>
      <c r="AO810" s="5" t="s">
        <v>182</v>
      </c>
      <c r="AP810" s="1" t="s">
        <v>183</v>
      </c>
      <c r="AQ810" s="1" t="s">
        <v>5019</v>
      </c>
      <c r="AR810" s="1" t="s">
        <v>7176</v>
      </c>
      <c r="AS810" s="1" t="s">
        <v>7177</v>
      </c>
      <c r="AU810" s="1" t="s">
        <v>150</v>
      </c>
      <c r="AV810" s="1" t="s">
        <v>150</v>
      </c>
      <c r="AW810" s="1" t="s">
        <v>150</v>
      </c>
      <c r="AX810" s="1" t="s">
        <v>150</v>
      </c>
      <c r="AY810" s="1" t="s">
        <v>150</v>
      </c>
      <c r="AZ810" s="1" t="s">
        <v>150</v>
      </c>
      <c r="BA810" s="1" t="s">
        <v>150</v>
      </c>
      <c r="BB810" s="1" t="s">
        <v>150</v>
      </c>
      <c r="BE810" s="1" t="s">
        <v>7178</v>
      </c>
      <c r="BG810" s="1" t="s">
        <v>532</v>
      </c>
      <c r="BH810" s="1" t="s">
        <v>533</v>
      </c>
      <c r="BJ810" s="1" t="s">
        <v>5754</v>
      </c>
      <c r="BK810" s="1" t="s">
        <v>5754</v>
      </c>
      <c r="BL810" s="1" t="s">
        <v>5754</v>
      </c>
      <c r="BU810" s="1" t="s">
        <v>7173</v>
      </c>
      <c r="BZ810" s="1" t="s">
        <v>7063</v>
      </c>
      <c r="CB810" s="1" t="s">
        <v>524</v>
      </c>
      <c r="CD810" s="1"/>
      <c r="CE810" s="1"/>
      <c r="CG810" s="1" t="s">
        <v>120</v>
      </c>
      <c r="CN810" s="1" t="s">
        <v>188</v>
      </c>
    </row>
    <row r="811" s="21" customFormat="true" ht="14.4" hidden="false" customHeight="false" outlineLevel="0" collapsed="false">
      <c r="A811" s="1" t="n">
        <v>810</v>
      </c>
      <c r="B811" s="1" t="s">
        <v>7179</v>
      </c>
      <c r="C811" s="20" t="s">
        <v>7180</v>
      </c>
      <c r="D811" s="1" t="n">
        <f aca="false">TRUE()</f>
        <v>1</v>
      </c>
      <c r="E811" s="1" t="n">
        <f aca="false">TRUE()</f>
        <v>1</v>
      </c>
      <c r="H811" s="1" t="s">
        <v>7181</v>
      </c>
      <c r="I811" s="1"/>
      <c r="J811" s="1" t="n">
        <v>7365</v>
      </c>
      <c r="K811" s="1" t="s">
        <v>2025</v>
      </c>
      <c r="L811" s="1" t="s">
        <v>2026</v>
      </c>
      <c r="M811" s="1" t="s">
        <v>2026</v>
      </c>
      <c r="O811" s="1" t="s">
        <v>116</v>
      </c>
      <c r="P811" s="1" t="s">
        <v>2027</v>
      </c>
      <c r="Q811" s="5" t="n">
        <v>41071</v>
      </c>
      <c r="R811" s="1" t="s">
        <v>7105</v>
      </c>
      <c r="S811" s="1" t="s">
        <v>517</v>
      </c>
      <c r="U811" s="1" t="s">
        <v>518</v>
      </c>
      <c r="V811" s="1" t="s">
        <v>519</v>
      </c>
      <c r="W811" s="1" t="s">
        <v>520</v>
      </c>
      <c r="X811" s="1" t="s">
        <v>5015</v>
      </c>
      <c r="Y811" s="1" t="s">
        <v>2819</v>
      </c>
      <c r="Z811" s="1" t="s">
        <v>7182</v>
      </c>
      <c r="AA811" s="1" t="s">
        <v>7060</v>
      </c>
      <c r="AB811" s="1" t="s">
        <v>150</v>
      </c>
      <c r="AE811" s="1" t="s">
        <v>526</v>
      </c>
      <c r="AJ811" s="1" t="s">
        <v>150</v>
      </c>
      <c r="AK811" s="1" t="s">
        <v>150</v>
      </c>
      <c r="AL811" s="1" t="s">
        <v>2026</v>
      </c>
      <c r="AM811" s="1" t="s">
        <v>2026</v>
      </c>
      <c r="AQ811" s="1" t="s">
        <v>5019</v>
      </c>
      <c r="AR811" s="1" t="s">
        <v>7183</v>
      </c>
      <c r="AS811" s="1" t="s">
        <v>7184</v>
      </c>
      <c r="AU811" s="1" t="s">
        <v>150</v>
      </c>
      <c r="AV811" s="1" t="s">
        <v>150</v>
      </c>
      <c r="AW811" s="1" t="s">
        <v>150</v>
      </c>
      <c r="AX811" s="1" t="s">
        <v>150</v>
      </c>
      <c r="AY811" s="1" t="s">
        <v>150</v>
      </c>
      <c r="AZ811" s="1" t="s">
        <v>150</v>
      </c>
      <c r="BA811" s="1" t="s">
        <v>150</v>
      </c>
      <c r="BB811" s="1" t="s">
        <v>150</v>
      </c>
      <c r="BE811" s="1" t="s">
        <v>7185</v>
      </c>
      <c r="BG811" s="1" t="s">
        <v>532</v>
      </c>
      <c r="BH811" s="1" t="s">
        <v>533</v>
      </c>
      <c r="BI811" s="1" t="s">
        <v>128</v>
      </c>
      <c r="BJ811" s="1" t="s">
        <v>5754</v>
      </c>
      <c r="BK811" s="1" t="s">
        <v>5754</v>
      </c>
      <c r="BL811" s="1" t="s">
        <v>5754</v>
      </c>
      <c r="BM811" s="1" t="s">
        <v>2763</v>
      </c>
      <c r="BN811" s="1" t="s">
        <v>2794</v>
      </c>
      <c r="BT811" s="1" t="s">
        <v>7181</v>
      </c>
      <c r="BU811" s="1" t="s">
        <v>7179</v>
      </c>
      <c r="BV811" s="1" t="s">
        <v>537</v>
      </c>
      <c r="BW811" s="1" t="s">
        <v>7181</v>
      </c>
      <c r="BX811" s="1" t="n">
        <v>7365</v>
      </c>
      <c r="BZ811" s="1" t="s">
        <v>7063</v>
      </c>
      <c r="CB811" s="1" t="s">
        <v>524</v>
      </c>
      <c r="CD811" s="6" t="n">
        <v>29.815437</v>
      </c>
      <c r="CE811" s="6" t="n">
        <v>-84.932003</v>
      </c>
      <c r="CF811" s="1" t="s">
        <v>7186</v>
      </c>
      <c r="CG811" s="1" t="s">
        <v>519</v>
      </c>
      <c r="CH811" s="1" t="s">
        <v>1998</v>
      </c>
      <c r="CK811" s="1" t="s">
        <v>7187</v>
      </c>
      <c r="CM811" s="1" t="s">
        <v>7188</v>
      </c>
      <c r="CN811" s="1" t="s">
        <v>2025</v>
      </c>
      <c r="CR811" s="1" t="s">
        <v>137</v>
      </c>
      <c r="CS811" s="1" t="s">
        <v>7189</v>
      </c>
      <c r="CT811" s="1" t="s">
        <v>7181</v>
      </c>
      <c r="CU811" s="1" t="str">
        <f aca="false">"PstI RADseq of "&amp;M811&amp;" from "&amp;CG811&amp;" : "&amp;CH811</f>
        <v>PstI RADseq of Quercus chapmanii from USA : FL</v>
      </c>
      <c r="CV811" s="1" t="s">
        <v>7190</v>
      </c>
      <c r="CW811" s="1" t="s">
        <v>1632</v>
      </c>
      <c r="CX811" s="1" t="s">
        <v>1632</v>
      </c>
      <c r="DD811" s="1" t="s">
        <v>7191</v>
      </c>
      <c r="DE811" s="1" t="s">
        <v>144</v>
      </c>
      <c r="DF811" s="1" t="s">
        <v>116</v>
      </c>
      <c r="DG811" s="1" t="s">
        <v>1386</v>
      </c>
      <c r="DH811" s="1" t="s">
        <v>7192</v>
      </c>
    </row>
    <row r="812" s="21" customFormat="true" ht="14.4" hidden="false" customHeight="false" outlineLevel="0" collapsed="false">
      <c r="A812" s="1" t="n">
        <v>811</v>
      </c>
      <c r="B812" s="1" t="s">
        <v>7193</v>
      </c>
      <c r="C812" s="1" t="s">
        <v>7194</v>
      </c>
      <c r="D812" s="1" t="s">
        <v>125</v>
      </c>
      <c r="E812" s="1" t="s">
        <v>125</v>
      </c>
      <c r="I812" s="1"/>
      <c r="K812" s="1" t="s">
        <v>7195</v>
      </c>
      <c r="L812" s="1" t="s">
        <v>7196</v>
      </c>
      <c r="O812" s="1" t="s">
        <v>116</v>
      </c>
      <c r="P812" s="1" t="s">
        <v>7197</v>
      </c>
      <c r="Q812" s="5" t="n">
        <v>41071</v>
      </c>
      <c r="R812" s="1" t="s">
        <v>7058</v>
      </c>
      <c r="S812" s="1" t="s">
        <v>517</v>
      </c>
      <c r="U812" s="1" t="s">
        <v>518</v>
      </c>
      <c r="V812" s="1" t="s">
        <v>519</v>
      </c>
      <c r="W812" s="1" t="s">
        <v>520</v>
      </c>
      <c r="X812" s="1" t="s">
        <v>5015</v>
      </c>
      <c r="Y812" s="1" t="s">
        <v>2819</v>
      </c>
      <c r="Z812" s="1" t="s">
        <v>7059</v>
      </c>
      <c r="AA812" s="1" t="s">
        <v>7060</v>
      </c>
      <c r="AB812" s="1" t="s">
        <v>150</v>
      </c>
      <c r="AE812" s="1" t="s">
        <v>526</v>
      </c>
      <c r="AJ812" s="1" t="s">
        <v>150</v>
      </c>
      <c r="AK812" s="1" t="s">
        <v>150</v>
      </c>
      <c r="AL812" s="1" t="s">
        <v>7198</v>
      </c>
      <c r="AM812" s="1" t="s">
        <v>7198</v>
      </c>
      <c r="AQ812" s="1" t="s">
        <v>5019</v>
      </c>
      <c r="AU812" s="1" t="s">
        <v>150</v>
      </c>
      <c r="AV812" s="1" t="s">
        <v>150</v>
      </c>
      <c r="AW812" s="1" t="s">
        <v>150</v>
      </c>
      <c r="AX812" s="1" t="s">
        <v>150</v>
      </c>
      <c r="AY812" s="1" t="s">
        <v>150</v>
      </c>
      <c r="AZ812" s="1" t="s">
        <v>150</v>
      </c>
      <c r="BA812" s="1" t="s">
        <v>150</v>
      </c>
      <c r="BB812" s="1" t="s">
        <v>150</v>
      </c>
      <c r="BE812" s="1" t="s">
        <v>7199</v>
      </c>
      <c r="BG812" s="1" t="s">
        <v>532</v>
      </c>
      <c r="BH812" s="1" t="s">
        <v>533</v>
      </c>
      <c r="BJ812" s="1" t="s">
        <v>5754</v>
      </c>
      <c r="BK812" s="1" t="s">
        <v>5754</v>
      </c>
      <c r="BL812" s="1" t="s">
        <v>5754</v>
      </c>
      <c r="BU812" s="1" t="s">
        <v>7193</v>
      </c>
      <c r="BZ812" s="1" t="s">
        <v>7063</v>
      </c>
      <c r="CB812" s="1" t="s">
        <v>524</v>
      </c>
      <c r="CD812" s="1"/>
      <c r="CE812" s="1"/>
      <c r="CN812" s="1" t="s">
        <v>7195</v>
      </c>
    </row>
    <row r="813" s="21" customFormat="true" ht="14.4" hidden="false" customHeight="false" outlineLevel="0" collapsed="false">
      <c r="A813" s="1" t="n">
        <v>812</v>
      </c>
      <c r="B813" s="1" t="s">
        <v>7200</v>
      </c>
      <c r="C813" s="1" t="s">
        <v>7201</v>
      </c>
      <c r="D813" s="1" t="s">
        <v>125</v>
      </c>
      <c r="E813" s="1" t="s">
        <v>125</v>
      </c>
      <c r="I813" s="1"/>
      <c r="K813" s="1" t="s">
        <v>3006</v>
      </c>
      <c r="L813" s="1" t="s">
        <v>3007</v>
      </c>
      <c r="O813" s="1" t="s">
        <v>116</v>
      </c>
      <c r="P813" s="1" t="s">
        <v>3008</v>
      </c>
      <c r="Q813" s="5" t="n">
        <v>41071</v>
      </c>
      <c r="R813" s="1" t="s">
        <v>7105</v>
      </c>
      <c r="S813" s="1" t="s">
        <v>517</v>
      </c>
      <c r="U813" s="1" t="s">
        <v>518</v>
      </c>
      <c r="V813" s="1" t="s">
        <v>519</v>
      </c>
      <c r="W813" s="1" t="s">
        <v>520</v>
      </c>
      <c r="X813" s="1" t="s">
        <v>5015</v>
      </c>
      <c r="Y813" s="1" t="s">
        <v>2819</v>
      </c>
      <c r="Z813" s="1" t="s">
        <v>7059</v>
      </c>
      <c r="AA813" s="1" t="s">
        <v>7060</v>
      </c>
      <c r="AB813" s="1" t="s">
        <v>150</v>
      </c>
      <c r="AE813" s="1" t="s">
        <v>526</v>
      </c>
      <c r="AJ813" s="1" t="s">
        <v>150</v>
      </c>
      <c r="AK813" s="1" t="s">
        <v>150</v>
      </c>
      <c r="AL813" s="1" t="s">
        <v>3007</v>
      </c>
      <c r="AM813" s="1" t="s">
        <v>3007</v>
      </c>
      <c r="AQ813" s="1" t="s">
        <v>5019</v>
      </c>
      <c r="AU813" s="1" t="s">
        <v>150</v>
      </c>
      <c r="AV813" s="1" t="s">
        <v>150</v>
      </c>
      <c r="AW813" s="1" t="s">
        <v>150</v>
      </c>
      <c r="AX813" s="1" t="s">
        <v>150</v>
      </c>
      <c r="AY813" s="1" t="s">
        <v>150</v>
      </c>
      <c r="AZ813" s="1" t="s">
        <v>150</v>
      </c>
      <c r="BA813" s="1" t="s">
        <v>150</v>
      </c>
      <c r="BB813" s="1" t="s">
        <v>150</v>
      </c>
      <c r="BE813" s="1" t="s">
        <v>7202</v>
      </c>
      <c r="BG813" s="1" t="s">
        <v>532</v>
      </c>
      <c r="BH813" s="1" t="s">
        <v>533</v>
      </c>
      <c r="BJ813" s="1" t="s">
        <v>5754</v>
      </c>
      <c r="BK813" s="1" t="s">
        <v>5754</v>
      </c>
      <c r="BL813" s="1" t="s">
        <v>5754</v>
      </c>
      <c r="BU813" s="1" t="s">
        <v>7200</v>
      </c>
      <c r="BZ813" s="1" t="s">
        <v>7063</v>
      </c>
      <c r="CB813" s="1" t="s">
        <v>524</v>
      </c>
      <c r="CD813" s="1"/>
      <c r="CE813" s="1"/>
      <c r="CN813" s="1" t="s">
        <v>3006</v>
      </c>
    </row>
    <row r="814" s="21" customFormat="true" ht="14.4" hidden="false" customHeight="false" outlineLevel="0" collapsed="false">
      <c r="A814" s="1" t="n">
        <v>813</v>
      </c>
      <c r="B814" s="1" t="s">
        <v>7203</v>
      </c>
      <c r="C814" s="1" t="s">
        <v>7204</v>
      </c>
      <c r="D814" s="1" t="s">
        <v>125</v>
      </c>
      <c r="E814" s="1" t="s">
        <v>125</v>
      </c>
      <c r="I814" s="1"/>
      <c r="K814" s="1" t="s">
        <v>3006</v>
      </c>
      <c r="L814" s="1" t="s">
        <v>3007</v>
      </c>
      <c r="O814" s="1" t="s">
        <v>116</v>
      </c>
      <c r="P814" s="1" t="s">
        <v>3008</v>
      </c>
      <c r="Q814" s="5" t="n">
        <v>41071</v>
      </c>
      <c r="R814" s="1" t="s">
        <v>7105</v>
      </c>
      <c r="S814" s="1" t="s">
        <v>517</v>
      </c>
      <c r="U814" s="1" t="s">
        <v>518</v>
      </c>
      <c r="V814" s="1" t="s">
        <v>519</v>
      </c>
      <c r="W814" s="1" t="s">
        <v>520</v>
      </c>
      <c r="X814" s="1" t="s">
        <v>5015</v>
      </c>
      <c r="Y814" s="1" t="s">
        <v>2819</v>
      </c>
      <c r="Z814" s="1" t="s">
        <v>7059</v>
      </c>
      <c r="AA814" s="1" t="s">
        <v>7060</v>
      </c>
      <c r="AB814" s="1" t="s">
        <v>150</v>
      </c>
      <c r="AE814" s="1" t="s">
        <v>526</v>
      </c>
      <c r="AJ814" s="1" t="s">
        <v>150</v>
      </c>
      <c r="AK814" s="1" t="s">
        <v>150</v>
      </c>
      <c r="AL814" s="1" t="s">
        <v>3007</v>
      </c>
      <c r="AM814" s="1" t="s">
        <v>3007</v>
      </c>
      <c r="AQ814" s="1" t="s">
        <v>5019</v>
      </c>
      <c r="AU814" s="1" t="s">
        <v>150</v>
      </c>
      <c r="AV814" s="1" t="s">
        <v>150</v>
      </c>
      <c r="AW814" s="1" t="s">
        <v>150</v>
      </c>
      <c r="AX814" s="1" t="s">
        <v>150</v>
      </c>
      <c r="AY814" s="1" t="s">
        <v>150</v>
      </c>
      <c r="AZ814" s="1" t="s">
        <v>150</v>
      </c>
      <c r="BA814" s="1" t="s">
        <v>150</v>
      </c>
      <c r="BB814" s="1" t="s">
        <v>150</v>
      </c>
      <c r="BE814" s="1" t="s">
        <v>7205</v>
      </c>
      <c r="BG814" s="1" t="s">
        <v>532</v>
      </c>
      <c r="BH814" s="1" t="s">
        <v>533</v>
      </c>
      <c r="BJ814" s="1" t="s">
        <v>5754</v>
      </c>
      <c r="BK814" s="1" t="s">
        <v>5754</v>
      </c>
      <c r="BL814" s="1" t="s">
        <v>5754</v>
      </c>
      <c r="BU814" s="1" t="s">
        <v>7203</v>
      </c>
      <c r="BZ814" s="1" t="s">
        <v>7063</v>
      </c>
      <c r="CB814" s="1" t="s">
        <v>524</v>
      </c>
      <c r="CD814" s="1"/>
      <c r="CE814" s="1"/>
      <c r="CN814" s="1" t="s">
        <v>3006</v>
      </c>
    </row>
    <row r="815" s="21" customFormat="true" ht="14.4" hidden="false" customHeight="false" outlineLevel="0" collapsed="false">
      <c r="A815" s="1" t="n">
        <v>814</v>
      </c>
      <c r="B815" s="1" t="s">
        <v>7206</v>
      </c>
      <c r="C815" s="20" t="s">
        <v>7207</v>
      </c>
      <c r="D815" s="1" t="n">
        <f aca="false">TRUE()</f>
        <v>1</v>
      </c>
      <c r="E815" s="1" t="n">
        <f aca="false">TRUE()</f>
        <v>1</v>
      </c>
      <c r="H815" s="1" t="s">
        <v>7208</v>
      </c>
      <c r="I815" s="1"/>
      <c r="J815" s="1" t="n">
        <v>4771</v>
      </c>
      <c r="K815" s="1" t="s">
        <v>7209</v>
      </c>
      <c r="L815" s="1" t="s">
        <v>7210</v>
      </c>
      <c r="M815" s="1" t="s">
        <v>7210</v>
      </c>
      <c r="O815" s="1" t="s">
        <v>116</v>
      </c>
      <c r="P815" s="1" t="s">
        <v>7211</v>
      </c>
      <c r="Q815" s="5" t="n">
        <v>41071</v>
      </c>
      <c r="R815" s="1" t="s">
        <v>7105</v>
      </c>
      <c r="S815" s="1" t="s">
        <v>517</v>
      </c>
      <c r="U815" s="1" t="s">
        <v>518</v>
      </c>
      <c r="V815" s="1" t="s">
        <v>519</v>
      </c>
      <c r="W815" s="1" t="s">
        <v>520</v>
      </c>
      <c r="X815" s="1" t="s">
        <v>5015</v>
      </c>
      <c r="Y815" s="1" t="s">
        <v>2819</v>
      </c>
      <c r="Z815" s="1" t="s">
        <v>7145</v>
      </c>
      <c r="AA815" s="1" t="s">
        <v>7060</v>
      </c>
      <c r="AB815" s="1" t="s">
        <v>150</v>
      </c>
      <c r="AE815" s="1" t="s">
        <v>526</v>
      </c>
      <c r="AJ815" s="1" t="s">
        <v>150</v>
      </c>
      <c r="AK815" s="1" t="s">
        <v>150</v>
      </c>
      <c r="AL815" s="1" t="s">
        <v>7210</v>
      </c>
      <c r="AM815" s="1" t="s">
        <v>7210</v>
      </c>
      <c r="AQ815" s="1" t="s">
        <v>5019</v>
      </c>
      <c r="AS815" s="1" t="s">
        <v>7212</v>
      </c>
      <c r="AU815" s="1" t="s">
        <v>150</v>
      </c>
      <c r="AV815" s="1" t="s">
        <v>150</v>
      </c>
      <c r="AW815" s="1" t="s">
        <v>150</v>
      </c>
      <c r="AX815" s="1" t="s">
        <v>150</v>
      </c>
      <c r="AY815" s="1" t="s">
        <v>150</v>
      </c>
      <c r="AZ815" s="1" t="s">
        <v>150</v>
      </c>
      <c r="BA815" s="1" t="s">
        <v>150</v>
      </c>
      <c r="BB815" s="1" t="s">
        <v>150</v>
      </c>
      <c r="BE815" s="1" t="s">
        <v>7213</v>
      </c>
      <c r="BG815" s="1" t="s">
        <v>532</v>
      </c>
      <c r="BH815" s="1" t="s">
        <v>533</v>
      </c>
      <c r="BI815" s="1" t="s">
        <v>128</v>
      </c>
      <c r="BJ815" s="1" t="s">
        <v>5754</v>
      </c>
      <c r="BK815" s="1" t="s">
        <v>5754</v>
      </c>
      <c r="BL815" s="1" t="s">
        <v>5754</v>
      </c>
      <c r="BM815" s="1" t="s">
        <v>2763</v>
      </c>
      <c r="BN815" s="1" t="s">
        <v>2794</v>
      </c>
      <c r="BT815" s="1" t="s">
        <v>7208</v>
      </c>
      <c r="BU815" s="1" t="s">
        <v>7206</v>
      </c>
      <c r="BV815" s="1" t="s">
        <v>130</v>
      </c>
      <c r="BW815" s="1" t="s">
        <v>7208</v>
      </c>
      <c r="BX815" s="1" t="n">
        <v>4771</v>
      </c>
      <c r="BZ815" s="1" t="s">
        <v>7063</v>
      </c>
      <c r="CB815" s="1" t="s">
        <v>524</v>
      </c>
      <c r="CD815" s="1" t="n">
        <v>24.978589</v>
      </c>
      <c r="CE815" s="1" t="n">
        <v>102.619605</v>
      </c>
      <c r="CF815" s="1" t="s">
        <v>7214</v>
      </c>
      <c r="CG815" s="1" t="s">
        <v>790</v>
      </c>
      <c r="CH815" s="1" t="s">
        <v>7215</v>
      </c>
      <c r="CK815" s="1" t="s">
        <v>7216</v>
      </c>
      <c r="CL815" s="1" t="s">
        <v>7217</v>
      </c>
      <c r="CM815" s="1" t="s">
        <v>7218</v>
      </c>
      <c r="CN815" s="1" t="s">
        <v>7209</v>
      </c>
      <c r="CR815" s="1" t="s">
        <v>137</v>
      </c>
      <c r="CS815" s="1" t="s">
        <v>7219</v>
      </c>
      <c r="CT815" s="1" t="s">
        <v>7208</v>
      </c>
      <c r="CU815" s="1" t="s">
        <v>7220</v>
      </c>
      <c r="CV815" s="1" t="s">
        <v>7221</v>
      </c>
      <c r="CW815" s="24" t="s">
        <v>141</v>
      </c>
      <c r="CX815" s="1" t="s">
        <v>235</v>
      </c>
      <c r="DD815" s="1" t="s">
        <v>7222</v>
      </c>
      <c r="DE815" s="1" t="s">
        <v>144</v>
      </c>
      <c r="DF815" s="1" t="s">
        <v>116</v>
      </c>
      <c r="DG815" s="1" t="s">
        <v>760</v>
      </c>
      <c r="DH815" s="1" t="s">
        <v>7223</v>
      </c>
    </row>
    <row r="816" s="21" customFormat="true" ht="14.4" hidden="false" customHeight="false" outlineLevel="0" collapsed="false">
      <c r="A816" s="1" t="n">
        <v>815</v>
      </c>
      <c r="B816" s="1" t="s">
        <v>7224</v>
      </c>
      <c r="C816" s="1" t="s">
        <v>7225</v>
      </c>
      <c r="D816" s="1" t="s">
        <v>125</v>
      </c>
      <c r="E816" s="1" t="s">
        <v>125</v>
      </c>
      <c r="I816" s="1"/>
      <c r="K816" s="1" t="s">
        <v>5629</v>
      </c>
      <c r="L816" s="1" t="s">
        <v>5956</v>
      </c>
      <c r="O816" s="1" t="s">
        <v>116</v>
      </c>
      <c r="P816" s="1" t="s">
        <v>5957</v>
      </c>
      <c r="Q816" s="5" t="n">
        <v>41071</v>
      </c>
      <c r="R816" s="1" t="s">
        <v>7105</v>
      </c>
      <c r="S816" s="1" t="s">
        <v>517</v>
      </c>
      <c r="U816" s="1" t="s">
        <v>518</v>
      </c>
      <c r="V816" s="1" t="s">
        <v>519</v>
      </c>
      <c r="W816" s="1" t="s">
        <v>520</v>
      </c>
      <c r="X816" s="1" t="s">
        <v>5015</v>
      </c>
      <c r="Y816" s="1" t="s">
        <v>2819</v>
      </c>
      <c r="Z816" s="1" t="s">
        <v>7059</v>
      </c>
      <c r="AA816" s="1" t="s">
        <v>7060</v>
      </c>
      <c r="AB816" s="1" t="s">
        <v>150</v>
      </c>
      <c r="AE816" s="1" t="s">
        <v>526</v>
      </c>
      <c r="AJ816" s="1" t="s">
        <v>150</v>
      </c>
      <c r="AK816" s="1" t="s">
        <v>150</v>
      </c>
      <c r="AL816" s="1" t="s">
        <v>5956</v>
      </c>
      <c r="AM816" s="1" t="s">
        <v>5956</v>
      </c>
      <c r="AQ816" s="1" t="s">
        <v>5019</v>
      </c>
      <c r="AU816" s="1" t="s">
        <v>150</v>
      </c>
      <c r="AV816" s="1" t="s">
        <v>150</v>
      </c>
      <c r="AW816" s="1" t="s">
        <v>150</v>
      </c>
      <c r="AX816" s="1" t="s">
        <v>150</v>
      </c>
      <c r="AY816" s="1" t="s">
        <v>150</v>
      </c>
      <c r="AZ816" s="1" t="s">
        <v>150</v>
      </c>
      <c r="BA816" s="1" t="s">
        <v>150</v>
      </c>
      <c r="BB816" s="1" t="s">
        <v>150</v>
      </c>
      <c r="BE816" s="1" t="s">
        <v>7226</v>
      </c>
      <c r="BG816" s="1" t="s">
        <v>532</v>
      </c>
      <c r="BH816" s="1" t="s">
        <v>533</v>
      </c>
      <c r="BJ816" s="1" t="s">
        <v>5754</v>
      </c>
      <c r="BK816" s="1" t="s">
        <v>5754</v>
      </c>
      <c r="BL816" s="1" t="s">
        <v>5754</v>
      </c>
      <c r="BU816" s="1" t="s">
        <v>7224</v>
      </c>
      <c r="BZ816" s="1" t="s">
        <v>7063</v>
      </c>
      <c r="CB816" s="1" t="s">
        <v>524</v>
      </c>
      <c r="CD816" s="1"/>
      <c r="CE816" s="1"/>
      <c r="CN816" s="1" t="s">
        <v>5629</v>
      </c>
    </row>
    <row r="817" s="21" customFormat="true" ht="14.4" hidden="false" customHeight="false" outlineLevel="0" collapsed="false">
      <c r="A817" s="1" t="n">
        <v>816</v>
      </c>
      <c r="B817" s="1" t="s">
        <v>7227</v>
      </c>
      <c r="C817" s="1" t="s">
        <v>7228</v>
      </c>
      <c r="D817" s="1" t="s">
        <v>125</v>
      </c>
      <c r="E817" s="1" t="s">
        <v>125</v>
      </c>
      <c r="I817" s="1"/>
      <c r="K817" s="1" t="s">
        <v>5629</v>
      </c>
      <c r="L817" s="1" t="s">
        <v>5956</v>
      </c>
      <c r="O817" s="1" t="s">
        <v>116</v>
      </c>
      <c r="P817" s="1" t="s">
        <v>5957</v>
      </c>
      <c r="Q817" s="5" t="n">
        <v>41071</v>
      </c>
      <c r="R817" s="1" t="s">
        <v>7105</v>
      </c>
      <c r="S817" s="1" t="s">
        <v>517</v>
      </c>
      <c r="U817" s="1" t="s">
        <v>518</v>
      </c>
      <c r="V817" s="1" t="s">
        <v>519</v>
      </c>
      <c r="W817" s="1" t="s">
        <v>520</v>
      </c>
      <c r="X817" s="1" t="s">
        <v>5015</v>
      </c>
      <c r="Y817" s="1" t="s">
        <v>2819</v>
      </c>
      <c r="Z817" s="1" t="s">
        <v>7229</v>
      </c>
      <c r="AA817" s="1" t="s">
        <v>7060</v>
      </c>
      <c r="AB817" s="1" t="s">
        <v>150</v>
      </c>
      <c r="AE817" s="1" t="s">
        <v>526</v>
      </c>
      <c r="AJ817" s="1" t="s">
        <v>150</v>
      </c>
      <c r="AK817" s="1" t="s">
        <v>150</v>
      </c>
      <c r="AL817" s="1" t="s">
        <v>5956</v>
      </c>
      <c r="AM817" s="1" t="s">
        <v>5956</v>
      </c>
      <c r="AQ817" s="1" t="s">
        <v>5019</v>
      </c>
      <c r="AR817" s="1" t="s">
        <v>7230</v>
      </c>
      <c r="AS817" s="1" t="s">
        <v>7231</v>
      </c>
      <c r="AU817" s="1" t="s">
        <v>150</v>
      </c>
      <c r="AV817" s="1" t="s">
        <v>150</v>
      </c>
      <c r="AW817" s="1" t="s">
        <v>150</v>
      </c>
      <c r="AX817" s="1" t="s">
        <v>150</v>
      </c>
      <c r="AY817" s="1" t="s">
        <v>150</v>
      </c>
      <c r="AZ817" s="1" t="s">
        <v>150</v>
      </c>
      <c r="BA817" s="1" t="s">
        <v>150</v>
      </c>
      <c r="BB817" s="1" t="s">
        <v>150</v>
      </c>
      <c r="BE817" s="1" t="s">
        <v>7232</v>
      </c>
      <c r="BG817" s="1" t="s">
        <v>532</v>
      </c>
      <c r="BH817" s="1" t="s">
        <v>533</v>
      </c>
      <c r="BJ817" s="1" t="s">
        <v>5754</v>
      </c>
      <c r="BK817" s="1" t="s">
        <v>5754</v>
      </c>
      <c r="BL817" s="1" t="s">
        <v>5754</v>
      </c>
      <c r="BU817" s="1" t="s">
        <v>7227</v>
      </c>
      <c r="BZ817" s="1" t="s">
        <v>7063</v>
      </c>
      <c r="CB817" s="1" t="s">
        <v>524</v>
      </c>
      <c r="CD817" s="1"/>
      <c r="CE817" s="1"/>
      <c r="CG817" s="1" t="s">
        <v>6037</v>
      </c>
      <c r="CN817" s="1" t="s">
        <v>5629</v>
      </c>
    </row>
    <row r="818" s="21" customFormat="true" ht="14.4" hidden="false" customHeight="false" outlineLevel="0" collapsed="false">
      <c r="A818" s="1" t="n">
        <v>817</v>
      </c>
      <c r="B818" s="1" t="s">
        <v>7233</v>
      </c>
      <c r="C818" s="1" t="s">
        <v>7234</v>
      </c>
      <c r="D818" s="1" t="s">
        <v>125</v>
      </c>
      <c r="E818" s="1" t="s">
        <v>125</v>
      </c>
      <c r="F818" s="36" t="n">
        <v>43307</v>
      </c>
      <c r="G818" s="3" t="n">
        <v>8</v>
      </c>
      <c r="H818" s="1" t="s">
        <v>7235</v>
      </c>
      <c r="I818" s="1"/>
      <c r="J818" s="1" t="n">
        <v>3971</v>
      </c>
      <c r="K818" s="1" t="s">
        <v>7236</v>
      </c>
      <c r="L818" s="1" t="s">
        <v>7237</v>
      </c>
      <c r="M818" s="1" t="s">
        <v>7238</v>
      </c>
      <c r="O818" s="1" t="s">
        <v>116</v>
      </c>
      <c r="P818" s="1" t="s">
        <v>7239</v>
      </c>
      <c r="Q818" s="5" t="n">
        <v>41071</v>
      </c>
      <c r="R818" s="1" t="s">
        <v>7105</v>
      </c>
      <c r="S818" s="1" t="s">
        <v>517</v>
      </c>
      <c r="U818" s="1" t="s">
        <v>518</v>
      </c>
      <c r="V818" s="1" t="s">
        <v>519</v>
      </c>
      <c r="W818" s="1" t="s">
        <v>520</v>
      </c>
      <c r="X818" s="1" t="s">
        <v>5015</v>
      </c>
      <c r="Y818" s="1" t="s">
        <v>2819</v>
      </c>
      <c r="Z818" s="1" t="s">
        <v>7075</v>
      </c>
      <c r="AA818" s="1" t="s">
        <v>7060</v>
      </c>
      <c r="AB818" s="1" t="s">
        <v>150</v>
      </c>
      <c r="AE818" s="1" t="s">
        <v>526</v>
      </c>
      <c r="AJ818" s="1" t="s">
        <v>150</v>
      </c>
      <c r="AK818" s="1" t="s">
        <v>150</v>
      </c>
      <c r="AL818" s="1" t="s">
        <v>7240</v>
      </c>
      <c r="AM818" s="1" t="s">
        <v>7240</v>
      </c>
      <c r="AQ818" s="1" t="s">
        <v>5019</v>
      </c>
      <c r="AU818" s="1" t="s">
        <v>150</v>
      </c>
      <c r="AV818" s="1" t="s">
        <v>150</v>
      </c>
      <c r="AW818" s="1" t="s">
        <v>150</v>
      </c>
      <c r="AX818" s="1" t="s">
        <v>150</v>
      </c>
      <c r="AY818" s="1" t="s">
        <v>150</v>
      </c>
      <c r="AZ818" s="1" t="s">
        <v>150</v>
      </c>
      <c r="BA818" s="1" t="s">
        <v>150</v>
      </c>
      <c r="BB818" s="1" t="s">
        <v>150</v>
      </c>
      <c r="BE818" s="1" t="s">
        <v>7241</v>
      </c>
      <c r="BG818" s="1" t="s">
        <v>532</v>
      </c>
      <c r="BH818" s="1" t="s">
        <v>533</v>
      </c>
      <c r="BI818" s="1" t="s">
        <v>152</v>
      </c>
      <c r="BJ818" s="1" t="s">
        <v>5754</v>
      </c>
      <c r="BK818" s="1" t="s">
        <v>5754</v>
      </c>
      <c r="BL818" s="1" t="s">
        <v>5754</v>
      </c>
      <c r="BM818" s="1" t="s">
        <v>7242</v>
      </c>
      <c r="BN818" s="1" t="s">
        <v>7242</v>
      </c>
      <c r="BT818" s="1" t="s">
        <v>7235</v>
      </c>
      <c r="BU818" s="1" t="s">
        <v>7233</v>
      </c>
      <c r="BV818" s="1" t="s">
        <v>537</v>
      </c>
      <c r="BW818" s="1" t="s">
        <v>7235</v>
      </c>
      <c r="BX818" s="1" t="n">
        <v>3971</v>
      </c>
      <c r="BZ818" s="1" t="s">
        <v>7063</v>
      </c>
      <c r="CB818" s="1" t="s">
        <v>524</v>
      </c>
      <c r="CD818" s="1" t="s">
        <v>125</v>
      </c>
      <c r="CE818" s="1" t="s">
        <v>125</v>
      </c>
      <c r="CF818" s="1" t="s">
        <v>125</v>
      </c>
      <c r="CG818" s="1" t="s">
        <v>519</v>
      </c>
      <c r="CK818" s="1" t="s">
        <v>7243</v>
      </c>
      <c r="CM818" s="1" t="s">
        <v>152</v>
      </c>
      <c r="CN818" s="1" t="s">
        <v>5629</v>
      </c>
    </row>
    <row r="819" s="21" customFormat="true" ht="14.4" hidden="false" customHeight="false" outlineLevel="0" collapsed="false">
      <c r="A819" s="1" t="n">
        <v>818</v>
      </c>
      <c r="B819" s="1" t="s">
        <v>7244</v>
      </c>
      <c r="C819" s="1" t="s">
        <v>7245</v>
      </c>
      <c r="D819" s="1" t="s">
        <v>125</v>
      </c>
      <c r="E819" s="1" t="s">
        <v>125</v>
      </c>
      <c r="I819" s="1"/>
      <c r="K819" s="1" t="s">
        <v>7246</v>
      </c>
      <c r="L819" s="1" t="s">
        <v>7247</v>
      </c>
      <c r="O819" s="1" t="s">
        <v>116</v>
      </c>
      <c r="P819" s="1" t="s">
        <v>7248</v>
      </c>
      <c r="Q819" s="5" t="n">
        <v>41071</v>
      </c>
      <c r="R819" s="1" t="s">
        <v>7105</v>
      </c>
      <c r="S819" s="1" t="s">
        <v>517</v>
      </c>
      <c r="U819" s="1" t="s">
        <v>518</v>
      </c>
      <c r="V819" s="1" t="s">
        <v>519</v>
      </c>
      <c r="W819" s="1" t="s">
        <v>520</v>
      </c>
      <c r="X819" s="1" t="s">
        <v>5015</v>
      </c>
      <c r="Y819" s="1" t="s">
        <v>2819</v>
      </c>
      <c r="Z819" s="1" t="s">
        <v>7059</v>
      </c>
      <c r="AA819" s="1" t="s">
        <v>7060</v>
      </c>
      <c r="AB819" s="1" t="s">
        <v>150</v>
      </c>
      <c r="AE819" s="1" t="s">
        <v>526</v>
      </c>
      <c r="AJ819" s="1" t="s">
        <v>150</v>
      </c>
      <c r="AK819" s="1" t="s">
        <v>150</v>
      </c>
      <c r="AL819" s="1" t="s">
        <v>7249</v>
      </c>
      <c r="AM819" s="1" t="s">
        <v>7249</v>
      </c>
      <c r="AQ819" s="1" t="s">
        <v>5019</v>
      </c>
      <c r="AU819" s="1" t="s">
        <v>150</v>
      </c>
      <c r="AV819" s="1" t="s">
        <v>150</v>
      </c>
      <c r="AW819" s="1" t="s">
        <v>150</v>
      </c>
      <c r="AX819" s="1" t="s">
        <v>150</v>
      </c>
      <c r="AY819" s="1" t="s">
        <v>150</v>
      </c>
      <c r="AZ819" s="1" t="s">
        <v>150</v>
      </c>
      <c r="BA819" s="1" t="s">
        <v>150</v>
      </c>
      <c r="BB819" s="1" t="s">
        <v>150</v>
      </c>
      <c r="BE819" s="1" t="s">
        <v>7250</v>
      </c>
      <c r="BG819" s="1" t="s">
        <v>532</v>
      </c>
      <c r="BH819" s="1" t="s">
        <v>533</v>
      </c>
      <c r="BJ819" s="1" t="s">
        <v>5754</v>
      </c>
      <c r="BK819" s="1" t="s">
        <v>5754</v>
      </c>
      <c r="BL819" s="1" t="s">
        <v>5754</v>
      </c>
      <c r="BU819" s="1" t="s">
        <v>7244</v>
      </c>
      <c r="BZ819" s="1" t="s">
        <v>7063</v>
      </c>
      <c r="CB819" s="1" t="s">
        <v>524</v>
      </c>
      <c r="CD819" s="1"/>
      <c r="CE819" s="1"/>
      <c r="CN819" s="1" t="s">
        <v>7246</v>
      </c>
    </row>
    <row r="820" s="21" customFormat="true" ht="14.4" hidden="false" customHeight="false" outlineLevel="0" collapsed="false">
      <c r="A820" s="1" t="n">
        <v>819</v>
      </c>
      <c r="B820" s="1" t="s">
        <v>7251</v>
      </c>
      <c r="C820" s="1" t="s">
        <v>7252</v>
      </c>
      <c r="D820" s="1" t="s">
        <v>125</v>
      </c>
      <c r="E820" s="1" t="s">
        <v>125</v>
      </c>
      <c r="I820" s="1"/>
      <c r="K820" s="1" t="s">
        <v>7253</v>
      </c>
      <c r="L820" s="1" t="s">
        <v>5378</v>
      </c>
      <c r="N820" s="1" t="s">
        <v>7254</v>
      </c>
      <c r="O820" s="1" t="s">
        <v>116</v>
      </c>
      <c r="P820" s="1" t="s">
        <v>5379</v>
      </c>
      <c r="Q820" s="5" t="n">
        <v>41071</v>
      </c>
      <c r="R820" s="1" t="s">
        <v>7058</v>
      </c>
      <c r="S820" s="1" t="s">
        <v>517</v>
      </c>
      <c r="U820" s="1" t="s">
        <v>518</v>
      </c>
      <c r="V820" s="1" t="s">
        <v>519</v>
      </c>
      <c r="W820" s="1" t="s">
        <v>520</v>
      </c>
      <c r="X820" s="1" t="s">
        <v>5015</v>
      </c>
      <c r="Y820" s="1" t="s">
        <v>2819</v>
      </c>
      <c r="Z820" s="1" t="s">
        <v>7059</v>
      </c>
      <c r="AA820" s="1" t="s">
        <v>7060</v>
      </c>
      <c r="AB820" s="1" t="s">
        <v>150</v>
      </c>
      <c r="AE820" s="1" t="s">
        <v>526</v>
      </c>
      <c r="AJ820" s="1" t="s">
        <v>150</v>
      </c>
      <c r="AK820" s="1" t="s">
        <v>150</v>
      </c>
      <c r="AL820" s="1" t="s">
        <v>7255</v>
      </c>
      <c r="AM820" s="1" t="s">
        <v>7255</v>
      </c>
      <c r="AQ820" s="1" t="s">
        <v>5019</v>
      </c>
      <c r="AU820" s="1" t="s">
        <v>150</v>
      </c>
      <c r="AV820" s="1" t="s">
        <v>150</v>
      </c>
      <c r="AW820" s="1" t="s">
        <v>150</v>
      </c>
      <c r="AX820" s="1" t="s">
        <v>150</v>
      </c>
      <c r="AY820" s="1" t="s">
        <v>150</v>
      </c>
      <c r="AZ820" s="1" t="s">
        <v>150</v>
      </c>
      <c r="BA820" s="1" t="s">
        <v>150</v>
      </c>
      <c r="BB820" s="1" t="s">
        <v>150</v>
      </c>
      <c r="BE820" s="1" t="s">
        <v>7256</v>
      </c>
      <c r="BG820" s="1" t="s">
        <v>532</v>
      </c>
      <c r="BH820" s="1" t="s">
        <v>533</v>
      </c>
      <c r="BJ820" s="1" t="s">
        <v>5754</v>
      </c>
      <c r="BK820" s="1" t="s">
        <v>5754</v>
      </c>
      <c r="BL820" s="1" t="s">
        <v>5754</v>
      </c>
      <c r="BU820" s="1" t="s">
        <v>7251</v>
      </c>
      <c r="BZ820" s="1" t="s">
        <v>7063</v>
      </c>
      <c r="CB820" s="1" t="s">
        <v>524</v>
      </c>
      <c r="CD820" s="1"/>
      <c r="CE820" s="1"/>
      <c r="CN820" s="1" t="s">
        <v>7253</v>
      </c>
    </row>
    <row r="821" s="21" customFormat="true" ht="14.4" hidden="false" customHeight="false" outlineLevel="0" collapsed="false">
      <c r="A821" s="1" t="n">
        <v>820</v>
      </c>
      <c r="B821" s="1" t="s">
        <v>7257</v>
      </c>
      <c r="C821" s="1" t="s">
        <v>7258</v>
      </c>
      <c r="D821" s="1" t="s">
        <v>125</v>
      </c>
      <c r="E821" s="1" t="s">
        <v>125</v>
      </c>
      <c r="I821" s="1"/>
      <c r="K821" s="1" t="s">
        <v>7253</v>
      </c>
      <c r="L821" s="1" t="s">
        <v>5378</v>
      </c>
      <c r="O821" s="1" t="s">
        <v>116</v>
      </c>
      <c r="P821" s="1" t="s">
        <v>5379</v>
      </c>
      <c r="Q821" s="5" t="n">
        <v>41071</v>
      </c>
      <c r="R821" s="1" t="s">
        <v>7105</v>
      </c>
      <c r="S821" s="1" t="s">
        <v>517</v>
      </c>
      <c r="U821" s="1" t="s">
        <v>518</v>
      </c>
      <c r="V821" s="1" t="s">
        <v>519</v>
      </c>
      <c r="W821" s="1" t="s">
        <v>520</v>
      </c>
      <c r="X821" s="1" t="s">
        <v>5015</v>
      </c>
      <c r="Y821" s="1" t="s">
        <v>2819</v>
      </c>
      <c r="Z821" s="1" t="s">
        <v>7059</v>
      </c>
      <c r="AA821" s="1" t="s">
        <v>7060</v>
      </c>
      <c r="AB821" s="1" t="s">
        <v>150</v>
      </c>
      <c r="AE821" s="1" t="s">
        <v>526</v>
      </c>
      <c r="AJ821" s="1" t="s">
        <v>150</v>
      </c>
      <c r="AK821" s="1" t="s">
        <v>150</v>
      </c>
      <c r="AL821" s="1" t="s">
        <v>5378</v>
      </c>
      <c r="AM821" s="1" t="s">
        <v>5378</v>
      </c>
      <c r="AQ821" s="1" t="s">
        <v>5019</v>
      </c>
      <c r="AU821" s="1" t="s">
        <v>150</v>
      </c>
      <c r="AV821" s="1" t="s">
        <v>150</v>
      </c>
      <c r="AW821" s="1" t="s">
        <v>150</v>
      </c>
      <c r="AX821" s="1" t="s">
        <v>150</v>
      </c>
      <c r="AY821" s="1" t="s">
        <v>150</v>
      </c>
      <c r="AZ821" s="1" t="s">
        <v>150</v>
      </c>
      <c r="BA821" s="1" t="s">
        <v>150</v>
      </c>
      <c r="BB821" s="1" t="s">
        <v>150</v>
      </c>
      <c r="BE821" s="1" t="s">
        <v>7259</v>
      </c>
      <c r="BG821" s="1" t="s">
        <v>532</v>
      </c>
      <c r="BH821" s="1" t="s">
        <v>533</v>
      </c>
      <c r="BJ821" s="1" t="s">
        <v>5754</v>
      </c>
      <c r="BK821" s="1" t="s">
        <v>5754</v>
      </c>
      <c r="BL821" s="1" t="s">
        <v>5754</v>
      </c>
      <c r="BU821" s="1" t="s">
        <v>7257</v>
      </c>
      <c r="BZ821" s="1" t="s">
        <v>7063</v>
      </c>
      <c r="CB821" s="1" t="s">
        <v>524</v>
      </c>
      <c r="CD821" s="1"/>
      <c r="CE821" s="1"/>
      <c r="CN821" s="1" t="s">
        <v>7253</v>
      </c>
    </row>
    <row r="822" s="21" customFormat="true" ht="14.4" hidden="false" customHeight="false" outlineLevel="0" collapsed="false">
      <c r="A822" s="1" t="n">
        <v>821</v>
      </c>
      <c r="B822" s="1" t="s">
        <v>7260</v>
      </c>
      <c r="C822" s="1" t="s">
        <v>7261</v>
      </c>
      <c r="D822" s="1" t="s">
        <v>125</v>
      </c>
      <c r="E822" s="1" t="s">
        <v>125</v>
      </c>
      <c r="I822" s="1"/>
      <c r="K822" s="1" t="s">
        <v>7253</v>
      </c>
      <c r="L822" s="1" t="s">
        <v>5378</v>
      </c>
      <c r="O822" s="1" t="s">
        <v>116</v>
      </c>
      <c r="P822" s="1" t="s">
        <v>5379</v>
      </c>
      <c r="Q822" s="5" t="n">
        <v>41071</v>
      </c>
      <c r="R822" s="1" t="s">
        <v>7105</v>
      </c>
      <c r="S822" s="1" t="s">
        <v>517</v>
      </c>
      <c r="U822" s="1" t="s">
        <v>518</v>
      </c>
      <c r="V822" s="1" t="s">
        <v>519</v>
      </c>
      <c r="W822" s="1" t="s">
        <v>520</v>
      </c>
      <c r="X822" s="1" t="s">
        <v>5015</v>
      </c>
      <c r="Y822" s="1" t="s">
        <v>2819</v>
      </c>
      <c r="Z822" s="1" t="s">
        <v>7059</v>
      </c>
      <c r="AA822" s="1" t="s">
        <v>7060</v>
      </c>
      <c r="AB822" s="1" t="s">
        <v>150</v>
      </c>
      <c r="AE822" s="1" t="s">
        <v>526</v>
      </c>
      <c r="AJ822" s="1" t="s">
        <v>150</v>
      </c>
      <c r="AK822" s="1" t="s">
        <v>150</v>
      </c>
      <c r="AL822" s="1" t="s">
        <v>5378</v>
      </c>
      <c r="AM822" s="1" t="s">
        <v>5378</v>
      </c>
      <c r="AQ822" s="1" t="s">
        <v>5019</v>
      </c>
      <c r="AU822" s="1" t="s">
        <v>150</v>
      </c>
      <c r="AV822" s="1" t="s">
        <v>150</v>
      </c>
      <c r="AW822" s="1" t="s">
        <v>150</v>
      </c>
      <c r="AX822" s="1" t="s">
        <v>150</v>
      </c>
      <c r="AY822" s="1" t="s">
        <v>150</v>
      </c>
      <c r="AZ822" s="1" t="s">
        <v>150</v>
      </c>
      <c r="BA822" s="1" t="s">
        <v>150</v>
      </c>
      <c r="BB822" s="1" t="s">
        <v>150</v>
      </c>
      <c r="BE822" s="1" t="s">
        <v>7262</v>
      </c>
      <c r="BG822" s="1" t="s">
        <v>532</v>
      </c>
      <c r="BH822" s="1" t="s">
        <v>533</v>
      </c>
      <c r="BJ822" s="1" t="s">
        <v>5754</v>
      </c>
      <c r="BK822" s="1" t="s">
        <v>5754</v>
      </c>
      <c r="BL822" s="1" t="s">
        <v>5754</v>
      </c>
      <c r="BU822" s="1" t="s">
        <v>7260</v>
      </c>
      <c r="BZ822" s="1" t="s">
        <v>7063</v>
      </c>
      <c r="CB822" s="1" t="s">
        <v>524</v>
      </c>
      <c r="CD822" s="1"/>
      <c r="CE822" s="1"/>
      <c r="CN822" s="1" t="s">
        <v>7253</v>
      </c>
    </row>
    <row r="823" s="21" customFormat="true" ht="14.4" hidden="false" customHeight="false" outlineLevel="0" collapsed="false">
      <c r="A823" s="1" t="n">
        <v>822</v>
      </c>
      <c r="B823" s="1" t="s">
        <v>7263</v>
      </c>
      <c r="C823" s="20" t="s">
        <v>7264</v>
      </c>
      <c r="D823" s="1" t="n">
        <f aca="false">FALSE()</f>
        <v>0</v>
      </c>
      <c r="E823" s="1" t="n">
        <f aca="false">TRUE()</f>
        <v>1</v>
      </c>
      <c r="H823" s="1" t="s">
        <v>7265</v>
      </c>
      <c r="I823" s="1"/>
      <c r="J823" s="1" t="n">
        <v>3733</v>
      </c>
      <c r="K823" s="1" t="s">
        <v>7266</v>
      </c>
      <c r="L823" s="1" t="s">
        <v>4856</v>
      </c>
      <c r="M823" s="1" t="s">
        <v>4856</v>
      </c>
      <c r="O823" s="1" t="s">
        <v>116</v>
      </c>
      <c r="P823" s="1" t="s">
        <v>7267</v>
      </c>
      <c r="Q823" s="5" t="n">
        <v>41071</v>
      </c>
      <c r="R823" s="1" t="s">
        <v>7268</v>
      </c>
      <c r="S823" s="1" t="s">
        <v>517</v>
      </c>
      <c r="U823" s="1" t="s">
        <v>518</v>
      </c>
      <c r="V823" s="1" t="s">
        <v>519</v>
      </c>
      <c r="W823" s="1" t="s">
        <v>520</v>
      </c>
      <c r="X823" s="1" t="s">
        <v>5015</v>
      </c>
      <c r="Y823" s="1" t="s">
        <v>2819</v>
      </c>
      <c r="Z823" s="1" t="s">
        <v>7145</v>
      </c>
      <c r="AA823" s="1" t="s">
        <v>7060</v>
      </c>
      <c r="AB823" s="1" t="s">
        <v>150</v>
      </c>
      <c r="AE823" s="1" t="s">
        <v>526</v>
      </c>
      <c r="AJ823" s="1" t="s">
        <v>150</v>
      </c>
      <c r="AK823" s="1" t="s">
        <v>150</v>
      </c>
      <c r="AL823" s="1" t="s">
        <v>7269</v>
      </c>
      <c r="AM823" s="1" t="s">
        <v>7269</v>
      </c>
      <c r="AQ823" s="1" t="s">
        <v>5019</v>
      </c>
      <c r="AR823" s="1" t="s">
        <v>7270</v>
      </c>
      <c r="AS823" s="1" t="s">
        <v>7271</v>
      </c>
      <c r="AT823" s="1" t="s">
        <v>126</v>
      </c>
      <c r="BG823" s="1" t="s">
        <v>532</v>
      </c>
      <c r="BH823" s="1" t="s">
        <v>533</v>
      </c>
      <c r="BT823" s="1" t="s">
        <v>7265</v>
      </c>
      <c r="BU823" s="1" t="s">
        <v>7263</v>
      </c>
      <c r="BV823" s="1" t="s">
        <v>537</v>
      </c>
      <c r="BW823" s="1" t="s">
        <v>7265</v>
      </c>
      <c r="BX823" s="1" t="n">
        <v>3733</v>
      </c>
      <c r="BZ823" s="1" t="s">
        <v>7063</v>
      </c>
      <c r="CB823" s="1" t="s">
        <v>524</v>
      </c>
      <c r="CD823" s="1" t="n">
        <v>19.53713</v>
      </c>
      <c r="CE823" s="1" t="n">
        <v>-96.89456</v>
      </c>
      <c r="CF823" s="1" t="s">
        <v>7272</v>
      </c>
      <c r="CG823" s="1" t="s">
        <v>120</v>
      </c>
      <c r="CH823" s="1" t="s">
        <v>4858</v>
      </c>
      <c r="CJ823" s="1" t="s">
        <v>7273</v>
      </c>
      <c r="CK823" s="1" t="s">
        <v>7274</v>
      </c>
      <c r="CL823" s="1" t="s">
        <v>7275</v>
      </c>
      <c r="CM823" s="1" t="s">
        <v>152</v>
      </c>
      <c r="CN823" s="1" t="s">
        <v>7266</v>
      </c>
      <c r="CR823" s="1" t="s">
        <v>137</v>
      </c>
      <c r="CS823" s="1" t="s">
        <v>7276</v>
      </c>
      <c r="CT823" s="1" t="s">
        <v>7265</v>
      </c>
      <c r="CU823" s="1" t="s">
        <v>4867</v>
      </c>
      <c r="CV823" s="1" t="s">
        <v>7277</v>
      </c>
      <c r="CW823" s="24" t="s">
        <v>141</v>
      </c>
      <c r="CX823" s="1" t="s">
        <v>142</v>
      </c>
      <c r="DD823" s="1" t="s">
        <v>7278</v>
      </c>
      <c r="DE823" s="1" t="s">
        <v>144</v>
      </c>
      <c r="DF823" s="1" t="s">
        <v>116</v>
      </c>
      <c r="DG823" s="1" t="s">
        <v>145</v>
      </c>
      <c r="DH823" s="1" t="s">
        <v>7279</v>
      </c>
    </row>
    <row r="824" s="21" customFormat="true" ht="14.4" hidden="false" customHeight="false" outlineLevel="0" collapsed="false">
      <c r="A824" s="1" t="n">
        <v>823</v>
      </c>
      <c r="B824" s="1" t="s">
        <v>7280</v>
      </c>
      <c r="C824" s="20" t="s">
        <v>7281</v>
      </c>
      <c r="D824" s="1" t="n">
        <f aca="false">TRUE()</f>
        <v>1</v>
      </c>
      <c r="E824" s="1" t="n">
        <f aca="false">TRUE()</f>
        <v>1</v>
      </c>
      <c r="H824" s="1" t="s">
        <v>7282</v>
      </c>
      <c r="I824" s="1"/>
      <c r="J824" s="1" t="n">
        <v>6411</v>
      </c>
      <c r="K824" s="1" t="s">
        <v>7266</v>
      </c>
      <c r="L824" s="1" t="s">
        <v>4856</v>
      </c>
      <c r="M824" s="1" t="s">
        <v>4856</v>
      </c>
      <c r="O824" s="1" t="s">
        <v>116</v>
      </c>
      <c r="P824" s="1" t="s">
        <v>7267</v>
      </c>
      <c r="Q824" s="5" t="n">
        <v>41071</v>
      </c>
      <c r="R824" s="1" t="s">
        <v>7105</v>
      </c>
      <c r="S824" s="1" t="s">
        <v>517</v>
      </c>
      <c r="U824" s="1" t="s">
        <v>518</v>
      </c>
      <c r="V824" s="1" t="s">
        <v>519</v>
      </c>
      <c r="W824" s="1" t="s">
        <v>520</v>
      </c>
      <c r="X824" s="1" t="s">
        <v>5015</v>
      </c>
      <c r="Y824" s="1" t="s">
        <v>2819</v>
      </c>
      <c r="Z824" s="1" t="s">
        <v>7182</v>
      </c>
      <c r="AA824" s="1" t="s">
        <v>7060</v>
      </c>
      <c r="AB824" s="1" t="s">
        <v>150</v>
      </c>
      <c r="AE824" s="1" t="s">
        <v>526</v>
      </c>
      <c r="AJ824" s="1" t="s">
        <v>150</v>
      </c>
      <c r="AK824" s="1" t="s">
        <v>150</v>
      </c>
      <c r="AL824" s="1" t="s">
        <v>7269</v>
      </c>
      <c r="AM824" s="1" t="s">
        <v>7269</v>
      </c>
      <c r="AQ824" s="1" t="s">
        <v>5019</v>
      </c>
      <c r="AR824" s="1" t="s">
        <v>7283</v>
      </c>
      <c r="AS824" s="1" t="s">
        <v>7284</v>
      </c>
      <c r="AT824" s="1" t="s">
        <v>2990</v>
      </c>
      <c r="AU824" s="1" t="s">
        <v>150</v>
      </c>
      <c r="AV824" s="1" t="s">
        <v>150</v>
      </c>
      <c r="AW824" s="1" t="s">
        <v>150</v>
      </c>
      <c r="AX824" s="1" t="s">
        <v>150</v>
      </c>
      <c r="AY824" s="1" t="s">
        <v>150</v>
      </c>
      <c r="AZ824" s="1" t="s">
        <v>150</v>
      </c>
      <c r="BA824" s="1" t="s">
        <v>150</v>
      </c>
      <c r="BB824" s="1" t="s">
        <v>150</v>
      </c>
      <c r="BE824" s="1" t="s">
        <v>7285</v>
      </c>
      <c r="BG824" s="1" t="s">
        <v>532</v>
      </c>
      <c r="BH824" s="1" t="s">
        <v>533</v>
      </c>
      <c r="BI824" s="1" t="s">
        <v>128</v>
      </c>
      <c r="BJ824" s="1" t="s">
        <v>5754</v>
      </c>
      <c r="BK824" s="1" t="s">
        <v>5754</v>
      </c>
      <c r="BL824" s="1" t="s">
        <v>5754</v>
      </c>
      <c r="BM824" s="1" t="s">
        <v>2763</v>
      </c>
      <c r="BN824" s="1" t="s">
        <v>2794</v>
      </c>
      <c r="BT824" s="1" t="s">
        <v>7282</v>
      </c>
      <c r="BU824" s="1" t="s">
        <v>7280</v>
      </c>
      <c r="BV824" s="1" t="s">
        <v>537</v>
      </c>
      <c r="BW824" s="1" t="s">
        <v>7282</v>
      </c>
      <c r="BX824" s="1" t="n">
        <v>6411</v>
      </c>
      <c r="BZ824" s="1" t="s">
        <v>7063</v>
      </c>
      <c r="CB824" s="1" t="s">
        <v>524</v>
      </c>
      <c r="CD824" s="1" t="s">
        <v>125</v>
      </c>
      <c r="CE824" s="1" t="s">
        <v>125</v>
      </c>
      <c r="CF824" s="1" t="s">
        <v>7147</v>
      </c>
      <c r="CG824" s="1" t="s">
        <v>2994</v>
      </c>
      <c r="CH824" s="1" t="s">
        <v>152</v>
      </c>
      <c r="CK824" s="1" t="s">
        <v>7286</v>
      </c>
      <c r="CL824" s="1" t="s">
        <v>7287</v>
      </c>
      <c r="CM824" s="1" t="s">
        <v>7288</v>
      </c>
      <c r="CN824" s="1" t="s">
        <v>7266</v>
      </c>
      <c r="CR824" s="1" t="s">
        <v>137</v>
      </c>
      <c r="CS824" s="1" t="s">
        <v>7289</v>
      </c>
      <c r="CT824" s="1" t="s">
        <v>7282</v>
      </c>
      <c r="CU824" s="1" t="s">
        <v>7290</v>
      </c>
      <c r="CV824" s="1" t="s">
        <v>7291</v>
      </c>
      <c r="CW824" s="24" t="s">
        <v>141</v>
      </c>
      <c r="CX824" s="1" t="s">
        <v>235</v>
      </c>
      <c r="DD824" s="1" t="s">
        <v>7292</v>
      </c>
      <c r="DE824" s="1" t="s">
        <v>144</v>
      </c>
      <c r="DF824" s="1" t="s">
        <v>116</v>
      </c>
      <c r="DG824" s="1" t="s">
        <v>145</v>
      </c>
      <c r="DH824" s="1" t="s">
        <v>7293</v>
      </c>
    </row>
    <row r="825" s="21" customFormat="true" ht="14.4" hidden="false" customHeight="false" outlineLevel="0" collapsed="false">
      <c r="A825" s="1" t="n">
        <v>824</v>
      </c>
      <c r="B825" s="1" t="s">
        <v>7294</v>
      </c>
      <c r="C825" s="20" t="s">
        <v>7295</v>
      </c>
      <c r="D825" s="1" t="n">
        <f aca="false">TRUE()</f>
        <v>1</v>
      </c>
      <c r="E825" s="1" t="n">
        <f aca="false">TRUE()</f>
        <v>1</v>
      </c>
      <c r="H825" s="1" t="s">
        <v>7296</v>
      </c>
      <c r="I825" s="1"/>
      <c r="J825" s="1" t="n">
        <v>3401</v>
      </c>
      <c r="K825" s="1" t="s">
        <v>4988</v>
      </c>
      <c r="L825" s="1" t="s">
        <v>4989</v>
      </c>
      <c r="M825" s="1" t="s">
        <v>4989</v>
      </c>
      <c r="O825" s="1" t="s">
        <v>116</v>
      </c>
      <c r="P825" s="1" t="s">
        <v>4990</v>
      </c>
      <c r="Q825" s="5" t="n">
        <v>41071</v>
      </c>
      <c r="R825" s="1" t="s">
        <v>7268</v>
      </c>
      <c r="S825" s="1" t="s">
        <v>517</v>
      </c>
      <c r="U825" s="1" t="s">
        <v>518</v>
      </c>
      <c r="V825" s="1" t="s">
        <v>519</v>
      </c>
      <c r="W825" s="1" t="s">
        <v>520</v>
      </c>
      <c r="X825" s="1" t="s">
        <v>5015</v>
      </c>
      <c r="Y825" s="1" t="s">
        <v>2819</v>
      </c>
      <c r="Z825" s="1" t="s">
        <v>7182</v>
      </c>
      <c r="AA825" s="1" t="s">
        <v>7060</v>
      </c>
      <c r="AB825" s="1" t="s">
        <v>150</v>
      </c>
      <c r="AE825" s="1" t="s">
        <v>526</v>
      </c>
      <c r="AJ825" s="1" t="s">
        <v>150</v>
      </c>
      <c r="AK825" s="1" t="s">
        <v>150</v>
      </c>
      <c r="AL825" s="1" t="s">
        <v>4989</v>
      </c>
      <c r="AM825" s="1" t="s">
        <v>4989</v>
      </c>
      <c r="AQ825" s="1" t="s">
        <v>5019</v>
      </c>
      <c r="AR825" s="1" t="s">
        <v>7297</v>
      </c>
      <c r="AS825" s="1" t="s">
        <v>7298</v>
      </c>
      <c r="AT825" s="1" t="s">
        <v>126</v>
      </c>
      <c r="AU825" s="1" t="s">
        <v>150</v>
      </c>
      <c r="AV825" s="1" t="s">
        <v>150</v>
      </c>
      <c r="AW825" s="1" t="s">
        <v>150</v>
      </c>
      <c r="AX825" s="1" t="s">
        <v>150</v>
      </c>
      <c r="AY825" s="1" t="s">
        <v>150</v>
      </c>
      <c r="AZ825" s="1" t="s">
        <v>150</v>
      </c>
      <c r="BA825" s="1" t="s">
        <v>150</v>
      </c>
      <c r="BB825" s="1" t="s">
        <v>150</v>
      </c>
      <c r="BE825" s="1" t="s">
        <v>7299</v>
      </c>
      <c r="BG825" s="1" t="s">
        <v>532</v>
      </c>
      <c r="BH825" s="1" t="s">
        <v>533</v>
      </c>
      <c r="BI825" s="1" t="s">
        <v>7300</v>
      </c>
      <c r="BJ825" s="1" t="s">
        <v>5754</v>
      </c>
      <c r="BK825" s="1" t="s">
        <v>5754</v>
      </c>
      <c r="BL825" s="1" t="s">
        <v>5754</v>
      </c>
      <c r="BM825" s="1" t="s">
        <v>7242</v>
      </c>
      <c r="BN825" s="1" t="s">
        <v>7242</v>
      </c>
      <c r="BT825" s="1" t="s">
        <v>7296</v>
      </c>
      <c r="BU825" s="1" t="s">
        <v>7294</v>
      </c>
      <c r="BV825" s="1" t="s">
        <v>537</v>
      </c>
      <c r="BW825" s="1" t="s">
        <v>7296</v>
      </c>
      <c r="BX825" s="1" t="n">
        <v>3401</v>
      </c>
      <c r="BZ825" s="1" t="s">
        <v>7063</v>
      </c>
      <c r="CB825" s="1" t="s">
        <v>524</v>
      </c>
      <c r="CD825" s="1" t="n">
        <v>20.091096</v>
      </c>
      <c r="CE825" s="1" t="n">
        <v>-98.762387</v>
      </c>
      <c r="CF825" s="1" t="s">
        <v>7301</v>
      </c>
      <c r="CG825" s="1" t="s">
        <v>120</v>
      </c>
      <c r="CH825" s="1" t="s">
        <v>4916</v>
      </c>
      <c r="CK825" s="1" t="s">
        <v>7302</v>
      </c>
      <c r="CL825" s="1" t="s">
        <v>7303</v>
      </c>
      <c r="CM825" s="1" t="s">
        <v>152</v>
      </c>
      <c r="CN825" s="1" t="s">
        <v>4988</v>
      </c>
      <c r="CR825" s="1" t="s">
        <v>137</v>
      </c>
      <c r="CS825" s="1" t="s">
        <v>7304</v>
      </c>
      <c r="CT825" s="1" t="s">
        <v>7296</v>
      </c>
      <c r="CU825" s="1" t="s">
        <v>7305</v>
      </c>
      <c r="CV825" s="1" t="s">
        <v>7306</v>
      </c>
      <c r="CW825" s="24" t="s">
        <v>141</v>
      </c>
      <c r="CX825" s="1" t="s">
        <v>142</v>
      </c>
      <c r="DD825" s="1" t="s">
        <v>7307</v>
      </c>
      <c r="DE825" s="1" t="s">
        <v>144</v>
      </c>
      <c r="DF825" s="1" t="s">
        <v>116</v>
      </c>
      <c r="DG825" s="1" t="s">
        <v>145</v>
      </c>
      <c r="DH825" s="1" t="s">
        <v>7308</v>
      </c>
    </row>
    <row r="826" s="21" customFormat="true" ht="14.4" hidden="false" customHeight="false" outlineLevel="0" collapsed="false">
      <c r="A826" s="1" t="n">
        <v>825</v>
      </c>
      <c r="B826" s="1" t="s">
        <v>7309</v>
      </c>
      <c r="C826" s="1" t="s">
        <v>7310</v>
      </c>
      <c r="D826" s="1" t="s">
        <v>125</v>
      </c>
      <c r="E826" s="1" t="s">
        <v>125</v>
      </c>
      <c r="I826" s="1"/>
      <c r="K826" s="1" t="s">
        <v>7311</v>
      </c>
      <c r="L826" s="1" t="s">
        <v>7312</v>
      </c>
      <c r="O826" s="1" t="s">
        <v>116</v>
      </c>
      <c r="P826" s="1" t="s">
        <v>7313</v>
      </c>
      <c r="Q826" s="5" t="n">
        <v>41071</v>
      </c>
      <c r="R826" s="1" t="s">
        <v>7268</v>
      </c>
      <c r="S826" s="1" t="s">
        <v>517</v>
      </c>
      <c r="U826" s="1" t="s">
        <v>518</v>
      </c>
      <c r="V826" s="1" t="s">
        <v>519</v>
      </c>
      <c r="W826" s="1" t="s">
        <v>520</v>
      </c>
      <c r="X826" s="1" t="s">
        <v>5015</v>
      </c>
      <c r="Y826" s="1" t="s">
        <v>2819</v>
      </c>
      <c r="Z826" s="1" t="s">
        <v>7059</v>
      </c>
      <c r="AA826" s="1" t="s">
        <v>7060</v>
      </c>
      <c r="AB826" s="1" t="s">
        <v>150</v>
      </c>
      <c r="AE826" s="1" t="s">
        <v>526</v>
      </c>
      <c r="AJ826" s="1" t="s">
        <v>150</v>
      </c>
      <c r="AK826" s="1" t="s">
        <v>150</v>
      </c>
      <c r="AL826" s="1" t="s">
        <v>7314</v>
      </c>
      <c r="AM826" s="1" t="s">
        <v>7314</v>
      </c>
      <c r="AQ826" s="1" t="s">
        <v>5019</v>
      </c>
      <c r="AU826" s="1" t="s">
        <v>150</v>
      </c>
      <c r="AV826" s="1" t="s">
        <v>150</v>
      </c>
      <c r="AW826" s="1" t="s">
        <v>150</v>
      </c>
      <c r="AX826" s="1" t="s">
        <v>150</v>
      </c>
      <c r="AY826" s="1" t="s">
        <v>150</v>
      </c>
      <c r="AZ826" s="1" t="s">
        <v>150</v>
      </c>
      <c r="BA826" s="1" t="s">
        <v>150</v>
      </c>
      <c r="BB826" s="1" t="s">
        <v>150</v>
      </c>
      <c r="BE826" s="1" t="s">
        <v>7315</v>
      </c>
      <c r="BG826" s="1" t="s">
        <v>532</v>
      </c>
      <c r="BH826" s="1" t="s">
        <v>533</v>
      </c>
      <c r="BJ826" s="1" t="s">
        <v>5754</v>
      </c>
      <c r="BK826" s="1" t="s">
        <v>5754</v>
      </c>
      <c r="BL826" s="1" t="s">
        <v>5754</v>
      </c>
      <c r="BU826" s="1" t="s">
        <v>7309</v>
      </c>
      <c r="BZ826" s="1" t="s">
        <v>7063</v>
      </c>
      <c r="CB826" s="1" t="s">
        <v>524</v>
      </c>
      <c r="CD826" s="1"/>
      <c r="CE826" s="1"/>
      <c r="CN826" s="1" t="s">
        <v>7311</v>
      </c>
    </row>
    <row r="827" s="21" customFormat="true" ht="14.4" hidden="false" customHeight="false" outlineLevel="0" collapsed="false">
      <c r="A827" s="1" t="n">
        <v>826</v>
      </c>
      <c r="B827" s="1" t="s">
        <v>7316</v>
      </c>
      <c r="C827" s="20" t="s">
        <v>7317</v>
      </c>
      <c r="D827" s="1" t="n">
        <f aca="false">FALSE()</f>
        <v>0</v>
      </c>
      <c r="E827" s="1" t="n">
        <f aca="false">FALSE()</f>
        <v>0</v>
      </c>
      <c r="H827" s="1" t="s">
        <v>7318</v>
      </c>
      <c r="I827" s="1"/>
      <c r="J827" s="1" t="n">
        <v>7266</v>
      </c>
      <c r="K827" s="1" t="s">
        <v>7319</v>
      </c>
      <c r="L827" s="1" t="s">
        <v>7320</v>
      </c>
      <c r="M827" s="1" t="s">
        <v>7320</v>
      </c>
      <c r="O827" s="1" t="s">
        <v>116</v>
      </c>
      <c r="P827" s="1" t="s">
        <v>7321</v>
      </c>
      <c r="Q827" s="5" t="n">
        <v>41071</v>
      </c>
      <c r="R827" s="1" t="s">
        <v>7268</v>
      </c>
      <c r="S827" s="1" t="s">
        <v>517</v>
      </c>
      <c r="U827" s="1" t="s">
        <v>518</v>
      </c>
      <c r="V827" s="1" t="s">
        <v>519</v>
      </c>
      <c r="W827" s="1" t="s">
        <v>520</v>
      </c>
      <c r="X827" s="1" t="s">
        <v>5015</v>
      </c>
      <c r="Y827" s="1" t="s">
        <v>2819</v>
      </c>
      <c r="Z827" s="1" t="s">
        <v>7075</v>
      </c>
      <c r="AA827" s="1" t="s">
        <v>7060</v>
      </c>
      <c r="AB827" s="1" t="s">
        <v>150</v>
      </c>
      <c r="AE827" s="1" t="s">
        <v>526</v>
      </c>
      <c r="AJ827" s="1" t="s">
        <v>150</v>
      </c>
      <c r="AK827" s="1" t="s">
        <v>150</v>
      </c>
      <c r="AL827" s="1" t="s">
        <v>7320</v>
      </c>
      <c r="AM827" s="1" t="s">
        <v>7320</v>
      </c>
      <c r="AQ827" s="1" t="s">
        <v>5019</v>
      </c>
      <c r="AR827" s="1" t="s">
        <v>7322</v>
      </c>
      <c r="AS827" s="1" t="s">
        <v>7323</v>
      </c>
      <c r="AU827" s="1" t="s">
        <v>150</v>
      </c>
      <c r="AV827" s="1" t="s">
        <v>150</v>
      </c>
      <c r="AW827" s="1" t="s">
        <v>150</v>
      </c>
      <c r="AX827" s="1" t="s">
        <v>150</v>
      </c>
      <c r="AY827" s="1" t="s">
        <v>150</v>
      </c>
      <c r="AZ827" s="1" t="s">
        <v>150</v>
      </c>
      <c r="BA827" s="1" t="s">
        <v>150</v>
      </c>
      <c r="BB827" s="1" t="s">
        <v>150</v>
      </c>
      <c r="BE827" s="1" t="s">
        <v>7324</v>
      </c>
      <c r="BG827" s="1" t="s">
        <v>532</v>
      </c>
      <c r="BH827" s="1" t="s">
        <v>533</v>
      </c>
      <c r="BI827" s="1" t="s">
        <v>2794</v>
      </c>
      <c r="BJ827" s="1" t="s">
        <v>5754</v>
      </c>
      <c r="BK827" s="1" t="s">
        <v>5754</v>
      </c>
      <c r="BL827" s="1" t="s">
        <v>5754</v>
      </c>
      <c r="BM827" s="1" t="s">
        <v>2763</v>
      </c>
      <c r="BT827" s="1" t="s">
        <v>7318</v>
      </c>
      <c r="BU827" s="1" t="s">
        <v>7316</v>
      </c>
      <c r="BV827" s="1" t="s">
        <v>130</v>
      </c>
      <c r="BW827" s="1" t="s">
        <v>7318</v>
      </c>
      <c r="BX827" s="1" t="n">
        <v>7266</v>
      </c>
      <c r="BZ827" s="1" t="s">
        <v>7063</v>
      </c>
      <c r="CB827" s="1" t="s">
        <v>524</v>
      </c>
      <c r="CD827" s="1" t="n">
        <v>29.216499</v>
      </c>
      <c r="CE827" s="1" t="n">
        <v>-103.369292</v>
      </c>
      <c r="CF827" s="1" t="s">
        <v>7325</v>
      </c>
      <c r="CG827" s="1" t="s">
        <v>519</v>
      </c>
      <c r="CK827" s="1" t="s">
        <v>7326</v>
      </c>
      <c r="CM827" s="1" t="s">
        <v>7327</v>
      </c>
      <c r="CN827" s="1" t="s">
        <v>7319</v>
      </c>
    </row>
    <row r="828" s="21" customFormat="true" ht="14.4" hidden="false" customHeight="false" outlineLevel="0" collapsed="false">
      <c r="A828" s="1" t="n">
        <v>827</v>
      </c>
      <c r="B828" s="1" t="s">
        <v>7328</v>
      </c>
      <c r="C828" s="1" t="s">
        <v>7329</v>
      </c>
      <c r="D828" s="1" t="s">
        <v>125</v>
      </c>
      <c r="E828" s="1" t="s">
        <v>125</v>
      </c>
      <c r="I828" s="1"/>
      <c r="K828" s="1" t="s">
        <v>3325</v>
      </c>
      <c r="L828" s="1" t="s">
        <v>3326</v>
      </c>
      <c r="O828" s="1" t="s">
        <v>116</v>
      </c>
      <c r="P828" s="1" t="s">
        <v>3327</v>
      </c>
      <c r="Q828" s="5" t="n">
        <v>41071</v>
      </c>
      <c r="R828" s="1" t="s">
        <v>7268</v>
      </c>
      <c r="S828" s="1" t="s">
        <v>517</v>
      </c>
      <c r="U828" s="1" t="s">
        <v>518</v>
      </c>
      <c r="V828" s="1" t="s">
        <v>519</v>
      </c>
      <c r="W828" s="1" t="s">
        <v>520</v>
      </c>
      <c r="X828" s="1" t="s">
        <v>5015</v>
      </c>
      <c r="Y828" s="1" t="s">
        <v>2819</v>
      </c>
      <c r="Z828" s="1" t="s">
        <v>7059</v>
      </c>
      <c r="AA828" s="1" t="s">
        <v>7060</v>
      </c>
      <c r="AB828" s="1" t="s">
        <v>150</v>
      </c>
      <c r="AE828" s="1" t="s">
        <v>526</v>
      </c>
      <c r="AJ828" s="1" t="s">
        <v>150</v>
      </c>
      <c r="AK828" s="1" t="s">
        <v>150</v>
      </c>
      <c r="AL828" s="1" t="s">
        <v>7330</v>
      </c>
      <c r="AM828" s="1" t="s">
        <v>7330</v>
      </c>
      <c r="AQ828" s="1" t="s">
        <v>5019</v>
      </c>
      <c r="AS828" s="1" t="s">
        <v>7331</v>
      </c>
      <c r="AU828" s="1" t="s">
        <v>150</v>
      </c>
      <c r="AV828" s="1" t="s">
        <v>150</v>
      </c>
      <c r="AW828" s="1" t="s">
        <v>150</v>
      </c>
      <c r="AX828" s="1" t="s">
        <v>150</v>
      </c>
      <c r="AY828" s="1" t="s">
        <v>150</v>
      </c>
      <c r="AZ828" s="1" t="s">
        <v>150</v>
      </c>
      <c r="BA828" s="1" t="s">
        <v>150</v>
      </c>
      <c r="BB828" s="1" t="s">
        <v>150</v>
      </c>
      <c r="BE828" s="1" t="s">
        <v>7332</v>
      </c>
      <c r="BG828" s="1" t="s">
        <v>532</v>
      </c>
      <c r="BH828" s="1" t="s">
        <v>533</v>
      </c>
      <c r="BJ828" s="1" t="s">
        <v>5754</v>
      </c>
      <c r="BK828" s="1" t="s">
        <v>5754</v>
      </c>
      <c r="BL828" s="1" t="s">
        <v>5754</v>
      </c>
      <c r="BU828" s="1" t="s">
        <v>7328</v>
      </c>
      <c r="BZ828" s="1" t="s">
        <v>7063</v>
      </c>
      <c r="CB828" s="1" t="s">
        <v>524</v>
      </c>
      <c r="CD828" s="1"/>
      <c r="CE828" s="1"/>
      <c r="CG828" s="1" t="s">
        <v>152</v>
      </c>
      <c r="CH828" s="1" t="s">
        <v>152</v>
      </c>
      <c r="CN828" s="1" t="s">
        <v>3325</v>
      </c>
    </row>
    <row r="829" s="21" customFormat="true" ht="14.4" hidden="false" customHeight="false" outlineLevel="0" collapsed="false">
      <c r="A829" s="1" t="n">
        <v>828</v>
      </c>
      <c r="B829" s="1" t="s">
        <v>7333</v>
      </c>
      <c r="C829" s="1" t="s">
        <v>7334</v>
      </c>
      <c r="D829" s="1" t="s">
        <v>125</v>
      </c>
      <c r="E829" s="1" t="s">
        <v>125</v>
      </c>
      <c r="I829" s="1"/>
      <c r="K829" s="1" t="s">
        <v>3325</v>
      </c>
      <c r="L829" s="1" t="s">
        <v>3326</v>
      </c>
      <c r="O829" s="1" t="s">
        <v>116</v>
      </c>
      <c r="P829" s="1" t="s">
        <v>3327</v>
      </c>
      <c r="Q829" s="5" t="n">
        <v>41071</v>
      </c>
      <c r="R829" s="1" t="s">
        <v>7268</v>
      </c>
      <c r="S829" s="1" t="s">
        <v>517</v>
      </c>
      <c r="U829" s="1" t="s">
        <v>518</v>
      </c>
      <c r="V829" s="1" t="s">
        <v>519</v>
      </c>
      <c r="W829" s="1" t="s">
        <v>520</v>
      </c>
      <c r="X829" s="1" t="s">
        <v>5015</v>
      </c>
      <c r="Y829" s="1" t="s">
        <v>2819</v>
      </c>
      <c r="Z829" s="1" t="s">
        <v>7059</v>
      </c>
      <c r="AA829" s="1" t="s">
        <v>7060</v>
      </c>
      <c r="AB829" s="1" t="s">
        <v>150</v>
      </c>
      <c r="AE829" s="1" t="s">
        <v>526</v>
      </c>
      <c r="AJ829" s="1" t="s">
        <v>150</v>
      </c>
      <c r="AK829" s="1" t="s">
        <v>150</v>
      </c>
      <c r="AL829" s="1" t="s">
        <v>3326</v>
      </c>
      <c r="AM829" s="1" t="s">
        <v>3326</v>
      </c>
      <c r="AQ829" s="1" t="s">
        <v>5019</v>
      </c>
      <c r="AS829" s="1" t="s">
        <v>7335</v>
      </c>
      <c r="AU829" s="1" t="s">
        <v>150</v>
      </c>
      <c r="AV829" s="1" t="s">
        <v>150</v>
      </c>
      <c r="AW829" s="1" t="s">
        <v>150</v>
      </c>
      <c r="AX829" s="1" t="s">
        <v>150</v>
      </c>
      <c r="AY829" s="1" t="s">
        <v>150</v>
      </c>
      <c r="AZ829" s="1" t="s">
        <v>150</v>
      </c>
      <c r="BA829" s="1" t="s">
        <v>150</v>
      </c>
      <c r="BB829" s="1" t="s">
        <v>150</v>
      </c>
      <c r="BE829" s="1" t="s">
        <v>7336</v>
      </c>
      <c r="BG829" s="1" t="s">
        <v>532</v>
      </c>
      <c r="BH829" s="1" t="s">
        <v>533</v>
      </c>
      <c r="BJ829" s="1" t="s">
        <v>5754</v>
      </c>
      <c r="BK829" s="1" t="s">
        <v>5754</v>
      </c>
      <c r="BL829" s="1" t="s">
        <v>5754</v>
      </c>
      <c r="BU829" s="1" t="s">
        <v>7333</v>
      </c>
      <c r="BZ829" s="1" t="s">
        <v>7063</v>
      </c>
      <c r="CB829" s="1" t="s">
        <v>524</v>
      </c>
      <c r="CD829" s="1"/>
      <c r="CE829" s="1"/>
      <c r="CN829" s="1" t="s">
        <v>3325</v>
      </c>
    </row>
    <row r="830" s="21" customFormat="true" ht="14.4" hidden="false" customHeight="false" outlineLevel="0" collapsed="false">
      <c r="A830" s="1" t="n">
        <v>829</v>
      </c>
      <c r="B830" s="1" t="s">
        <v>7337</v>
      </c>
      <c r="C830" s="20" t="s">
        <v>7338</v>
      </c>
      <c r="D830" s="1" t="n">
        <f aca="false">TRUE()</f>
        <v>1</v>
      </c>
      <c r="E830" s="1" t="n">
        <f aca="false">TRUE()</f>
        <v>1</v>
      </c>
      <c r="H830" s="1" t="s">
        <v>7339</v>
      </c>
      <c r="I830" s="1"/>
      <c r="J830" s="1" t="n">
        <v>4770</v>
      </c>
      <c r="K830" s="1" t="s">
        <v>7340</v>
      </c>
      <c r="L830" s="1" t="s">
        <v>7341</v>
      </c>
      <c r="M830" s="1" t="s">
        <v>7341</v>
      </c>
      <c r="O830" s="1" t="s">
        <v>116</v>
      </c>
      <c r="P830" s="1" t="s">
        <v>7342</v>
      </c>
      <c r="Q830" s="5" t="n">
        <v>41071</v>
      </c>
      <c r="R830" s="1" t="s">
        <v>7268</v>
      </c>
      <c r="S830" s="1" t="s">
        <v>517</v>
      </c>
      <c r="U830" s="1" t="s">
        <v>518</v>
      </c>
      <c r="V830" s="1" t="s">
        <v>519</v>
      </c>
      <c r="W830" s="1" t="s">
        <v>520</v>
      </c>
      <c r="X830" s="1" t="s">
        <v>5015</v>
      </c>
      <c r="Y830" s="1" t="s">
        <v>2819</v>
      </c>
      <c r="Z830" s="1" t="s">
        <v>7145</v>
      </c>
      <c r="AA830" s="1" t="s">
        <v>7060</v>
      </c>
      <c r="AB830" s="1" t="s">
        <v>150</v>
      </c>
      <c r="AE830" s="1" t="s">
        <v>526</v>
      </c>
      <c r="AJ830" s="1" t="s">
        <v>150</v>
      </c>
      <c r="AK830" s="1" t="s">
        <v>150</v>
      </c>
      <c r="AL830" s="1" t="s">
        <v>7343</v>
      </c>
      <c r="AM830" s="1" t="s">
        <v>7343</v>
      </c>
      <c r="AQ830" s="1" t="s">
        <v>5019</v>
      </c>
      <c r="AU830" s="1" t="s">
        <v>150</v>
      </c>
      <c r="AV830" s="1" t="s">
        <v>150</v>
      </c>
      <c r="AW830" s="1" t="s">
        <v>150</v>
      </c>
      <c r="AX830" s="1" t="s">
        <v>150</v>
      </c>
      <c r="AY830" s="1" t="s">
        <v>150</v>
      </c>
      <c r="AZ830" s="1" t="s">
        <v>150</v>
      </c>
      <c r="BA830" s="1" t="s">
        <v>150</v>
      </c>
      <c r="BB830" s="1" t="s">
        <v>150</v>
      </c>
      <c r="BE830" s="1" t="s">
        <v>7344</v>
      </c>
      <c r="BG830" s="1" t="s">
        <v>532</v>
      </c>
      <c r="BH830" s="1" t="s">
        <v>533</v>
      </c>
      <c r="BI830" s="1" t="s">
        <v>128</v>
      </c>
      <c r="BJ830" s="1" t="s">
        <v>5754</v>
      </c>
      <c r="BK830" s="1" t="s">
        <v>5754</v>
      </c>
      <c r="BL830" s="1" t="s">
        <v>5754</v>
      </c>
      <c r="BM830" s="1" t="s">
        <v>2763</v>
      </c>
      <c r="BN830" s="1" t="s">
        <v>2794</v>
      </c>
      <c r="BT830" s="1" t="s">
        <v>7339</v>
      </c>
      <c r="BU830" s="1" t="s">
        <v>7337</v>
      </c>
      <c r="BV830" s="1" t="s">
        <v>537</v>
      </c>
      <c r="BW830" s="1" t="s">
        <v>7339</v>
      </c>
      <c r="BX830" s="1" t="n">
        <v>4770</v>
      </c>
      <c r="BZ830" s="1" t="s">
        <v>7063</v>
      </c>
      <c r="CB830" s="1" t="s">
        <v>524</v>
      </c>
      <c r="CD830" s="1" t="n">
        <v>27.428684</v>
      </c>
      <c r="CE830" s="1" t="n">
        <v>89.416365</v>
      </c>
      <c r="CF830" s="1" t="s">
        <v>7345</v>
      </c>
      <c r="CG830" s="1" t="s">
        <v>7346</v>
      </c>
      <c r="CJ830" s="1" t="s">
        <v>7347</v>
      </c>
      <c r="CK830" s="1" t="s">
        <v>7348</v>
      </c>
      <c r="CL830" s="1" t="s">
        <v>7349</v>
      </c>
      <c r="CM830" s="1" t="s">
        <v>7350</v>
      </c>
      <c r="CN830" s="1" t="s">
        <v>7340</v>
      </c>
      <c r="CR830" s="1" t="s">
        <v>137</v>
      </c>
      <c r="CS830" s="1" t="s">
        <v>7351</v>
      </c>
      <c r="CT830" s="1" t="s">
        <v>7339</v>
      </c>
      <c r="CU830" s="1" t="s">
        <v>7352</v>
      </c>
      <c r="CV830" s="1" t="s">
        <v>7353</v>
      </c>
      <c r="CW830" s="24" t="s">
        <v>141</v>
      </c>
      <c r="CX830" s="1" t="s">
        <v>235</v>
      </c>
      <c r="DD830" s="1" t="s">
        <v>7354</v>
      </c>
      <c r="DE830" s="1" t="s">
        <v>144</v>
      </c>
      <c r="DF830" s="1" t="s">
        <v>116</v>
      </c>
      <c r="DG830" s="1" t="s">
        <v>760</v>
      </c>
      <c r="DH830" s="1" t="s">
        <v>7355</v>
      </c>
    </row>
    <row r="831" s="21" customFormat="true" ht="14.4" hidden="false" customHeight="false" outlineLevel="0" collapsed="false">
      <c r="A831" s="1" t="n">
        <v>830</v>
      </c>
      <c r="B831" s="1" t="s">
        <v>7356</v>
      </c>
      <c r="C831" s="1" t="s">
        <v>7357</v>
      </c>
      <c r="D831" s="1" t="s">
        <v>125</v>
      </c>
      <c r="E831" s="1" t="s">
        <v>125</v>
      </c>
      <c r="I831" s="1"/>
      <c r="K831" s="1" t="s">
        <v>1699</v>
      </c>
      <c r="L831" s="1" t="s">
        <v>1700</v>
      </c>
      <c r="O831" s="1" t="s">
        <v>116</v>
      </c>
      <c r="P831" s="1" t="s">
        <v>1701</v>
      </c>
      <c r="Q831" s="5" t="n">
        <v>41071</v>
      </c>
      <c r="R831" s="1" t="s">
        <v>7268</v>
      </c>
      <c r="S831" s="1" t="s">
        <v>517</v>
      </c>
      <c r="U831" s="1" t="s">
        <v>518</v>
      </c>
      <c r="V831" s="1" t="s">
        <v>519</v>
      </c>
      <c r="W831" s="1" t="s">
        <v>520</v>
      </c>
      <c r="X831" s="1" t="s">
        <v>5015</v>
      </c>
      <c r="Y831" s="1" t="s">
        <v>2819</v>
      </c>
      <c r="Z831" s="1" t="s">
        <v>7098</v>
      </c>
      <c r="AA831" s="1" t="s">
        <v>7060</v>
      </c>
      <c r="AB831" s="1" t="s">
        <v>150</v>
      </c>
      <c r="AE831" s="1" t="s">
        <v>526</v>
      </c>
      <c r="AJ831" s="1" t="s">
        <v>150</v>
      </c>
      <c r="AK831" s="1" t="s">
        <v>150</v>
      </c>
      <c r="AL831" s="1" t="s">
        <v>1700</v>
      </c>
      <c r="AM831" s="1" t="s">
        <v>1700</v>
      </c>
      <c r="AQ831" s="1" t="s">
        <v>5019</v>
      </c>
      <c r="AR831" s="1" t="s">
        <v>7358</v>
      </c>
      <c r="AS831" s="1" t="s">
        <v>7359</v>
      </c>
      <c r="AU831" s="1" t="s">
        <v>150</v>
      </c>
      <c r="AV831" s="1" t="s">
        <v>150</v>
      </c>
      <c r="AW831" s="1" t="s">
        <v>150</v>
      </c>
      <c r="AX831" s="1" t="s">
        <v>150</v>
      </c>
      <c r="AY831" s="1" t="s">
        <v>150</v>
      </c>
      <c r="AZ831" s="1" t="s">
        <v>150</v>
      </c>
      <c r="BA831" s="1" t="s">
        <v>150</v>
      </c>
      <c r="BB831" s="1" t="s">
        <v>150</v>
      </c>
      <c r="BE831" s="1" t="s">
        <v>7360</v>
      </c>
      <c r="BG831" s="1" t="s">
        <v>532</v>
      </c>
      <c r="BH831" s="1" t="s">
        <v>533</v>
      </c>
      <c r="BJ831" s="1" t="s">
        <v>5754</v>
      </c>
      <c r="BK831" s="1" t="s">
        <v>5754</v>
      </c>
      <c r="BL831" s="1" t="s">
        <v>5754</v>
      </c>
      <c r="BU831" s="1" t="s">
        <v>7356</v>
      </c>
      <c r="BZ831" s="1" t="s">
        <v>7063</v>
      </c>
      <c r="CB831" s="1" t="s">
        <v>524</v>
      </c>
      <c r="CD831" s="1"/>
      <c r="CE831" s="1"/>
      <c r="CG831" s="1" t="s">
        <v>519</v>
      </c>
      <c r="CH831" s="1" t="s">
        <v>3175</v>
      </c>
      <c r="CN831" s="1" t="s">
        <v>1699</v>
      </c>
    </row>
    <row r="832" s="21" customFormat="true" ht="14.4" hidden="false" customHeight="false" outlineLevel="0" collapsed="false">
      <c r="A832" s="1" t="n">
        <v>831</v>
      </c>
      <c r="B832" s="1" t="s">
        <v>7361</v>
      </c>
      <c r="C832" s="1" t="s">
        <v>7362</v>
      </c>
      <c r="D832" s="1" t="s">
        <v>125</v>
      </c>
      <c r="E832" s="1" t="s">
        <v>125</v>
      </c>
      <c r="I832" s="1"/>
      <c r="K832" s="1" t="s">
        <v>3896</v>
      </c>
      <c r="L832" s="1" t="s">
        <v>3897</v>
      </c>
      <c r="O832" s="1" t="s">
        <v>116</v>
      </c>
      <c r="P832" s="1" t="s">
        <v>3898</v>
      </c>
      <c r="Q832" s="5" t="n">
        <v>41071</v>
      </c>
      <c r="R832" s="1" t="s">
        <v>7268</v>
      </c>
      <c r="S832" s="1" t="s">
        <v>517</v>
      </c>
      <c r="U832" s="1" t="s">
        <v>518</v>
      </c>
      <c r="V832" s="1" t="s">
        <v>519</v>
      </c>
      <c r="W832" s="1" t="s">
        <v>520</v>
      </c>
      <c r="X832" s="1" t="s">
        <v>5015</v>
      </c>
      <c r="Y832" s="1" t="s">
        <v>2819</v>
      </c>
      <c r="Z832" s="1" t="s">
        <v>7098</v>
      </c>
      <c r="AA832" s="1" t="s">
        <v>7060</v>
      </c>
      <c r="AB832" s="1" t="s">
        <v>150</v>
      </c>
      <c r="AE832" s="1" t="s">
        <v>526</v>
      </c>
      <c r="AJ832" s="1" t="s">
        <v>150</v>
      </c>
      <c r="AK832" s="1" t="s">
        <v>150</v>
      </c>
      <c r="AL832" s="1" t="s">
        <v>3897</v>
      </c>
      <c r="AM832" s="1" t="s">
        <v>3897</v>
      </c>
      <c r="AQ832" s="1" t="s">
        <v>5019</v>
      </c>
      <c r="AR832" s="1" t="s">
        <v>7363</v>
      </c>
      <c r="AS832" s="1" t="s">
        <v>7364</v>
      </c>
      <c r="AU832" s="1" t="s">
        <v>150</v>
      </c>
      <c r="AV832" s="1" t="s">
        <v>150</v>
      </c>
      <c r="AW832" s="1" t="s">
        <v>150</v>
      </c>
      <c r="AX832" s="1" t="s">
        <v>150</v>
      </c>
      <c r="AY832" s="1" t="s">
        <v>150</v>
      </c>
      <c r="AZ832" s="1" t="s">
        <v>150</v>
      </c>
      <c r="BA832" s="1" t="s">
        <v>150</v>
      </c>
      <c r="BB832" s="1" t="s">
        <v>150</v>
      </c>
      <c r="BE832" s="1" t="s">
        <v>7365</v>
      </c>
      <c r="BG832" s="1" t="s">
        <v>532</v>
      </c>
      <c r="BH832" s="1" t="s">
        <v>533</v>
      </c>
      <c r="BJ832" s="1" t="s">
        <v>5754</v>
      </c>
      <c r="BK832" s="1" t="s">
        <v>5754</v>
      </c>
      <c r="BL832" s="1" t="s">
        <v>5754</v>
      </c>
      <c r="BU832" s="1" t="s">
        <v>7361</v>
      </c>
      <c r="BZ832" s="1" t="s">
        <v>7063</v>
      </c>
      <c r="CB832" s="1" t="s">
        <v>524</v>
      </c>
      <c r="CD832" s="1"/>
      <c r="CE832" s="1"/>
      <c r="CG832" s="1" t="s">
        <v>519</v>
      </c>
      <c r="CH832" s="1" t="s">
        <v>886</v>
      </c>
      <c r="CN832" s="1" t="s">
        <v>3896</v>
      </c>
    </row>
    <row r="833" s="21" customFormat="true" ht="14.4" hidden="false" customHeight="false" outlineLevel="0" collapsed="false">
      <c r="A833" s="1" t="n">
        <v>832</v>
      </c>
      <c r="B833" s="1" t="s">
        <v>7366</v>
      </c>
      <c r="C833" s="1" t="s">
        <v>7367</v>
      </c>
      <c r="D833" s="1" t="s">
        <v>125</v>
      </c>
      <c r="E833" s="1" t="s">
        <v>125</v>
      </c>
      <c r="I833" s="1"/>
      <c r="K833" s="1" t="s">
        <v>7368</v>
      </c>
      <c r="L833" s="1" t="s">
        <v>7369</v>
      </c>
      <c r="O833" s="1" t="s">
        <v>116</v>
      </c>
      <c r="P833" s="1" t="s">
        <v>7370</v>
      </c>
      <c r="Q833" s="5" t="n">
        <v>41071</v>
      </c>
      <c r="R833" s="1" t="s">
        <v>7268</v>
      </c>
      <c r="S833" s="1" t="s">
        <v>517</v>
      </c>
      <c r="U833" s="1" t="s">
        <v>518</v>
      </c>
      <c r="V833" s="1" t="s">
        <v>519</v>
      </c>
      <c r="W833" s="1" t="s">
        <v>520</v>
      </c>
      <c r="X833" s="1" t="s">
        <v>5015</v>
      </c>
      <c r="Y833" s="1" t="s">
        <v>2819</v>
      </c>
      <c r="Z833" s="1" t="s">
        <v>7059</v>
      </c>
      <c r="AA833" s="1" t="s">
        <v>7060</v>
      </c>
      <c r="AB833" s="1" t="s">
        <v>150</v>
      </c>
      <c r="AE833" s="1" t="s">
        <v>526</v>
      </c>
      <c r="AJ833" s="1" t="s">
        <v>150</v>
      </c>
      <c r="AK833" s="1" t="s">
        <v>150</v>
      </c>
      <c r="AL833" s="1" t="s">
        <v>7369</v>
      </c>
      <c r="AM833" s="1" t="s">
        <v>7369</v>
      </c>
      <c r="AQ833" s="1" t="s">
        <v>5019</v>
      </c>
      <c r="AU833" s="1" t="s">
        <v>150</v>
      </c>
      <c r="AV833" s="1" t="s">
        <v>150</v>
      </c>
      <c r="AW833" s="1" t="s">
        <v>150</v>
      </c>
      <c r="AX833" s="1" t="s">
        <v>150</v>
      </c>
      <c r="AY833" s="1" t="s">
        <v>150</v>
      </c>
      <c r="AZ833" s="1" t="s">
        <v>150</v>
      </c>
      <c r="BA833" s="1" t="s">
        <v>150</v>
      </c>
      <c r="BB833" s="1" t="s">
        <v>150</v>
      </c>
      <c r="BE833" s="1" t="s">
        <v>7371</v>
      </c>
      <c r="BG833" s="1" t="s">
        <v>532</v>
      </c>
      <c r="BH833" s="1" t="s">
        <v>533</v>
      </c>
      <c r="BJ833" s="1" t="s">
        <v>5754</v>
      </c>
      <c r="BK833" s="1" t="s">
        <v>5754</v>
      </c>
      <c r="BL833" s="1" t="s">
        <v>5754</v>
      </c>
      <c r="BU833" s="1" t="s">
        <v>7366</v>
      </c>
      <c r="BZ833" s="1" t="s">
        <v>7063</v>
      </c>
      <c r="CB833" s="1" t="s">
        <v>524</v>
      </c>
      <c r="CD833" s="1"/>
      <c r="CE833" s="1"/>
      <c r="CN833" s="1" t="s">
        <v>7368</v>
      </c>
    </row>
    <row r="834" s="21" customFormat="true" ht="14.4" hidden="false" customHeight="false" outlineLevel="0" collapsed="false">
      <c r="A834" s="1" t="n">
        <v>833</v>
      </c>
      <c r="B834" s="1" t="s">
        <v>7372</v>
      </c>
      <c r="C834" s="1" t="s">
        <v>7373</v>
      </c>
      <c r="D834" s="1" t="s">
        <v>125</v>
      </c>
      <c r="E834" s="1" t="s">
        <v>125</v>
      </c>
      <c r="I834" s="1"/>
      <c r="K834" s="1" t="s">
        <v>2062</v>
      </c>
      <c r="L834" s="1" t="s">
        <v>2063</v>
      </c>
      <c r="O834" s="1" t="s">
        <v>116</v>
      </c>
      <c r="P834" s="1" t="s">
        <v>2064</v>
      </c>
      <c r="Q834" s="5" t="n">
        <v>41071</v>
      </c>
      <c r="R834" s="1" t="s">
        <v>7268</v>
      </c>
      <c r="S834" s="1" t="s">
        <v>517</v>
      </c>
      <c r="U834" s="1" t="s">
        <v>518</v>
      </c>
      <c r="V834" s="1" t="s">
        <v>519</v>
      </c>
      <c r="W834" s="1" t="s">
        <v>520</v>
      </c>
      <c r="X834" s="1" t="s">
        <v>5015</v>
      </c>
      <c r="Y834" s="1" t="s">
        <v>2819</v>
      </c>
      <c r="Z834" s="1" t="s">
        <v>7132</v>
      </c>
      <c r="AA834" s="1" t="s">
        <v>7060</v>
      </c>
      <c r="AB834" s="1" t="s">
        <v>150</v>
      </c>
      <c r="AE834" s="1" t="s">
        <v>526</v>
      </c>
      <c r="AJ834" s="1" t="s">
        <v>150</v>
      </c>
      <c r="AK834" s="1" t="s">
        <v>150</v>
      </c>
      <c r="AL834" s="1" t="s">
        <v>2063</v>
      </c>
      <c r="AM834" s="1" t="s">
        <v>2063</v>
      </c>
      <c r="AQ834" s="1" t="s">
        <v>5019</v>
      </c>
      <c r="AR834" s="1" t="s">
        <v>7374</v>
      </c>
      <c r="AS834" s="1" t="s">
        <v>7375</v>
      </c>
      <c r="AU834" s="1" t="s">
        <v>150</v>
      </c>
      <c r="AV834" s="1" t="s">
        <v>150</v>
      </c>
      <c r="AW834" s="1" t="s">
        <v>150</v>
      </c>
      <c r="AX834" s="1" t="s">
        <v>150</v>
      </c>
      <c r="AY834" s="1" t="s">
        <v>150</v>
      </c>
      <c r="AZ834" s="1" t="s">
        <v>150</v>
      </c>
      <c r="BA834" s="1" t="s">
        <v>150</v>
      </c>
      <c r="BB834" s="1" t="s">
        <v>150</v>
      </c>
      <c r="BE834" s="1" t="s">
        <v>7376</v>
      </c>
      <c r="BG834" s="1" t="s">
        <v>532</v>
      </c>
      <c r="BH834" s="1" t="s">
        <v>533</v>
      </c>
      <c r="BJ834" s="1" t="s">
        <v>5754</v>
      </c>
      <c r="BK834" s="1" t="s">
        <v>5754</v>
      </c>
      <c r="BL834" s="1" t="s">
        <v>5754</v>
      </c>
      <c r="BU834" s="1" t="s">
        <v>7372</v>
      </c>
      <c r="BZ834" s="1" t="s">
        <v>7063</v>
      </c>
      <c r="CB834" s="1" t="s">
        <v>524</v>
      </c>
      <c r="CD834" s="1"/>
      <c r="CE834" s="1"/>
      <c r="CG834" s="1" t="s">
        <v>519</v>
      </c>
      <c r="CH834" s="1" t="s">
        <v>1998</v>
      </c>
      <c r="CN834" s="1" t="s">
        <v>2062</v>
      </c>
    </row>
    <row r="835" s="21" customFormat="true" ht="14.4" hidden="false" customHeight="false" outlineLevel="0" collapsed="false">
      <c r="A835" s="1" t="n">
        <v>834</v>
      </c>
      <c r="B835" s="1" t="s">
        <v>7377</v>
      </c>
      <c r="C835" s="1" t="s">
        <v>7378</v>
      </c>
      <c r="D835" s="1" t="s">
        <v>125</v>
      </c>
      <c r="E835" s="1" t="s">
        <v>125</v>
      </c>
      <c r="I835" s="1"/>
      <c r="K835" s="1" t="s">
        <v>2062</v>
      </c>
      <c r="L835" s="1" t="s">
        <v>2063</v>
      </c>
      <c r="O835" s="1" t="s">
        <v>116</v>
      </c>
      <c r="P835" s="1" t="s">
        <v>2064</v>
      </c>
      <c r="Q835" s="5" t="n">
        <v>41071</v>
      </c>
      <c r="R835" s="1" t="s">
        <v>7268</v>
      </c>
      <c r="S835" s="1" t="s">
        <v>517</v>
      </c>
      <c r="U835" s="1" t="s">
        <v>518</v>
      </c>
      <c r="V835" s="1" t="s">
        <v>519</v>
      </c>
      <c r="W835" s="1" t="s">
        <v>520</v>
      </c>
      <c r="X835" s="1" t="s">
        <v>5015</v>
      </c>
      <c r="Y835" s="1" t="s">
        <v>2819</v>
      </c>
      <c r="Z835" s="1" t="s">
        <v>7059</v>
      </c>
      <c r="AA835" s="1" t="s">
        <v>7060</v>
      </c>
      <c r="AB835" s="1" t="s">
        <v>150</v>
      </c>
      <c r="AE835" s="1" t="s">
        <v>526</v>
      </c>
      <c r="AJ835" s="1" t="s">
        <v>150</v>
      </c>
      <c r="AK835" s="1" t="s">
        <v>150</v>
      </c>
      <c r="AL835" s="1" t="s">
        <v>5470</v>
      </c>
      <c r="AM835" s="1" t="s">
        <v>5470</v>
      </c>
      <c r="AQ835" s="1" t="s">
        <v>5019</v>
      </c>
      <c r="AU835" s="1" t="s">
        <v>150</v>
      </c>
      <c r="AV835" s="1" t="s">
        <v>150</v>
      </c>
      <c r="AW835" s="1" t="s">
        <v>150</v>
      </c>
      <c r="AX835" s="1" t="s">
        <v>150</v>
      </c>
      <c r="AY835" s="1" t="s">
        <v>150</v>
      </c>
      <c r="AZ835" s="1" t="s">
        <v>150</v>
      </c>
      <c r="BA835" s="1" t="s">
        <v>150</v>
      </c>
      <c r="BB835" s="1" t="s">
        <v>150</v>
      </c>
      <c r="BE835" s="1" t="s">
        <v>7379</v>
      </c>
      <c r="BG835" s="1" t="s">
        <v>532</v>
      </c>
      <c r="BH835" s="1" t="s">
        <v>533</v>
      </c>
      <c r="BJ835" s="1" t="s">
        <v>5754</v>
      </c>
      <c r="BK835" s="1" t="s">
        <v>5754</v>
      </c>
      <c r="BL835" s="1" t="s">
        <v>5754</v>
      </c>
      <c r="BU835" s="1" t="s">
        <v>7377</v>
      </c>
      <c r="BZ835" s="1" t="s">
        <v>7063</v>
      </c>
      <c r="CB835" s="1" t="s">
        <v>524</v>
      </c>
      <c r="CD835" s="1"/>
      <c r="CE835" s="1"/>
      <c r="CN835" s="1" t="s">
        <v>2062</v>
      </c>
    </row>
    <row r="836" s="21" customFormat="true" ht="14.4" hidden="false" customHeight="false" outlineLevel="0" collapsed="false">
      <c r="A836" s="1" t="n">
        <v>835</v>
      </c>
      <c r="B836" s="1" t="s">
        <v>7380</v>
      </c>
      <c r="C836" s="1" t="s">
        <v>7381</v>
      </c>
      <c r="D836" s="1" t="s">
        <v>125</v>
      </c>
      <c r="E836" s="1" t="s">
        <v>125</v>
      </c>
      <c r="I836" s="1"/>
      <c r="K836" s="1" t="s">
        <v>2075</v>
      </c>
      <c r="L836" s="1" t="s">
        <v>2076</v>
      </c>
      <c r="O836" s="1" t="s">
        <v>116</v>
      </c>
      <c r="P836" s="1" t="s">
        <v>2077</v>
      </c>
      <c r="Q836" s="5" t="n">
        <v>41071</v>
      </c>
      <c r="R836" s="1" t="s">
        <v>7268</v>
      </c>
      <c r="S836" s="1" t="s">
        <v>517</v>
      </c>
      <c r="U836" s="1" t="s">
        <v>518</v>
      </c>
      <c r="V836" s="1" t="s">
        <v>519</v>
      </c>
      <c r="W836" s="1" t="s">
        <v>520</v>
      </c>
      <c r="X836" s="1" t="s">
        <v>5015</v>
      </c>
      <c r="Y836" s="1" t="s">
        <v>2819</v>
      </c>
      <c r="Z836" s="1" t="s">
        <v>7059</v>
      </c>
      <c r="AA836" s="1" t="s">
        <v>7060</v>
      </c>
      <c r="AB836" s="1" t="s">
        <v>150</v>
      </c>
      <c r="AE836" s="1" t="s">
        <v>526</v>
      </c>
      <c r="AJ836" s="1" t="s">
        <v>150</v>
      </c>
      <c r="AK836" s="1" t="s">
        <v>150</v>
      </c>
      <c r="AL836" s="1" t="s">
        <v>7382</v>
      </c>
      <c r="AM836" s="1" t="s">
        <v>7382</v>
      </c>
      <c r="AQ836" s="1" t="s">
        <v>5019</v>
      </c>
      <c r="AU836" s="1" t="s">
        <v>150</v>
      </c>
      <c r="AV836" s="1" t="s">
        <v>150</v>
      </c>
      <c r="AW836" s="1" t="s">
        <v>150</v>
      </c>
      <c r="AX836" s="1" t="s">
        <v>150</v>
      </c>
      <c r="AY836" s="1" t="s">
        <v>150</v>
      </c>
      <c r="AZ836" s="1" t="s">
        <v>150</v>
      </c>
      <c r="BA836" s="1" t="s">
        <v>150</v>
      </c>
      <c r="BB836" s="1" t="s">
        <v>150</v>
      </c>
      <c r="BE836" s="1" t="s">
        <v>7383</v>
      </c>
      <c r="BG836" s="1" t="s">
        <v>532</v>
      </c>
      <c r="BH836" s="1" t="s">
        <v>533</v>
      </c>
      <c r="BJ836" s="1" t="s">
        <v>5754</v>
      </c>
      <c r="BK836" s="1" t="s">
        <v>5754</v>
      </c>
      <c r="BL836" s="1" t="s">
        <v>5754</v>
      </c>
      <c r="BU836" s="1" t="s">
        <v>7380</v>
      </c>
      <c r="BZ836" s="1" t="s">
        <v>7063</v>
      </c>
      <c r="CB836" s="1" t="s">
        <v>524</v>
      </c>
      <c r="CD836" s="1"/>
      <c r="CE836" s="1"/>
      <c r="CN836" s="1" t="s">
        <v>2075</v>
      </c>
    </row>
    <row r="837" s="21" customFormat="true" ht="14.4" hidden="false" customHeight="false" outlineLevel="0" collapsed="false">
      <c r="A837" s="1" t="n">
        <v>836</v>
      </c>
      <c r="B837" s="1" t="s">
        <v>7384</v>
      </c>
      <c r="C837" s="1" t="s">
        <v>7385</v>
      </c>
      <c r="D837" s="1" t="s">
        <v>125</v>
      </c>
      <c r="E837" s="1" t="s">
        <v>125</v>
      </c>
      <c r="I837" s="1"/>
      <c r="K837" s="1" t="s">
        <v>4636</v>
      </c>
      <c r="L837" s="1" t="s">
        <v>4637</v>
      </c>
      <c r="O837" s="1" t="s">
        <v>116</v>
      </c>
      <c r="P837" s="1" t="s">
        <v>4638</v>
      </c>
      <c r="Q837" s="5" t="n">
        <v>41071</v>
      </c>
      <c r="R837" s="1" t="s">
        <v>7268</v>
      </c>
      <c r="S837" s="1" t="s">
        <v>517</v>
      </c>
      <c r="U837" s="1" t="s">
        <v>518</v>
      </c>
      <c r="V837" s="1" t="s">
        <v>519</v>
      </c>
      <c r="W837" s="1" t="s">
        <v>520</v>
      </c>
      <c r="X837" s="1" t="s">
        <v>5015</v>
      </c>
      <c r="Y837" s="1" t="s">
        <v>2819</v>
      </c>
      <c r="Z837" s="1" t="s">
        <v>7075</v>
      </c>
      <c r="AA837" s="1" t="s">
        <v>7060</v>
      </c>
      <c r="AB837" s="1" t="s">
        <v>150</v>
      </c>
      <c r="AE837" s="1" t="s">
        <v>526</v>
      </c>
      <c r="AJ837" s="1" t="s">
        <v>150</v>
      </c>
      <c r="AK837" s="1" t="s">
        <v>150</v>
      </c>
      <c r="AL837" s="1" t="s">
        <v>4637</v>
      </c>
      <c r="AM837" s="1" t="s">
        <v>4637</v>
      </c>
      <c r="AQ837" s="1" t="s">
        <v>5019</v>
      </c>
      <c r="AR837" s="1" t="s">
        <v>7386</v>
      </c>
      <c r="AS837" s="1" t="s">
        <v>7387</v>
      </c>
      <c r="AU837" s="1" t="s">
        <v>150</v>
      </c>
      <c r="AV837" s="1" t="s">
        <v>150</v>
      </c>
      <c r="AW837" s="1" t="s">
        <v>150</v>
      </c>
      <c r="AX837" s="1" t="s">
        <v>150</v>
      </c>
      <c r="AY837" s="1" t="s">
        <v>150</v>
      </c>
      <c r="AZ837" s="1" t="s">
        <v>150</v>
      </c>
      <c r="BA837" s="1" t="s">
        <v>150</v>
      </c>
      <c r="BB837" s="1" t="s">
        <v>150</v>
      </c>
      <c r="BE837" s="1" t="s">
        <v>7388</v>
      </c>
      <c r="BG837" s="1" t="s">
        <v>532</v>
      </c>
      <c r="BH837" s="1" t="s">
        <v>533</v>
      </c>
      <c r="BJ837" s="1" t="s">
        <v>5754</v>
      </c>
      <c r="BK837" s="1" t="s">
        <v>5754</v>
      </c>
      <c r="BL837" s="1" t="s">
        <v>5754</v>
      </c>
      <c r="BU837" s="1" t="s">
        <v>7384</v>
      </c>
      <c r="BZ837" s="1" t="s">
        <v>7063</v>
      </c>
      <c r="CB837" s="1" t="s">
        <v>524</v>
      </c>
      <c r="CD837" s="1"/>
      <c r="CE837" s="1"/>
      <c r="CG837" s="1" t="s">
        <v>120</v>
      </c>
      <c r="CN837" s="1" t="s">
        <v>4636</v>
      </c>
    </row>
    <row r="838" s="21" customFormat="true" ht="14.4" hidden="false" customHeight="false" outlineLevel="0" collapsed="false">
      <c r="A838" s="1" t="n">
        <v>837</v>
      </c>
      <c r="B838" s="1" t="s">
        <v>7389</v>
      </c>
      <c r="C838" s="1" t="s">
        <v>7390</v>
      </c>
      <c r="D838" s="1" t="s">
        <v>125</v>
      </c>
      <c r="E838" s="1" t="s">
        <v>125</v>
      </c>
      <c r="I838" s="1"/>
      <c r="K838" s="1" t="s">
        <v>4621</v>
      </c>
      <c r="L838" s="1" t="s">
        <v>4622</v>
      </c>
      <c r="O838" s="1" t="s">
        <v>116</v>
      </c>
      <c r="P838" s="1" t="s">
        <v>4623</v>
      </c>
      <c r="Q838" s="5" t="n">
        <v>41071</v>
      </c>
      <c r="R838" s="1" t="s">
        <v>7105</v>
      </c>
      <c r="S838" s="1" t="s">
        <v>517</v>
      </c>
      <c r="U838" s="1" t="s">
        <v>518</v>
      </c>
      <c r="V838" s="1" t="s">
        <v>519</v>
      </c>
      <c r="W838" s="1" t="s">
        <v>520</v>
      </c>
      <c r="X838" s="1" t="s">
        <v>5015</v>
      </c>
      <c r="Y838" s="1" t="s">
        <v>2819</v>
      </c>
      <c r="Z838" s="1" t="s">
        <v>7075</v>
      </c>
      <c r="AA838" s="1" t="s">
        <v>7060</v>
      </c>
      <c r="AB838" s="1" t="s">
        <v>150</v>
      </c>
      <c r="AE838" s="1" t="s">
        <v>526</v>
      </c>
      <c r="AJ838" s="1" t="s">
        <v>150</v>
      </c>
      <c r="AK838" s="1" t="s">
        <v>150</v>
      </c>
      <c r="AL838" s="1" t="s">
        <v>4822</v>
      </c>
      <c r="AM838" s="1" t="s">
        <v>4822</v>
      </c>
      <c r="AQ838" s="1" t="s">
        <v>5019</v>
      </c>
      <c r="AR838" s="1" t="s">
        <v>7391</v>
      </c>
      <c r="AS838" s="1" t="s">
        <v>7392</v>
      </c>
      <c r="AU838" s="1" t="s">
        <v>150</v>
      </c>
      <c r="AV838" s="1" t="s">
        <v>150</v>
      </c>
      <c r="AW838" s="1" t="s">
        <v>150</v>
      </c>
      <c r="AX838" s="1" t="s">
        <v>150</v>
      </c>
      <c r="AY838" s="1" t="s">
        <v>150</v>
      </c>
      <c r="AZ838" s="1" t="s">
        <v>150</v>
      </c>
      <c r="BA838" s="1" t="s">
        <v>150</v>
      </c>
      <c r="BB838" s="1" t="s">
        <v>150</v>
      </c>
      <c r="BE838" s="1" t="s">
        <v>7393</v>
      </c>
      <c r="BG838" s="1" t="s">
        <v>532</v>
      </c>
      <c r="BH838" s="1" t="s">
        <v>533</v>
      </c>
      <c r="BJ838" s="1" t="s">
        <v>5754</v>
      </c>
      <c r="BK838" s="1" t="s">
        <v>5754</v>
      </c>
      <c r="BL838" s="1" t="s">
        <v>5754</v>
      </c>
      <c r="BU838" s="1" t="s">
        <v>7389</v>
      </c>
      <c r="BZ838" s="1" t="s">
        <v>7063</v>
      </c>
      <c r="CB838" s="1" t="s">
        <v>524</v>
      </c>
      <c r="CD838" s="1"/>
      <c r="CE838" s="1"/>
      <c r="CG838" s="1" t="s">
        <v>120</v>
      </c>
      <c r="CN838" s="1" t="s">
        <v>4621</v>
      </c>
    </row>
    <row r="839" s="21" customFormat="true" ht="14.4" hidden="false" customHeight="false" outlineLevel="0" collapsed="false">
      <c r="A839" s="1" t="n">
        <v>838</v>
      </c>
      <c r="B839" s="1" t="s">
        <v>7394</v>
      </c>
      <c r="C839" s="1" t="s">
        <v>7395</v>
      </c>
      <c r="D839" s="1" t="s">
        <v>125</v>
      </c>
      <c r="E839" s="1" t="s">
        <v>125</v>
      </c>
      <c r="I839" s="1"/>
      <c r="K839" s="1" t="s">
        <v>7396</v>
      </c>
      <c r="L839" s="1" t="s">
        <v>7397</v>
      </c>
      <c r="O839" s="1" t="s">
        <v>116</v>
      </c>
      <c r="P839" s="1" t="s">
        <v>7398</v>
      </c>
      <c r="Q839" s="5" t="n">
        <v>41071</v>
      </c>
      <c r="R839" s="1" t="s">
        <v>7268</v>
      </c>
      <c r="S839" s="1" t="s">
        <v>517</v>
      </c>
      <c r="U839" s="1" t="s">
        <v>518</v>
      </c>
      <c r="V839" s="1" t="s">
        <v>519</v>
      </c>
      <c r="W839" s="1" t="s">
        <v>520</v>
      </c>
      <c r="X839" s="1" t="s">
        <v>5015</v>
      </c>
      <c r="Y839" s="1" t="s">
        <v>2819</v>
      </c>
      <c r="Z839" s="1" t="s">
        <v>7059</v>
      </c>
      <c r="AA839" s="1" t="s">
        <v>7060</v>
      </c>
      <c r="AB839" s="1" t="s">
        <v>150</v>
      </c>
      <c r="AE839" s="1" t="s">
        <v>526</v>
      </c>
      <c r="AJ839" s="1" t="s">
        <v>150</v>
      </c>
      <c r="AK839" s="1" t="s">
        <v>150</v>
      </c>
      <c r="AL839" s="1" t="s">
        <v>7397</v>
      </c>
      <c r="AM839" s="1" t="s">
        <v>7397</v>
      </c>
      <c r="AQ839" s="1" t="s">
        <v>5019</v>
      </c>
      <c r="AU839" s="1" t="s">
        <v>150</v>
      </c>
      <c r="AV839" s="1" t="s">
        <v>150</v>
      </c>
      <c r="AW839" s="1" t="s">
        <v>150</v>
      </c>
      <c r="AX839" s="1" t="s">
        <v>150</v>
      </c>
      <c r="AY839" s="1" t="s">
        <v>150</v>
      </c>
      <c r="AZ839" s="1" t="s">
        <v>150</v>
      </c>
      <c r="BA839" s="1" t="s">
        <v>150</v>
      </c>
      <c r="BB839" s="1" t="s">
        <v>150</v>
      </c>
      <c r="BE839" s="1" t="s">
        <v>7399</v>
      </c>
      <c r="BG839" s="1" t="s">
        <v>532</v>
      </c>
      <c r="BH839" s="1" t="s">
        <v>533</v>
      </c>
      <c r="BJ839" s="1" t="s">
        <v>5754</v>
      </c>
      <c r="BK839" s="1" t="s">
        <v>5754</v>
      </c>
      <c r="BL839" s="1" t="s">
        <v>5754</v>
      </c>
      <c r="BU839" s="1" t="s">
        <v>7394</v>
      </c>
      <c r="BZ839" s="1" t="s">
        <v>7063</v>
      </c>
      <c r="CB839" s="1" t="s">
        <v>524</v>
      </c>
      <c r="CD839" s="1"/>
      <c r="CE839" s="1"/>
      <c r="CN839" s="1" t="s">
        <v>7396</v>
      </c>
    </row>
    <row r="840" s="21" customFormat="true" ht="14.4" hidden="false" customHeight="false" outlineLevel="0" collapsed="false">
      <c r="A840" s="1" t="n">
        <v>839</v>
      </c>
      <c r="B840" s="1" t="s">
        <v>7400</v>
      </c>
      <c r="C840" s="1" t="s">
        <v>7401</v>
      </c>
      <c r="D840" s="1" t="s">
        <v>125</v>
      </c>
      <c r="E840" s="1" t="s">
        <v>125</v>
      </c>
      <c r="I840" s="1"/>
      <c r="K840" s="1" t="s">
        <v>7396</v>
      </c>
      <c r="L840" s="1" t="s">
        <v>7397</v>
      </c>
      <c r="O840" s="1" t="s">
        <v>116</v>
      </c>
      <c r="P840" s="1" t="s">
        <v>7398</v>
      </c>
      <c r="Q840" s="5" t="n">
        <v>41071</v>
      </c>
      <c r="R840" s="1" t="s">
        <v>7268</v>
      </c>
      <c r="S840" s="1" t="s">
        <v>517</v>
      </c>
      <c r="U840" s="1" t="s">
        <v>518</v>
      </c>
      <c r="V840" s="1" t="s">
        <v>519</v>
      </c>
      <c r="W840" s="1" t="s">
        <v>520</v>
      </c>
      <c r="X840" s="1" t="s">
        <v>5015</v>
      </c>
      <c r="Y840" s="1" t="s">
        <v>2819</v>
      </c>
      <c r="Z840" s="1" t="s">
        <v>7059</v>
      </c>
      <c r="AA840" s="1" t="s">
        <v>7060</v>
      </c>
      <c r="AB840" s="1" t="s">
        <v>150</v>
      </c>
      <c r="AE840" s="1" t="s">
        <v>526</v>
      </c>
      <c r="AJ840" s="1" t="s">
        <v>150</v>
      </c>
      <c r="AK840" s="1" t="s">
        <v>150</v>
      </c>
      <c r="AL840" s="1" t="s">
        <v>7397</v>
      </c>
      <c r="AM840" s="1" t="s">
        <v>7397</v>
      </c>
      <c r="AQ840" s="1" t="s">
        <v>5019</v>
      </c>
      <c r="AU840" s="1" t="s">
        <v>150</v>
      </c>
      <c r="AV840" s="1" t="s">
        <v>150</v>
      </c>
      <c r="AW840" s="1" t="s">
        <v>150</v>
      </c>
      <c r="AX840" s="1" t="s">
        <v>150</v>
      </c>
      <c r="AY840" s="1" t="s">
        <v>150</v>
      </c>
      <c r="AZ840" s="1" t="s">
        <v>150</v>
      </c>
      <c r="BA840" s="1" t="s">
        <v>150</v>
      </c>
      <c r="BB840" s="1" t="s">
        <v>150</v>
      </c>
      <c r="BE840" s="1" t="s">
        <v>7402</v>
      </c>
      <c r="BG840" s="1" t="s">
        <v>532</v>
      </c>
      <c r="BH840" s="1" t="s">
        <v>533</v>
      </c>
      <c r="BJ840" s="1" t="s">
        <v>5754</v>
      </c>
      <c r="BK840" s="1" t="s">
        <v>5754</v>
      </c>
      <c r="BL840" s="1" t="s">
        <v>5754</v>
      </c>
      <c r="BU840" s="1" t="s">
        <v>7400</v>
      </c>
      <c r="BZ840" s="1" t="s">
        <v>7063</v>
      </c>
      <c r="CB840" s="1" t="s">
        <v>524</v>
      </c>
      <c r="CD840" s="1"/>
      <c r="CE840" s="1"/>
      <c r="CN840" s="1" t="s">
        <v>7396</v>
      </c>
    </row>
    <row r="841" s="21" customFormat="true" ht="14.4" hidden="false" customHeight="false" outlineLevel="0" collapsed="false">
      <c r="A841" s="1" t="n">
        <v>840</v>
      </c>
      <c r="B841" s="1" t="s">
        <v>7403</v>
      </c>
      <c r="C841" s="1" t="s">
        <v>7404</v>
      </c>
      <c r="D841" s="1" t="s">
        <v>125</v>
      </c>
      <c r="E841" s="1" t="s">
        <v>125</v>
      </c>
      <c r="I841" s="1"/>
      <c r="K841" s="1" t="s">
        <v>7405</v>
      </c>
      <c r="L841" s="1" t="s">
        <v>7406</v>
      </c>
      <c r="O841" s="1" t="s">
        <v>116</v>
      </c>
      <c r="P841" s="1" t="s">
        <v>7407</v>
      </c>
      <c r="Q841" s="5" t="n">
        <v>41071</v>
      </c>
      <c r="R841" s="1" t="s">
        <v>7268</v>
      </c>
      <c r="S841" s="1" t="s">
        <v>517</v>
      </c>
      <c r="U841" s="1" t="s">
        <v>518</v>
      </c>
      <c r="V841" s="1" t="s">
        <v>519</v>
      </c>
      <c r="W841" s="1" t="s">
        <v>520</v>
      </c>
      <c r="X841" s="1" t="s">
        <v>5015</v>
      </c>
      <c r="Y841" s="1" t="s">
        <v>2819</v>
      </c>
      <c r="Z841" s="1" t="s">
        <v>7059</v>
      </c>
      <c r="AA841" s="1" t="s">
        <v>7060</v>
      </c>
      <c r="AB841" s="1" t="s">
        <v>150</v>
      </c>
      <c r="AE841" s="1" t="s">
        <v>526</v>
      </c>
      <c r="AJ841" s="1" t="s">
        <v>150</v>
      </c>
      <c r="AK841" s="1" t="s">
        <v>150</v>
      </c>
      <c r="AL841" s="1" t="s">
        <v>7406</v>
      </c>
      <c r="AM841" s="1" t="s">
        <v>7406</v>
      </c>
      <c r="AQ841" s="1" t="s">
        <v>5019</v>
      </c>
      <c r="AU841" s="1" t="s">
        <v>150</v>
      </c>
      <c r="AV841" s="1" t="s">
        <v>150</v>
      </c>
      <c r="AW841" s="1" t="s">
        <v>150</v>
      </c>
      <c r="AX841" s="1" t="s">
        <v>150</v>
      </c>
      <c r="AY841" s="1" t="s">
        <v>150</v>
      </c>
      <c r="AZ841" s="1" t="s">
        <v>150</v>
      </c>
      <c r="BA841" s="1" t="s">
        <v>150</v>
      </c>
      <c r="BB841" s="1" t="s">
        <v>150</v>
      </c>
      <c r="BE841" s="1" t="s">
        <v>7408</v>
      </c>
      <c r="BG841" s="1" t="s">
        <v>532</v>
      </c>
      <c r="BH841" s="1" t="s">
        <v>533</v>
      </c>
      <c r="BJ841" s="1" t="s">
        <v>5754</v>
      </c>
      <c r="BK841" s="1" t="s">
        <v>5754</v>
      </c>
      <c r="BL841" s="1" t="s">
        <v>5754</v>
      </c>
      <c r="BU841" s="1" t="s">
        <v>7403</v>
      </c>
      <c r="BZ841" s="1" t="s">
        <v>7063</v>
      </c>
      <c r="CB841" s="1" t="s">
        <v>524</v>
      </c>
      <c r="CD841" s="1"/>
      <c r="CE841" s="1"/>
      <c r="CN841" s="1" t="s">
        <v>7406</v>
      </c>
    </row>
    <row r="842" s="21" customFormat="true" ht="14.4" hidden="false" customHeight="false" outlineLevel="0" collapsed="false">
      <c r="A842" s="1" t="n">
        <v>841</v>
      </c>
      <c r="B842" s="1" t="s">
        <v>7409</v>
      </c>
      <c r="C842" s="1" t="s">
        <v>7410</v>
      </c>
      <c r="D842" s="1" t="s">
        <v>125</v>
      </c>
      <c r="E842" s="1" t="s">
        <v>125</v>
      </c>
      <c r="I842" s="1"/>
      <c r="K842" s="1" t="s">
        <v>2109</v>
      </c>
      <c r="L842" s="1" t="s">
        <v>2110</v>
      </c>
      <c r="O842" s="1" t="s">
        <v>116</v>
      </c>
      <c r="P842" s="1" t="s">
        <v>2111</v>
      </c>
      <c r="Q842" s="5" t="n">
        <v>41071</v>
      </c>
      <c r="R842" s="1" t="s">
        <v>7268</v>
      </c>
      <c r="S842" s="1" t="s">
        <v>517</v>
      </c>
      <c r="U842" s="1" t="s">
        <v>518</v>
      </c>
      <c r="V842" s="1" t="s">
        <v>519</v>
      </c>
      <c r="W842" s="1" t="s">
        <v>520</v>
      </c>
      <c r="X842" s="1" t="s">
        <v>5015</v>
      </c>
      <c r="Y842" s="1" t="s">
        <v>2819</v>
      </c>
      <c r="Z842" s="1" t="s">
        <v>7075</v>
      </c>
      <c r="AA842" s="1" t="s">
        <v>7060</v>
      </c>
      <c r="AB842" s="1" t="s">
        <v>150</v>
      </c>
      <c r="AE842" s="1" t="s">
        <v>526</v>
      </c>
      <c r="AJ842" s="1" t="s">
        <v>150</v>
      </c>
      <c r="AK842" s="1" t="s">
        <v>150</v>
      </c>
      <c r="AL842" s="1" t="s">
        <v>2110</v>
      </c>
      <c r="AM842" s="1" t="s">
        <v>2110</v>
      </c>
      <c r="AQ842" s="1" t="s">
        <v>5019</v>
      </c>
      <c r="AR842" s="1" t="s">
        <v>7411</v>
      </c>
      <c r="AS842" s="1" t="s">
        <v>7412</v>
      </c>
      <c r="AU842" s="1" t="s">
        <v>150</v>
      </c>
      <c r="AV842" s="1" t="s">
        <v>150</v>
      </c>
      <c r="AW842" s="1" t="s">
        <v>150</v>
      </c>
      <c r="AX842" s="1" t="s">
        <v>150</v>
      </c>
      <c r="AY842" s="1" t="s">
        <v>150</v>
      </c>
      <c r="AZ842" s="1" t="s">
        <v>150</v>
      </c>
      <c r="BA842" s="1" t="s">
        <v>150</v>
      </c>
      <c r="BB842" s="1" t="s">
        <v>150</v>
      </c>
      <c r="BE842" s="1" t="s">
        <v>7413</v>
      </c>
      <c r="BG842" s="1" t="s">
        <v>532</v>
      </c>
      <c r="BH842" s="1" t="s">
        <v>533</v>
      </c>
      <c r="BJ842" s="1" t="s">
        <v>5754</v>
      </c>
      <c r="BK842" s="1" t="s">
        <v>5754</v>
      </c>
      <c r="BL842" s="1" t="s">
        <v>5754</v>
      </c>
      <c r="BU842" s="1" t="s">
        <v>7409</v>
      </c>
      <c r="BZ842" s="1" t="s">
        <v>7063</v>
      </c>
      <c r="CB842" s="1" t="s">
        <v>524</v>
      </c>
      <c r="CD842" s="1"/>
      <c r="CE842" s="1"/>
      <c r="CG842" s="1" t="s">
        <v>519</v>
      </c>
      <c r="CH842" s="1" t="s">
        <v>1435</v>
      </c>
      <c r="CN842" s="1" t="s">
        <v>2109</v>
      </c>
    </row>
    <row r="843" s="21" customFormat="true" ht="14.4" hidden="false" customHeight="false" outlineLevel="0" collapsed="false">
      <c r="A843" s="1" t="n">
        <v>842</v>
      </c>
      <c r="B843" s="1" t="s">
        <v>7414</v>
      </c>
      <c r="C843" s="1" t="s">
        <v>7415</v>
      </c>
      <c r="D843" s="1" t="s">
        <v>125</v>
      </c>
      <c r="E843" s="1" t="s">
        <v>125</v>
      </c>
      <c r="I843" s="1"/>
      <c r="K843" s="1" t="s">
        <v>5551</v>
      </c>
      <c r="L843" s="1" t="s">
        <v>5552</v>
      </c>
      <c r="O843" s="1" t="s">
        <v>116</v>
      </c>
      <c r="P843" s="1" t="s">
        <v>5553</v>
      </c>
      <c r="Q843" s="5" t="n">
        <v>41071</v>
      </c>
      <c r="R843" s="1" t="s">
        <v>7268</v>
      </c>
      <c r="S843" s="1" t="s">
        <v>517</v>
      </c>
      <c r="U843" s="1" t="s">
        <v>518</v>
      </c>
      <c r="V843" s="1" t="s">
        <v>519</v>
      </c>
      <c r="W843" s="1" t="s">
        <v>520</v>
      </c>
      <c r="X843" s="1" t="s">
        <v>5015</v>
      </c>
      <c r="Y843" s="1" t="s">
        <v>2819</v>
      </c>
      <c r="Z843" s="1" t="s">
        <v>7416</v>
      </c>
      <c r="AA843" s="1" t="s">
        <v>7060</v>
      </c>
      <c r="AB843" s="1" t="s">
        <v>150</v>
      </c>
      <c r="AE843" s="1" t="s">
        <v>526</v>
      </c>
      <c r="AJ843" s="1" t="s">
        <v>150</v>
      </c>
      <c r="AK843" s="1" t="s">
        <v>150</v>
      </c>
      <c r="AL843" s="1" t="s">
        <v>5552</v>
      </c>
      <c r="AM843" s="1" t="s">
        <v>5552</v>
      </c>
      <c r="AQ843" s="1" t="s">
        <v>5019</v>
      </c>
      <c r="AR843" s="1" t="s">
        <v>7417</v>
      </c>
      <c r="AS843" s="1" t="s">
        <v>7418</v>
      </c>
      <c r="AU843" s="1" t="s">
        <v>150</v>
      </c>
      <c r="AV843" s="1" t="s">
        <v>150</v>
      </c>
      <c r="AW843" s="1" t="s">
        <v>150</v>
      </c>
      <c r="AX843" s="1" t="s">
        <v>150</v>
      </c>
      <c r="AY843" s="1" t="s">
        <v>150</v>
      </c>
      <c r="AZ843" s="1" t="s">
        <v>150</v>
      </c>
      <c r="BA843" s="1" t="s">
        <v>150</v>
      </c>
      <c r="BB843" s="1" t="s">
        <v>150</v>
      </c>
      <c r="BE843" s="1" t="s">
        <v>7419</v>
      </c>
      <c r="BG843" s="1" t="s">
        <v>532</v>
      </c>
      <c r="BH843" s="1" t="s">
        <v>533</v>
      </c>
      <c r="BJ843" s="1" t="s">
        <v>5754</v>
      </c>
      <c r="BK843" s="1" t="s">
        <v>5754</v>
      </c>
      <c r="BL843" s="1" t="s">
        <v>5754</v>
      </c>
      <c r="BU843" s="1" t="s">
        <v>7414</v>
      </c>
      <c r="BZ843" s="1" t="s">
        <v>7063</v>
      </c>
      <c r="CB843" s="1" t="s">
        <v>524</v>
      </c>
      <c r="CD843" s="1"/>
      <c r="CE843" s="1"/>
      <c r="CG843" s="1" t="s">
        <v>5457</v>
      </c>
      <c r="CN843" s="1" t="s">
        <v>5551</v>
      </c>
    </row>
    <row r="844" s="21" customFormat="true" ht="14.4" hidden="false" customHeight="false" outlineLevel="0" collapsed="false">
      <c r="A844" s="1" t="n">
        <v>843</v>
      </c>
      <c r="B844" s="1" t="s">
        <v>7420</v>
      </c>
      <c r="C844" s="1" t="s">
        <v>7421</v>
      </c>
      <c r="D844" s="1" t="s">
        <v>125</v>
      </c>
      <c r="E844" s="1" t="s">
        <v>125</v>
      </c>
      <c r="I844" s="1"/>
      <c r="K844" s="1" t="s">
        <v>859</v>
      </c>
      <c r="L844" s="1" t="s">
        <v>860</v>
      </c>
      <c r="O844" s="1" t="s">
        <v>116</v>
      </c>
      <c r="P844" s="1" t="s">
        <v>861</v>
      </c>
      <c r="Q844" s="5" t="n">
        <v>41071</v>
      </c>
      <c r="R844" s="1" t="s">
        <v>7268</v>
      </c>
      <c r="S844" s="1" t="s">
        <v>517</v>
      </c>
      <c r="U844" s="1" t="s">
        <v>518</v>
      </c>
      <c r="V844" s="1" t="s">
        <v>519</v>
      </c>
      <c r="W844" s="1" t="s">
        <v>520</v>
      </c>
      <c r="X844" s="1" t="s">
        <v>5015</v>
      </c>
      <c r="Y844" s="1" t="s">
        <v>2819</v>
      </c>
      <c r="Z844" s="1" t="s">
        <v>7059</v>
      </c>
      <c r="AA844" s="1" t="s">
        <v>7060</v>
      </c>
      <c r="AB844" s="1" t="s">
        <v>150</v>
      </c>
      <c r="AE844" s="1" t="s">
        <v>526</v>
      </c>
      <c r="AJ844" s="1" t="s">
        <v>150</v>
      </c>
      <c r="AK844" s="1" t="s">
        <v>150</v>
      </c>
      <c r="AL844" s="1" t="s">
        <v>860</v>
      </c>
      <c r="AM844" s="1" t="s">
        <v>860</v>
      </c>
      <c r="AQ844" s="1" t="s">
        <v>5019</v>
      </c>
      <c r="AR844" s="1" t="s">
        <v>7422</v>
      </c>
      <c r="AS844" s="1" t="s">
        <v>7423</v>
      </c>
      <c r="AU844" s="1" t="s">
        <v>150</v>
      </c>
      <c r="AV844" s="1" t="s">
        <v>150</v>
      </c>
      <c r="AW844" s="1" t="s">
        <v>150</v>
      </c>
      <c r="AX844" s="1" t="s">
        <v>150</v>
      </c>
      <c r="AY844" s="1" t="s">
        <v>150</v>
      </c>
      <c r="AZ844" s="1" t="s">
        <v>150</v>
      </c>
      <c r="BA844" s="1" t="s">
        <v>150</v>
      </c>
      <c r="BB844" s="1" t="s">
        <v>150</v>
      </c>
      <c r="BE844" s="1" t="s">
        <v>7424</v>
      </c>
      <c r="BG844" s="1" t="s">
        <v>532</v>
      </c>
      <c r="BH844" s="1" t="s">
        <v>533</v>
      </c>
      <c r="BJ844" s="1" t="s">
        <v>5754</v>
      </c>
      <c r="BK844" s="1" t="s">
        <v>5754</v>
      </c>
      <c r="BL844" s="1" t="s">
        <v>5754</v>
      </c>
      <c r="BU844" s="1" t="s">
        <v>7420</v>
      </c>
      <c r="BZ844" s="1" t="s">
        <v>7063</v>
      </c>
      <c r="CB844" s="1" t="s">
        <v>524</v>
      </c>
      <c r="CD844" s="1"/>
      <c r="CE844" s="1"/>
      <c r="CG844" s="1" t="s">
        <v>519</v>
      </c>
      <c r="CH844" s="1" t="s">
        <v>2796</v>
      </c>
      <c r="CN844" s="1" t="s">
        <v>859</v>
      </c>
    </row>
    <row r="845" s="21" customFormat="true" ht="14.4" hidden="false" customHeight="false" outlineLevel="0" collapsed="false">
      <c r="A845" s="1" t="n">
        <v>844</v>
      </c>
      <c r="B845" s="1" t="s">
        <v>7425</v>
      </c>
      <c r="C845" s="20" t="s">
        <v>7426</v>
      </c>
      <c r="D845" s="1" t="n">
        <f aca="false">TRUE()</f>
        <v>1</v>
      </c>
      <c r="E845" s="1" t="n">
        <f aca="false">TRUE()</f>
        <v>1</v>
      </c>
      <c r="H845" s="1" t="s">
        <v>7427</v>
      </c>
      <c r="I845" s="1"/>
      <c r="J845" s="1" t="n">
        <v>7117</v>
      </c>
      <c r="K845" s="1" t="s">
        <v>3048</v>
      </c>
      <c r="L845" s="1" t="s">
        <v>3049</v>
      </c>
      <c r="M845" s="1" t="s">
        <v>3049</v>
      </c>
      <c r="O845" s="1" t="s">
        <v>116</v>
      </c>
      <c r="P845" s="1" t="s">
        <v>3050</v>
      </c>
      <c r="Q845" s="5" t="n">
        <v>41071</v>
      </c>
      <c r="R845" s="1" t="s">
        <v>7268</v>
      </c>
      <c r="S845" s="1" t="s">
        <v>517</v>
      </c>
      <c r="U845" s="1" t="s">
        <v>518</v>
      </c>
      <c r="V845" s="1" t="s">
        <v>519</v>
      </c>
      <c r="W845" s="1" t="s">
        <v>520</v>
      </c>
      <c r="X845" s="1" t="s">
        <v>5015</v>
      </c>
      <c r="Y845" s="1" t="s">
        <v>2819</v>
      </c>
      <c r="Z845" s="1" t="s">
        <v>7159</v>
      </c>
      <c r="AA845" s="1" t="s">
        <v>7060</v>
      </c>
      <c r="AB845" s="1" t="s">
        <v>150</v>
      </c>
      <c r="AE845" s="1" t="s">
        <v>526</v>
      </c>
      <c r="AJ845" s="1" t="s">
        <v>150</v>
      </c>
      <c r="AK845" s="1" t="s">
        <v>150</v>
      </c>
      <c r="AL845" s="1" t="s">
        <v>3049</v>
      </c>
      <c r="AM845" s="1" t="s">
        <v>3049</v>
      </c>
      <c r="AQ845" s="1" t="s">
        <v>5019</v>
      </c>
      <c r="AR845" s="1" t="s">
        <v>7428</v>
      </c>
      <c r="AS845" s="1" t="s">
        <v>7429</v>
      </c>
      <c r="AT845" s="1" t="s">
        <v>126</v>
      </c>
      <c r="AU845" s="1" t="s">
        <v>150</v>
      </c>
      <c r="AV845" s="1" t="s">
        <v>150</v>
      </c>
      <c r="AW845" s="1" t="s">
        <v>150</v>
      </c>
      <c r="AX845" s="1" t="s">
        <v>150</v>
      </c>
      <c r="AY845" s="1" t="s">
        <v>150</v>
      </c>
      <c r="AZ845" s="1" t="s">
        <v>150</v>
      </c>
      <c r="BA845" s="1" t="s">
        <v>150</v>
      </c>
      <c r="BB845" s="1" t="s">
        <v>150</v>
      </c>
      <c r="BE845" s="1" t="s">
        <v>7430</v>
      </c>
      <c r="BG845" s="1" t="s">
        <v>532</v>
      </c>
      <c r="BH845" s="1" t="s">
        <v>533</v>
      </c>
      <c r="BI845" s="1" t="s">
        <v>128</v>
      </c>
      <c r="BJ845" s="1" t="s">
        <v>5754</v>
      </c>
      <c r="BK845" s="1" t="s">
        <v>5754</v>
      </c>
      <c r="BL845" s="1" t="s">
        <v>5754</v>
      </c>
      <c r="BM845" s="1" t="s">
        <v>2763</v>
      </c>
      <c r="BN845" s="1" t="s">
        <v>2794</v>
      </c>
      <c r="BT845" s="1" t="s">
        <v>7427</v>
      </c>
      <c r="BU845" s="1" t="s">
        <v>7425</v>
      </c>
      <c r="BV845" s="1" t="s">
        <v>537</v>
      </c>
      <c r="BW845" s="1" t="s">
        <v>7427</v>
      </c>
      <c r="BX845" s="1" t="n">
        <v>7117</v>
      </c>
      <c r="BZ845" s="1" t="s">
        <v>7063</v>
      </c>
      <c r="CB845" s="1" t="s">
        <v>524</v>
      </c>
      <c r="CD845" s="1" t="n">
        <v>25.349814</v>
      </c>
      <c r="CE845" s="1" t="n">
        <v>-100.28336</v>
      </c>
      <c r="CF845" s="1" t="s">
        <v>7431</v>
      </c>
      <c r="CG845" s="1" t="s">
        <v>120</v>
      </c>
      <c r="CK845" s="1" t="s">
        <v>7432</v>
      </c>
      <c r="CL845" s="1" t="s">
        <v>7433</v>
      </c>
      <c r="CM845" s="1" t="s">
        <v>7434</v>
      </c>
      <c r="CN845" s="1" t="s">
        <v>3048</v>
      </c>
      <c r="CR845" s="1" t="s">
        <v>137</v>
      </c>
      <c r="CS845" s="1" t="s">
        <v>7435</v>
      </c>
      <c r="CT845" s="1" t="s">
        <v>7427</v>
      </c>
      <c r="CU845" s="1" t="s">
        <v>3062</v>
      </c>
      <c r="CV845" s="1" t="s">
        <v>7436</v>
      </c>
      <c r="CW845" s="1" t="s">
        <v>192</v>
      </c>
      <c r="CX845" s="1" t="s">
        <v>583</v>
      </c>
      <c r="DD845" s="1" t="s">
        <v>7437</v>
      </c>
      <c r="DE845" s="1" t="s">
        <v>144</v>
      </c>
      <c r="DF845" s="1" t="s">
        <v>195</v>
      </c>
      <c r="DG845" s="1" t="s">
        <v>196</v>
      </c>
      <c r="DH845" s="1" t="s">
        <v>7438</v>
      </c>
    </row>
    <row r="846" s="21" customFormat="true" ht="14.4" hidden="false" customHeight="false" outlineLevel="0" collapsed="false">
      <c r="A846" s="1" t="n">
        <v>845</v>
      </c>
      <c r="B846" s="1" t="s">
        <v>7439</v>
      </c>
      <c r="C846" s="1" t="s">
        <v>7440</v>
      </c>
      <c r="D846" s="1" t="s">
        <v>125</v>
      </c>
      <c r="E846" s="1" t="s">
        <v>125</v>
      </c>
      <c r="I846" s="1"/>
      <c r="K846" s="1" t="s">
        <v>3092</v>
      </c>
      <c r="L846" s="1" t="s">
        <v>3093</v>
      </c>
      <c r="O846" s="1" t="s">
        <v>116</v>
      </c>
      <c r="P846" s="1" t="s">
        <v>3094</v>
      </c>
      <c r="Q846" s="5" t="n">
        <v>41071</v>
      </c>
      <c r="R846" s="1" t="s">
        <v>7058</v>
      </c>
      <c r="S846" s="1" t="s">
        <v>517</v>
      </c>
      <c r="U846" s="1" t="s">
        <v>518</v>
      </c>
      <c r="V846" s="1" t="s">
        <v>519</v>
      </c>
      <c r="W846" s="1" t="s">
        <v>520</v>
      </c>
      <c r="X846" s="1" t="s">
        <v>5015</v>
      </c>
      <c r="Y846" s="1" t="s">
        <v>2819</v>
      </c>
      <c r="Z846" s="1" t="s">
        <v>7075</v>
      </c>
      <c r="AA846" s="1" t="s">
        <v>7060</v>
      </c>
      <c r="AB846" s="1" t="s">
        <v>150</v>
      </c>
      <c r="AE846" s="1" t="s">
        <v>526</v>
      </c>
      <c r="AJ846" s="1" t="s">
        <v>150</v>
      </c>
      <c r="AK846" s="1" t="s">
        <v>150</v>
      </c>
      <c r="AL846" s="1" t="s">
        <v>7441</v>
      </c>
      <c r="AM846" s="1" t="s">
        <v>7441</v>
      </c>
      <c r="AQ846" s="1" t="s">
        <v>5019</v>
      </c>
      <c r="AR846" s="1" t="s">
        <v>7442</v>
      </c>
      <c r="AS846" s="1" t="s">
        <v>7443</v>
      </c>
      <c r="AU846" s="1" t="s">
        <v>150</v>
      </c>
      <c r="AV846" s="1" t="s">
        <v>150</v>
      </c>
      <c r="AW846" s="1" t="s">
        <v>150</v>
      </c>
      <c r="AX846" s="1" t="s">
        <v>150</v>
      </c>
      <c r="AY846" s="1" t="s">
        <v>150</v>
      </c>
      <c r="AZ846" s="1" t="s">
        <v>150</v>
      </c>
      <c r="BA846" s="1" t="s">
        <v>150</v>
      </c>
      <c r="BB846" s="1" t="s">
        <v>150</v>
      </c>
      <c r="BE846" s="1" t="s">
        <v>7444</v>
      </c>
      <c r="BG846" s="1" t="s">
        <v>532</v>
      </c>
      <c r="BH846" s="1" t="s">
        <v>533</v>
      </c>
      <c r="BJ846" s="1" t="s">
        <v>5754</v>
      </c>
      <c r="BK846" s="1" t="s">
        <v>5754</v>
      </c>
      <c r="BL846" s="1" t="s">
        <v>5754</v>
      </c>
      <c r="BU846" s="1" t="s">
        <v>7439</v>
      </c>
      <c r="BZ846" s="1" t="s">
        <v>7063</v>
      </c>
      <c r="CB846" s="1" t="s">
        <v>524</v>
      </c>
      <c r="CD846" s="1"/>
      <c r="CE846" s="1"/>
      <c r="CG846" s="1" t="s">
        <v>519</v>
      </c>
      <c r="CN846" s="1" t="s">
        <v>3092</v>
      </c>
    </row>
    <row r="847" s="21" customFormat="true" ht="14.4" hidden="false" customHeight="false" outlineLevel="0" collapsed="false">
      <c r="A847" s="1" t="n">
        <v>846</v>
      </c>
      <c r="B847" s="1" t="s">
        <v>7445</v>
      </c>
      <c r="C847" s="1" t="s">
        <v>7446</v>
      </c>
      <c r="D847" s="1" t="s">
        <v>125</v>
      </c>
      <c r="E847" s="1" t="s">
        <v>125</v>
      </c>
      <c r="I847" s="1"/>
      <c r="K847" s="1" t="s">
        <v>7447</v>
      </c>
      <c r="L847" s="1" t="s">
        <v>7448</v>
      </c>
      <c r="O847" s="1" t="s">
        <v>116</v>
      </c>
      <c r="P847" s="1" t="s">
        <v>7449</v>
      </c>
      <c r="Q847" s="5" t="n">
        <v>41071</v>
      </c>
      <c r="R847" s="1" t="s">
        <v>7058</v>
      </c>
      <c r="S847" s="1" t="s">
        <v>517</v>
      </c>
      <c r="U847" s="1" t="s">
        <v>518</v>
      </c>
      <c r="V847" s="1" t="s">
        <v>519</v>
      </c>
      <c r="W847" s="1" t="s">
        <v>520</v>
      </c>
      <c r="X847" s="1" t="s">
        <v>5015</v>
      </c>
      <c r="Y847" s="1" t="s">
        <v>2819</v>
      </c>
      <c r="Z847" s="1" t="s">
        <v>7450</v>
      </c>
      <c r="AA847" s="1" t="s">
        <v>7060</v>
      </c>
      <c r="AB847" s="1" t="s">
        <v>150</v>
      </c>
      <c r="AE847" s="1" t="s">
        <v>526</v>
      </c>
      <c r="AJ847" s="1" t="s">
        <v>150</v>
      </c>
      <c r="AK847" s="1" t="s">
        <v>150</v>
      </c>
      <c r="AL847" s="1" t="s">
        <v>7451</v>
      </c>
      <c r="AM847" s="1" t="s">
        <v>7451</v>
      </c>
      <c r="AQ847" s="1" t="s">
        <v>5019</v>
      </c>
      <c r="AR847" s="1" t="s">
        <v>7452</v>
      </c>
      <c r="AS847" s="1" t="s">
        <v>7453</v>
      </c>
      <c r="AU847" s="1" t="s">
        <v>150</v>
      </c>
      <c r="AV847" s="1" t="s">
        <v>150</v>
      </c>
      <c r="AW847" s="1" t="s">
        <v>150</v>
      </c>
      <c r="AX847" s="1" t="s">
        <v>150</v>
      </c>
      <c r="AY847" s="1" t="s">
        <v>150</v>
      </c>
      <c r="AZ847" s="1" t="s">
        <v>150</v>
      </c>
      <c r="BA847" s="1" t="s">
        <v>150</v>
      </c>
      <c r="BB847" s="1" t="s">
        <v>150</v>
      </c>
      <c r="BE847" s="1" t="s">
        <v>7454</v>
      </c>
      <c r="BG847" s="1" t="s">
        <v>532</v>
      </c>
      <c r="BH847" s="1" t="s">
        <v>533</v>
      </c>
      <c r="BJ847" s="1" t="s">
        <v>5754</v>
      </c>
      <c r="BK847" s="1" t="s">
        <v>5754</v>
      </c>
      <c r="BL847" s="1" t="s">
        <v>5754</v>
      </c>
      <c r="BU847" s="1" t="s">
        <v>7445</v>
      </c>
      <c r="BZ847" s="1" t="s">
        <v>7063</v>
      </c>
      <c r="CB847" s="1" t="s">
        <v>524</v>
      </c>
      <c r="CD847" s="1"/>
      <c r="CE847" s="1"/>
      <c r="CG847" s="1" t="s">
        <v>7455</v>
      </c>
      <c r="CN847" s="1" t="s">
        <v>7447</v>
      </c>
    </row>
    <row r="848" s="21" customFormat="true" ht="14.4" hidden="false" customHeight="false" outlineLevel="0" collapsed="false">
      <c r="A848" s="1" t="n">
        <v>847</v>
      </c>
      <c r="B848" s="1" t="s">
        <v>7456</v>
      </c>
      <c r="C848" s="1" t="s">
        <v>7457</v>
      </c>
      <c r="D848" s="1" t="s">
        <v>125</v>
      </c>
      <c r="E848" s="1" t="s">
        <v>125</v>
      </c>
      <c r="I848" s="1"/>
      <c r="K848" s="1" t="s">
        <v>7447</v>
      </c>
      <c r="L848" s="1" t="s">
        <v>7448</v>
      </c>
      <c r="O848" s="1" t="s">
        <v>116</v>
      </c>
      <c r="P848" s="1" t="s">
        <v>7449</v>
      </c>
      <c r="Q848" s="5" t="n">
        <v>41071</v>
      </c>
      <c r="R848" s="1" t="s">
        <v>7058</v>
      </c>
      <c r="S848" s="1" t="s">
        <v>517</v>
      </c>
      <c r="U848" s="1" t="s">
        <v>518</v>
      </c>
      <c r="V848" s="1" t="s">
        <v>519</v>
      </c>
      <c r="W848" s="1" t="s">
        <v>520</v>
      </c>
      <c r="X848" s="1" t="s">
        <v>5015</v>
      </c>
      <c r="Y848" s="1" t="s">
        <v>2819</v>
      </c>
      <c r="Z848" s="1" t="s">
        <v>7450</v>
      </c>
      <c r="AA848" s="1" t="s">
        <v>7060</v>
      </c>
      <c r="AB848" s="1" t="s">
        <v>150</v>
      </c>
      <c r="AE848" s="1" t="s">
        <v>526</v>
      </c>
      <c r="AJ848" s="1" t="s">
        <v>150</v>
      </c>
      <c r="AK848" s="1" t="s">
        <v>150</v>
      </c>
      <c r="AL848" s="1" t="s">
        <v>7458</v>
      </c>
      <c r="AM848" s="1" t="s">
        <v>7458</v>
      </c>
      <c r="AQ848" s="1" t="s">
        <v>5019</v>
      </c>
      <c r="AR848" s="1" t="s">
        <v>7452</v>
      </c>
      <c r="AS848" s="1" t="s">
        <v>7453</v>
      </c>
      <c r="AU848" s="1" t="s">
        <v>150</v>
      </c>
      <c r="AV848" s="1" t="s">
        <v>150</v>
      </c>
      <c r="AW848" s="1" t="s">
        <v>150</v>
      </c>
      <c r="AX848" s="1" t="s">
        <v>150</v>
      </c>
      <c r="AY848" s="1" t="s">
        <v>150</v>
      </c>
      <c r="AZ848" s="1" t="s">
        <v>150</v>
      </c>
      <c r="BA848" s="1" t="s">
        <v>150</v>
      </c>
      <c r="BB848" s="1" t="s">
        <v>150</v>
      </c>
      <c r="BE848" s="1" t="s">
        <v>7454</v>
      </c>
      <c r="BG848" s="1" t="s">
        <v>532</v>
      </c>
      <c r="BH848" s="1" t="s">
        <v>533</v>
      </c>
      <c r="BJ848" s="1" t="s">
        <v>5754</v>
      </c>
      <c r="BK848" s="1" t="s">
        <v>5754</v>
      </c>
      <c r="BL848" s="1" t="s">
        <v>5754</v>
      </c>
      <c r="BU848" s="1" t="s">
        <v>7456</v>
      </c>
      <c r="BZ848" s="1" t="s">
        <v>7063</v>
      </c>
      <c r="CB848" s="1" t="s">
        <v>524</v>
      </c>
      <c r="CD848" s="1"/>
      <c r="CE848" s="1"/>
      <c r="CG848" s="1" t="s">
        <v>7455</v>
      </c>
      <c r="CN848" s="1" t="s">
        <v>7447</v>
      </c>
    </row>
    <row r="849" s="21" customFormat="true" ht="14.4" hidden="false" customHeight="false" outlineLevel="0" collapsed="false">
      <c r="A849" s="1" t="n">
        <v>848</v>
      </c>
      <c r="B849" s="1" t="s">
        <v>7459</v>
      </c>
      <c r="C849" s="20" t="s">
        <v>7460</v>
      </c>
      <c r="D849" s="1" t="n">
        <f aca="false">TRUE()</f>
        <v>1</v>
      </c>
      <c r="E849" s="1" t="n">
        <f aca="false">TRUE()</f>
        <v>1</v>
      </c>
      <c r="H849" s="1" t="s">
        <v>7461</v>
      </c>
      <c r="I849" s="1"/>
      <c r="J849" s="1" t="n">
        <v>6615</v>
      </c>
      <c r="K849" s="1" t="s">
        <v>7462</v>
      </c>
      <c r="L849" s="1" t="s">
        <v>7463</v>
      </c>
      <c r="M849" s="1" t="s">
        <v>7463</v>
      </c>
      <c r="O849" s="1" t="s">
        <v>116</v>
      </c>
      <c r="P849" s="1" t="s">
        <v>7464</v>
      </c>
      <c r="Q849" s="5" t="n">
        <v>41071</v>
      </c>
      <c r="R849" s="1" t="s">
        <v>7058</v>
      </c>
      <c r="S849" s="1" t="s">
        <v>517</v>
      </c>
      <c r="U849" s="1" t="s">
        <v>518</v>
      </c>
      <c r="V849" s="1" t="s">
        <v>519</v>
      </c>
      <c r="W849" s="1" t="s">
        <v>520</v>
      </c>
      <c r="X849" s="1" t="s">
        <v>5015</v>
      </c>
      <c r="Y849" s="1" t="s">
        <v>2819</v>
      </c>
      <c r="Z849" s="1" t="s">
        <v>7182</v>
      </c>
      <c r="AA849" s="1" t="s">
        <v>7060</v>
      </c>
      <c r="AB849" s="1" t="s">
        <v>150</v>
      </c>
      <c r="AE849" s="1" t="s">
        <v>526</v>
      </c>
      <c r="AJ849" s="1" t="s">
        <v>150</v>
      </c>
      <c r="AK849" s="1" t="s">
        <v>150</v>
      </c>
      <c r="AL849" s="1" t="s">
        <v>7463</v>
      </c>
      <c r="AM849" s="1" t="s">
        <v>7463</v>
      </c>
      <c r="AQ849" s="1" t="s">
        <v>5019</v>
      </c>
      <c r="AR849" s="1" t="s">
        <v>7465</v>
      </c>
      <c r="AS849" s="1" t="s">
        <v>7466</v>
      </c>
      <c r="AT849" s="1" t="s">
        <v>126</v>
      </c>
      <c r="AU849" s="1" t="s">
        <v>150</v>
      </c>
      <c r="AV849" s="1" t="s">
        <v>150</v>
      </c>
      <c r="AW849" s="1" t="s">
        <v>150</v>
      </c>
      <c r="AX849" s="1" t="s">
        <v>150</v>
      </c>
      <c r="AY849" s="1" t="s">
        <v>150</v>
      </c>
      <c r="AZ849" s="1" t="s">
        <v>150</v>
      </c>
      <c r="BA849" s="1" t="s">
        <v>150</v>
      </c>
      <c r="BB849" s="1" t="s">
        <v>150</v>
      </c>
      <c r="BE849" s="1" t="s">
        <v>7467</v>
      </c>
      <c r="BG849" s="1" t="s">
        <v>532</v>
      </c>
      <c r="BH849" s="1" t="s">
        <v>533</v>
      </c>
      <c r="BI849" s="1" t="s">
        <v>7300</v>
      </c>
      <c r="BJ849" s="1" t="s">
        <v>5754</v>
      </c>
      <c r="BK849" s="1" t="s">
        <v>5754</v>
      </c>
      <c r="BL849" s="1" t="s">
        <v>5754</v>
      </c>
      <c r="BM849" s="1" t="s">
        <v>7242</v>
      </c>
      <c r="BN849" s="1" t="s">
        <v>7242</v>
      </c>
      <c r="BT849" s="1" t="s">
        <v>7461</v>
      </c>
      <c r="BU849" s="1" t="s">
        <v>7459</v>
      </c>
      <c r="BV849" s="1" t="s">
        <v>537</v>
      </c>
      <c r="BW849" s="1" t="s">
        <v>7461</v>
      </c>
      <c r="BX849" s="1" t="n">
        <v>6615</v>
      </c>
      <c r="BZ849" s="1" t="s">
        <v>7063</v>
      </c>
      <c r="CB849" s="1" t="s">
        <v>524</v>
      </c>
      <c r="CD849" s="1" t="n">
        <v>21.34527</v>
      </c>
      <c r="CE849" s="1" t="n">
        <v>-104.9236</v>
      </c>
      <c r="CF849" s="1" t="s">
        <v>538</v>
      </c>
      <c r="CG849" s="1" t="s">
        <v>120</v>
      </c>
      <c r="CH849" s="1" t="s">
        <v>7468</v>
      </c>
      <c r="CK849" s="1" t="s">
        <v>7469</v>
      </c>
      <c r="CL849" s="1" t="s">
        <v>7470</v>
      </c>
      <c r="CM849" s="1" t="s">
        <v>152</v>
      </c>
      <c r="CN849" s="1" t="s">
        <v>7462</v>
      </c>
      <c r="CR849" s="1" t="s">
        <v>137</v>
      </c>
      <c r="CS849" s="1" t="s">
        <v>7471</v>
      </c>
      <c r="CT849" s="1" t="s">
        <v>7461</v>
      </c>
      <c r="CU849" s="1" t="s">
        <v>7472</v>
      </c>
      <c r="CV849" s="1" t="s">
        <v>7473</v>
      </c>
      <c r="CW849" s="1" t="s">
        <v>192</v>
      </c>
      <c r="CX849" s="1" t="s">
        <v>193</v>
      </c>
      <c r="DD849" s="1" t="s">
        <v>7474</v>
      </c>
      <c r="DE849" s="1" t="s">
        <v>144</v>
      </c>
      <c r="DF849" s="1" t="s">
        <v>195</v>
      </c>
      <c r="DG849" s="1" t="s">
        <v>196</v>
      </c>
      <c r="DH849" s="1" t="s">
        <v>7475</v>
      </c>
    </row>
    <row r="850" s="21" customFormat="true" ht="14.4" hidden="false" customHeight="false" outlineLevel="0" collapsed="false">
      <c r="A850" s="1" t="n">
        <v>849</v>
      </c>
      <c r="B850" s="1" t="s">
        <v>7476</v>
      </c>
      <c r="C850" s="1" t="s">
        <v>7477</v>
      </c>
      <c r="D850" s="1" t="s">
        <v>125</v>
      </c>
      <c r="E850" s="1" t="s">
        <v>125</v>
      </c>
      <c r="I850" s="1"/>
      <c r="K850" s="1" t="s">
        <v>3948</v>
      </c>
      <c r="L850" s="1" t="s">
        <v>3949</v>
      </c>
      <c r="O850" s="1" t="s">
        <v>116</v>
      </c>
      <c r="P850" s="1" t="s">
        <v>3950</v>
      </c>
      <c r="Q850" s="5" t="n">
        <v>41071</v>
      </c>
      <c r="R850" s="1" t="s">
        <v>7058</v>
      </c>
      <c r="S850" s="1" t="s">
        <v>517</v>
      </c>
      <c r="U850" s="1" t="s">
        <v>518</v>
      </c>
      <c r="V850" s="1" t="s">
        <v>519</v>
      </c>
      <c r="W850" s="1" t="s">
        <v>520</v>
      </c>
      <c r="X850" s="1" t="s">
        <v>5015</v>
      </c>
      <c r="Y850" s="1" t="s">
        <v>2819</v>
      </c>
      <c r="Z850" s="1" t="s">
        <v>7098</v>
      </c>
      <c r="AA850" s="1" t="s">
        <v>7060</v>
      </c>
      <c r="AB850" s="1" t="s">
        <v>150</v>
      </c>
      <c r="AE850" s="1" t="s">
        <v>526</v>
      </c>
      <c r="AJ850" s="1" t="s">
        <v>150</v>
      </c>
      <c r="AK850" s="1" t="s">
        <v>150</v>
      </c>
      <c r="AL850" s="1" t="s">
        <v>3949</v>
      </c>
      <c r="AM850" s="1" t="s">
        <v>3949</v>
      </c>
      <c r="AQ850" s="1" t="s">
        <v>5019</v>
      </c>
      <c r="AR850" s="1" t="s">
        <v>7478</v>
      </c>
      <c r="AS850" s="1" t="s">
        <v>7479</v>
      </c>
      <c r="AU850" s="1" t="s">
        <v>150</v>
      </c>
      <c r="AV850" s="1" t="s">
        <v>150</v>
      </c>
      <c r="AW850" s="1" t="s">
        <v>150</v>
      </c>
      <c r="AX850" s="1" t="s">
        <v>150</v>
      </c>
      <c r="AY850" s="1" t="s">
        <v>150</v>
      </c>
      <c r="AZ850" s="1" t="s">
        <v>150</v>
      </c>
      <c r="BA850" s="1" t="s">
        <v>150</v>
      </c>
      <c r="BB850" s="1" t="s">
        <v>150</v>
      </c>
      <c r="BE850" s="1" t="s">
        <v>7480</v>
      </c>
      <c r="BG850" s="1" t="s">
        <v>532</v>
      </c>
      <c r="BH850" s="1" t="s">
        <v>533</v>
      </c>
      <c r="BJ850" s="1" t="s">
        <v>5754</v>
      </c>
      <c r="BK850" s="1" t="s">
        <v>5754</v>
      </c>
      <c r="BL850" s="1" t="s">
        <v>5754</v>
      </c>
      <c r="BU850" s="1" t="s">
        <v>7476</v>
      </c>
      <c r="BZ850" s="1" t="s">
        <v>7063</v>
      </c>
      <c r="CB850" s="1" t="s">
        <v>524</v>
      </c>
      <c r="CD850" s="1"/>
      <c r="CE850" s="1"/>
      <c r="CG850" s="1" t="s">
        <v>519</v>
      </c>
      <c r="CN850" s="1" t="s">
        <v>3948</v>
      </c>
    </row>
    <row r="851" s="21" customFormat="true" ht="14.4" hidden="false" customHeight="false" outlineLevel="0" collapsed="false">
      <c r="A851" s="1" t="n">
        <v>850</v>
      </c>
      <c r="B851" s="1" t="s">
        <v>7481</v>
      </c>
      <c r="C851" s="20" t="s">
        <v>7482</v>
      </c>
      <c r="D851" s="1" t="n">
        <f aca="false">TRUE()</f>
        <v>1</v>
      </c>
      <c r="E851" s="1" t="n">
        <f aca="false">TRUE()</f>
        <v>1</v>
      </c>
      <c r="H851" s="1" t="s">
        <v>7483</v>
      </c>
      <c r="I851" s="1"/>
      <c r="J851" s="1" t="n">
        <v>6047</v>
      </c>
      <c r="K851" s="1" t="s">
        <v>3948</v>
      </c>
      <c r="L851" s="1" t="s">
        <v>3949</v>
      </c>
      <c r="M851" s="1" t="s">
        <v>3949</v>
      </c>
      <c r="O851" s="1" t="s">
        <v>116</v>
      </c>
      <c r="P851" s="1" t="s">
        <v>3950</v>
      </c>
      <c r="Q851" s="5" t="n">
        <v>41071</v>
      </c>
      <c r="R851" s="1" t="s">
        <v>7058</v>
      </c>
      <c r="S851" s="1" t="s">
        <v>517</v>
      </c>
      <c r="U851" s="1" t="s">
        <v>518</v>
      </c>
      <c r="V851" s="1" t="s">
        <v>519</v>
      </c>
      <c r="W851" s="1" t="s">
        <v>520</v>
      </c>
      <c r="X851" s="1" t="s">
        <v>5015</v>
      </c>
      <c r="Y851" s="1" t="s">
        <v>2819</v>
      </c>
      <c r="Z851" s="1" t="s">
        <v>7182</v>
      </c>
      <c r="AA851" s="1" t="s">
        <v>7060</v>
      </c>
      <c r="AB851" s="1" t="s">
        <v>150</v>
      </c>
      <c r="AE851" s="1" t="s">
        <v>526</v>
      </c>
      <c r="AJ851" s="1" t="s">
        <v>150</v>
      </c>
      <c r="AK851" s="1" t="s">
        <v>150</v>
      </c>
      <c r="AL851" s="1" t="s">
        <v>3949</v>
      </c>
      <c r="AM851" s="1" t="s">
        <v>3949</v>
      </c>
      <c r="AQ851" s="1" t="s">
        <v>5019</v>
      </c>
      <c r="AR851" s="1" t="s">
        <v>7484</v>
      </c>
      <c r="AS851" s="1" t="s">
        <v>7485</v>
      </c>
      <c r="AT851" s="1" t="s">
        <v>126</v>
      </c>
      <c r="AU851" s="1" t="s">
        <v>150</v>
      </c>
      <c r="AV851" s="1" t="s">
        <v>150</v>
      </c>
      <c r="AW851" s="1" t="s">
        <v>150</v>
      </c>
      <c r="AX851" s="1" t="s">
        <v>150</v>
      </c>
      <c r="AY851" s="1" t="s">
        <v>150</v>
      </c>
      <c r="AZ851" s="1" t="s">
        <v>150</v>
      </c>
      <c r="BA851" s="1" t="s">
        <v>150</v>
      </c>
      <c r="BB851" s="1" t="s">
        <v>150</v>
      </c>
      <c r="BE851" s="1" t="s">
        <v>7486</v>
      </c>
      <c r="BG851" s="1" t="s">
        <v>532</v>
      </c>
      <c r="BH851" s="1" t="s">
        <v>533</v>
      </c>
      <c r="BI851" s="1" t="s">
        <v>128</v>
      </c>
      <c r="BJ851" s="1" t="s">
        <v>5754</v>
      </c>
      <c r="BK851" s="1" t="s">
        <v>5754</v>
      </c>
      <c r="BL851" s="1" t="s">
        <v>5754</v>
      </c>
      <c r="BM851" s="1" t="s">
        <v>2763</v>
      </c>
      <c r="BN851" s="1" t="s">
        <v>2794</v>
      </c>
      <c r="BT851" s="1" t="s">
        <v>7483</v>
      </c>
      <c r="BU851" s="1" t="s">
        <v>7481</v>
      </c>
      <c r="BV851" s="1" t="s">
        <v>537</v>
      </c>
      <c r="BW851" s="1" t="s">
        <v>7483</v>
      </c>
      <c r="BX851" s="1" t="n">
        <v>6047</v>
      </c>
      <c r="BZ851" s="1" t="s">
        <v>7063</v>
      </c>
      <c r="CB851" s="1" t="s">
        <v>524</v>
      </c>
      <c r="CD851" s="1" t="n">
        <v>25.677806</v>
      </c>
      <c r="CE851" s="1" t="n">
        <v>-100.808778</v>
      </c>
      <c r="CF851" s="1" t="s">
        <v>7487</v>
      </c>
      <c r="CG851" s="1" t="s">
        <v>120</v>
      </c>
      <c r="CH851" s="1" t="s">
        <v>3057</v>
      </c>
      <c r="CK851" s="1" t="s">
        <v>7488</v>
      </c>
      <c r="CL851" s="1" t="s">
        <v>7489</v>
      </c>
      <c r="CM851" s="1" t="s">
        <v>7490</v>
      </c>
      <c r="CN851" s="1" t="s">
        <v>3948</v>
      </c>
      <c r="CR851" s="1" t="s">
        <v>137</v>
      </c>
      <c r="CS851" s="1" t="s">
        <v>7491</v>
      </c>
      <c r="CT851" s="1" t="s">
        <v>7483</v>
      </c>
      <c r="CU851" s="1" t="s">
        <v>7492</v>
      </c>
      <c r="CV851" s="1" t="s">
        <v>7493</v>
      </c>
      <c r="CW851" s="24" t="s">
        <v>141</v>
      </c>
      <c r="CX851" s="1" t="s">
        <v>142</v>
      </c>
      <c r="DD851" s="1" t="s">
        <v>7494</v>
      </c>
      <c r="DE851" s="1" t="s">
        <v>144</v>
      </c>
      <c r="DF851" s="1" t="s">
        <v>116</v>
      </c>
      <c r="DG851" s="1" t="s">
        <v>2775</v>
      </c>
      <c r="DH851" s="1" t="s">
        <v>7495</v>
      </c>
    </row>
    <row r="852" s="21" customFormat="true" ht="14.4" hidden="false" customHeight="false" outlineLevel="0" collapsed="false">
      <c r="A852" s="1" t="n">
        <v>851</v>
      </c>
      <c r="B852" s="1" t="s">
        <v>7496</v>
      </c>
      <c r="C852" s="20" t="s">
        <v>7497</v>
      </c>
      <c r="D852" s="1" t="n">
        <f aca="false">FALSE()</f>
        <v>0</v>
      </c>
      <c r="E852" s="1" t="n">
        <f aca="false">TRUE()</f>
        <v>1</v>
      </c>
      <c r="H852" s="1" t="s">
        <v>7498</v>
      </c>
      <c r="I852" s="1"/>
      <c r="J852" s="1" t="n">
        <v>5996</v>
      </c>
      <c r="K852" s="1" t="s">
        <v>3948</v>
      </c>
      <c r="L852" s="1" t="s">
        <v>3949</v>
      </c>
      <c r="M852" s="1" t="s">
        <v>3949</v>
      </c>
      <c r="O852" s="1" t="s">
        <v>116</v>
      </c>
      <c r="P852" s="1" t="s">
        <v>3950</v>
      </c>
      <c r="Q852" s="5" t="n">
        <v>41071</v>
      </c>
      <c r="R852" s="1" t="s">
        <v>7058</v>
      </c>
      <c r="S852" s="1" t="s">
        <v>517</v>
      </c>
      <c r="U852" s="1" t="s">
        <v>518</v>
      </c>
      <c r="V852" s="1" t="s">
        <v>519</v>
      </c>
      <c r="W852" s="1" t="s">
        <v>520</v>
      </c>
      <c r="X852" s="1" t="s">
        <v>5015</v>
      </c>
      <c r="Y852" s="1" t="s">
        <v>2819</v>
      </c>
      <c r="Z852" s="1" t="s">
        <v>7499</v>
      </c>
      <c r="AA852" s="1" t="s">
        <v>7060</v>
      </c>
      <c r="AB852" s="1" t="s">
        <v>150</v>
      </c>
      <c r="AE852" s="1" t="s">
        <v>526</v>
      </c>
      <c r="AJ852" s="1" t="s">
        <v>150</v>
      </c>
      <c r="AK852" s="1" t="s">
        <v>150</v>
      </c>
      <c r="AL852" s="1" t="s">
        <v>3949</v>
      </c>
      <c r="AM852" s="1" t="s">
        <v>3949</v>
      </c>
      <c r="AQ852" s="1" t="s">
        <v>5019</v>
      </c>
      <c r="AR852" s="1" t="s">
        <v>7500</v>
      </c>
      <c r="AS852" s="1" t="s">
        <v>7501</v>
      </c>
      <c r="AT852" s="1" t="s">
        <v>126</v>
      </c>
      <c r="AU852" s="1" t="s">
        <v>150</v>
      </c>
      <c r="AV852" s="1" t="s">
        <v>150</v>
      </c>
      <c r="AW852" s="1" t="s">
        <v>150</v>
      </c>
      <c r="AX852" s="1" t="s">
        <v>150</v>
      </c>
      <c r="AY852" s="1" t="s">
        <v>150</v>
      </c>
      <c r="AZ852" s="1" t="s">
        <v>150</v>
      </c>
      <c r="BA852" s="1" t="s">
        <v>150</v>
      </c>
      <c r="BB852" s="1" t="s">
        <v>150</v>
      </c>
      <c r="BE852" s="1" t="s">
        <v>7502</v>
      </c>
      <c r="BG852" s="1" t="s">
        <v>532</v>
      </c>
      <c r="BH852" s="1" t="s">
        <v>533</v>
      </c>
      <c r="BI852" s="1" t="s">
        <v>128</v>
      </c>
      <c r="BJ852" s="1" t="s">
        <v>5754</v>
      </c>
      <c r="BK852" s="1" t="s">
        <v>5754</v>
      </c>
      <c r="BL852" s="1" t="s">
        <v>5754</v>
      </c>
      <c r="BM852" s="1" t="s">
        <v>2763</v>
      </c>
      <c r="BN852" s="1" t="s">
        <v>2794</v>
      </c>
      <c r="BT852" s="1" t="s">
        <v>7498</v>
      </c>
      <c r="BU852" s="1" t="s">
        <v>7496</v>
      </c>
      <c r="BV852" s="1" t="s">
        <v>537</v>
      </c>
      <c r="BW852" s="1" t="s">
        <v>7498</v>
      </c>
      <c r="BX852" s="1" t="n">
        <v>5996</v>
      </c>
      <c r="BZ852" s="1" t="s">
        <v>7063</v>
      </c>
      <c r="CB852" s="1" t="s">
        <v>524</v>
      </c>
      <c r="CD852" s="1" t="n">
        <v>29.883333</v>
      </c>
      <c r="CE852" s="1" t="n">
        <v>-101</v>
      </c>
      <c r="CF852" s="1" t="s">
        <v>7503</v>
      </c>
      <c r="CG852" s="1" t="s">
        <v>519</v>
      </c>
      <c r="CH852" s="1" t="s">
        <v>2768</v>
      </c>
      <c r="CI852" s="7" t="s">
        <v>3221</v>
      </c>
      <c r="CK852" s="1" t="s">
        <v>7504</v>
      </c>
      <c r="CL852" s="1" t="s">
        <v>7505</v>
      </c>
      <c r="CM852" s="1" t="s">
        <v>7506</v>
      </c>
      <c r="CN852" s="1" t="s">
        <v>3948</v>
      </c>
      <c r="CR852" s="1" t="s">
        <v>137</v>
      </c>
      <c r="CS852" s="1" t="s">
        <v>7507</v>
      </c>
      <c r="CT852" s="1" t="s">
        <v>7498</v>
      </c>
      <c r="CU852" s="1" t="s">
        <v>7508</v>
      </c>
      <c r="CV852" s="1" t="s">
        <v>7509</v>
      </c>
      <c r="CW852" s="24" t="s">
        <v>141</v>
      </c>
      <c r="CX852" s="1" t="s">
        <v>142</v>
      </c>
      <c r="DD852" s="1" t="s">
        <v>7510</v>
      </c>
      <c r="DE852" s="1" t="s">
        <v>144</v>
      </c>
      <c r="DF852" s="1" t="s">
        <v>116</v>
      </c>
      <c r="DG852" s="1" t="s">
        <v>2775</v>
      </c>
      <c r="DH852" s="1" t="s">
        <v>7511</v>
      </c>
    </row>
    <row r="853" s="21" customFormat="true" ht="14.4" hidden="false" customHeight="false" outlineLevel="0" collapsed="false">
      <c r="A853" s="1" t="n">
        <v>852</v>
      </c>
      <c r="B853" s="1" t="s">
        <v>7512</v>
      </c>
      <c r="C853" s="1" t="s">
        <v>7513</v>
      </c>
      <c r="D853" s="1" t="s">
        <v>125</v>
      </c>
      <c r="E853" s="1" t="s">
        <v>125</v>
      </c>
      <c r="I853" s="1"/>
      <c r="K853" s="1" t="s">
        <v>5387</v>
      </c>
      <c r="L853" s="1" t="s">
        <v>5388</v>
      </c>
      <c r="O853" s="1" t="s">
        <v>116</v>
      </c>
      <c r="P853" s="1" t="s">
        <v>5389</v>
      </c>
      <c r="Q853" s="5" t="n">
        <v>41071</v>
      </c>
      <c r="R853" s="1" t="s">
        <v>7058</v>
      </c>
      <c r="S853" s="1" t="s">
        <v>517</v>
      </c>
      <c r="U853" s="1" t="s">
        <v>518</v>
      </c>
      <c r="V853" s="1" t="s">
        <v>519</v>
      </c>
      <c r="W853" s="1" t="s">
        <v>520</v>
      </c>
      <c r="X853" s="1" t="s">
        <v>5015</v>
      </c>
      <c r="Y853" s="1" t="s">
        <v>2819</v>
      </c>
      <c r="Z853" s="1" t="s">
        <v>7075</v>
      </c>
      <c r="AA853" s="1" t="s">
        <v>7060</v>
      </c>
      <c r="AB853" s="1" t="s">
        <v>150</v>
      </c>
      <c r="AE853" s="1" t="s">
        <v>526</v>
      </c>
      <c r="AJ853" s="1" t="s">
        <v>150</v>
      </c>
      <c r="AK853" s="1" t="s">
        <v>150</v>
      </c>
      <c r="AL853" s="1" t="s">
        <v>7514</v>
      </c>
      <c r="AM853" s="1" t="s">
        <v>7514</v>
      </c>
      <c r="AQ853" s="1" t="s">
        <v>5019</v>
      </c>
      <c r="AR853" s="1" t="s">
        <v>7515</v>
      </c>
      <c r="AS853" s="1" t="s">
        <v>7516</v>
      </c>
      <c r="AU853" s="1" t="s">
        <v>150</v>
      </c>
      <c r="AV853" s="1" t="s">
        <v>150</v>
      </c>
      <c r="AW853" s="1" t="s">
        <v>150</v>
      </c>
      <c r="AX853" s="1" t="s">
        <v>150</v>
      </c>
      <c r="AY853" s="1" t="s">
        <v>150</v>
      </c>
      <c r="AZ853" s="1" t="s">
        <v>150</v>
      </c>
      <c r="BA853" s="1" t="s">
        <v>150</v>
      </c>
      <c r="BB853" s="1" t="s">
        <v>150</v>
      </c>
      <c r="BE853" s="1" t="s">
        <v>7517</v>
      </c>
      <c r="BG853" s="1" t="s">
        <v>532</v>
      </c>
      <c r="BH853" s="1" t="s">
        <v>533</v>
      </c>
      <c r="BJ853" s="1" t="s">
        <v>5754</v>
      </c>
      <c r="BK853" s="1" t="s">
        <v>5754</v>
      </c>
      <c r="BL853" s="1" t="s">
        <v>5754</v>
      </c>
      <c r="BU853" s="1" t="s">
        <v>7512</v>
      </c>
      <c r="BZ853" s="1" t="s">
        <v>7063</v>
      </c>
      <c r="CB853" s="1" t="s">
        <v>524</v>
      </c>
      <c r="CD853" s="1"/>
      <c r="CE853" s="1"/>
      <c r="CG853" s="1" t="s">
        <v>519</v>
      </c>
      <c r="CN853" s="1" t="s">
        <v>5387</v>
      </c>
    </row>
    <row r="854" s="21" customFormat="true" ht="14.4" hidden="false" customHeight="false" outlineLevel="0" collapsed="false">
      <c r="A854" s="1" t="n">
        <v>853</v>
      </c>
      <c r="B854" s="1" t="s">
        <v>7518</v>
      </c>
      <c r="C854" s="1" t="s">
        <v>7519</v>
      </c>
      <c r="D854" s="1" t="s">
        <v>125</v>
      </c>
      <c r="E854" s="1" t="s">
        <v>125</v>
      </c>
      <c r="I854" s="1"/>
      <c r="K854" s="1" t="s">
        <v>3252</v>
      </c>
      <c r="L854" s="1" t="s">
        <v>3253</v>
      </c>
      <c r="O854" s="1" t="s">
        <v>116</v>
      </c>
      <c r="P854" s="1" t="s">
        <v>3254</v>
      </c>
      <c r="Q854" s="5" t="n">
        <v>41071</v>
      </c>
      <c r="R854" s="1" t="s">
        <v>7058</v>
      </c>
      <c r="S854" s="1" t="s">
        <v>517</v>
      </c>
      <c r="U854" s="1" t="s">
        <v>518</v>
      </c>
      <c r="V854" s="1" t="s">
        <v>519</v>
      </c>
      <c r="W854" s="1" t="s">
        <v>520</v>
      </c>
      <c r="X854" s="1" t="s">
        <v>5015</v>
      </c>
      <c r="Y854" s="1" t="s">
        <v>2819</v>
      </c>
      <c r="Z854" s="1" t="s">
        <v>7098</v>
      </c>
      <c r="AA854" s="1" t="s">
        <v>7060</v>
      </c>
      <c r="AB854" s="1" t="s">
        <v>150</v>
      </c>
      <c r="AE854" s="1" t="s">
        <v>526</v>
      </c>
      <c r="AJ854" s="1" t="s">
        <v>150</v>
      </c>
      <c r="AK854" s="1" t="s">
        <v>150</v>
      </c>
      <c r="AL854" s="1" t="s">
        <v>3253</v>
      </c>
      <c r="AM854" s="1" t="s">
        <v>3253</v>
      </c>
      <c r="AQ854" s="1" t="s">
        <v>5019</v>
      </c>
      <c r="AR854" s="1" t="s">
        <v>7520</v>
      </c>
      <c r="AS854" s="1" t="s">
        <v>7521</v>
      </c>
      <c r="AU854" s="1" t="s">
        <v>150</v>
      </c>
      <c r="AV854" s="1" t="s">
        <v>150</v>
      </c>
      <c r="AW854" s="1" t="s">
        <v>150</v>
      </c>
      <c r="AX854" s="1" t="s">
        <v>150</v>
      </c>
      <c r="AY854" s="1" t="s">
        <v>150</v>
      </c>
      <c r="AZ854" s="1" t="s">
        <v>150</v>
      </c>
      <c r="BA854" s="1" t="s">
        <v>150</v>
      </c>
      <c r="BB854" s="1" t="s">
        <v>150</v>
      </c>
      <c r="BE854" s="1" t="s">
        <v>7522</v>
      </c>
      <c r="BG854" s="1" t="s">
        <v>532</v>
      </c>
      <c r="BH854" s="1" t="s">
        <v>533</v>
      </c>
      <c r="BJ854" s="1" t="s">
        <v>5754</v>
      </c>
      <c r="BK854" s="1" t="s">
        <v>5754</v>
      </c>
      <c r="BL854" s="1" t="s">
        <v>5754</v>
      </c>
      <c r="BU854" s="1" t="s">
        <v>7518</v>
      </c>
      <c r="BZ854" s="1" t="s">
        <v>7063</v>
      </c>
      <c r="CB854" s="1" t="s">
        <v>524</v>
      </c>
      <c r="CD854" s="1"/>
      <c r="CE854" s="1"/>
      <c r="CG854" s="1" t="s">
        <v>519</v>
      </c>
      <c r="CH854" s="1" t="s">
        <v>2768</v>
      </c>
      <c r="CN854" s="1" t="s">
        <v>3252</v>
      </c>
    </row>
    <row r="855" s="21" customFormat="true" ht="14.4" hidden="false" customHeight="false" outlineLevel="0" collapsed="false">
      <c r="A855" s="1" t="n">
        <v>854</v>
      </c>
      <c r="B855" s="1" t="s">
        <v>7523</v>
      </c>
      <c r="C855" s="1" t="s">
        <v>7524</v>
      </c>
      <c r="D855" s="1" t="s">
        <v>125</v>
      </c>
      <c r="E855" s="1" t="s">
        <v>125</v>
      </c>
      <c r="I855" s="1"/>
      <c r="K855" s="1" t="s">
        <v>4019</v>
      </c>
      <c r="L855" s="1" t="s">
        <v>4020</v>
      </c>
      <c r="O855" s="1" t="s">
        <v>116</v>
      </c>
      <c r="P855" s="1" t="s">
        <v>4021</v>
      </c>
      <c r="Q855" s="5" t="n">
        <v>41071</v>
      </c>
      <c r="R855" s="1" t="s">
        <v>7058</v>
      </c>
      <c r="S855" s="1" t="s">
        <v>517</v>
      </c>
      <c r="U855" s="1" t="s">
        <v>518</v>
      </c>
      <c r="V855" s="1" t="s">
        <v>519</v>
      </c>
      <c r="W855" s="1" t="s">
        <v>520</v>
      </c>
      <c r="X855" s="1" t="s">
        <v>5015</v>
      </c>
      <c r="Y855" s="1" t="s">
        <v>2819</v>
      </c>
      <c r="Z855" s="1" t="s">
        <v>7075</v>
      </c>
      <c r="AA855" s="1" t="s">
        <v>7060</v>
      </c>
      <c r="AB855" s="1" t="s">
        <v>150</v>
      </c>
      <c r="AE855" s="1" t="s">
        <v>526</v>
      </c>
      <c r="AJ855" s="1" t="s">
        <v>150</v>
      </c>
      <c r="AK855" s="1" t="s">
        <v>150</v>
      </c>
      <c r="AL855" s="1" t="s">
        <v>4020</v>
      </c>
      <c r="AM855" s="1" t="s">
        <v>4020</v>
      </c>
      <c r="AQ855" s="1" t="s">
        <v>5019</v>
      </c>
      <c r="AR855" s="1" t="s">
        <v>7525</v>
      </c>
      <c r="AS855" s="1" t="s">
        <v>7526</v>
      </c>
      <c r="AU855" s="1" t="s">
        <v>150</v>
      </c>
      <c r="AV855" s="1" t="s">
        <v>150</v>
      </c>
      <c r="AW855" s="1" t="s">
        <v>150</v>
      </c>
      <c r="AX855" s="1" t="s">
        <v>150</v>
      </c>
      <c r="AY855" s="1" t="s">
        <v>150</v>
      </c>
      <c r="AZ855" s="1" t="s">
        <v>150</v>
      </c>
      <c r="BA855" s="1" t="s">
        <v>150</v>
      </c>
      <c r="BB855" s="1" t="s">
        <v>150</v>
      </c>
      <c r="BE855" s="1" t="s">
        <v>7527</v>
      </c>
      <c r="BG855" s="1" t="s">
        <v>532</v>
      </c>
      <c r="BH855" s="1" t="s">
        <v>533</v>
      </c>
      <c r="BJ855" s="1" t="s">
        <v>5754</v>
      </c>
      <c r="BK855" s="1" t="s">
        <v>5754</v>
      </c>
      <c r="BL855" s="1" t="s">
        <v>5754</v>
      </c>
      <c r="BU855" s="1" t="s">
        <v>7523</v>
      </c>
      <c r="BZ855" s="1" t="s">
        <v>7063</v>
      </c>
      <c r="CB855" s="1" t="s">
        <v>524</v>
      </c>
      <c r="CD855" s="1"/>
      <c r="CE855" s="1"/>
      <c r="CG855" s="1" t="s">
        <v>120</v>
      </c>
      <c r="CH855" s="1" t="s">
        <v>4023</v>
      </c>
      <c r="CN855" s="1" t="s">
        <v>4019</v>
      </c>
    </row>
    <row r="856" s="21" customFormat="true" ht="14.4" hidden="false" customHeight="false" outlineLevel="0" collapsed="false">
      <c r="A856" s="1" t="n">
        <v>855</v>
      </c>
      <c r="B856" s="1" t="s">
        <v>7528</v>
      </c>
      <c r="C856" s="20" t="s">
        <v>7529</v>
      </c>
      <c r="D856" s="1" t="n">
        <f aca="false">FALSE()</f>
        <v>0</v>
      </c>
      <c r="E856" s="1" t="n">
        <f aca="false">TRUE()</f>
        <v>1</v>
      </c>
      <c r="H856" s="1" t="s">
        <v>7530</v>
      </c>
      <c r="I856" s="1"/>
      <c r="J856" s="1" t="n">
        <v>6355</v>
      </c>
      <c r="K856" s="1" t="s">
        <v>7531</v>
      </c>
      <c r="L856" s="1" t="s">
        <v>4914</v>
      </c>
      <c r="M856" s="1" t="s">
        <v>4914</v>
      </c>
      <c r="O856" s="1" t="s">
        <v>116</v>
      </c>
      <c r="P856" s="1" t="s">
        <v>4915</v>
      </c>
      <c r="Q856" s="5" t="n">
        <v>41071</v>
      </c>
      <c r="R856" s="1" t="s">
        <v>7058</v>
      </c>
      <c r="S856" s="1" t="s">
        <v>517</v>
      </c>
      <c r="U856" s="1" t="s">
        <v>518</v>
      </c>
      <c r="V856" s="1" t="s">
        <v>519</v>
      </c>
      <c r="W856" s="1" t="s">
        <v>520</v>
      </c>
      <c r="X856" s="1" t="s">
        <v>5015</v>
      </c>
      <c r="Y856" s="1" t="s">
        <v>2819</v>
      </c>
      <c r="Z856" s="1" t="s">
        <v>7159</v>
      </c>
      <c r="AA856" s="1" t="s">
        <v>7060</v>
      </c>
      <c r="AB856" s="1" t="s">
        <v>150</v>
      </c>
      <c r="AE856" s="1" t="s">
        <v>526</v>
      </c>
      <c r="AJ856" s="1" t="s">
        <v>150</v>
      </c>
      <c r="AK856" s="1" t="s">
        <v>150</v>
      </c>
      <c r="AL856" s="1" t="s">
        <v>4914</v>
      </c>
      <c r="AM856" s="1" t="s">
        <v>4914</v>
      </c>
      <c r="AQ856" s="1" t="s">
        <v>5019</v>
      </c>
      <c r="AR856" s="1" t="s">
        <v>7532</v>
      </c>
      <c r="AS856" s="1" t="s">
        <v>7533</v>
      </c>
      <c r="AT856" s="1" t="s">
        <v>2990</v>
      </c>
      <c r="AU856" s="1" t="s">
        <v>150</v>
      </c>
      <c r="AV856" s="1" t="s">
        <v>150</v>
      </c>
      <c r="AW856" s="1" t="s">
        <v>150</v>
      </c>
      <c r="AX856" s="1" t="s">
        <v>150</v>
      </c>
      <c r="AY856" s="1" t="s">
        <v>150</v>
      </c>
      <c r="AZ856" s="1" t="s">
        <v>150</v>
      </c>
      <c r="BA856" s="1" t="s">
        <v>150</v>
      </c>
      <c r="BB856" s="1" t="s">
        <v>150</v>
      </c>
      <c r="BE856" s="1" t="s">
        <v>7534</v>
      </c>
      <c r="BG856" s="1" t="s">
        <v>532</v>
      </c>
      <c r="BH856" s="1" t="s">
        <v>533</v>
      </c>
      <c r="BI856" s="1" t="s">
        <v>7300</v>
      </c>
      <c r="BJ856" s="1" t="s">
        <v>5754</v>
      </c>
      <c r="BK856" s="1" t="s">
        <v>5754</v>
      </c>
      <c r="BL856" s="1" t="s">
        <v>5754</v>
      </c>
      <c r="BM856" s="1" t="s">
        <v>7242</v>
      </c>
      <c r="BN856" s="1" t="s">
        <v>7242</v>
      </c>
      <c r="BT856" s="1" t="s">
        <v>7530</v>
      </c>
      <c r="BU856" s="1" t="s">
        <v>7528</v>
      </c>
      <c r="BV856" s="1" t="s">
        <v>537</v>
      </c>
      <c r="BW856" s="1" t="s">
        <v>7530</v>
      </c>
      <c r="BX856" s="1" t="n">
        <v>6355</v>
      </c>
      <c r="BZ856" s="1" t="s">
        <v>7063</v>
      </c>
      <c r="CB856" s="1" t="s">
        <v>524</v>
      </c>
      <c r="CD856" s="6" t="s">
        <v>125</v>
      </c>
      <c r="CE856" s="6" t="s">
        <v>125</v>
      </c>
      <c r="CF856" s="1" t="s">
        <v>7535</v>
      </c>
      <c r="CG856" s="1" t="s">
        <v>125</v>
      </c>
      <c r="CH856" s="1" t="s">
        <v>125</v>
      </c>
      <c r="CI856" s="1" t="s">
        <v>125</v>
      </c>
      <c r="CK856" s="1" t="s">
        <v>7536</v>
      </c>
      <c r="CM856" s="1" t="s">
        <v>152</v>
      </c>
      <c r="CN856" s="1" t="s">
        <v>7531</v>
      </c>
      <c r="CR856" s="1" t="s">
        <v>137</v>
      </c>
      <c r="CS856" s="1" t="s">
        <v>7537</v>
      </c>
      <c r="CT856" s="1" t="s">
        <v>7530</v>
      </c>
      <c r="CU856" s="1" t="s">
        <v>7538</v>
      </c>
      <c r="CV856" s="1" t="s">
        <v>7539</v>
      </c>
      <c r="CW856" s="1" t="s">
        <v>3338</v>
      </c>
      <c r="CX856" s="1" t="s">
        <v>3339</v>
      </c>
      <c r="CY856" s="1" t="s">
        <v>3340</v>
      </c>
      <c r="DD856" s="1" t="s">
        <v>7540</v>
      </c>
      <c r="DE856" s="1" t="s">
        <v>144</v>
      </c>
      <c r="DF856" s="1" t="s">
        <v>195</v>
      </c>
      <c r="DG856" s="1" t="s">
        <v>196</v>
      </c>
      <c r="DH856" s="1" t="s">
        <v>7541</v>
      </c>
    </row>
    <row r="857" s="21" customFormat="true" ht="14.4" hidden="false" customHeight="false" outlineLevel="0" collapsed="false">
      <c r="A857" s="1" t="n">
        <v>856</v>
      </c>
      <c r="B857" s="1" t="s">
        <v>7542</v>
      </c>
      <c r="C857" s="1" t="s">
        <v>7543</v>
      </c>
      <c r="D857" s="1" t="s">
        <v>125</v>
      </c>
      <c r="E857" s="1" t="s">
        <v>125</v>
      </c>
      <c r="I857" s="1"/>
      <c r="K857" s="1" t="s">
        <v>2873</v>
      </c>
      <c r="L857" s="1" t="s">
        <v>2874</v>
      </c>
      <c r="O857" s="1" t="s">
        <v>116</v>
      </c>
      <c r="P857" s="1" t="s">
        <v>2875</v>
      </c>
      <c r="Q857" s="5" t="n">
        <v>41071</v>
      </c>
      <c r="R857" s="1" t="s">
        <v>7058</v>
      </c>
      <c r="S857" s="1" t="s">
        <v>517</v>
      </c>
      <c r="U857" s="1" t="s">
        <v>518</v>
      </c>
      <c r="V857" s="1" t="s">
        <v>519</v>
      </c>
      <c r="W857" s="1" t="s">
        <v>520</v>
      </c>
      <c r="X857" s="1" t="s">
        <v>5015</v>
      </c>
      <c r="Y857" s="1" t="s">
        <v>2819</v>
      </c>
      <c r="Z857" s="1" t="s">
        <v>7098</v>
      </c>
      <c r="AA857" s="1" t="s">
        <v>7060</v>
      </c>
      <c r="AB857" s="1" t="s">
        <v>150</v>
      </c>
      <c r="AE857" s="1" t="s">
        <v>526</v>
      </c>
      <c r="AJ857" s="1" t="s">
        <v>150</v>
      </c>
      <c r="AK857" s="1" t="s">
        <v>150</v>
      </c>
      <c r="AL857" s="1" t="s">
        <v>2874</v>
      </c>
      <c r="AM857" s="1" t="s">
        <v>2874</v>
      </c>
      <c r="AQ857" s="1" t="s">
        <v>5019</v>
      </c>
      <c r="AR857" s="1" t="s">
        <v>7544</v>
      </c>
      <c r="AS857" s="1" t="s">
        <v>7545</v>
      </c>
      <c r="AU857" s="1" t="s">
        <v>150</v>
      </c>
      <c r="AV857" s="1" t="s">
        <v>150</v>
      </c>
      <c r="AW857" s="1" t="s">
        <v>150</v>
      </c>
      <c r="AX857" s="1" t="s">
        <v>150</v>
      </c>
      <c r="AY857" s="1" t="s">
        <v>150</v>
      </c>
      <c r="AZ857" s="1" t="s">
        <v>150</v>
      </c>
      <c r="BA857" s="1" t="s">
        <v>150</v>
      </c>
      <c r="BB857" s="1" t="s">
        <v>150</v>
      </c>
      <c r="BE857" s="1" t="s">
        <v>7546</v>
      </c>
      <c r="BG857" s="1" t="s">
        <v>532</v>
      </c>
      <c r="BH857" s="1" t="s">
        <v>533</v>
      </c>
      <c r="BJ857" s="1" t="s">
        <v>5754</v>
      </c>
      <c r="BK857" s="1" t="s">
        <v>5754</v>
      </c>
      <c r="BL857" s="1" t="s">
        <v>5754</v>
      </c>
      <c r="BU857" s="1" t="s">
        <v>7542</v>
      </c>
      <c r="BZ857" s="1" t="s">
        <v>7063</v>
      </c>
      <c r="CB857" s="1" t="s">
        <v>524</v>
      </c>
      <c r="CD857" s="1"/>
      <c r="CE857" s="1"/>
      <c r="CG857" s="1" t="s">
        <v>519</v>
      </c>
      <c r="CH857" s="1" t="s">
        <v>1435</v>
      </c>
      <c r="CN857" s="1" t="s">
        <v>2873</v>
      </c>
    </row>
    <row r="858" s="21" customFormat="true" ht="14.4" hidden="false" customHeight="false" outlineLevel="0" collapsed="false">
      <c r="A858" s="1" t="n">
        <v>857</v>
      </c>
      <c r="B858" s="1" t="s">
        <v>7547</v>
      </c>
      <c r="C858" s="1" t="s">
        <v>7548</v>
      </c>
      <c r="D858" s="1" t="s">
        <v>125</v>
      </c>
      <c r="E858" s="1" t="s">
        <v>125</v>
      </c>
      <c r="I858" s="1"/>
      <c r="K858" s="1" t="s">
        <v>5501</v>
      </c>
      <c r="L858" s="1" t="s">
        <v>5501</v>
      </c>
      <c r="O858" s="1" t="s">
        <v>116</v>
      </c>
      <c r="P858" s="1" t="s">
        <v>5502</v>
      </c>
      <c r="Q858" s="5" t="n">
        <v>41071</v>
      </c>
      <c r="R858" s="1" t="s">
        <v>7058</v>
      </c>
      <c r="S858" s="1" t="s">
        <v>517</v>
      </c>
      <c r="U858" s="1" t="s">
        <v>518</v>
      </c>
      <c r="V858" s="1" t="s">
        <v>519</v>
      </c>
      <c r="W858" s="1" t="s">
        <v>520</v>
      </c>
      <c r="X858" s="1" t="s">
        <v>5015</v>
      </c>
      <c r="Y858" s="1" t="s">
        <v>2819</v>
      </c>
      <c r="Z858" s="1" t="s">
        <v>7075</v>
      </c>
      <c r="AA858" s="1" t="s">
        <v>7060</v>
      </c>
      <c r="AB858" s="1" t="s">
        <v>150</v>
      </c>
      <c r="AE858" s="1" t="s">
        <v>526</v>
      </c>
      <c r="AJ858" s="1" t="s">
        <v>150</v>
      </c>
      <c r="AK858" s="1" t="s">
        <v>150</v>
      </c>
      <c r="AL858" s="1" t="s">
        <v>5503</v>
      </c>
      <c r="AM858" s="1" t="s">
        <v>5503</v>
      </c>
      <c r="AQ858" s="1" t="s">
        <v>5019</v>
      </c>
      <c r="AR858" s="1" t="s">
        <v>7549</v>
      </c>
      <c r="AS858" s="1" t="s">
        <v>7550</v>
      </c>
      <c r="AU858" s="1" t="s">
        <v>150</v>
      </c>
      <c r="AV858" s="1" t="s">
        <v>150</v>
      </c>
      <c r="AW858" s="1" t="s">
        <v>150</v>
      </c>
      <c r="AX858" s="1" t="s">
        <v>150</v>
      </c>
      <c r="AY858" s="1" t="s">
        <v>150</v>
      </c>
      <c r="AZ858" s="1" t="s">
        <v>150</v>
      </c>
      <c r="BA858" s="1" t="s">
        <v>150</v>
      </c>
      <c r="BB858" s="1" t="s">
        <v>150</v>
      </c>
      <c r="BE858" s="1" t="s">
        <v>7551</v>
      </c>
      <c r="BG858" s="1" t="s">
        <v>532</v>
      </c>
      <c r="BH858" s="1" t="s">
        <v>533</v>
      </c>
      <c r="BJ858" s="1" t="s">
        <v>5754</v>
      </c>
      <c r="BK858" s="1" t="s">
        <v>5754</v>
      </c>
      <c r="BL858" s="1" t="s">
        <v>5754</v>
      </c>
      <c r="BU858" s="1" t="s">
        <v>7547</v>
      </c>
      <c r="BZ858" s="1" t="s">
        <v>7063</v>
      </c>
      <c r="CB858" s="1" t="s">
        <v>524</v>
      </c>
      <c r="CD858" s="1"/>
      <c r="CE858" s="1"/>
      <c r="CG858" s="1" t="s">
        <v>519</v>
      </c>
      <c r="CH858" s="1" t="s">
        <v>2768</v>
      </c>
      <c r="CN858" s="1" t="s">
        <v>2873</v>
      </c>
    </row>
    <row r="859" s="21" customFormat="true" ht="14.4" hidden="false" customHeight="false" outlineLevel="0" collapsed="false">
      <c r="A859" s="1" t="n">
        <v>858</v>
      </c>
      <c r="B859" s="1" t="s">
        <v>7552</v>
      </c>
      <c r="C859" s="1" t="s">
        <v>7553</v>
      </c>
      <c r="D859" s="1" t="s">
        <v>125</v>
      </c>
      <c r="E859" s="1" t="s">
        <v>125</v>
      </c>
      <c r="I859" s="1"/>
      <c r="K859" s="1" t="s">
        <v>2829</v>
      </c>
      <c r="L859" s="1" t="s">
        <v>2830</v>
      </c>
      <c r="O859" s="1" t="s">
        <v>116</v>
      </c>
      <c r="P859" s="1" t="s">
        <v>2831</v>
      </c>
      <c r="Q859" s="5" t="n">
        <v>41071</v>
      </c>
      <c r="R859" s="1" t="s">
        <v>7058</v>
      </c>
      <c r="S859" s="1" t="s">
        <v>517</v>
      </c>
      <c r="U859" s="1" t="s">
        <v>518</v>
      </c>
      <c r="V859" s="1" t="s">
        <v>519</v>
      </c>
      <c r="W859" s="1" t="s">
        <v>520</v>
      </c>
      <c r="X859" s="1" t="s">
        <v>5015</v>
      </c>
      <c r="Y859" s="1" t="s">
        <v>2819</v>
      </c>
      <c r="Z859" s="1" t="s">
        <v>7075</v>
      </c>
      <c r="AA859" s="1" t="s">
        <v>7060</v>
      </c>
      <c r="AB859" s="1" t="s">
        <v>150</v>
      </c>
      <c r="AE859" s="1" t="s">
        <v>526</v>
      </c>
      <c r="AJ859" s="1" t="s">
        <v>150</v>
      </c>
      <c r="AK859" s="1" t="s">
        <v>150</v>
      </c>
      <c r="AL859" s="1" t="s">
        <v>7554</v>
      </c>
      <c r="AM859" s="1" t="s">
        <v>7554</v>
      </c>
      <c r="AQ859" s="1" t="s">
        <v>5019</v>
      </c>
      <c r="AR859" s="1" t="s">
        <v>7555</v>
      </c>
      <c r="AS859" s="1" t="s">
        <v>7556</v>
      </c>
      <c r="AU859" s="1" t="s">
        <v>150</v>
      </c>
      <c r="AV859" s="1" t="s">
        <v>150</v>
      </c>
      <c r="AW859" s="1" t="s">
        <v>150</v>
      </c>
      <c r="AX859" s="1" t="s">
        <v>150</v>
      </c>
      <c r="AY859" s="1" t="s">
        <v>150</v>
      </c>
      <c r="AZ859" s="1" t="s">
        <v>150</v>
      </c>
      <c r="BA859" s="1" t="s">
        <v>150</v>
      </c>
      <c r="BB859" s="1" t="s">
        <v>150</v>
      </c>
      <c r="BE859" s="1" t="s">
        <v>7557</v>
      </c>
      <c r="BG859" s="1" t="s">
        <v>532</v>
      </c>
      <c r="BH859" s="1" t="s">
        <v>533</v>
      </c>
      <c r="BJ859" s="1" t="s">
        <v>5754</v>
      </c>
      <c r="BK859" s="1" t="s">
        <v>5754</v>
      </c>
      <c r="BL859" s="1" t="s">
        <v>5754</v>
      </c>
      <c r="BU859" s="1" t="s">
        <v>7552</v>
      </c>
      <c r="BZ859" s="1" t="s">
        <v>7063</v>
      </c>
      <c r="CB859" s="1" t="s">
        <v>524</v>
      </c>
      <c r="CD859" s="1"/>
      <c r="CE859" s="1"/>
      <c r="CG859" s="1" t="s">
        <v>519</v>
      </c>
      <c r="CH859" s="1" t="s">
        <v>2796</v>
      </c>
      <c r="CN859" s="1" t="s">
        <v>2829</v>
      </c>
    </row>
    <row r="860" s="21" customFormat="true" ht="14.4" hidden="false" customHeight="false" outlineLevel="0" collapsed="false">
      <c r="A860" s="1" t="n">
        <v>859</v>
      </c>
      <c r="B860" s="1" t="s">
        <v>7558</v>
      </c>
      <c r="C860" s="1" t="s">
        <v>7559</v>
      </c>
      <c r="D860" s="1" t="s">
        <v>125</v>
      </c>
      <c r="E860" s="1" t="s">
        <v>125</v>
      </c>
      <c r="I860" s="1"/>
      <c r="K860" s="1" t="s">
        <v>7560</v>
      </c>
      <c r="L860" s="1" t="s">
        <v>7561</v>
      </c>
      <c r="O860" s="1" t="s">
        <v>116</v>
      </c>
      <c r="P860" s="1" t="s">
        <v>7562</v>
      </c>
      <c r="Q860" s="5" t="n">
        <v>41071</v>
      </c>
      <c r="R860" s="1" t="s">
        <v>7058</v>
      </c>
      <c r="S860" s="1" t="s">
        <v>517</v>
      </c>
      <c r="U860" s="1" t="s">
        <v>518</v>
      </c>
      <c r="V860" s="1" t="s">
        <v>519</v>
      </c>
      <c r="W860" s="1" t="s">
        <v>520</v>
      </c>
      <c r="X860" s="1" t="s">
        <v>5015</v>
      </c>
      <c r="Y860" s="1" t="s">
        <v>2819</v>
      </c>
      <c r="Z860" s="1" t="s">
        <v>7075</v>
      </c>
      <c r="AA860" s="1" t="s">
        <v>7060</v>
      </c>
      <c r="AB860" s="1" t="s">
        <v>150</v>
      </c>
      <c r="AE860" s="1" t="s">
        <v>526</v>
      </c>
      <c r="AJ860" s="1" t="s">
        <v>150</v>
      </c>
      <c r="AK860" s="1" t="s">
        <v>150</v>
      </c>
      <c r="AL860" s="1" t="s">
        <v>7561</v>
      </c>
      <c r="AM860" s="1" t="s">
        <v>7561</v>
      </c>
      <c r="AQ860" s="1" t="s">
        <v>5019</v>
      </c>
      <c r="AR860" s="1" t="s">
        <v>7563</v>
      </c>
      <c r="AS860" s="1" t="s">
        <v>7564</v>
      </c>
      <c r="AU860" s="1" t="s">
        <v>150</v>
      </c>
      <c r="AV860" s="1" t="s">
        <v>150</v>
      </c>
      <c r="AW860" s="1" t="s">
        <v>150</v>
      </c>
      <c r="AX860" s="1" t="s">
        <v>150</v>
      </c>
      <c r="AY860" s="1" t="s">
        <v>150</v>
      </c>
      <c r="AZ860" s="1" t="s">
        <v>150</v>
      </c>
      <c r="BA860" s="1" t="s">
        <v>150</v>
      </c>
      <c r="BB860" s="1" t="s">
        <v>150</v>
      </c>
      <c r="BE860" s="1" t="s">
        <v>7565</v>
      </c>
      <c r="BG860" s="1" t="s">
        <v>532</v>
      </c>
      <c r="BH860" s="1" t="s">
        <v>533</v>
      </c>
      <c r="BJ860" s="1" t="s">
        <v>5754</v>
      </c>
      <c r="BK860" s="1" t="s">
        <v>5754</v>
      </c>
      <c r="BL860" s="1" t="s">
        <v>5754</v>
      </c>
      <c r="BU860" s="1" t="s">
        <v>7558</v>
      </c>
      <c r="BZ860" s="1" t="s">
        <v>7063</v>
      </c>
      <c r="CB860" s="1" t="s">
        <v>524</v>
      </c>
      <c r="CD860" s="1"/>
      <c r="CE860" s="1"/>
      <c r="CG860" s="1" t="s">
        <v>7566</v>
      </c>
      <c r="CN860" s="1" t="s">
        <v>7560</v>
      </c>
    </row>
    <row r="861" s="21" customFormat="true" ht="14.4" hidden="false" customHeight="false" outlineLevel="0" collapsed="false">
      <c r="A861" s="1" t="n">
        <v>860</v>
      </c>
      <c r="B861" s="1" t="s">
        <v>7567</v>
      </c>
      <c r="C861" s="1" t="s">
        <v>7568</v>
      </c>
      <c r="D861" s="1" t="s">
        <v>125</v>
      </c>
      <c r="E861" s="1" t="s">
        <v>125</v>
      </c>
      <c r="I861" s="1"/>
      <c r="K861" s="1" t="s">
        <v>7569</v>
      </c>
      <c r="L861" s="1" t="s">
        <v>7570</v>
      </c>
      <c r="O861" s="1" t="s">
        <v>116</v>
      </c>
      <c r="P861" s="1" t="s">
        <v>7571</v>
      </c>
      <c r="Q861" s="5" t="n">
        <v>41071</v>
      </c>
      <c r="R861" s="1" t="s">
        <v>7058</v>
      </c>
      <c r="S861" s="1" t="s">
        <v>517</v>
      </c>
      <c r="U861" s="1" t="s">
        <v>518</v>
      </c>
      <c r="V861" s="1" t="s">
        <v>519</v>
      </c>
      <c r="W861" s="1" t="s">
        <v>520</v>
      </c>
      <c r="X861" s="1" t="s">
        <v>5015</v>
      </c>
      <c r="Y861" s="1" t="s">
        <v>2819</v>
      </c>
      <c r="Z861" s="1" t="s">
        <v>7075</v>
      </c>
      <c r="AA861" s="1" t="s">
        <v>7060</v>
      </c>
      <c r="AB861" s="1" t="s">
        <v>150</v>
      </c>
      <c r="AE861" s="1" t="s">
        <v>526</v>
      </c>
      <c r="AJ861" s="1" t="s">
        <v>150</v>
      </c>
      <c r="AK861" s="1" t="s">
        <v>150</v>
      </c>
      <c r="AL861" s="1" t="s">
        <v>7572</v>
      </c>
      <c r="AM861" s="1" t="s">
        <v>7572</v>
      </c>
      <c r="AQ861" s="1" t="s">
        <v>5019</v>
      </c>
      <c r="AR861" s="1" t="s">
        <v>7573</v>
      </c>
      <c r="AS861" s="1" t="s">
        <v>7574</v>
      </c>
      <c r="AU861" s="1" t="s">
        <v>150</v>
      </c>
      <c r="AV861" s="1" t="s">
        <v>150</v>
      </c>
      <c r="AW861" s="1" t="s">
        <v>150</v>
      </c>
      <c r="AX861" s="1" t="s">
        <v>150</v>
      </c>
      <c r="AY861" s="1" t="s">
        <v>150</v>
      </c>
      <c r="AZ861" s="1" t="s">
        <v>150</v>
      </c>
      <c r="BA861" s="1" t="s">
        <v>150</v>
      </c>
      <c r="BB861" s="1" t="s">
        <v>150</v>
      </c>
      <c r="BE861" s="1" t="s">
        <v>7575</v>
      </c>
      <c r="BG861" s="1" t="s">
        <v>532</v>
      </c>
      <c r="BH861" s="1" t="s">
        <v>533</v>
      </c>
      <c r="BJ861" s="1" t="s">
        <v>5754</v>
      </c>
      <c r="BK861" s="1" t="s">
        <v>5754</v>
      </c>
      <c r="BL861" s="1" t="s">
        <v>5754</v>
      </c>
      <c r="BU861" s="1" t="s">
        <v>7567</v>
      </c>
      <c r="BZ861" s="1" t="s">
        <v>7063</v>
      </c>
      <c r="CB861" s="1" t="s">
        <v>524</v>
      </c>
      <c r="CD861" s="1"/>
      <c r="CE861" s="1"/>
      <c r="CG861" s="1" t="s">
        <v>6225</v>
      </c>
      <c r="CN861" s="1" t="s">
        <v>7569</v>
      </c>
    </row>
    <row r="862" s="21" customFormat="true" ht="14.4" hidden="false" customHeight="false" outlineLevel="0" collapsed="false">
      <c r="A862" s="1" t="n">
        <v>861</v>
      </c>
      <c r="B862" s="1" t="s">
        <v>7576</v>
      </c>
      <c r="C862" s="1" t="s">
        <v>7577</v>
      </c>
      <c r="D862" s="1" t="s">
        <v>125</v>
      </c>
      <c r="E862" s="1" t="s">
        <v>125</v>
      </c>
      <c r="I862" s="1"/>
      <c r="K862" s="1" t="s">
        <v>7569</v>
      </c>
      <c r="L862" s="1" t="s">
        <v>7570</v>
      </c>
      <c r="O862" s="1" t="s">
        <v>116</v>
      </c>
      <c r="P862" s="1" t="s">
        <v>7571</v>
      </c>
      <c r="Q862" s="5" t="n">
        <v>41071</v>
      </c>
      <c r="R862" s="1" t="s">
        <v>7058</v>
      </c>
      <c r="S862" s="1" t="s">
        <v>517</v>
      </c>
      <c r="U862" s="1" t="s">
        <v>518</v>
      </c>
      <c r="V862" s="1" t="s">
        <v>519</v>
      </c>
      <c r="W862" s="1" t="s">
        <v>520</v>
      </c>
      <c r="X862" s="1" t="s">
        <v>5015</v>
      </c>
      <c r="Y862" s="1" t="s">
        <v>2819</v>
      </c>
      <c r="Z862" s="1" t="s">
        <v>7098</v>
      </c>
      <c r="AA862" s="1" t="s">
        <v>7060</v>
      </c>
      <c r="AB862" s="1" t="s">
        <v>150</v>
      </c>
      <c r="AE862" s="1" t="s">
        <v>526</v>
      </c>
      <c r="AJ862" s="1" t="s">
        <v>150</v>
      </c>
      <c r="AK862" s="1" t="s">
        <v>150</v>
      </c>
      <c r="AL862" s="1" t="s">
        <v>7572</v>
      </c>
      <c r="AM862" s="1" t="s">
        <v>7572</v>
      </c>
      <c r="AQ862" s="1" t="s">
        <v>5019</v>
      </c>
      <c r="AR862" s="1" t="s">
        <v>7578</v>
      </c>
      <c r="AS862" s="1" t="s">
        <v>7579</v>
      </c>
      <c r="AU862" s="1" t="s">
        <v>150</v>
      </c>
      <c r="AV862" s="1" t="s">
        <v>150</v>
      </c>
      <c r="AW862" s="1" t="s">
        <v>150</v>
      </c>
      <c r="AX862" s="1" t="s">
        <v>150</v>
      </c>
      <c r="AY862" s="1" t="s">
        <v>150</v>
      </c>
      <c r="AZ862" s="1" t="s">
        <v>150</v>
      </c>
      <c r="BA862" s="1" t="s">
        <v>150</v>
      </c>
      <c r="BB862" s="1" t="s">
        <v>150</v>
      </c>
      <c r="BE862" s="1" t="s">
        <v>7580</v>
      </c>
      <c r="BG862" s="1" t="s">
        <v>532</v>
      </c>
      <c r="BH862" s="1" t="s">
        <v>533</v>
      </c>
      <c r="BJ862" s="1" t="s">
        <v>5754</v>
      </c>
      <c r="BK862" s="1" t="s">
        <v>5754</v>
      </c>
      <c r="BL862" s="1" t="s">
        <v>5754</v>
      </c>
      <c r="BU862" s="1" t="s">
        <v>7576</v>
      </c>
      <c r="BZ862" s="1" t="s">
        <v>7063</v>
      </c>
      <c r="CB862" s="1" t="s">
        <v>524</v>
      </c>
      <c r="CD862" s="1"/>
      <c r="CE862" s="1"/>
      <c r="CG862" s="1" t="s">
        <v>6037</v>
      </c>
      <c r="CN862" s="1" t="s">
        <v>7569</v>
      </c>
    </row>
    <row r="863" s="21" customFormat="true" ht="14.4" hidden="false" customHeight="false" outlineLevel="0" collapsed="false">
      <c r="A863" s="1" t="n">
        <v>862</v>
      </c>
      <c r="B863" s="1" t="s">
        <v>7581</v>
      </c>
      <c r="C863" s="1" t="s">
        <v>7582</v>
      </c>
      <c r="D863" s="1" t="s">
        <v>125</v>
      </c>
      <c r="E863" s="1" t="s">
        <v>125</v>
      </c>
      <c r="I863" s="1"/>
      <c r="K863" s="1" t="s">
        <v>4161</v>
      </c>
      <c r="L863" s="1" t="s">
        <v>2587</v>
      </c>
      <c r="O863" s="1" t="s">
        <v>116</v>
      </c>
      <c r="P863" s="1" t="s">
        <v>2588</v>
      </c>
      <c r="Q863" s="5" t="n">
        <v>41071</v>
      </c>
      <c r="R863" s="1" t="s">
        <v>7058</v>
      </c>
      <c r="S863" s="1" t="s">
        <v>517</v>
      </c>
      <c r="U863" s="1" t="s">
        <v>518</v>
      </c>
      <c r="V863" s="1" t="s">
        <v>519</v>
      </c>
      <c r="W863" s="1" t="s">
        <v>520</v>
      </c>
      <c r="X863" s="1" t="s">
        <v>5015</v>
      </c>
      <c r="Y863" s="1" t="s">
        <v>2819</v>
      </c>
      <c r="Z863" s="1" t="s">
        <v>7075</v>
      </c>
      <c r="AA863" s="1" t="s">
        <v>7060</v>
      </c>
      <c r="AB863" s="1" t="s">
        <v>150</v>
      </c>
      <c r="AE863" s="1" t="s">
        <v>526</v>
      </c>
      <c r="AJ863" s="1" t="s">
        <v>150</v>
      </c>
      <c r="AK863" s="1" t="s">
        <v>150</v>
      </c>
      <c r="AL863" s="1" t="s">
        <v>2587</v>
      </c>
      <c r="AM863" s="1" t="s">
        <v>2587</v>
      </c>
      <c r="AQ863" s="1" t="s">
        <v>5019</v>
      </c>
      <c r="AR863" s="1" t="s">
        <v>7583</v>
      </c>
      <c r="AS863" s="1" t="s">
        <v>7584</v>
      </c>
      <c r="AU863" s="1" t="s">
        <v>150</v>
      </c>
      <c r="AV863" s="1" t="s">
        <v>150</v>
      </c>
      <c r="AW863" s="1" t="s">
        <v>150</v>
      </c>
      <c r="AX863" s="1" t="s">
        <v>150</v>
      </c>
      <c r="AY863" s="1" t="s">
        <v>150</v>
      </c>
      <c r="AZ863" s="1" t="s">
        <v>150</v>
      </c>
      <c r="BA863" s="1" t="s">
        <v>150</v>
      </c>
      <c r="BB863" s="1" t="s">
        <v>150</v>
      </c>
      <c r="BE863" s="1" t="s">
        <v>7585</v>
      </c>
      <c r="BG863" s="1" t="s">
        <v>532</v>
      </c>
      <c r="BH863" s="1" t="s">
        <v>533</v>
      </c>
      <c r="BJ863" s="1" t="s">
        <v>5754</v>
      </c>
      <c r="BK863" s="1" t="s">
        <v>5754</v>
      </c>
      <c r="BL863" s="1" t="s">
        <v>5754</v>
      </c>
      <c r="BU863" s="1" t="s">
        <v>7581</v>
      </c>
      <c r="BZ863" s="1" t="s">
        <v>7063</v>
      </c>
      <c r="CB863" s="1" t="s">
        <v>524</v>
      </c>
      <c r="CD863" s="1"/>
      <c r="CE863" s="1"/>
      <c r="CG863" s="1" t="s">
        <v>120</v>
      </c>
      <c r="CN863" s="1" t="s">
        <v>4161</v>
      </c>
    </row>
    <row r="864" s="21" customFormat="true" ht="14.4" hidden="false" customHeight="false" outlineLevel="0" collapsed="false">
      <c r="A864" s="1" t="n">
        <v>863</v>
      </c>
      <c r="B864" s="1" t="s">
        <v>7586</v>
      </c>
      <c r="C864" s="20" t="s">
        <v>7587</v>
      </c>
      <c r="D864" s="1" t="n">
        <f aca="false">TRUE()</f>
        <v>1</v>
      </c>
      <c r="E864" s="1" t="n">
        <f aca="false">TRUE()</f>
        <v>1</v>
      </c>
      <c r="H864" s="1" t="s">
        <v>7588</v>
      </c>
      <c r="I864" s="1"/>
      <c r="J864" s="1" t="n">
        <v>5749</v>
      </c>
      <c r="K864" s="1" t="s">
        <v>3205</v>
      </c>
      <c r="L864" s="1" t="s">
        <v>3206</v>
      </c>
      <c r="M864" s="1" t="s">
        <v>3206</v>
      </c>
      <c r="O864" s="1" t="s">
        <v>116</v>
      </c>
      <c r="P864" s="1" t="s">
        <v>3207</v>
      </c>
      <c r="Q864" s="5" t="n">
        <v>41071</v>
      </c>
      <c r="R864" s="1" t="s">
        <v>7058</v>
      </c>
      <c r="S864" s="1" t="s">
        <v>517</v>
      </c>
      <c r="U864" s="1" t="s">
        <v>518</v>
      </c>
      <c r="V864" s="1" t="s">
        <v>519</v>
      </c>
      <c r="W864" s="1" t="s">
        <v>520</v>
      </c>
      <c r="X864" s="1" t="s">
        <v>5015</v>
      </c>
      <c r="Y864" s="1" t="s">
        <v>2819</v>
      </c>
      <c r="Z864" s="1" t="s">
        <v>7159</v>
      </c>
      <c r="AA864" s="1" t="s">
        <v>7060</v>
      </c>
      <c r="AB864" s="1" t="s">
        <v>150</v>
      </c>
      <c r="AE864" s="1" t="s">
        <v>526</v>
      </c>
      <c r="AJ864" s="1" t="s">
        <v>150</v>
      </c>
      <c r="AK864" s="1" t="s">
        <v>150</v>
      </c>
      <c r="AL864" s="1" t="s">
        <v>3206</v>
      </c>
      <c r="AM864" s="1" t="s">
        <v>3206</v>
      </c>
      <c r="AQ864" s="1" t="s">
        <v>5019</v>
      </c>
      <c r="AR864" s="1" t="s">
        <v>7589</v>
      </c>
      <c r="AS864" s="1" t="s">
        <v>7590</v>
      </c>
      <c r="AT864" s="1" t="s">
        <v>126</v>
      </c>
      <c r="AU864" s="1" t="s">
        <v>150</v>
      </c>
      <c r="AV864" s="1" t="s">
        <v>150</v>
      </c>
      <c r="AW864" s="1" t="s">
        <v>150</v>
      </c>
      <c r="AX864" s="1" t="s">
        <v>150</v>
      </c>
      <c r="AY864" s="1" t="s">
        <v>150</v>
      </c>
      <c r="AZ864" s="1" t="s">
        <v>150</v>
      </c>
      <c r="BA864" s="1" t="s">
        <v>150</v>
      </c>
      <c r="BB864" s="1" t="s">
        <v>150</v>
      </c>
      <c r="BE864" s="1" t="s">
        <v>7591</v>
      </c>
      <c r="BG864" s="1" t="s">
        <v>532</v>
      </c>
      <c r="BH864" s="1" t="s">
        <v>533</v>
      </c>
      <c r="BI864" s="1" t="s">
        <v>128</v>
      </c>
      <c r="BJ864" s="1" t="s">
        <v>5754</v>
      </c>
      <c r="BK864" s="1" t="s">
        <v>5754</v>
      </c>
      <c r="BL864" s="1" t="s">
        <v>5754</v>
      </c>
      <c r="BM864" s="1" t="s">
        <v>2763</v>
      </c>
      <c r="BN864" s="1" t="s">
        <v>2794</v>
      </c>
      <c r="BT864" s="1" t="s">
        <v>7588</v>
      </c>
      <c r="BU864" s="1" t="s">
        <v>7586</v>
      </c>
      <c r="BV864" s="1" t="s">
        <v>537</v>
      </c>
      <c r="BW864" s="1" t="s">
        <v>7588</v>
      </c>
      <c r="BX864" s="1" t="n">
        <v>5749</v>
      </c>
      <c r="BZ864" s="1" t="s">
        <v>7063</v>
      </c>
      <c r="CB864" s="1" t="s">
        <v>524</v>
      </c>
      <c r="CD864" s="1" t="n">
        <v>29.842715</v>
      </c>
      <c r="CE864" s="1" t="n">
        <v>-99.818781</v>
      </c>
      <c r="CF864" s="1" t="s">
        <v>7592</v>
      </c>
      <c r="CG864" s="1" t="s">
        <v>519</v>
      </c>
      <c r="CH864" s="1" t="s">
        <v>2768</v>
      </c>
      <c r="CK864" s="1" t="s">
        <v>7593</v>
      </c>
      <c r="CL864" s="1" t="s">
        <v>7594</v>
      </c>
      <c r="CM864" s="1" t="s">
        <v>7595</v>
      </c>
      <c r="CN864" s="1" t="s">
        <v>3205</v>
      </c>
      <c r="CR864" s="1" t="s">
        <v>137</v>
      </c>
      <c r="CS864" s="1" t="s">
        <v>7596</v>
      </c>
      <c r="CT864" s="1" t="s">
        <v>7588</v>
      </c>
      <c r="CU864" s="1" t="s">
        <v>7597</v>
      </c>
      <c r="CV864" s="1" t="s">
        <v>7598</v>
      </c>
      <c r="CW864" s="1" t="s">
        <v>141</v>
      </c>
      <c r="CX864" s="1" t="s">
        <v>142</v>
      </c>
      <c r="DD864" s="1" t="s">
        <v>7599</v>
      </c>
      <c r="DE864" s="1" t="s">
        <v>144</v>
      </c>
      <c r="DF864" s="1" t="s">
        <v>116</v>
      </c>
      <c r="DG864" s="1" t="s">
        <v>2775</v>
      </c>
      <c r="DH864" s="1" t="s">
        <v>7600</v>
      </c>
    </row>
    <row r="865" s="21" customFormat="true" ht="14.4" hidden="false" customHeight="false" outlineLevel="0" collapsed="false">
      <c r="A865" s="1" t="n">
        <v>864</v>
      </c>
      <c r="B865" s="1" t="s">
        <v>7601</v>
      </c>
      <c r="C865" s="1" t="s">
        <v>7602</v>
      </c>
      <c r="D865" s="1" t="s">
        <v>125</v>
      </c>
      <c r="E865" s="1" t="s">
        <v>125</v>
      </c>
      <c r="I865" s="1"/>
      <c r="K865" s="1" t="s">
        <v>7603</v>
      </c>
      <c r="L865" s="1" t="s">
        <v>7604</v>
      </c>
      <c r="N865" s="1" t="s">
        <v>7605</v>
      </c>
      <c r="O865" s="1" t="s">
        <v>116</v>
      </c>
      <c r="P865" s="1" t="s">
        <v>7606</v>
      </c>
      <c r="Q865" s="5" t="n">
        <v>41071</v>
      </c>
      <c r="R865" s="1" t="s">
        <v>7058</v>
      </c>
      <c r="S865" s="1" t="s">
        <v>517</v>
      </c>
      <c r="U865" s="1" t="s">
        <v>518</v>
      </c>
      <c r="V865" s="1" t="s">
        <v>519</v>
      </c>
      <c r="W865" s="1" t="s">
        <v>520</v>
      </c>
      <c r="X865" s="1" t="s">
        <v>5015</v>
      </c>
      <c r="Y865" s="1" t="s">
        <v>2819</v>
      </c>
      <c r="Z865" s="1" t="s">
        <v>7059</v>
      </c>
      <c r="AA865" s="1" t="s">
        <v>7060</v>
      </c>
      <c r="AB865" s="1" t="s">
        <v>150</v>
      </c>
      <c r="AE865" s="1" t="s">
        <v>526</v>
      </c>
      <c r="AJ865" s="1" t="s">
        <v>150</v>
      </c>
      <c r="AK865" s="1" t="s">
        <v>150</v>
      </c>
      <c r="AL865" s="1" t="s">
        <v>7607</v>
      </c>
      <c r="AM865" s="1" t="s">
        <v>7607</v>
      </c>
      <c r="AQ865" s="1" t="s">
        <v>5019</v>
      </c>
      <c r="AU865" s="1" t="s">
        <v>150</v>
      </c>
      <c r="AV865" s="1" t="s">
        <v>150</v>
      </c>
      <c r="AW865" s="1" t="s">
        <v>150</v>
      </c>
      <c r="AX865" s="1" t="s">
        <v>150</v>
      </c>
      <c r="AY865" s="1" t="s">
        <v>150</v>
      </c>
      <c r="AZ865" s="1" t="s">
        <v>150</v>
      </c>
      <c r="BA865" s="1" t="s">
        <v>150</v>
      </c>
      <c r="BB865" s="1" t="s">
        <v>150</v>
      </c>
      <c r="BE865" s="1" t="s">
        <v>7608</v>
      </c>
      <c r="BG865" s="1" t="s">
        <v>532</v>
      </c>
      <c r="BH865" s="1" t="s">
        <v>533</v>
      </c>
      <c r="BJ865" s="1" t="s">
        <v>5754</v>
      </c>
      <c r="BK865" s="1" t="s">
        <v>5754</v>
      </c>
      <c r="BL865" s="1" t="s">
        <v>5754</v>
      </c>
      <c r="BU865" s="1" t="s">
        <v>7601</v>
      </c>
      <c r="BZ865" s="1" t="s">
        <v>7063</v>
      </c>
      <c r="CB865" s="1" t="s">
        <v>524</v>
      </c>
      <c r="CD865" s="1"/>
      <c r="CE865" s="1"/>
      <c r="CN865" s="1" t="s">
        <v>7603</v>
      </c>
    </row>
    <row r="866" s="21" customFormat="true" ht="14.4" hidden="false" customHeight="false" outlineLevel="0" collapsed="false">
      <c r="A866" s="1" t="n">
        <v>865</v>
      </c>
      <c r="B866" s="1" t="s">
        <v>7609</v>
      </c>
      <c r="C866" s="1" t="s">
        <v>7610</v>
      </c>
      <c r="D866" s="1" t="s">
        <v>125</v>
      </c>
      <c r="E866" s="1" t="s">
        <v>125</v>
      </c>
      <c r="I866" s="1"/>
      <c r="K866" s="1" t="s">
        <v>7611</v>
      </c>
      <c r="L866" s="1" t="s">
        <v>7612</v>
      </c>
      <c r="O866" s="1" t="s">
        <v>116</v>
      </c>
      <c r="P866" s="1" t="s">
        <v>7613</v>
      </c>
      <c r="Q866" s="5" t="n">
        <v>41071</v>
      </c>
      <c r="R866" s="1" t="s">
        <v>7058</v>
      </c>
      <c r="S866" s="1" t="s">
        <v>517</v>
      </c>
      <c r="U866" s="1" t="s">
        <v>518</v>
      </c>
      <c r="V866" s="1" t="s">
        <v>519</v>
      </c>
      <c r="W866" s="1" t="s">
        <v>520</v>
      </c>
      <c r="X866" s="1" t="s">
        <v>5015</v>
      </c>
      <c r="Y866" s="1" t="s">
        <v>2819</v>
      </c>
      <c r="Z866" s="1" t="s">
        <v>7098</v>
      </c>
      <c r="AA866" s="1" t="s">
        <v>7060</v>
      </c>
      <c r="AB866" s="1" t="s">
        <v>150</v>
      </c>
      <c r="AE866" s="1" t="s">
        <v>526</v>
      </c>
      <c r="AJ866" s="1" t="s">
        <v>150</v>
      </c>
      <c r="AK866" s="1" t="s">
        <v>150</v>
      </c>
      <c r="AL866" s="1" t="s">
        <v>7612</v>
      </c>
      <c r="AM866" s="1" t="s">
        <v>7612</v>
      </c>
      <c r="AQ866" s="1" t="s">
        <v>5019</v>
      </c>
      <c r="AR866" s="1" t="s">
        <v>7614</v>
      </c>
      <c r="AS866" s="1" t="s">
        <v>7615</v>
      </c>
      <c r="AU866" s="1" t="s">
        <v>150</v>
      </c>
      <c r="AV866" s="1" t="s">
        <v>150</v>
      </c>
      <c r="AW866" s="1" t="s">
        <v>150</v>
      </c>
      <c r="AX866" s="1" t="s">
        <v>150</v>
      </c>
      <c r="AY866" s="1" t="s">
        <v>150</v>
      </c>
      <c r="AZ866" s="1" t="s">
        <v>150</v>
      </c>
      <c r="BA866" s="1" t="s">
        <v>150</v>
      </c>
      <c r="BB866" s="1" t="s">
        <v>150</v>
      </c>
      <c r="BE866" s="1" t="s">
        <v>7616</v>
      </c>
      <c r="BG866" s="1" t="s">
        <v>532</v>
      </c>
      <c r="BH866" s="1" t="s">
        <v>533</v>
      </c>
      <c r="BJ866" s="1" t="s">
        <v>5754</v>
      </c>
      <c r="BK866" s="1" t="s">
        <v>5754</v>
      </c>
      <c r="BL866" s="1" t="s">
        <v>5754</v>
      </c>
      <c r="BU866" s="1" t="s">
        <v>7609</v>
      </c>
      <c r="BZ866" s="1" t="s">
        <v>7063</v>
      </c>
      <c r="CB866" s="1" t="s">
        <v>524</v>
      </c>
      <c r="CD866" s="1"/>
      <c r="CE866" s="1"/>
      <c r="CG866" s="1" t="s">
        <v>790</v>
      </c>
      <c r="CH866" s="1" t="s">
        <v>7215</v>
      </c>
      <c r="CN866" s="1" t="s">
        <v>7611</v>
      </c>
    </row>
    <row r="867" s="21" customFormat="true" ht="14.4" hidden="false" customHeight="false" outlineLevel="0" collapsed="false">
      <c r="A867" s="1" t="n">
        <v>866</v>
      </c>
      <c r="B867" s="1" t="s">
        <v>7617</v>
      </c>
      <c r="C867" s="1" t="s">
        <v>7618</v>
      </c>
      <c r="D867" s="1" t="s">
        <v>125</v>
      </c>
      <c r="E867" s="1" t="s">
        <v>125</v>
      </c>
      <c r="I867" s="1"/>
      <c r="K867" s="1" t="s">
        <v>7619</v>
      </c>
      <c r="L867" s="1" t="s">
        <v>323</v>
      </c>
      <c r="O867" s="1" t="s">
        <v>116</v>
      </c>
      <c r="P867" s="1" t="s">
        <v>7620</v>
      </c>
      <c r="Q867" s="5" t="n">
        <v>41071</v>
      </c>
      <c r="R867" s="1" t="s">
        <v>7105</v>
      </c>
      <c r="S867" s="1" t="s">
        <v>517</v>
      </c>
      <c r="U867" s="1" t="s">
        <v>518</v>
      </c>
      <c r="V867" s="1" t="s">
        <v>519</v>
      </c>
      <c r="W867" s="1" t="s">
        <v>520</v>
      </c>
      <c r="X867" s="1" t="s">
        <v>5015</v>
      </c>
      <c r="Y867" s="1" t="s">
        <v>2819</v>
      </c>
      <c r="Z867" s="1" t="s">
        <v>7059</v>
      </c>
      <c r="AA867" s="1" t="s">
        <v>7060</v>
      </c>
      <c r="AB867" s="1" t="s">
        <v>150</v>
      </c>
      <c r="AE867" s="1" t="s">
        <v>526</v>
      </c>
      <c r="AJ867" s="1" t="s">
        <v>150</v>
      </c>
      <c r="AK867" s="1" t="s">
        <v>150</v>
      </c>
      <c r="AL867" s="1" t="s">
        <v>323</v>
      </c>
      <c r="AM867" s="1" t="s">
        <v>323</v>
      </c>
      <c r="AQ867" s="1" t="s">
        <v>5019</v>
      </c>
      <c r="AU867" s="1" t="s">
        <v>150</v>
      </c>
      <c r="AV867" s="1" t="s">
        <v>150</v>
      </c>
      <c r="AW867" s="1" t="s">
        <v>150</v>
      </c>
      <c r="AX867" s="1" t="s">
        <v>150</v>
      </c>
      <c r="AY867" s="1" t="s">
        <v>150</v>
      </c>
      <c r="AZ867" s="1" t="s">
        <v>150</v>
      </c>
      <c r="BA867" s="1" t="s">
        <v>150</v>
      </c>
      <c r="BB867" s="1" t="s">
        <v>150</v>
      </c>
      <c r="BE867" s="1" t="s">
        <v>7621</v>
      </c>
      <c r="BG867" s="1" t="s">
        <v>532</v>
      </c>
      <c r="BH867" s="1" t="s">
        <v>533</v>
      </c>
      <c r="BJ867" s="1" t="s">
        <v>5754</v>
      </c>
      <c r="BK867" s="1" t="s">
        <v>5754</v>
      </c>
      <c r="BL867" s="1" t="s">
        <v>5754</v>
      </c>
      <c r="BU867" s="1" t="s">
        <v>7617</v>
      </c>
      <c r="BZ867" s="1" t="s">
        <v>7063</v>
      </c>
      <c r="CB867" s="1" t="s">
        <v>524</v>
      </c>
      <c r="CD867" s="1"/>
      <c r="CE867" s="1"/>
      <c r="CN867" s="1" t="s">
        <v>7619</v>
      </c>
    </row>
    <row r="868" s="21" customFormat="true" ht="15.75" hidden="false" customHeight="true" outlineLevel="0" collapsed="false">
      <c r="A868" s="1" t="n">
        <v>867</v>
      </c>
      <c r="B868" s="1" t="s">
        <v>7622</v>
      </c>
      <c r="C868" s="20" t="s">
        <v>7623</v>
      </c>
      <c r="D868" s="1" t="n">
        <f aca="false">FALSE()</f>
        <v>0</v>
      </c>
      <c r="E868" s="1" t="n">
        <f aca="false">FALSE()</f>
        <v>0</v>
      </c>
      <c r="H868" s="1" t="s">
        <v>7624</v>
      </c>
      <c r="I868" s="1"/>
      <c r="J868" s="1" t="n">
        <v>4415</v>
      </c>
      <c r="K868" s="1" t="s">
        <v>1590</v>
      </c>
      <c r="L868" s="1" t="s">
        <v>1591</v>
      </c>
      <c r="M868" s="1" t="s">
        <v>1591</v>
      </c>
      <c r="O868" s="1" t="s">
        <v>116</v>
      </c>
      <c r="P868" s="1" t="s">
        <v>1592</v>
      </c>
      <c r="Q868" s="5" t="n">
        <v>41071</v>
      </c>
      <c r="R868" s="1" t="s">
        <v>7105</v>
      </c>
      <c r="S868" s="1" t="s">
        <v>517</v>
      </c>
      <c r="U868" s="1" t="s">
        <v>518</v>
      </c>
      <c r="V868" s="1" t="s">
        <v>519</v>
      </c>
      <c r="W868" s="1" t="s">
        <v>520</v>
      </c>
      <c r="X868" s="1" t="s">
        <v>5015</v>
      </c>
      <c r="Y868" s="1" t="s">
        <v>2819</v>
      </c>
      <c r="Z868" s="1" t="s">
        <v>7625</v>
      </c>
      <c r="AA868" s="1" t="s">
        <v>7060</v>
      </c>
      <c r="AB868" s="1" t="s">
        <v>150</v>
      </c>
      <c r="AE868" s="1" t="s">
        <v>526</v>
      </c>
      <c r="AJ868" s="1" t="s">
        <v>150</v>
      </c>
      <c r="AK868" s="1" t="s">
        <v>150</v>
      </c>
      <c r="AL868" s="1" t="s">
        <v>1591</v>
      </c>
      <c r="AM868" s="1" t="s">
        <v>1591</v>
      </c>
      <c r="AQ868" s="1" t="s">
        <v>5019</v>
      </c>
      <c r="AR868" s="1" t="s">
        <v>7626</v>
      </c>
      <c r="AS868" s="1" t="s">
        <v>7627</v>
      </c>
      <c r="AT868" s="1" t="s">
        <v>126</v>
      </c>
      <c r="AU868" s="1" t="s">
        <v>150</v>
      </c>
      <c r="AV868" s="1" t="s">
        <v>150</v>
      </c>
      <c r="AW868" s="1" t="s">
        <v>150</v>
      </c>
      <c r="AX868" s="1" t="s">
        <v>150</v>
      </c>
      <c r="AY868" s="1" t="s">
        <v>150</v>
      </c>
      <c r="AZ868" s="1" t="s">
        <v>150</v>
      </c>
      <c r="BA868" s="1" t="s">
        <v>150</v>
      </c>
      <c r="BB868" s="1" t="s">
        <v>150</v>
      </c>
      <c r="BE868" s="1" t="s">
        <v>7628</v>
      </c>
      <c r="BG868" s="1" t="s">
        <v>532</v>
      </c>
      <c r="BH868" s="1" t="s">
        <v>533</v>
      </c>
      <c r="BI868" s="1" t="s">
        <v>128</v>
      </c>
      <c r="BJ868" s="1" t="s">
        <v>5754</v>
      </c>
      <c r="BK868" s="1" t="s">
        <v>5754</v>
      </c>
      <c r="BL868" s="1" t="s">
        <v>5754</v>
      </c>
      <c r="BM868" s="1" t="n">
        <v>175255</v>
      </c>
      <c r="BT868" s="1" t="s">
        <v>7624</v>
      </c>
      <c r="BU868" s="1" t="s">
        <v>7622</v>
      </c>
      <c r="BV868" s="1" t="s">
        <v>537</v>
      </c>
      <c r="BW868" s="1" t="s">
        <v>7624</v>
      </c>
      <c r="BX868" s="1" t="n">
        <v>4415</v>
      </c>
      <c r="BZ868" s="1" t="s">
        <v>7063</v>
      </c>
      <c r="CB868" s="1" t="s">
        <v>524</v>
      </c>
      <c r="CD868" s="1" t="n">
        <v>34.51994</v>
      </c>
      <c r="CE868" s="1" t="n">
        <v>-105.87009</v>
      </c>
      <c r="CF868" s="1" t="s">
        <v>7629</v>
      </c>
      <c r="CG868" s="1" t="s">
        <v>519</v>
      </c>
      <c r="CH868" s="1" t="s">
        <v>3175</v>
      </c>
      <c r="CK868" s="1" t="s">
        <v>7630</v>
      </c>
      <c r="CL868" s="1" t="s">
        <v>7631</v>
      </c>
      <c r="CM868" s="1" t="s">
        <v>7632</v>
      </c>
      <c r="CN868" s="1" t="s">
        <v>1590</v>
      </c>
      <c r="CR868" s="1" t="s">
        <v>137</v>
      </c>
      <c r="CS868" s="1" t="s">
        <v>7633</v>
      </c>
      <c r="CT868" s="1" t="s">
        <v>7624</v>
      </c>
      <c r="CU868" s="1" t="s">
        <v>7634</v>
      </c>
      <c r="CV868" s="1" t="s">
        <v>7635</v>
      </c>
      <c r="CW868" s="1" t="s">
        <v>141</v>
      </c>
      <c r="CX868" s="1" t="s">
        <v>6459</v>
      </c>
      <c r="DD868" s="1" t="s">
        <v>7636</v>
      </c>
      <c r="DE868" s="1" t="s">
        <v>144</v>
      </c>
      <c r="DF868" s="1" t="s">
        <v>116</v>
      </c>
      <c r="DG868" s="1" t="s">
        <v>145</v>
      </c>
      <c r="DH868" s="1" t="s">
        <v>7637</v>
      </c>
    </row>
    <row r="869" s="21" customFormat="true" ht="14.4" hidden="false" customHeight="false" outlineLevel="0" collapsed="false">
      <c r="A869" s="1" t="n">
        <v>868</v>
      </c>
      <c r="B869" s="1" t="s">
        <v>7638</v>
      </c>
      <c r="C869" s="20" t="s">
        <v>7639</v>
      </c>
      <c r="D869" s="1" t="n">
        <f aca="false">FALSE()</f>
        <v>0</v>
      </c>
      <c r="E869" s="1" t="n">
        <f aca="false">TRUE()</f>
        <v>1</v>
      </c>
      <c r="F869" s="36"/>
      <c r="G869" s="3"/>
      <c r="H869" s="1" t="s">
        <v>7640</v>
      </c>
      <c r="I869" s="1" t="s">
        <v>7641</v>
      </c>
      <c r="J869" s="1" t="n">
        <v>8106</v>
      </c>
      <c r="K869" s="1" t="s">
        <v>7642</v>
      </c>
      <c r="L869" s="1" t="s">
        <v>7643</v>
      </c>
      <c r="M869" s="1" t="s">
        <v>7643</v>
      </c>
      <c r="O869" s="1" t="s">
        <v>116</v>
      </c>
      <c r="P869" s="1" t="s">
        <v>7644</v>
      </c>
      <c r="U869" s="1" t="s">
        <v>119</v>
      </c>
      <c r="V869" s="1" t="s">
        <v>519</v>
      </c>
      <c r="W869" s="1" t="s">
        <v>1991</v>
      </c>
      <c r="Z869" s="1" t="s">
        <v>7645</v>
      </c>
      <c r="AL869" s="1" t="s">
        <v>7643</v>
      </c>
      <c r="AM869" s="1" t="s">
        <v>7643</v>
      </c>
      <c r="AQ869" s="1" t="s">
        <v>125</v>
      </c>
      <c r="AR869" s="1" t="s">
        <v>125</v>
      </c>
      <c r="AS869" s="1" t="s">
        <v>125</v>
      </c>
      <c r="AT869" s="1" t="s">
        <v>126</v>
      </c>
      <c r="AV869" s="1" t="n">
        <v>29.73496671</v>
      </c>
      <c r="AW869" s="1" t="n">
        <v>-82.4474227</v>
      </c>
      <c r="BG869" s="1" t="s">
        <v>7646</v>
      </c>
      <c r="BH869" s="1" t="s">
        <v>127</v>
      </c>
      <c r="BI869" s="41" t="s">
        <v>7647</v>
      </c>
      <c r="BJ869" s="1" t="s">
        <v>129</v>
      </c>
      <c r="BM869" s="1" t="s">
        <v>125</v>
      </c>
      <c r="BO869" s="1" t="s">
        <v>152</v>
      </c>
      <c r="BT869" s="1" t="s">
        <v>7639</v>
      </c>
      <c r="BU869" s="1" t="s">
        <v>7638</v>
      </c>
      <c r="BV869" s="1" t="s">
        <v>7648</v>
      </c>
      <c r="BW869" s="1" t="s">
        <v>7649</v>
      </c>
      <c r="BX869" s="1" t="n">
        <v>8106</v>
      </c>
      <c r="BZ869" s="1" t="s">
        <v>7650</v>
      </c>
      <c r="CB869" s="1" t="s">
        <v>7651</v>
      </c>
      <c r="CD869" s="1" t="n">
        <v>29.73496671</v>
      </c>
      <c r="CE869" s="1" t="n">
        <v>-82.4474227</v>
      </c>
      <c r="CG869" s="1" t="s">
        <v>519</v>
      </c>
      <c r="CH869" s="1" t="s">
        <v>1998</v>
      </c>
      <c r="CL869" s="1" t="s">
        <v>7652</v>
      </c>
      <c r="CM869" s="1"/>
      <c r="CN869" s="1" t="s">
        <v>7642</v>
      </c>
      <c r="CO869" s="1"/>
      <c r="CP869" s="1"/>
      <c r="CR869" s="1" t="s">
        <v>7653</v>
      </c>
      <c r="CS869" s="1" t="s">
        <v>7654</v>
      </c>
      <c r="CT869" s="1" t="s">
        <v>7655</v>
      </c>
      <c r="CU869" s="26" t="s">
        <v>7656</v>
      </c>
      <c r="CV869" s="26" t="s">
        <v>7657</v>
      </c>
      <c r="CW869" s="26" t="s">
        <v>7658</v>
      </c>
      <c r="CX869" s="26" t="s">
        <v>7659</v>
      </c>
      <c r="CY869" s="27" t="s">
        <v>7660</v>
      </c>
      <c r="CZ869" s="26" t="s">
        <v>7661</v>
      </c>
      <c r="DB869" s="26" t="s">
        <v>150</v>
      </c>
      <c r="DD869" s="1" t="s">
        <v>7662</v>
      </c>
      <c r="DE869" s="1" t="s">
        <v>144</v>
      </c>
      <c r="DF869" s="1" t="s">
        <v>7663</v>
      </c>
      <c r="DH869" s="1" t="s">
        <v>7664</v>
      </c>
    </row>
    <row r="870" s="21" customFormat="true" ht="14.4" hidden="false" customHeight="false" outlineLevel="0" collapsed="false">
      <c r="A870" s="1" t="n">
        <v>869</v>
      </c>
      <c r="B870" s="1" t="s">
        <v>7665</v>
      </c>
      <c r="C870" s="20" t="s">
        <v>7666</v>
      </c>
      <c r="D870" s="1" t="n">
        <f aca="false">TRUE()</f>
        <v>1</v>
      </c>
      <c r="E870" s="1" t="n">
        <f aca="false">TRUE()</f>
        <v>1</v>
      </c>
      <c r="F870" s="36"/>
      <c r="G870" s="3"/>
      <c r="H870" s="1" t="s">
        <v>7667</v>
      </c>
      <c r="I870" s="1" t="s">
        <v>7668</v>
      </c>
      <c r="J870" s="1" t="n">
        <v>8160</v>
      </c>
      <c r="K870" s="1" t="s">
        <v>7642</v>
      </c>
      <c r="L870" s="1" t="s">
        <v>7643</v>
      </c>
      <c r="M870" s="1" t="s">
        <v>7643</v>
      </c>
      <c r="O870" s="1" t="s">
        <v>116</v>
      </c>
      <c r="P870" s="1" t="s">
        <v>7644</v>
      </c>
      <c r="U870" s="1" t="s">
        <v>119</v>
      </c>
      <c r="V870" s="1" t="s">
        <v>519</v>
      </c>
      <c r="W870" s="1" t="s">
        <v>1991</v>
      </c>
      <c r="Z870" s="1" t="s">
        <v>2078</v>
      </c>
      <c r="AL870" s="1" t="s">
        <v>7643</v>
      </c>
      <c r="AM870" s="1" t="s">
        <v>7643</v>
      </c>
      <c r="AQ870" s="1" t="s">
        <v>125</v>
      </c>
      <c r="AR870" s="1" t="s">
        <v>125</v>
      </c>
      <c r="AS870" s="1" t="s">
        <v>125</v>
      </c>
      <c r="AT870" s="1" t="s">
        <v>126</v>
      </c>
      <c r="AV870" s="1" t="n">
        <v>27.18367732</v>
      </c>
      <c r="AW870" s="1" t="n">
        <v>-81.3580381</v>
      </c>
      <c r="BG870" s="1" t="s">
        <v>7646</v>
      </c>
      <c r="BH870" s="1" t="s">
        <v>127</v>
      </c>
      <c r="BI870" s="41" t="s">
        <v>7647</v>
      </c>
      <c r="BJ870" s="1" t="s">
        <v>129</v>
      </c>
      <c r="BM870" s="1" t="s">
        <v>125</v>
      </c>
      <c r="BO870" s="1" t="s">
        <v>152</v>
      </c>
      <c r="BT870" s="1" t="s">
        <v>7666</v>
      </c>
      <c r="BU870" s="1" t="s">
        <v>7665</v>
      </c>
      <c r="BV870" s="1" t="s">
        <v>7648</v>
      </c>
      <c r="BW870" s="1" t="s">
        <v>7669</v>
      </c>
      <c r="BX870" s="1" t="n">
        <v>8160</v>
      </c>
      <c r="BZ870" s="1" t="s">
        <v>7650</v>
      </c>
      <c r="CB870" s="1" t="s">
        <v>7651</v>
      </c>
      <c r="CD870" s="1" t="n">
        <v>27.18367732</v>
      </c>
      <c r="CE870" s="1" t="n">
        <v>-81.3580381</v>
      </c>
      <c r="CG870" s="1" t="s">
        <v>519</v>
      </c>
      <c r="CH870" s="1" t="s">
        <v>1998</v>
      </c>
      <c r="CK870" s="1" t="s">
        <v>7670</v>
      </c>
      <c r="CL870" s="1" t="s">
        <v>7671</v>
      </c>
      <c r="CM870" s="1" t="s">
        <v>152</v>
      </c>
      <c r="CN870" s="1" t="s">
        <v>7642</v>
      </c>
      <c r="CO870" s="1"/>
      <c r="CP870" s="1"/>
      <c r="CR870" s="1" t="s">
        <v>7653</v>
      </c>
      <c r="CS870" s="1" t="s">
        <v>7672</v>
      </c>
      <c r="CT870" s="1" t="s">
        <v>7673</v>
      </c>
      <c r="CU870" s="26" t="s">
        <v>7656</v>
      </c>
      <c r="CV870" s="26" t="s">
        <v>7674</v>
      </c>
      <c r="CW870" s="26" t="s">
        <v>7658</v>
      </c>
      <c r="CX870" s="26" t="s">
        <v>7675</v>
      </c>
      <c r="CY870" s="27" t="s">
        <v>7676</v>
      </c>
      <c r="CZ870" s="26" t="s">
        <v>7661</v>
      </c>
      <c r="DB870" s="26" t="s">
        <v>150</v>
      </c>
      <c r="DD870" s="1" t="s">
        <v>7677</v>
      </c>
      <c r="DE870" s="1" t="s">
        <v>144</v>
      </c>
      <c r="DF870" s="1" t="s">
        <v>7663</v>
      </c>
      <c r="DH870" s="1" t="s">
        <v>7678</v>
      </c>
    </row>
    <row r="871" s="21" customFormat="true" ht="14.4" hidden="false" customHeight="false" outlineLevel="0" collapsed="false">
      <c r="A871" s="1" t="n">
        <v>870</v>
      </c>
      <c r="B871" s="1" t="s">
        <v>7679</v>
      </c>
      <c r="C871" s="20" t="s">
        <v>7680</v>
      </c>
      <c r="D871" s="1" t="n">
        <f aca="false">FALSE()</f>
        <v>0</v>
      </c>
      <c r="E871" s="1" t="n">
        <f aca="false">TRUE()</f>
        <v>1</v>
      </c>
      <c r="F871" s="3"/>
      <c r="G871" s="3"/>
      <c r="H871" s="1" t="s">
        <v>7680</v>
      </c>
      <c r="I871" s="1" t="s">
        <v>7681</v>
      </c>
      <c r="J871" s="1" t="n">
        <v>5169</v>
      </c>
      <c r="K871" s="1" t="s">
        <v>7642</v>
      </c>
      <c r="L871" s="1" t="s">
        <v>7643</v>
      </c>
      <c r="M871" s="1" t="s">
        <v>7643</v>
      </c>
      <c r="O871" s="1" t="s">
        <v>116</v>
      </c>
      <c r="P871" s="1" t="s">
        <v>7644</v>
      </c>
      <c r="U871" s="1" t="s">
        <v>119</v>
      </c>
      <c r="V871" s="1" t="s">
        <v>519</v>
      </c>
      <c r="W871" s="1" t="s">
        <v>1991</v>
      </c>
      <c r="Z871" s="1" t="s">
        <v>7682</v>
      </c>
      <c r="AL871" s="1" t="s">
        <v>7643</v>
      </c>
      <c r="AM871" s="1" t="s">
        <v>7643</v>
      </c>
      <c r="AQ871" s="1" t="s">
        <v>125</v>
      </c>
      <c r="AR871" s="1" t="s">
        <v>125</v>
      </c>
      <c r="AS871" s="1" t="s">
        <v>125</v>
      </c>
      <c r="AT871" s="1" t="s">
        <v>126</v>
      </c>
      <c r="AV871" s="1" t="n">
        <v>29.34604</v>
      </c>
      <c r="AW871" s="1" t="n">
        <v>-81.11188</v>
      </c>
      <c r="BE871" s="1" t="s">
        <v>7683</v>
      </c>
      <c r="BG871" s="1" t="s">
        <v>7646</v>
      </c>
      <c r="BH871" s="1" t="s">
        <v>127</v>
      </c>
      <c r="BI871" s="41" t="s">
        <v>7647</v>
      </c>
      <c r="BJ871" s="1" t="s">
        <v>129</v>
      </c>
      <c r="BM871" s="1" t="s">
        <v>125</v>
      </c>
      <c r="BO871" s="1" t="s">
        <v>152</v>
      </c>
      <c r="BT871" s="1" t="s">
        <v>7680</v>
      </c>
      <c r="BU871" s="1" t="s">
        <v>7679</v>
      </c>
      <c r="BV871" s="1" t="s">
        <v>7648</v>
      </c>
      <c r="BW871" s="1" t="s">
        <v>7680</v>
      </c>
      <c r="BX871" s="1" t="n">
        <v>5169</v>
      </c>
      <c r="BZ871" s="1" t="s">
        <v>7650</v>
      </c>
      <c r="CB871" s="1" t="s">
        <v>7651</v>
      </c>
      <c r="CC871" s="22" t="s">
        <v>7684</v>
      </c>
      <c r="CD871" s="1" t="n">
        <v>29.34604</v>
      </c>
      <c r="CE871" s="1" t="n">
        <v>-81.11188</v>
      </c>
      <c r="CG871" s="1" t="s">
        <v>519</v>
      </c>
      <c r="CH871" s="1" t="s">
        <v>1998</v>
      </c>
      <c r="CK871" s="1"/>
      <c r="CN871" s="1" t="s">
        <v>7642</v>
      </c>
      <c r="CR871" s="1" t="s">
        <v>7653</v>
      </c>
      <c r="CS871" s="1" t="s">
        <v>7685</v>
      </c>
      <c r="CT871" s="1" t="s">
        <v>7686</v>
      </c>
      <c r="CU871" s="1" t="s">
        <v>7687</v>
      </c>
      <c r="CV871" s="1"/>
      <c r="CW871" s="1" t="s">
        <v>7658</v>
      </c>
      <c r="CX871" s="1" t="s">
        <v>7688</v>
      </c>
      <c r="CY871" s="1"/>
      <c r="CZ871" s="1" t="s">
        <v>7689</v>
      </c>
      <c r="DB871" s="26" t="s">
        <v>150</v>
      </c>
      <c r="DD871" s="1" t="s">
        <v>7690</v>
      </c>
      <c r="DE871" s="1" t="s">
        <v>144</v>
      </c>
      <c r="DF871" s="1" t="s">
        <v>7663</v>
      </c>
      <c r="DH871" s="1" t="s">
        <v>7691</v>
      </c>
    </row>
    <row r="872" s="21" customFormat="true" ht="14.4" hidden="false" customHeight="false" outlineLevel="0" collapsed="false">
      <c r="A872" s="1" t="n">
        <v>871</v>
      </c>
      <c r="B872" s="1" t="s">
        <v>7692</v>
      </c>
      <c r="C872" s="20" t="s">
        <v>7693</v>
      </c>
      <c r="D872" s="1" t="n">
        <f aca="false">FALSE()</f>
        <v>0</v>
      </c>
      <c r="E872" s="1" t="n">
        <f aca="false">TRUE()</f>
        <v>1</v>
      </c>
      <c r="F872" s="3"/>
      <c r="G872" s="3"/>
      <c r="H872" s="1" t="s">
        <v>7693</v>
      </c>
      <c r="I872" s="1" t="s">
        <v>7694</v>
      </c>
      <c r="J872" s="1" t="n">
        <v>4956</v>
      </c>
      <c r="K872" s="1" t="s">
        <v>7642</v>
      </c>
      <c r="L872" s="1" t="s">
        <v>7643</v>
      </c>
      <c r="M872" s="1" t="s">
        <v>7643</v>
      </c>
      <c r="O872" s="1" t="s">
        <v>116</v>
      </c>
      <c r="P872" s="1" t="s">
        <v>7644</v>
      </c>
      <c r="U872" s="1" t="s">
        <v>119</v>
      </c>
      <c r="V872" s="1" t="s">
        <v>519</v>
      </c>
      <c r="W872" s="1" t="s">
        <v>1991</v>
      </c>
      <c r="Z872" s="1" t="s">
        <v>7695</v>
      </c>
      <c r="AL872" s="1" t="s">
        <v>7643</v>
      </c>
      <c r="AM872" s="1" t="s">
        <v>7643</v>
      </c>
      <c r="AQ872" s="1" t="s">
        <v>125</v>
      </c>
      <c r="AR872" s="1" t="s">
        <v>125</v>
      </c>
      <c r="AS872" s="1" t="s">
        <v>125</v>
      </c>
      <c r="AT872" s="1" t="s">
        <v>126</v>
      </c>
      <c r="AV872" s="1" t="n">
        <v>29.20578078</v>
      </c>
      <c r="AW872" s="1" t="n">
        <v>-82.98855191</v>
      </c>
      <c r="BE872" s="1" t="s">
        <v>7696</v>
      </c>
      <c r="BG872" s="1" t="s">
        <v>7646</v>
      </c>
      <c r="BH872" s="1" t="s">
        <v>127</v>
      </c>
      <c r="BI872" s="41" t="s">
        <v>7647</v>
      </c>
      <c r="BJ872" s="1" t="s">
        <v>129</v>
      </c>
      <c r="BM872" s="1" t="s">
        <v>125</v>
      </c>
      <c r="BO872" s="1" t="s">
        <v>152</v>
      </c>
      <c r="BT872" s="1" t="s">
        <v>7693</v>
      </c>
      <c r="BU872" s="1" t="s">
        <v>7692</v>
      </c>
      <c r="BV872" s="1" t="s">
        <v>7648</v>
      </c>
      <c r="BW872" s="1" t="s">
        <v>7693</v>
      </c>
      <c r="BX872" s="1" t="n">
        <v>4956</v>
      </c>
      <c r="BZ872" s="1" t="s">
        <v>7650</v>
      </c>
      <c r="CB872" s="1" t="s">
        <v>7651</v>
      </c>
      <c r="CC872" s="22" t="s">
        <v>7684</v>
      </c>
      <c r="CD872" s="1" t="n">
        <v>29.20578078</v>
      </c>
      <c r="CE872" s="1" t="n">
        <v>-82.98855191</v>
      </c>
      <c r="CG872" s="1" t="s">
        <v>519</v>
      </c>
      <c r="CH872" s="1" t="s">
        <v>1998</v>
      </c>
      <c r="CK872" s="1"/>
      <c r="CN872" s="1" t="s">
        <v>7642</v>
      </c>
      <c r="CR872" s="1" t="s">
        <v>7653</v>
      </c>
      <c r="CS872" s="1" t="s">
        <v>7697</v>
      </c>
      <c r="CT872" s="1" t="s">
        <v>7698</v>
      </c>
      <c r="CU872" s="1" t="s">
        <v>7699</v>
      </c>
      <c r="CV872" s="1"/>
      <c r="CW872" s="1" t="s">
        <v>7658</v>
      </c>
      <c r="CX872" s="1" t="s">
        <v>7688</v>
      </c>
      <c r="CY872" s="1"/>
      <c r="CZ872" s="1" t="s">
        <v>7700</v>
      </c>
      <c r="DB872" s="26" t="s">
        <v>150</v>
      </c>
      <c r="DD872" s="1" t="s">
        <v>7701</v>
      </c>
      <c r="DE872" s="1" t="s">
        <v>144</v>
      </c>
      <c r="DF872" s="1" t="s">
        <v>7663</v>
      </c>
      <c r="DH872" s="1" t="s">
        <v>7702</v>
      </c>
    </row>
    <row r="873" s="21" customFormat="true" ht="14.4" hidden="false" customHeight="false" outlineLevel="0" collapsed="false">
      <c r="A873" s="1" t="n">
        <v>872</v>
      </c>
      <c r="B873" s="1" t="s">
        <v>7703</v>
      </c>
      <c r="C873" s="20" t="s">
        <v>7704</v>
      </c>
      <c r="D873" s="1" t="n">
        <f aca="false">FALSE()</f>
        <v>0</v>
      </c>
      <c r="E873" s="1" t="n">
        <f aca="false">TRUE()</f>
        <v>1</v>
      </c>
      <c r="F873" s="3"/>
      <c r="G873" s="3"/>
      <c r="H873" s="1" t="s">
        <v>7704</v>
      </c>
      <c r="I873" s="1" t="s">
        <v>7705</v>
      </c>
      <c r="J873" s="1" t="n">
        <v>3559</v>
      </c>
      <c r="K873" s="1" t="s">
        <v>7706</v>
      </c>
      <c r="L873" s="1" t="s">
        <v>7707</v>
      </c>
      <c r="M873" s="1" t="s">
        <v>7707</v>
      </c>
      <c r="O873" s="1" t="s">
        <v>116</v>
      </c>
      <c r="P873" s="1" t="s">
        <v>7708</v>
      </c>
      <c r="U873" s="1" t="s">
        <v>119</v>
      </c>
      <c r="V873" s="1" t="s">
        <v>519</v>
      </c>
      <c r="W873" s="1" t="s">
        <v>1991</v>
      </c>
      <c r="AL873" s="1" t="s">
        <v>7707</v>
      </c>
      <c r="AM873" s="1" t="s">
        <v>7707</v>
      </c>
      <c r="AQ873" s="1" t="s">
        <v>125</v>
      </c>
      <c r="AR873" s="1" t="s">
        <v>125</v>
      </c>
      <c r="AS873" s="1" t="s">
        <v>125</v>
      </c>
      <c r="BG873" s="1" t="s">
        <v>7646</v>
      </c>
      <c r="BH873" s="1" t="s">
        <v>127</v>
      </c>
      <c r="BI873" s="41" t="s">
        <v>7647</v>
      </c>
      <c r="BJ873" s="1" t="s">
        <v>129</v>
      </c>
      <c r="BM873" s="1" t="s">
        <v>125</v>
      </c>
      <c r="BO873" s="1" t="s">
        <v>152</v>
      </c>
      <c r="BT873" s="1" t="s">
        <v>7704</v>
      </c>
      <c r="BU873" s="1" t="s">
        <v>7703</v>
      </c>
      <c r="BV873" s="1" t="s">
        <v>7648</v>
      </c>
      <c r="BW873" s="1" t="s">
        <v>7704</v>
      </c>
      <c r="BX873" s="1" t="n">
        <v>3559</v>
      </c>
      <c r="BZ873" s="1" t="s">
        <v>7650</v>
      </c>
      <c r="CB873" s="1" t="s">
        <v>7651</v>
      </c>
      <c r="CD873" s="1" t="n">
        <v>27.3004</v>
      </c>
      <c r="CE873" s="1" t="n">
        <v>-80.2751</v>
      </c>
      <c r="CG873" s="1" t="s">
        <v>519</v>
      </c>
      <c r="CH873" s="1" t="s">
        <v>1998</v>
      </c>
      <c r="CK873" s="1"/>
      <c r="CN873" s="1" t="s">
        <v>7706</v>
      </c>
      <c r="CR873" s="1" t="s">
        <v>7653</v>
      </c>
      <c r="CS873" s="1" t="s">
        <v>7709</v>
      </c>
      <c r="CT873" s="1" t="s">
        <v>7710</v>
      </c>
      <c r="CU873" s="1" t="s">
        <v>7711</v>
      </c>
      <c r="CV873" s="1"/>
      <c r="CW873" s="1" t="s">
        <v>7658</v>
      </c>
      <c r="CX873" s="1" t="s">
        <v>7688</v>
      </c>
      <c r="CY873" s="1"/>
      <c r="CZ873" s="1" t="s">
        <v>7700</v>
      </c>
      <c r="DB873" s="26" t="s">
        <v>150</v>
      </c>
      <c r="DD873" s="1" t="s">
        <v>7712</v>
      </c>
      <c r="DE873" s="1" t="s">
        <v>144</v>
      </c>
      <c r="DF873" s="1" t="s">
        <v>7663</v>
      </c>
      <c r="DH873" s="1" t="s">
        <v>7713</v>
      </c>
    </row>
    <row r="874" s="21" customFormat="true" ht="14.4" hidden="false" customHeight="false" outlineLevel="0" collapsed="false">
      <c r="A874" s="1" t="n">
        <v>873</v>
      </c>
      <c r="B874" s="1" t="s">
        <v>7714</v>
      </c>
      <c r="C874" s="20" t="s">
        <v>7715</v>
      </c>
      <c r="D874" s="1" t="n">
        <f aca="false">TRUE()</f>
        <v>1</v>
      </c>
      <c r="E874" s="1" t="n">
        <f aca="false">TRUE()</f>
        <v>1</v>
      </c>
      <c r="F874" s="3"/>
      <c r="G874" s="3"/>
      <c r="H874" s="1" t="s">
        <v>7715</v>
      </c>
      <c r="I874" s="1" t="s">
        <v>7716</v>
      </c>
      <c r="J874" s="1" t="n">
        <v>4629</v>
      </c>
      <c r="K874" s="1" t="s">
        <v>7706</v>
      </c>
      <c r="L874" s="1" t="s">
        <v>7707</v>
      </c>
      <c r="M874" s="1" t="s">
        <v>7707</v>
      </c>
      <c r="O874" s="1" t="s">
        <v>116</v>
      </c>
      <c r="P874" s="1" t="s">
        <v>7708</v>
      </c>
      <c r="U874" s="1" t="s">
        <v>119</v>
      </c>
      <c r="V874" s="1" t="s">
        <v>519</v>
      </c>
      <c r="W874" s="1" t="s">
        <v>1991</v>
      </c>
      <c r="AL874" s="1" t="s">
        <v>7707</v>
      </c>
      <c r="AM874" s="1" t="s">
        <v>7707</v>
      </c>
      <c r="AQ874" s="1" t="s">
        <v>125</v>
      </c>
      <c r="AR874" s="1" t="s">
        <v>125</v>
      </c>
      <c r="AS874" s="1" t="s">
        <v>125</v>
      </c>
      <c r="BG874" s="1" t="s">
        <v>7646</v>
      </c>
      <c r="BH874" s="1" t="s">
        <v>127</v>
      </c>
      <c r="BI874" s="41" t="s">
        <v>7647</v>
      </c>
      <c r="BJ874" s="1" t="s">
        <v>129</v>
      </c>
      <c r="BM874" s="1" t="s">
        <v>125</v>
      </c>
      <c r="BO874" s="1" t="s">
        <v>152</v>
      </c>
      <c r="BT874" s="1" t="s">
        <v>7715</v>
      </c>
      <c r="BU874" s="1" t="s">
        <v>7714</v>
      </c>
      <c r="BV874" s="1" t="s">
        <v>7648</v>
      </c>
      <c r="BW874" s="1" t="s">
        <v>7715</v>
      </c>
      <c r="BX874" s="1" t="n">
        <v>4629</v>
      </c>
      <c r="BZ874" s="1" t="s">
        <v>7650</v>
      </c>
      <c r="CB874" s="1" t="s">
        <v>7651</v>
      </c>
      <c r="CD874" s="1" t="n">
        <v>29.6528</v>
      </c>
      <c r="CE874" s="1" t="n">
        <v>-82.2805</v>
      </c>
      <c r="CG874" s="1" t="s">
        <v>519</v>
      </c>
      <c r="CH874" s="1" t="s">
        <v>1998</v>
      </c>
      <c r="CK874" s="1"/>
      <c r="CN874" s="1" t="s">
        <v>7706</v>
      </c>
      <c r="CR874" s="1" t="s">
        <v>7653</v>
      </c>
      <c r="CS874" s="1" t="s">
        <v>7717</v>
      </c>
      <c r="CT874" s="1" t="s">
        <v>7718</v>
      </c>
      <c r="CU874" s="1" t="s">
        <v>7719</v>
      </c>
      <c r="CV874" s="1"/>
      <c r="CW874" s="1" t="s">
        <v>7658</v>
      </c>
      <c r="CX874" s="1" t="s">
        <v>7688</v>
      </c>
      <c r="CY874" s="1"/>
      <c r="CZ874" s="1"/>
      <c r="DB874" s="26" t="s">
        <v>150</v>
      </c>
      <c r="DD874" s="1" t="s">
        <v>7720</v>
      </c>
      <c r="DE874" s="1" t="s">
        <v>144</v>
      </c>
      <c r="DF874" s="1" t="s">
        <v>7663</v>
      </c>
      <c r="DH874" s="1" t="s">
        <v>7721</v>
      </c>
    </row>
    <row r="875" s="21" customFormat="true" ht="14.4" hidden="false" customHeight="false" outlineLevel="0" collapsed="false">
      <c r="A875" s="1" t="n">
        <v>874</v>
      </c>
      <c r="B875" s="1" t="s">
        <v>7722</v>
      </c>
      <c r="C875" s="20" t="s">
        <v>7723</v>
      </c>
      <c r="D875" s="1" t="n">
        <f aca="false">FALSE()</f>
        <v>0</v>
      </c>
      <c r="E875" s="1" t="n">
        <f aca="false">TRUE()</f>
        <v>1</v>
      </c>
      <c r="F875" s="3"/>
      <c r="G875" s="3"/>
      <c r="H875" s="1" t="s">
        <v>7723</v>
      </c>
      <c r="I875" s="1" t="s">
        <v>7724</v>
      </c>
      <c r="J875" s="1" t="n">
        <v>4166</v>
      </c>
      <c r="K875" s="1" t="s">
        <v>7706</v>
      </c>
      <c r="L875" s="1" t="s">
        <v>7707</v>
      </c>
      <c r="M875" s="1" t="s">
        <v>7707</v>
      </c>
      <c r="O875" s="1" t="s">
        <v>116</v>
      </c>
      <c r="P875" s="1" t="s">
        <v>7708</v>
      </c>
      <c r="U875" s="1" t="s">
        <v>119</v>
      </c>
      <c r="V875" s="1" t="s">
        <v>519</v>
      </c>
      <c r="W875" s="1" t="s">
        <v>1991</v>
      </c>
      <c r="Z875" s="1" t="s">
        <v>7725</v>
      </c>
      <c r="AL875" s="1" t="s">
        <v>7707</v>
      </c>
      <c r="AM875" s="1" t="s">
        <v>7707</v>
      </c>
      <c r="AQ875" s="1" t="s">
        <v>125</v>
      </c>
      <c r="AR875" s="1" t="s">
        <v>125</v>
      </c>
      <c r="AS875" s="1" t="s">
        <v>125</v>
      </c>
      <c r="AT875" s="1" t="s">
        <v>126</v>
      </c>
      <c r="AV875" s="1" t="n">
        <v>29.2053585</v>
      </c>
      <c r="AW875" s="1" t="n">
        <v>-82.9941382</v>
      </c>
      <c r="BG875" s="1" t="s">
        <v>7646</v>
      </c>
      <c r="BH875" s="1" t="s">
        <v>127</v>
      </c>
      <c r="BI875" s="41" t="s">
        <v>7647</v>
      </c>
      <c r="BJ875" s="1" t="s">
        <v>129</v>
      </c>
      <c r="BM875" s="1" t="s">
        <v>125</v>
      </c>
      <c r="BO875" s="1" t="s">
        <v>152</v>
      </c>
      <c r="BT875" s="1" t="s">
        <v>7723</v>
      </c>
      <c r="BU875" s="1" t="s">
        <v>7722</v>
      </c>
      <c r="BV875" s="1" t="s">
        <v>7648</v>
      </c>
      <c r="BW875" s="1" t="s">
        <v>7723</v>
      </c>
      <c r="BX875" s="1" t="n">
        <v>4166</v>
      </c>
      <c r="BZ875" s="1" t="s">
        <v>7650</v>
      </c>
      <c r="CB875" s="1" t="s">
        <v>7651</v>
      </c>
      <c r="CD875" s="1" t="n">
        <v>29.2053585</v>
      </c>
      <c r="CE875" s="1" t="n">
        <v>-82.9941382</v>
      </c>
      <c r="CG875" s="1" t="s">
        <v>519</v>
      </c>
      <c r="CH875" s="1" t="s">
        <v>1998</v>
      </c>
      <c r="CK875" s="1" t="s">
        <v>7726</v>
      </c>
      <c r="CL875" s="1" t="s">
        <v>7727</v>
      </c>
      <c r="CM875" s="1" t="s">
        <v>152</v>
      </c>
      <c r="CN875" s="1" t="s">
        <v>7706</v>
      </c>
      <c r="CO875" s="1"/>
      <c r="CP875" s="1"/>
      <c r="CR875" s="1" t="s">
        <v>7653</v>
      </c>
      <c r="CS875" s="1" t="s">
        <v>7728</v>
      </c>
      <c r="CT875" s="1" t="s">
        <v>7729</v>
      </c>
      <c r="CU875" s="26" t="s">
        <v>7730</v>
      </c>
      <c r="CV875" s="26" t="s">
        <v>7731</v>
      </c>
      <c r="CW875" s="26" t="s">
        <v>7658</v>
      </c>
      <c r="CX875" s="26" t="s">
        <v>7675</v>
      </c>
      <c r="CY875" s="27"/>
      <c r="CZ875" s="27"/>
      <c r="DB875" s="26" t="s">
        <v>150</v>
      </c>
      <c r="DD875" s="1" t="s">
        <v>7732</v>
      </c>
      <c r="DE875" s="1" t="s">
        <v>144</v>
      </c>
      <c r="DF875" s="1" t="s">
        <v>7663</v>
      </c>
      <c r="DH875" s="1" t="s">
        <v>7733</v>
      </c>
    </row>
    <row r="876" s="21" customFormat="true" ht="14.4" hidden="false" customHeight="false" outlineLevel="0" collapsed="false">
      <c r="A876" s="1" t="n">
        <v>875</v>
      </c>
      <c r="B876" s="1" t="s">
        <v>7734</v>
      </c>
      <c r="C876" s="20" t="s">
        <v>7735</v>
      </c>
      <c r="D876" s="1" t="n">
        <f aca="false">FALSE()</f>
        <v>0</v>
      </c>
      <c r="E876" s="1" t="n">
        <f aca="false">TRUE()</f>
        <v>1</v>
      </c>
      <c r="F876" s="3"/>
      <c r="G876" s="3"/>
      <c r="H876" s="1" t="s">
        <v>7735</v>
      </c>
      <c r="I876" s="1" t="s">
        <v>7736</v>
      </c>
      <c r="J876" s="1" t="n">
        <v>4599</v>
      </c>
      <c r="K876" s="1" t="s">
        <v>7706</v>
      </c>
      <c r="L876" s="1" t="s">
        <v>7707</v>
      </c>
      <c r="M876" s="1" t="s">
        <v>7707</v>
      </c>
      <c r="O876" s="1" t="s">
        <v>116</v>
      </c>
      <c r="P876" s="1" t="s">
        <v>7708</v>
      </c>
      <c r="U876" s="1" t="s">
        <v>119</v>
      </c>
      <c r="V876" s="1" t="s">
        <v>519</v>
      </c>
      <c r="W876" s="1" t="s">
        <v>1991</v>
      </c>
      <c r="AL876" s="1" t="s">
        <v>7707</v>
      </c>
      <c r="AM876" s="1" t="s">
        <v>7707</v>
      </c>
      <c r="AQ876" s="1" t="s">
        <v>125</v>
      </c>
      <c r="AR876" s="1" t="s">
        <v>125</v>
      </c>
      <c r="AS876" s="1" t="s">
        <v>125</v>
      </c>
      <c r="BG876" s="1" t="s">
        <v>7646</v>
      </c>
      <c r="BH876" s="1" t="s">
        <v>127</v>
      </c>
      <c r="BI876" s="41" t="s">
        <v>7647</v>
      </c>
      <c r="BJ876" s="1" t="s">
        <v>129</v>
      </c>
      <c r="BM876" s="1" t="s">
        <v>125</v>
      </c>
      <c r="BO876" s="1" t="s">
        <v>152</v>
      </c>
      <c r="BT876" s="1" t="s">
        <v>7735</v>
      </c>
      <c r="BU876" s="1" t="s">
        <v>7734</v>
      </c>
      <c r="BV876" s="1" t="s">
        <v>7648</v>
      </c>
      <c r="BW876" s="1" t="s">
        <v>7735</v>
      </c>
      <c r="BX876" s="1" t="n">
        <v>4599</v>
      </c>
      <c r="BZ876" s="1" t="s">
        <v>7650</v>
      </c>
      <c r="CB876" s="1" t="s">
        <v>7651</v>
      </c>
      <c r="CD876" s="1" t="n">
        <v>29.7144</v>
      </c>
      <c r="CE876" s="1" t="n">
        <v>-82.4433</v>
      </c>
      <c r="CG876" s="1" t="s">
        <v>519</v>
      </c>
      <c r="CH876" s="1" t="s">
        <v>1998</v>
      </c>
      <c r="CK876" s="1"/>
      <c r="CL876" s="1"/>
      <c r="CM876" s="1"/>
      <c r="CN876" s="1" t="s">
        <v>7706</v>
      </c>
      <c r="CO876" s="1"/>
      <c r="CP876" s="1"/>
      <c r="CR876" s="1" t="s">
        <v>7653</v>
      </c>
      <c r="CS876" s="1" t="s">
        <v>7737</v>
      </c>
      <c r="CT876" s="1" t="s">
        <v>7738</v>
      </c>
      <c r="CU876" s="26" t="s">
        <v>7739</v>
      </c>
      <c r="CV876" s="26"/>
      <c r="CW876" s="1" t="s">
        <v>7658</v>
      </c>
      <c r="CX876" s="1" t="s">
        <v>7688</v>
      </c>
      <c r="CY876" s="1"/>
      <c r="CZ876" s="1"/>
      <c r="DB876" s="26" t="s">
        <v>150</v>
      </c>
      <c r="DD876" s="1" t="s">
        <v>7740</v>
      </c>
      <c r="DE876" s="1" t="s">
        <v>144</v>
      </c>
      <c r="DF876" s="1" t="s">
        <v>7663</v>
      </c>
      <c r="DH876" s="1" t="s">
        <v>7741</v>
      </c>
    </row>
    <row r="877" s="21" customFormat="true" ht="14.25" hidden="false" customHeight="true" outlineLevel="0" collapsed="false">
      <c r="A877" s="1" t="n">
        <v>876</v>
      </c>
      <c r="B877" s="1" t="s">
        <v>7742</v>
      </c>
      <c r="C877" s="20" t="s">
        <v>7743</v>
      </c>
      <c r="D877" s="1" t="n">
        <f aca="false">TRUE()</f>
        <v>1</v>
      </c>
      <c r="E877" s="1" t="n">
        <f aca="false">TRUE()</f>
        <v>1</v>
      </c>
      <c r="F877" s="3"/>
      <c r="G877" s="3"/>
      <c r="H877" s="1" t="s">
        <v>7744</v>
      </c>
      <c r="I877" s="1" t="s">
        <v>7745</v>
      </c>
      <c r="J877" s="1" t="n">
        <v>8256</v>
      </c>
      <c r="K877" s="1" t="s">
        <v>2851</v>
      </c>
      <c r="L877" s="1" t="s">
        <v>2852</v>
      </c>
      <c r="M877" s="1" t="s">
        <v>2852</v>
      </c>
      <c r="O877" s="1" t="s">
        <v>116</v>
      </c>
      <c r="P877" s="1" t="s">
        <v>2853</v>
      </c>
      <c r="U877" s="1" t="s">
        <v>119</v>
      </c>
      <c r="V877" s="1" t="s">
        <v>519</v>
      </c>
      <c r="W877" s="1" t="s">
        <v>1991</v>
      </c>
      <c r="Z877" s="1" t="s">
        <v>7746</v>
      </c>
      <c r="AL877" s="1" t="s">
        <v>2852</v>
      </c>
      <c r="AM877" s="1" t="s">
        <v>2852</v>
      </c>
      <c r="AQ877" s="1" t="s">
        <v>125</v>
      </c>
      <c r="AR877" s="1" t="s">
        <v>125</v>
      </c>
      <c r="AS877" s="1" t="s">
        <v>125</v>
      </c>
      <c r="AT877" s="1" t="s">
        <v>126</v>
      </c>
      <c r="AV877" s="1" t="n">
        <v>25.72624994</v>
      </c>
      <c r="AW877" s="1" t="n">
        <v>-80.24401766</v>
      </c>
      <c r="BE877" s="1" t="s">
        <v>7747</v>
      </c>
      <c r="BG877" s="1" t="s">
        <v>7646</v>
      </c>
      <c r="BH877" s="1" t="s">
        <v>127</v>
      </c>
      <c r="BI877" s="41" t="s">
        <v>7647</v>
      </c>
      <c r="BJ877" s="1" t="s">
        <v>129</v>
      </c>
      <c r="BM877" s="1" t="s">
        <v>125</v>
      </c>
      <c r="BO877" s="1" t="s">
        <v>152</v>
      </c>
      <c r="BT877" s="1" t="s">
        <v>7743</v>
      </c>
      <c r="BU877" s="1" t="s">
        <v>7742</v>
      </c>
      <c r="BV877" s="1" t="s">
        <v>7648</v>
      </c>
      <c r="BW877" s="1" t="s">
        <v>7748</v>
      </c>
      <c r="BX877" s="1" t="n">
        <v>8256</v>
      </c>
      <c r="BZ877" s="1" t="s">
        <v>7650</v>
      </c>
      <c r="CB877" s="1" t="s">
        <v>7651</v>
      </c>
      <c r="CC877" s="22" t="s">
        <v>7684</v>
      </c>
      <c r="CD877" s="1" t="n">
        <v>25.72624994</v>
      </c>
      <c r="CE877" s="1" t="n">
        <v>-80.24401766</v>
      </c>
      <c r="CG877" s="1" t="s">
        <v>519</v>
      </c>
      <c r="CH877" s="1" t="s">
        <v>1998</v>
      </c>
      <c r="CK877" s="1" t="s">
        <v>7749</v>
      </c>
      <c r="CL877" s="1" t="s">
        <v>7750</v>
      </c>
      <c r="CM877" s="1" t="s">
        <v>152</v>
      </c>
      <c r="CN877" s="1" t="s">
        <v>2851</v>
      </c>
      <c r="CO877" s="1"/>
      <c r="CP877" s="1"/>
      <c r="CR877" s="1" t="s">
        <v>7653</v>
      </c>
      <c r="CS877" s="1" t="s">
        <v>7751</v>
      </c>
      <c r="CT877" s="1" t="s">
        <v>7752</v>
      </c>
      <c r="CU877" s="26" t="s">
        <v>7753</v>
      </c>
      <c r="CV877" s="26" t="s">
        <v>7754</v>
      </c>
      <c r="CW877" s="26" t="s">
        <v>7658</v>
      </c>
      <c r="CX877" s="26" t="s">
        <v>7755</v>
      </c>
      <c r="CY877" s="27" t="s">
        <v>7756</v>
      </c>
      <c r="CZ877" s="26" t="s">
        <v>7661</v>
      </c>
      <c r="DB877" s="26" t="s">
        <v>150</v>
      </c>
      <c r="DD877" s="1" t="s">
        <v>7757</v>
      </c>
      <c r="DE877" s="1" t="s">
        <v>144</v>
      </c>
      <c r="DF877" s="1" t="s">
        <v>7663</v>
      </c>
      <c r="DH877" s="1" t="s">
        <v>7758</v>
      </c>
    </row>
    <row r="878" s="21" customFormat="true" ht="16.8" hidden="false" customHeight="true" outlineLevel="0" collapsed="false">
      <c r="A878" s="1" t="n">
        <v>877</v>
      </c>
      <c r="B878" s="1" t="s">
        <v>7759</v>
      </c>
      <c r="C878" s="20" t="s">
        <v>7760</v>
      </c>
      <c r="D878" s="1" t="n">
        <f aca="false">FALSE()</f>
        <v>0</v>
      </c>
      <c r="E878" s="1" t="n">
        <f aca="false">TRUE()</f>
        <v>1</v>
      </c>
      <c r="F878" s="3"/>
      <c r="G878" s="3"/>
      <c r="H878" s="1" t="s">
        <v>7760</v>
      </c>
      <c r="I878" s="1" t="s">
        <v>7761</v>
      </c>
      <c r="J878" s="1" t="n">
        <v>4450</v>
      </c>
      <c r="K878" s="1" t="s">
        <v>2851</v>
      </c>
      <c r="L878" s="1" t="s">
        <v>2852</v>
      </c>
      <c r="M878" s="1" t="s">
        <v>2852</v>
      </c>
      <c r="O878" s="1" t="s">
        <v>116</v>
      </c>
      <c r="P878" s="1" t="s">
        <v>2853</v>
      </c>
      <c r="U878" s="1" t="s">
        <v>119</v>
      </c>
      <c r="V878" s="1" t="s">
        <v>519</v>
      </c>
      <c r="W878" s="1" t="s">
        <v>1991</v>
      </c>
      <c r="Z878" s="1" t="s">
        <v>7762</v>
      </c>
      <c r="AL878" s="1" t="s">
        <v>2852</v>
      </c>
      <c r="AM878" s="1" t="s">
        <v>2852</v>
      </c>
      <c r="AQ878" s="1" t="s">
        <v>125</v>
      </c>
      <c r="AR878" s="1" t="s">
        <v>125</v>
      </c>
      <c r="AS878" s="1" t="s">
        <v>125</v>
      </c>
      <c r="AV878" s="1" t="n">
        <v>29.74799656</v>
      </c>
      <c r="AW878" s="1" t="n">
        <v>-82.45534208</v>
      </c>
      <c r="BE878" s="1" t="s">
        <v>7763</v>
      </c>
      <c r="BG878" s="1" t="s">
        <v>7646</v>
      </c>
      <c r="BH878" s="1" t="s">
        <v>127</v>
      </c>
      <c r="BI878" s="41" t="s">
        <v>7647</v>
      </c>
      <c r="BJ878" s="1" t="s">
        <v>129</v>
      </c>
      <c r="BM878" s="1" t="s">
        <v>125</v>
      </c>
      <c r="BO878" s="1" t="s">
        <v>152</v>
      </c>
      <c r="BT878" s="1" t="s">
        <v>7760</v>
      </c>
      <c r="BU878" s="1" t="s">
        <v>7759</v>
      </c>
      <c r="BV878" s="1" t="s">
        <v>7648</v>
      </c>
      <c r="BW878" s="1" t="s">
        <v>7760</v>
      </c>
      <c r="BX878" s="1" t="n">
        <v>4450</v>
      </c>
      <c r="BZ878" s="1" t="s">
        <v>7650</v>
      </c>
      <c r="CB878" s="1" t="s">
        <v>7651</v>
      </c>
      <c r="CC878" s="1" t="s">
        <v>7764</v>
      </c>
      <c r="CD878" s="1" t="n">
        <v>29.74799656</v>
      </c>
      <c r="CE878" s="1" t="n">
        <v>-82.45534208</v>
      </c>
      <c r="CG878" s="1" t="s">
        <v>519</v>
      </c>
      <c r="CH878" s="1" t="s">
        <v>1998</v>
      </c>
      <c r="CK878" s="1"/>
      <c r="CL878" s="1"/>
      <c r="CM878" s="1"/>
      <c r="CN878" s="1" t="s">
        <v>2851</v>
      </c>
      <c r="CO878" s="1"/>
      <c r="CP878" s="1"/>
      <c r="CR878" s="1" t="s">
        <v>7653</v>
      </c>
      <c r="CS878" s="1" t="s">
        <v>7765</v>
      </c>
      <c r="CT878" s="1" t="s">
        <v>7766</v>
      </c>
      <c r="CU878" s="26" t="s">
        <v>7739</v>
      </c>
      <c r="CV878" s="26"/>
      <c r="CW878" s="1" t="s">
        <v>7658</v>
      </c>
      <c r="CX878" s="1" t="s">
        <v>7688</v>
      </c>
      <c r="CY878" s="1"/>
      <c r="CZ878" s="1"/>
      <c r="DB878" s="26" t="s">
        <v>150</v>
      </c>
      <c r="DD878" s="1" t="s">
        <v>7767</v>
      </c>
      <c r="DE878" s="1" t="s">
        <v>144</v>
      </c>
      <c r="DF878" s="1" t="s">
        <v>7663</v>
      </c>
      <c r="DH878" s="1" t="s">
        <v>7768</v>
      </c>
    </row>
    <row r="879" s="21" customFormat="true" ht="14.4" hidden="false" customHeight="false" outlineLevel="0" collapsed="false">
      <c r="A879" s="1" t="n">
        <v>878</v>
      </c>
      <c r="B879" s="1" t="s">
        <v>7769</v>
      </c>
      <c r="C879" s="20" t="s">
        <v>7770</v>
      </c>
      <c r="D879" s="1" t="n">
        <f aca="false">FALSE()</f>
        <v>0</v>
      </c>
      <c r="E879" s="1" t="n">
        <f aca="false">TRUE()</f>
        <v>1</v>
      </c>
      <c r="F879" s="3"/>
      <c r="G879" s="3"/>
      <c r="H879" s="1" t="s">
        <v>7770</v>
      </c>
      <c r="I879" s="1" t="s">
        <v>7771</v>
      </c>
      <c r="J879" s="1" t="n">
        <v>6504</v>
      </c>
      <c r="K879" s="1" t="s">
        <v>2851</v>
      </c>
      <c r="L879" s="1" t="s">
        <v>2852</v>
      </c>
      <c r="M879" s="1" t="s">
        <v>2852</v>
      </c>
      <c r="O879" s="1" t="s">
        <v>116</v>
      </c>
      <c r="P879" s="1" t="s">
        <v>2853</v>
      </c>
      <c r="U879" s="1" t="s">
        <v>119</v>
      </c>
      <c r="V879" s="1" t="s">
        <v>519</v>
      </c>
      <c r="W879" s="1" t="s">
        <v>7772</v>
      </c>
      <c r="Z879" s="1" t="s">
        <v>7773</v>
      </c>
      <c r="AL879" s="1" t="s">
        <v>2852</v>
      </c>
      <c r="AM879" s="1" t="s">
        <v>2852</v>
      </c>
      <c r="AQ879" s="1" t="s">
        <v>125</v>
      </c>
      <c r="AR879" s="1" t="s">
        <v>125</v>
      </c>
      <c r="AS879" s="1" t="s">
        <v>125</v>
      </c>
      <c r="AT879" s="1" t="s">
        <v>126</v>
      </c>
      <c r="AV879" s="1" t="n">
        <v>30.41143533</v>
      </c>
      <c r="AW879" s="1" t="n">
        <v>-90.05347233</v>
      </c>
      <c r="BE879" s="1" t="s">
        <v>7774</v>
      </c>
      <c r="BG879" s="1" t="s">
        <v>7646</v>
      </c>
      <c r="BH879" s="1" t="s">
        <v>127</v>
      </c>
      <c r="BI879" s="41" t="s">
        <v>7647</v>
      </c>
      <c r="BJ879" s="1" t="s">
        <v>129</v>
      </c>
      <c r="BM879" s="1" t="s">
        <v>125</v>
      </c>
      <c r="BO879" s="1" t="s">
        <v>152</v>
      </c>
      <c r="BT879" s="1" t="s">
        <v>7770</v>
      </c>
      <c r="BU879" s="1" t="s">
        <v>7769</v>
      </c>
      <c r="BV879" s="1" t="s">
        <v>7648</v>
      </c>
      <c r="BW879" s="1" t="s">
        <v>7770</v>
      </c>
      <c r="BX879" s="1" t="n">
        <v>6504</v>
      </c>
      <c r="BZ879" s="1" t="s">
        <v>7650</v>
      </c>
      <c r="CB879" s="1" t="s">
        <v>7651</v>
      </c>
      <c r="CC879" s="22" t="s">
        <v>7684</v>
      </c>
      <c r="CD879" s="1" t="n">
        <v>30.41143533</v>
      </c>
      <c r="CE879" s="1" t="n">
        <v>-90.05347233</v>
      </c>
      <c r="CG879" s="1" t="s">
        <v>519</v>
      </c>
      <c r="CH879" s="1" t="s">
        <v>5437</v>
      </c>
      <c r="CK879" s="1"/>
      <c r="CL879" s="1"/>
      <c r="CM879" s="1"/>
      <c r="CN879" s="1" t="s">
        <v>2851</v>
      </c>
      <c r="CO879" s="1"/>
      <c r="CP879" s="1"/>
      <c r="CR879" s="1" t="s">
        <v>7653</v>
      </c>
      <c r="CS879" s="1" t="s">
        <v>7775</v>
      </c>
      <c r="CT879" s="1" t="s">
        <v>7776</v>
      </c>
      <c r="CU879" s="26" t="s">
        <v>7777</v>
      </c>
      <c r="CV879" s="26"/>
      <c r="CW879" s="1" t="s">
        <v>7658</v>
      </c>
      <c r="CX879" s="1" t="s">
        <v>7688</v>
      </c>
      <c r="CY879" s="1"/>
      <c r="CZ879" s="1"/>
      <c r="DB879" s="26" t="s">
        <v>150</v>
      </c>
      <c r="DD879" s="1" t="s">
        <v>7778</v>
      </c>
      <c r="DE879" s="1" t="s">
        <v>144</v>
      </c>
      <c r="DF879" s="1" t="s">
        <v>7663</v>
      </c>
      <c r="DH879" s="1" t="s">
        <v>7779</v>
      </c>
    </row>
    <row r="880" s="21" customFormat="true" ht="14.4" hidden="false" customHeight="false" outlineLevel="0" collapsed="false">
      <c r="A880" s="1" t="n">
        <v>879</v>
      </c>
      <c r="B880" s="1" t="s">
        <v>7780</v>
      </c>
      <c r="C880" s="20" t="s">
        <v>7781</v>
      </c>
      <c r="D880" s="1" t="n">
        <f aca="false">FALSE()</f>
        <v>0</v>
      </c>
      <c r="E880" s="1" t="n">
        <f aca="false">TRUE()</f>
        <v>1</v>
      </c>
      <c r="F880" s="3"/>
      <c r="G880" s="3"/>
      <c r="H880" s="1" t="s">
        <v>7781</v>
      </c>
      <c r="I880" s="1" t="s">
        <v>7782</v>
      </c>
      <c r="J880" s="1" t="n">
        <v>543</v>
      </c>
      <c r="K880" s="1" t="s">
        <v>2851</v>
      </c>
      <c r="L880" s="1" t="s">
        <v>2852</v>
      </c>
      <c r="M880" s="1" t="s">
        <v>2852</v>
      </c>
      <c r="O880" s="1" t="s">
        <v>116</v>
      </c>
      <c r="P880" s="1" t="s">
        <v>2853</v>
      </c>
      <c r="U880" s="1" t="s">
        <v>119</v>
      </c>
      <c r="V880" s="1" t="s">
        <v>519</v>
      </c>
      <c r="W880" s="1" t="s">
        <v>2759</v>
      </c>
      <c r="Z880" s="1" t="s">
        <v>7783</v>
      </c>
      <c r="AL880" s="1" t="s">
        <v>2852</v>
      </c>
      <c r="AM880" s="1" t="s">
        <v>2852</v>
      </c>
      <c r="AQ880" s="1" t="s">
        <v>125</v>
      </c>
      <c r="AR880" s="1" t="s">
        <v>125</v>
      </c>
      <c r="AS880" s="1" t="s">
        <v>125</v>
      </c>
      <c r="AT880" s="1" t="s">
        <v>126</v>
      </c>
      <c r="AV880" s="1" t="n">
        <v>29.83551962</v>
      </c>
      <c r="AW880" s="1" t="n">
        <v>-94.76975393</v>
      </c>
      <c r="BE880" s="1" t="s">
        <v>7784</v>
      </c>
      <c r="BG880" s="1" t="s">
        <v>7646</v>
      </c>
      <c r="BH880" s="1" t="s">
        <v>127</v>
      </c>
      <c r="BI880" s="41" t="s">
        <v>7647</v>
      </c>
      <c r="BJ880" s="1" t="s">
        <v>129</v>
      </c>
      <c r="BM880" s="1" t="s">
        <v>125</v>
      </c>
      <c r="BO880" s="1" t="s">
        <v>152</v>
      </c>
      <c r="BT880" s="1" t="s">
        <v>7781</v>
      </c>
      <c r="BU880" s="1" t="s">
        <v>7780</v>
      </c>
      <c r="BV880" s="1" t="s">
        <v>7648</v>
      </c>
      <c r="BW880" s="1" t="s">
        <v>7781</v>
      </c>
      <c r="BX880" s="1" t="n">
        <v>543</v>
      </c>
      <c r="BZ880" s="1" t="s">
        <v>7650</v>
      </c>
      <c r="CB880" s="1" t="s">
        <v>7651</v>
      </c>
      <c r="CC880" s="22" t="s">
        <v>7684</v>
      </c>
      <c r="CD880" s="1" t="n">
        <v>29.83551962</v>
      </c>
      <c r="CE880" s="1" t="n">
        <v>-94.76975393</v>
      </c>
      <c r="CG880" s="1" t="s">
        <v>519</v>
      </c>
      <c r="CH880" s="1" t="s">
        <v>2768</v>
      </c>
      <c r="CK880" s="1"/>
      <c r="CL880" s="1"/>
      <c r="CM880" s="1"/>
      <c r="CN880" s="1" t="s">
        <v>2851</v>
      </c>
      <c r="CO880" s="1"/>
      <c r="CP880" s="1"/>
      <c r="CR880" s="1" t="s">
        <v>7653</v>
      </c>
      <c r="CS880" s="1" t="s">
        <v>7785</v>
      </c>
      <c r="CT880" s="1" t="s">
        <v>7786</v>
      </c>
      <c r="CU880" s="26" t="s">
        <v>7787</v>
      </c>
      <c r="CV880" s="26"/>
      <c r="CW880" s="1" t="s">
        <v>7658</v>
      </c>
      <c r="CX880" s="1" t="s">
        <v>7688</v>
      </c>
      <c r="CY880" s="1"/>
      <c r="CZ880" s="1"/>
      <c r="DB880" s="26" t="s">
        <v>150</v>
      </c>
      <c r="DD880" s="1" t="s">
        <v>7788</v>
      </c>
      <c r="DE880" s="1" t="s">
        <v>144</v>
      </c>
      <c r="DF880" s="1" t="s">
        <v>7663</v>
      </c>
      <c r="DH880" s="1" t="s">
        <v>7789</v>
      </c>
    </row>
    <row r="881" s="21" customFormat="true" ht="14.4" hidden="false" customHeight="false" outlineLevel="0" collapsed="false">
      <c r="A881" s="1" t="n">
        <v>880</v>
      </c>
      <c r="B881" s="1" t="s">
        <v>7790</v>
      </c>
      <c r="C881" s="20" t="s">
        <v>7791</v>
      </c>
      <c r="D881" s="1" t="n">
        <f aca="false">FALSE()</f>
        <v>0</v>
      </c>
      <c r="E881" s="1" t="n">
        <f aca="false">TRUE()</f>
        <v>1</v>
      </c>
      <c r="F881" s="3"/>
      <c r="G881" s="3"/>
      <c r="H881" s="1" t="s">
        <v>7791</v>
      </c>
      <c r="I881" s="1" t="s">
        <v>7792</v>
      </c>
      <c r="J881" s="1" t="n">
        <v>2287</v>
      </c>
      <c r="K881" s="1" t="s">
        <v>2851</v>
      </c>
      <c r="L881" s="1" t="s">
        <v>2852</v>
      </c>
      <c r="M881" s="1" t="s">
        <v>2852</v>
      </c>
      <c r="O881" s="1" t="s">
        <v>116</v>
      </c>
      <c r="P881" s="1" t="s">
        <v>2853</v>
      </c>
      <c r="U881" s="1" t="s">
        <v>119</v>
      </c>
      <c r="V881" s="1" t="s">
        <v>519</v>
      </c>
      <c r="W881" s="1" t="s">
        <v>7793</v>
      </c>
      <c r="Z881" s="1" t="s">
        <v>7794</v>
      </c>
      <c r="AL881" s="1" t="s">
        <v>2852</v>
      </c>
      <c r="AM881" s="1" t="s">
        <v>2852</v>
      </c>
      <c r="AQ881" s="1" t="s">
        <v>125</v>
      </c>
      <c r="AR881" s="1" t="s">
        <v>125</v>
      </c>
      <c r="AS881" s="1" t="s">
        <v>125</v>
      </c>
      <c r="AT881" s="1" t="s">
        <v>126</v>
      </c>
      <c r="AV881" s="1" t="n">
        <v>32.60153049</v>
      </c>
      <c r="AW881" s="1" t="n">
        <v>-80.55078576</v>
      </c>
      <c r="BE881" s="1" t="s">
        <v>7795</v>
      </c>
      <c r="BG881" s="1" t="s">
        <v>7646</v>
      </c>
      <c r="BH881" s="1" t="s">
        <v>127</v>
      </c>
      <c r="BI881" s="41" t="s">
        <v>7647</v>
      </c>
      <c r="BJ881" s="1" t="s">
        <v>129</v>
      </c>
      <c r="BM881" s="1" t="s">
        <v>125</v>
      </c>
      <c r="BO881" s="1" t="s">
        <v>152</v>
      </c>
      <c r="BT881" s="1" t="s">
        <v>7791</v>
      </c>
      <c r="BU881" s="1" t="s">
        <v>7790</v>
      </c>
      <c r="BV881" s="1" t="s">
        <v>7648</v>
      </c>
      <c r="BW881" s="1" t="s">
        <v>7791</v>
      </c>
      <c r="BX881" s="1" t="n">
        <v>2287</v>
      </c>
      <c r="BZ881" s="1" t="s">
        <v>7650</v>
      </c>
      <c r="CB881" s="1" t="s">
        <v>7651</v>
      </c>
      <c r="CC881" s="22" t="s">
        <v>7684</v>
      </c>
      <c r="CD881" s="1" t="n">
        <v>32.60153049</v>
      </c>
      <c r="CE881" s="1" t="n">
        <v>-80.55078576</v>
      </c>
      <c r="CG881" s="1" t="s">
        <v>519</v>
      </c>
      <c r="CH881" s="1" t="s">
        <v>1435</v>
      </c>
      <c r="CK881" s="1"/>
      <c r="CL881" s="1"/>
      <c r="CM881" s="1"/>
      <c r="CN881" s="1" t="s">
        <v>2851</v>
      </c>
      <c r="CO881" s="1"/>
      <c r="CP881" s="1"/>
      <c r="CR881" s="1" t="s">
        <v>7653</v>
      </c>
      <c r="CS881" s="1" t="s">
        <v>7796</v>
      </c>
      <c r="CT881" s="1" t="s">
        <v>7797</v>
      </c>
      <c r="CU881" s="26" t="s">
        <v>7798</v>
      </c>
      <c r="CV881" s="26"/>
      <c r="CW881" s="1" t="s">
        <v>7658</v>
      </c>
      <c r="CX881" s="1" t="s">
        <v>7688</v>
      </c>
      <c r="CY881" s="1"/>
      <c r="CZ881" s="1"/>
      <c r="DB881" s="26" t="s">
        <v>150</v>
      </c>
      <c r="DD881" s="1" t="s">
        <v>7799</v>
      </c>
      <c r="DE881" s="1" t="s">
        <v>144</v>
      </c>
      <c r="DF881" s="1" t="s">
        <v>7663</v>
      </c>
      <c r="DH881" s="1" t="s">
        <v>7800</v>
      </c>
    </row>
    <row r="882" s="26" customFormat="true" ht="14.4" hidden="false" customHeight="false" outlineLevel="0" collapsed="false">
      <c r="A882" s="26" t="n">
        <v>881</v>
      </c>
      <c r="B882" s="1" t="s">
        <v>7801</v>
      </c>
      <c r="C882" s="38" t="s">
        <v>7802</v>
      </c>
      <c r="D882" s="1" t="n">
        <f aca="false">FALSE()</f>
        <v>0</v>
      </c>
      <c r="E882" s="1" t="n">
        <f aca="false">TRUE()</f>
        <v>1</v>
      </c>
      <c r="F882" s="29"/>
      <c r="G882" s="29"/>
      <c r="H882" s="1" t="s">
        <v>7803</v>
      </c>
      <c r="I882" s="26" t="s">
        <v>7804</v>
      </c>
      <c r="J882" s="1" t="n">
        <v>8224</v>
      </c>
      <c r="K882" s="26" t="s">
        <v>3092</v>
      </c>
      <c r="L882" s="1" t="s">
        <v>3093</v>
      </c>
      <c r="M882" s="1" t="s">
        <v>3093</v>
      </c>
      <c r="N882" s="1"/>
      <c r="O882" s="1" t="s">
        <v>116</v>
      </c>
      <c r="P882" s="1" t="s">
        <v>3094</v>
      </c>
      <c r="Q882" s="5"/>
      <c r="R882" s="1"/>
      <c r="S882" s="1"/>
      <c r="T882" s="1"/>
      <c r="U882" s="1" t="s">
        <v>119</v>
      </c>
      <c r="V882" s="26" t="s">
        <v>7805</v>
      </c>
      <c r="AA882" s="1"/>
      <c r="AB882" s="1"/>
      <c r="AC882" s="1"/>
      <c r="AD882" s="1"/>
      <c r="AE882" s="1"/>
      <c r="AF882" s="1"/>
      <c r="AG882" s="1"/>
      <c r="AH882" s="1"/>
      <c r="AI882" s="1"/>
      <c r="AJ882" s="1"/>
      <c r="AK882" s="1"/>
      <c r="AL882" s="1" t="s">
        <v>3093</v>
      </c>
      <c r="AM882" s="1" t="s">
        <v>3093</v>
      </c>
      <c r="AN882" s="1"/>
      <c r="AO882" s="5"/>
      <c r="AP882" s="1"/>
      <c r="AQ882" s="1" t="s">
        <v>125</v>
      </c>
      <c r="AR882" s="1" t="s">
        <v>125</v>
      </c>
      <c r="AS882" s="1" t="s">
        <v>125</v>
      </c>
      <c r="AT882" s="26" t="s">
        <v>126</v>
      </c>
      <c r="AX882" s="1"/>
      <c r="AY882" s="1"/>
      <c r="AZ882" s="1"/>
      <c r="BA882" s="1"/>
      <c r="BB882" s="1"/>
      <c r="BC882" s="1"/>
      <c r="BD882" s="1"/>
      <c r="BE882" s="1" t="s">
        <v>7806</v>
      </c>
      <c r="BF882" s="1"/>
      <c r="BG882" s="1" t="s">
        <v>7646</v>
      </c>
      <c r="BH882" s="1" t="s">
        <v>127</v>
      </c>
      <c r="BI882" s="41" t="s">
        <v>7647</v>
      </c>
      <c r="BJ882" s="1" t="s">
        <v>129</v>
      </c>
      <c r="BK882" s="1"/>
      <c r="BL882" s="1"/>
      <c r="BM882" s="1" t="s">
        <v>125</v>
      </c>
      <c r="BN882" s="1"/>
      <c r="BO882" s="1" t="s">
        <v>152</v>
      </c>
      <c r="BP882" s="1"/>
      <c r="BQ882" s="1"/>
      <c r="BR882" s="1"/>
      <c r="BS882" s="1"/>
      <c r="BT882" s="26" t="s">
        <v>7802</v>
      </c>
      <c r="BU882" s="1" t="s">
        <v>7801</v>
      </c>
      <c r="BV882" s="1" t="s">
        <v>7648</v>
      </c>
      <c r="BW882" s="1" t="s">
        <v>7807</v>
      </c>
      <c r="BX882" s="1" t="n">
        <v>8224</v>
      </c>
      <c r="BY882" s="1"/>
      <c r="BZ882" s="1" t="s">
        <v>7650</v>
      </c>
      <c r="CA882" s="1"/>
      <c r="CB882" s="1" t="s">
        <v>7651</v>
      </c>
      <c r="CC882" s="1" t="s">
        <v>7764</v>
      </c>
      <c r="CD882" s="26" t="n">
        <v>11.0143</v>
      </c>
      <c r="CE882" s="26" t="n">
        <v>-85.6366</v>
      </c>
      <c r="CG882" s="26" t="s">
        <v>7805</v>
      </c>
      <c r="CK882" s="26" t="s">
        <v>7808</v>
      </c>
      <c r="CL882" s="26" t="s">
        <v>7809</v>
      </c>
      <c r="CM882" s="1" t="s">
        <v>152</v>
      </c>
      <c r="CN882" s="1" t="s">
        <v>3092</v>
      </c>
      <c r="CO882" s="1"/>
      <c r="CP882" s="1"/>
      <c r="CQ882" s="1"/>
      <c r="CR882" s="1" t="s">
        <v>7653</v>
      </c>
      <c r="CS882" s="26" t="s">
        <v>7810</v>
      </c>
      <c r="CT882" s="26" t="s">
        <v>7811</v>
      </c>
      <c r="CU882" s="26" t="s">
        <v>7812</v>
      </c>
      <c r="CV882" s="26" t="s">
        <v>7813</v>
      </c>
      <c r="CW882" s="26" t="s">
        <v>7658</v>
      </c>
      <c r="CX882" s="26" t="s">
        <v>7675</v>
      </c>
      <c r="CY882" s="27" t="s">
        <v>7814</v>
      </c>
      <c r="CZ882" s="26" t="s">
        <v>7661</v>
      </c>
      <c r="DA882" s="1"/>
      <c r="DB882" s="26" t="s">
        <v>150</v>
      </c>
      <c r="DD882" s="1" t="s">
        <v>7815</v>
      </c>
      <c r="DE882" s="1" t="s">
        <v>144</v>
      </c>
      <c r="DF882" s="1" t="s">
        <v>7663</v>
      </c>
      <c r="DG882" s="1"/>
      <c r="DH882" s="1" t="s">
        <v>7816</v>
      </c>
    </row>
    <row r="883" s="21" customFormat="true" ht="14.4" hidden="false" customHeight="false" outlineLevel="0" collapsed="false">
      <c r="A883" s="26" t="n">
        <v>882</v>
      </c>
      <c r="B883" s="1" t="s">
        <v>7817</v>
      </c>
      <c r="C883" s="38" t="s">
        <v>7818</v>
      </c>
      <c r="D883" s="1" t="n">
        <f aca="false">TRUE()</f>
        <v>1</v>
      </c>
      <c r="E883" s="1" t="n">
        <f aca="false">TRUE()</f>
        <v>1</v>
      </c>
      <c r="F883" s="29"/>
      <c r="G883" s="29"/>
      <c r="H883" s="1" t="s">
        <v>7819</v>
      </c>
      <c r="I883" s="26" t="s">
        <v>7820</v>
      </c>
      <c r="J883" s="1" t="n">
        <v>10178</v>
      </c>
      <c r="K883" s="26" t="s">
        <v>3092</v>
      </c>
      <c r="L883" s="1" t="s">
        <v>3093</v>
      </c>
      <c r="M883" s="1" t="s">
        <v>3093</v>
      </c>
      <c r="N883" s="0"/>
      <c r="O883" s="1" t="s">
        <v>116</v>
      </c>
      <c r="P883" s="1" t="s">
        <v>3094</v>
      </c>
      <c r="Q883" s="0"/>
      <c r="R883" s="0"/>
      <c r="S883" s="0"/>
      <c r="T883" s="0"/>
      <c r="U883" s="1" t="s">
        <v>119</v>
      </c>
      <c r="V883" s="26" t="s">
        <v>7805</v>
      </c>
      <c r="AA883" s="0"/>
      <c r="AB883" s="0"/>
      <c r="AC883" s="0"/>
      <c r="AD883" s="0"/>
      <c r="AE883" s="0"/>
      <c r="AF883" s="0"/>
      <c r="AG883" s="0"/>
      <c r="AH883" s="0"/>
      <c r="AI883" s="0"/>
      <c r="AJ883" s="0"/>
      <c r="AK883" s="0"/>
      <c r="AL883" s="1" t="s">
        <v>3093</v>
      </c>
      <c r="AM883" s="1" t="s">
        <v>3093</v>
      </c>
      <c r="AN883" s="0"/>
      <c r="AO883" s="0"/>
      <c r="AP883" s="0"/>
      <c r="AQ883" s="1" t="s">
        <v>125</v>
      </c>
      <c r="AR883" s="1" t="s">
        <v>125</v>
      </c>
      <c r="AS883" s="1" t="s">
        <v>125</v>
      </c>
      <c r="AT883" s="26" t="s">
        <v>126</v>
      </c>
      <c r="AX883" s="0"/>
      <c r="AY883" s="0"/>
      <c r="AZ883" s="0"/>
      <c r="BA883" s="0"/>
      <c r="BB883" s="0"/>
      <c r="BC883" s="0"/>
      <c r="BD883" s="0"/>
      <c r="BE883" s="1" t="s">
        <v>7806</v>
      </c>
      <c r="BF883" s="0"/>
      <c r="BG883" s="1" t="s">
        <v>7646</v>
      </c>
      <c r="BH883" s="1" t="s">
        <v>127</v>
      </c>
      <c r="BI883" s="41" t="s">
        <v>7647</v>
      </c>
      <c r="BJ883" s="1" t="s">
        <v>129</v>
      </c>
      <c r="BK883" s="0"/>
      <c r="BL883" s="0"/>
      <c r="BM883" s="1" t="s">
        <v>125</v>
      </c>
      <c r="BN883" s="0"/>
      <c r="BO883" s="1" t="s">
        <v>152</v>
      </c>
      <c r="BP883" s="0"/>
      <c r="BQ883" s="0"/>
      <c r="BR883" s="0"/>
      <c r="BS883" s="0"/>
      <c r="BT883" s="26" t="s">
        <v>7818</v>
      </c>
      <c r="BU883" s="1" t="s">
        <v>7817</v>
      </c>
      <c r="BV883" s="1" t="s">
        <v>7648</v>
      </c>
      <c r="BW883" s="1" t="s">
        <v>7821</v>
      </c>
      <c r="BX883" s="1" t="n">
        <v>10178</v>
      </c>
      <c r="BY883" s="0"/>
      <c r="BZ883" s="1" t="s">
        <v>7650</v>
      </c>
      <c r="CA883" s="0"/>
      <c r="CB883" s="1" t="s">
        <v>7651</v>
      </c>
      <c r="CC883" s="1" t="s">
        <v>7764</v>
      </c>
      <c r="CD883" s="1" t="n">
        <v>10.7809</v>
      </c>
      <c r="CE883" s="26" t="n">
        <v>-85.3617</v>
      </c>
      <c r="CG883" s="26" t="s">
        <v>7805</v>
      </c>
      <c r="CK883" s="26"/>
      <c r="CL883" s="26" t="s">
        <v>7822</v>
      </c>
      <c r="CM883" s="1"/>
      <c r="CN883" s="1" t="s">
        <v>3092</v>
      </c>
      <c r="CO883" s="1"/>
      <c r="CP883" s="1"/>
      <c r="CQ883" s="0"/>
      <c r="CR883" s="1" t="s">
        <v>7653</v>
      </c>
      <c r="CS883" s="26" t="s">
        <v>7823</v>
      </c>
      <c r="CT883" s="26" t="s">
        <v>7824</v>
      </c>
      <c r="CU883" s="26" t="s">
        <v>7812</v>
      </c>
      <c r="CV883" s="26" t="s">
        <v>7825</v>
      </c>
      <c r="CW883" s="26" t="s">
        <v>7658</v>
      </c>
      <c r="CX883" s="26" t="s">
        <v>7659</v>
      </c>
      <c r="CY883" s="27" t="s">
        <v>7826</v>
      </c>
      <c r="CZ883" s="26" t="s">
        <v>7661</v>
      </c>
      <c r="DA883" s="0"/>
      <c r="DB883" s="26" t="s">
        <v>150</v>
      </c>
      <c r="DD883" s="1" t="s">
        <v>7827</v>
      </c>
      <c r="DE883" s="1" t="s">
        <v>144</v>
      </c>
      <c r="DF883" s="1" t="s">
        <v>7663</v>
      </c>
      <c r="DG883" s="0"/>
      <c r="DH883" s="1" t="s">
        <v>7828</v>
      </c>
    </row>
    <row r="884" s="21" customFormat="true" ht="14.4" hidden="false" customHeight="false" outlineLevel="0" collapsed="false">
      <c r="A884" s="1" t="n">
        <v>883</v>
      </c>
      <c r="B884" s="1" t="s">
        <v>7829</v>
      </c>
      <c r="C884" s="20" t="s">
        <v>7830</v>
      </c>
      <c r="D884" s="1" t="n">
        <f aca="false">FALSE()</f>
        <v>0</v>
      </c>
      <c r="E884" s="1" t="n">
        <f aca="false">TRUE()</f>
        <v>1</v>
      </c>
      <c r="F884" s="3"/>
      <c r="G884" s="3"/>
      <c r="H884" s="1" t="s">
        <v>7830</v>
      </c>
      <c r="I884" s="1" t="s">
        <v>7831</v>
      </c>
      <c r="J884" s="1" t="n">
        <v>5736</v>
      </c>
      <c r="K884" s="1" t="s">
        <v>3092</v>
      </c>
      <c r="L884" s="1" t="s">
        <v>3093</v>
      </c>
      <c r="M884" s="1" t="s">
        <v>3093</v>
      </c>
      <c r="O884" s="1" t="s">
        <v>116</v>
      </c>
      <c r="P884" s="1" t="s">
        <v>3094</v>
      </c>
      <c r="U884" s="1" t="s">
        <v>119</v>
      </c>
      <c r="V884" s="1" t="s">
        <v>4530</v>
      </c>
      <c r="AL884" s="1" t="s">
        <v>3093</v>
      </c>
      <c r="AM884" s="1" t="s">
        <v>3093</v>
      </c>
      <c r="AQ884" s="1" t="s">
        <v>125</v>
      </c>
      <c r="AR884" s="1" t="s">
        <v>125</v>
      </c>
      <c r="AS884" s="1" t="s">
        <v>125</v>
      </c>
      <c r="BG884" s="1" t="s">
        <v>7646</v>
      </c>
      <c r="BH884" s="1" t="s">
        <v>127</v>
      </c>
      <c r="BI884" s="41" t="s">
        <v>7647</v>
      </c>
      <c r="BJ884" s="1" t="s">
        <v>129</v>
      </c>
      <c r="BM884" s="1" t="s">
        <v>125</v>
      </c>
      <c r="BO884" s="1" t="s">
        <v>152</v>
      </c>
      <c r="BT884" s="1" t="s">
        <v>7830</v>
      </c>
      <c r="BU884" s="1" t="s">
        <v>7829</v>
      </c>
      <c r="BV884" s="1" t="s">
        <v>7648</v>
      </c>
      <c r="BW884" s="1" t="s">
        <v>7830</v>
      </c>
      <c r="BX884" s="1" t="n">
        <v>5736</v>
      </c>
      <c r="BZ884" s="1" t="s">
        <v>7650</v>
      </c>
      <c r="CB884" s="1" t="s">
        <v>7651</v>
      </c>
      <c r="CD884" s="1" t="n">
        <v>14.0333</v>
      </c>
      <c r="CE884" s="1" t="n">
        <v>-86.5833</v>
      </c>
      <c r="CG884" s="1" t="s">
        <v>4530</v>
      </c>
      <c r="CK884" s="1"/>
      <c r="CL884" s="1"/>
      <c r="CM884" s="1"/>
      <c r="CN884" s="1" t="s">
        <v>3092</v>
      </c>
      <c r="CO884" s="1"/>
      <c r="CP884" s="1"/>
      <c r="CR884" s="1" t="s">
        <v>7653</v>
      </c>
      <c r="CS884" s="1" t="s">
        <v>7832</v>
      </c>
      <c r="CT884" s="1" t="s">
        <v>7833</v>
      </c>
      <c r="CU884" s="26" t="s">
        <v>7834</v>
      </c>
      <c r="CV884" s="26"/>
      <c r="CW884" s="1" t="s">
        <v>7658</v>
      </c>
      <c r="CX884" s="1" t="s">
        <v>7688</v>
      </c>
      <c r="CY884" s="1"/>
      <c r="CZ884" s="1"/>
      <c r="DB884" s="26" t="s">
        <v>150</v>
      </c>
      <c r="DD884" s="1" t="s">
        <v>7835</v>
      </c>
      <c r="DE884" s="1" t="s">
        <v>144</v>
      </c>
      <c r="DF884" s="1" t="s">
        <v>7663</v>
      </c>
      <c r="DH884" s="1" t="s">
        <v>7836</v>
      </c>
    </row>
    <row r="885" s="21" customFormat="true" ht="14.4" hidden="false" customHeight="false" outlineLevel="0" collapsed="false">
      <c r="A885" s="1" t="n">
        <v>884</v>
      </c>
      <c r="B885" s="1" t="s">
        <v>7837</v>
      </c>
      <c r="C885" s="20" t="s">
        <v>7838</v>
      </c>
      <c r="D885" s="1" t="n">
        <f aca="false">FALSE()</f>
        <v>0</v>
      </c>
      <c r="E885" s="1" t="n">
        <f aca="false">TRUE()</f>
        <v>1</v>
      </c>
      <c r="F885" s="3"/>
      <c r="G885" s="3"/>
      <c r="H885" s="1" t="s">
        <v>7838</v>
      </c>
      <c r="I885" s="1" t="s">
        <v>7839</v>
      </c>
      <c r="J885" s="1" t="n">
        <v>5147</v>
      </c>
      <c r="K885" s="1" t="s">
        <v>3092</v>
      </c>
      <c r="L885" s="1" t="s">
        <v>3093</v>
      </c>
      <c r="M885" s="1" t="s">
        <v>3093</v>
      </c>
      <c r="O885" s="1" t="s">
        <v>116</v>
      </c>
      <c r="P885" s="1" t="s">
        <v>3094</v>
      </c>
      <c r="U885" s="1" t="s">
        <v>119</v>
      </c>
      <c r="V885" s="1" t="s">
        <v>120</v>
      </c>
      <c r="Z885" s="1" t="s">
        <v>7840</v>
      </c>
      <c r="AL885" s="1" t="s">
        <v>3093</v>
      </c>
      <c r="AM885" s="1" t="s">
        <v>3093</v>
      </c>
      <c r="AQ885" s="1" t="s">
        <v>125</v>
      </c>
      <c r="AR885" s="1" t="s">
        <v>125</v>
      </c>
      <c r="AS885" s="1" t="s">
        <v>125</v>
      </c>
      <c r="AT885" s="1" t="s">
        <v>126</v>
      </c>
      <c r="AV885" s="1" t="n">
        <v>17.90929081</v>
      </c>
      <c r="AW885" s="1" t="n">
        <v>-95.01801543</v>
      </c>
      <c r="BE885" s="1" t="s">
        <v>7841</v>
      </c>
      <c r="BG885" s="1" t="s">
        <v>7646</v>
      </c>
      <c r="BH885" s="1" t="s">
        <v>127</v>
      </c>
      <c r="BI885" s="41" t="s">
        <v>7647</v>
      </c>
      <c r="BJ885" s="1" t="s">
        <v>129</v>
      </c>
      <c r="BM885" s="1" t="s">
        <v>125</v>
      </c>
      <c r="BO885" s="1" t="s">
        <v>152</v>
      </c>
      <c r="BT885" s="1" t="s">
        <v>7838</v>
      </c>
      <c r="BU885" s="1" t="s">
        <v>7837</v>
      </c>
      <c r="BV885" s="1" t="s">
        <v>7648</v>
      </c>
      <c r="BW885" s="1" t="s">
        <v>7838</v>
      </c>
      <c r="BX885" s="1" t="n">
        <v>5147</v>
      </c>
      <c r="BZ885" s="1" t="s">
        <v>7650</v>
      </c>
      <c r="CB885" s="1" t="s">
        <v>7651</v>
      </c>
      <c r="CC885" s="22" t="s">
        <v>7684</v>
      </c>
      <c r="CD885" s="1" t="n">
        <v>17.90929081</v>
      </c>
      <c r="CE885" s="1" t="n">
        <v>-95.01801543</v>
      </c>
      <c r="CG885" s="1" t="s">
        <v>120</v>
      </c>
      <c r="CK885" s="1"/>
      <c r="CL885" s="1"/>
      <c r="CM885" s="1"/>
      <c r="CN885" s="1" t="s">
        <v>3092</v>
      </c>
      <c r="CO885" s="1"/>
      <c r="CP885" s="1"/>
      <c r="CR885" s="1" t="s">
        <v>7653</v>
      </c>
      <c r="CS885" s="1" t="s">
        <v>7842</v>
      </c>
      <c r="CT885" s="1" t="s">
        <v>7843</v>
      </c>
      <c r="CU885" s="26" t="s">
        <v>7844</v>
      </c>
      <c r="CV885" s="26"/>
      <c r="CW885" s="1" t="s">
        <v>7658</v>
      </c>
      <c r="CX885" s="1" t="s">
        <v>7688</v>
      </c>
      <c r="CY885" s="1"/>
      <c r="CZ885" s="1" t="s">
        <v>7845</v>
      </c>
      <c r="DB885" s="26" t="s">
        <v>150</v>
      </c>
      <c r="DD885" s="1" t="s">
        <v>7846</v>
      </c>
      <c r="DE885" s="1" t="s">
        <v>144</v>
      </c>
      <c r="DF885" s="1" t="s">
        <v>7663</v>
      </c>
      <c r="DH885" s="1" t="s">
        <v>7847</v>
      </c>
    </row>
    <row r="886" s="21" customFormat="true" ht="14.4" hidden="false" customHeight="false" outlineLevel="0" collapsed="false">
      <c r="A886" s="1" t="n">
        <v>885</v>
      </c>
      <c r="B886" s="1" t="s">
        <v>7848</v>
      </c>
      <c r="C886" s="20" t="s">
        <v>7849</v>
      </c>
      <c r="D886" s="1" t="n">
        <f aca="false">FALSE()</f>
        <v>0</v>
      </c>
      <c r="E886" s="1" t="n">
        <f aca="false">TRUE()</f>
        <v>1</v>
      </c>
      <c r="F886" s="3"/>
      <c r="G886" s="3"/>
      <c r="H886" s="1" t="s">
        <v>7849</v>
      </c>
      <c r="I886" s="1" t="s">
        <v>7850</v>
      </c>
      <c r="J886" s="1" t="n">
        <v>4528</v>
      </c>
      <c r="K886" s="1" t="s">
        <v>3092</v>
      </c>
      <c r="L886" s="1" t="s">
        <v>3093</v>
      </c>
      <c r="M886" s="1" t="s">
        <v>3093</v>
      </c>
      <c r="O886" s="1" t="s">
        <v>116</v>
      </c>
      <c r="P886" s="1" t="s">
        <v>3094</v>
      </c>
      <c r="U886" s="1" t="s">
        <v>119</v>
      </c>
      <c r="V886" s="1" t="s">
        <v>7851</v>
      </c>
      <c r="Z886" s="1" t="s">
        <v>7852</v>
      </c>
      <c r="AL886" s="1" t="s">
        <v>3093</v>
      </c>
      <c r="AM886" s="1" t="s">
        <v>3093</v>
      </c>
      <c r="AQ886" s="1" t="s">
        <v>125</v>
      </c>
      <c r="AR886" s="1" t="s">
        <v>125</v>
      </c>
      <c r="AS886" s="1" t="s">
        <v>125</v>
      </c>
      <c r="AT886" s="1" t="s">
        <v>126</v>
      </c>
      <c r="AV886" s="1" t="n">
        <v>17.2412</v>
      </c>
      <c r="AW886" s="1" t="n">
        <v>-88.7467</v>
      </c>
      <c r="BE886" s="1" t="s">
        <v>7853</v>
      </c>
      <c r="BG886" s="1" t="s">
        <v>7646</v>
      </c>
      <c r="BH886" s="1" t="s">
        <v>127</v>
      </c>
      <c r="BI886" s="41" t="s">
        <v>7647</v>
      </c>
      <c r="BJ886" s="1" t="s">
        <v>129</v>
      </c>
      <c r="BM886" s="1" t="s">
        <v>125</v>
      </c>
      <c r="BO886" s="1" t="s">
        <v>152</v>
      </c>
      <c r="BT886" s="1" t="s">
        <v>7849</v>
      </c>
      <c r="BU886" s="1" t="s">
        <v>7848</v>
      </c>
      <c r="BV886" s="1" t="s">
        <v>7648</v>
      </c>
      <c r="BW886" s="1" t="s">
        <v>7849</v>
      </c>
      <c r="BX886" s="1" t="n">
        <v>4528</v>
      </c>
      <c r="BZ886" s="1" t="s">
        <v>7650</v>
      </c>
      <c r="CB886" s="1" t="s">
        <v>7651</v>
      </c>
      <c r="CC886" s="22" t="s">
        <v>7684</v>
      </c>
      <c r="CD886" s="1" t="n">
        <v>17.2412</v>
      </c>
      <c r="CE886" s="1" t="n">
        <v>-88.7467</v>
      </c>
      <c r="CG886" s="1" t="s">
        <v>7851</v>
      </c>
      <c r="CK886" s="1"/>
      <c r="CL886" s="1"/>
      <c r="CM886" s="1"/>
      <c r="CN886" s="1" t="s">
        <v>3092</v>
      </c>
      <c r="CO886" s="1"/>
      <c r="CP886" s="1"/>
      <c r="CR886" s="1" t="s">
        <v>7653</v>
      </c>
      <c r="CS886" s="1" t="s">
        <v>7854</v>
      </c>
      <c r="CT886" s="1" t="s">
        <v>7855</v>
      </c>
      <c r="CU886" s="26" t="s">
        <v>7856</v>
      </c>
      <c r="CV886" s="26"/>
      <c r="CW886" s="1" t="s">
        <v>7658</v>
      </c>
      <c r="CX886" s="1" t="s">
        <v>7688</v>
      </c>
      <c r="CY886" s="1"/>
      <c r="CZ886" s="1"/>
      <c r="DB886" s="26" t="s">
        <v>150</v>
      </c>
      <c r="DD886" s="1" t="s">
        <v>7857</v>
      </c>
      <c r="DE886" s="1" t="s">
        <v>144</v>
      </c>
      <c r="DF886" s="1" t="s">
        <v>7663</v>
      </c>
      <c r="DH886" s="1" t="s">
        <v>7858</v>
      </c>
    </row>
    <row r="887" s="26" customFormat="true" ht="14.4" hidden="false" customHeight="false" outlineLevel="0" collapsed="false">
      <c r="A887" s="26" t="n">
        <v>886</v>
      </c>
      <c r="B887" s="1" t="s">
        <v>7859</v>
      </c>
      <c r="C887" s="38" t="s">
        <v>7860</v>
      </c>
      <c r="D887" s="1" t="n">
        <f aca="false">TRUE()</f>
        <v>1</v>
      </c>
      <c r="E887" s="1" t="n">
        <f aca="false">TRUE()</f>
        <v>1</v>
      </c>
      <c r="F887" s="29"/>
      <c r="G887" s="29"/>
      <c r="H887" s="1" t="s">
        <v>7860</v>
      </c>
      <c r="I887" s="26" t="s">
        <v>7861</v>
      </c>
      <c r="J887" s="1" t="n">
        <v>5814</v>
      </c>
      <c r="K887" s="26" t="s">
        <v>7862</v>
      </c>
      <c r="L887" s="1" t="s">
        <v>7863</v>
      </c>
      <c r="M887" s="1" t="s">
        <v>7863</v>
      </c>
      <c r="N887" s="1"/>
      <c r="O887" s="1" t="s">
        <v>116</v>
      </c>
      <c r="P887" s="1" t="s">
        <v>7864</v>
      </c>
      <c r="Q887" s="5"/>
      <c r="R887" s="1"/>
      <c r="S887" s="1"/>
      <c r="T887" s="1"/>
      <c r="U887" s="1" t="s">
        <v>119</v>
      </c>
      <c r="V887" s="26" t="s">
        <v>7865</v>
      </c>
      <c r="Z887" s="26" t="s">
        <v>7866</v>
      </c>
      <c r="AA887" s="1"/>
      <c r="AB887" s="1"/>
      <c r="AC887" s="1"/>
      <c r="AD887" s="1"/>
      <c r="AE887" s="1"/>
      <c r="AF887" s="1"/>
      <c r="AG887" s="1"/>
      <c r="AH887" s="1"/>
      <c r="AI887" s="1"/>
      <c r="AJ887" s="1"/>
      <c r="AK887" s="1"/>
      <c r="AL887" s="1" t="s">
        <v>7867</v>
      </c>
      <c r="AM887" s="1" t="s">
        <v>7867</v>
      </c>
      <c r="AN887" s="1"/>
      <c r="AO887" s="5"/>
      <c r="AP887" s="1"/>
      <c r="AQ887" s="1" t="s">
        <v>125</v>
      </c>
      <c r="AR887" s="1" t="s">
        <v>125</v>
      </c>
      <c r="AS887" s="1" t="s">
        <v>125</v>
      </c>
      <c r="AT887" s="26" t="s">
        <v>126</v>
      </c>
      <c r="AV887" s="26" t="n">
        <v>22.365991</v>
      </c>
      <c r="AW887" s="26" t="n">
        <v>-83.430021</v>
      </c>
      <c r="AX887" s="1"/>
      <c r="AY887" s="1"/>
      <c r="AZ887" s="1"/>
      <c r="BA887" s="1"/>
      <c r="BB887" s="1"/>
      <c r="BC887" s="1"/>
      <c r="BD887" s="1"/>
      <c r="BE887" s="1" t="s">
        <v>7868</v>
      </c>
      <c r="BF887" s="1"/>
      <c r="BG887" s="1" t="s">
        <v>7646</v>
      </c>
      <c r="BH887" s="1" t="s">
        <v>127</v>
      </c>
      <c r="BI887" s="41" t="s">
        <v>7647</v>
      </c>
      <c r="BJ887" s="1" t="s">
        <v>129</v>
      </c>
      <c r="BK887" s="1"/>
      <c r="BL887" s="1"/>
      <c r="BM887" s="1" t="s">
        <v>125</v>
      </c>
      <c r="BN887" s="1"/>
      <c r="BO887" s="1" t="s">
        <v>152</v>
      </c>
      <c r="BP887" s="1"/>
      <c r="BQ887" s="1"/>
      <c r="BR887" s="1"/>
      <c r="BS887" s="1"/>
      <c r="BT887" s="26" t="s">
        <v>7860</v>
      </c>
      <c r="BU887" s="1" t="s">
        <v>7859</v>
      </c>
      <c r="BV887" s="1" t="s">
        <v>7648</v>
      </c>
      <c r="BW887" s="1" t="s">
        <v>7860</v>
      </c>
      <c r="BX887" s="1" t="n">
        <v>5814</v>
      </c>
      <c r="BY887" s="1"/>
      <c r="BZ887" s="1" t="s">
        <v>7650</v>
      </c>
      <c r="CA887" s="1"/>
      <c r="CB887" s="1" t="s">
        <v>7651</v>
      </c>
      <c r="CC887" s="22" t="s">
        <v>7684</v>
      </c>
      <c r="CD887" s="26" t="n">
        <v>22.365991</v>
      </c>
      <c r="CE887" s="26" t="n">
        <v>-83.430021</v>
      </c>
      <c r="CG887" s="26" t="s">
        <v>7865</v>
      </c>
      <c r="CK887" s="26" t="s">
        <v>7869</v>
      </c>
      <c r="CL887" s="26" t="s">
        <v>7870</v>
      </c>
      <c r="CM887" s="1" t="s">
        <v>152</v>
      </c>
      <c r="CN887" s="1" t="s">
        <v>7862</v>
      </c>
      <c r="CO887" s="1"/>
      <c r="CP887" s="1"/>
      <c r="CQ887" s="1"/>
      <c r="CR887" s="1" t="s">
        <v>7653</v>
      </c>
      <c r="CS887" s="26" t="s">
        <v>7871</v>
      </c>
      <c r="CT887" s="26" t="s">
        <v>7872</v>
      </c>
      <c r="CU887" s="26" t="s">
        <v>7873</v>
      </c>
      <c r="CV887" s="26" t="s">
        <v>7874</v>
      </c>
      <c r="CW887" s="26" t="s">
        <v>7658</v>
      </c>
      <c r="CX887" s="26" t="s">
        <v>7675</v>
      </c>
      <c r="CY887" s="27"/>
      <c r="CZ887" s="27"/>
      <c r="DA887" s="1"/>
      <c r="DB887" s="26" t="s">
        <v>150</v>
      </c>
      <c r="DD887" s="1" t="s">
        <v>7875</v>
      </c>
      <c r="DE887" s="1" t="s">
        <v>144</v>
      </c>
      <c r="DF887" s="1" t="s">
        <v>7663</v>
      </c>
      <c r="DG887" s="1"/>
      <c r="DH887" s="1" t="s">
        <v>7876</v>
      </c>
    </row>
    <row r="888" s="21" customFormat="true" ht="13.8" hidden="false" customHeight="true" outlineLevel="0" collapsed="false">
      <c r="A888" s="1" t="n">
        <v>887</v>
      </c>
      <c r="B888" s="1" t="s">
        <v>7877</v>
      </c>
      <c r="C888" s="20" t="s">
        <v>7878</v>
      </c>
      <c r="D888" s="1" t="n">
        <f aca="false">FALSE()</f>
        <v>0</v>
      </c>
      <c r="E888" s="1" t="n">
        <f aca="false">TRUE()</f>
        <v>1</v>
      </c>
      <c r="F888" s="3"/>
      <c r="G888" s="3"/>
      <c r="H888" s="1" t="s">
        <v>7878</v>
      </c>
      <c r="I888" s="1" t="s">
        <v>7879</v>
      </c>
      <c r="J888" s="1" t="n">
        <v>3166</v>
      </c>
      <c r="K888" s="1" t="s">
        <v>7862</v>
      </c>
      <c r="L888" s="1" t="s">
        <v>7863</v>
      </c>
      <c r="M888" s="1" t="s">
        <v>7863</v>
      </c>
      <c r="O888" s="1" t="s">
        <v>116</v>
      </c>
      <c r="P888" s="1" t="s">
        <v>7864</v>
      </c>
      <c r="U888" s="1" t="s">
        <v>119</v>
      </c>
      <c r="V888" s="1" t="s">
        <v>7865</v>
      </c>
      <c r="Z888" s="1" t="s">
        <v>7880</v>
      </c>
      <c r="AL888" s="1" t="s">
        <v>7867</v>
      </c>
      <c r="AM888" s="1" t="s">
        <v>7867</v>
      </c>
      <c r="AQ888" s="1" t="s">
        <v>125</v>
      </c>
      <c r="AR888" s="1" t="s">
        <v>125</v>
      </c>
      <c r="AS888" s="1" t="s">
        <v>125</v>
      </c>
      <c r="AT888" s="1" t="s">
        <v>126</v>
      </c>
      <c r="AV888" s="1" t="n">
        <v>22.281153</v>
      </c>
      <c r="AW888" s="1" t="n">
        <v>-83.523505</v>
      </c>
      <c r="BE888" s="1" t="s">
        <v>7881</v>
      </c>
      <c r="BG888" s="1" t="s">
        <v>7646</v>
      </c>
      <c r="BH888" s="1" t="s">
        <v>127</v>
      </c>
      <c r="BI888" s="41" t="s">
        <v>7647</v>
      </c>
      <c r="BJ888" s="1" t="s">
        <v>129</v>
      </c>
      <c r="BM888" s="1" t="s">
        <v>125</v>
      </c>
      <c r="BO888" s="1" t="s">
        <v>152</v>
      </c>
      <c r="BT888" s="1" t="s">
        <v>7878</v>
      </c>
      <c r="BU888" s="1" t="s">
        <v>7877</v>
      </c>
      <c r="BV888" s="1" t="s">
        <v>7648</v>
      </c>
      <c r="BW888" s="1" t="s">
        <v>7878</v>
      </c>
      <c r="BX888" s="1" t="n">
        <v>3166</v>
      </c>
      <c r="BZ888" s="1" t="s">
        <v>7650</v>
      </c>
      <c r="CB888" s="1" t="s">
        <v>7651</v>
      </c>
      <c r="CC888" s="22" t="s">
        <v>7684</v>
      </c>
      <c r="CD888" s="1" t="n">
        <v>22.281153</v>
      </c>
      <c r="CE888" s="1" t="n">
        <v>-83.523505</v>
      </c>
      <c r="CG888" s="1" t="s">
        <v>7865</v>
      </c>
      <c r="CK888" s="1"/>
      <c r="CL888" s="1"/>
      <c r="CM888" s="1"/>
      <c r="CN888" s="1" t="s">
        <v>7862</v>
      </c>
      <c r="CO888" s="1"/>
      <c r="CP888" s="1"/>
      <c r="CR888" s="1" t="s">
        <v>7653</v>
      </c>
      <c r="CS888" s="1" t="s">
        <v>7882</v>
      </c>
      <c r="CT888" s="1" t="s">
        <v>7883</v>
      </c>
      <c r="CU888" s="26" t="s">
        <v>7884</v>
      </c>
      <c r="CV888" s="26"/>
      <c r="CW888" s="1" t="s">
        <v>7658</v>
      </c>
      <c r="CX888" s="1" t="s">
        <v>7688</v>
      </c>
      <c r="CY888" s="1"/>
      <c r="CZ888" s="1"/>
      <c r="DB888" s="26" t="s">
        <v>150</v>
      </c>
      <c r="DD888" s="1" t="s">
        <v>7885</v>
      </c>
      <c r="DE888" s="1" t="s">
        <v>144</v>
      </c>
      <c r="DF888" s="1" t="s">
        <v>7663</v>
      </c>
      <c r="DH888" s="1" t="s">
        <v>7886</v>
      </c>
    </row>
    <row r="889" s="21" customFormat="true" ht="14.4" hidden="false" customHeight="false" outlineLevel="0" collapsed="false">
      <c r="A889" s="1" t="n">
        <v>888</v>
      </c>
      <c r="B889" s="1" t="s">
        <v>7887</v>
      </c>
      <c r="C889" s="20" t="s">
        <v>7888</v>
      </c>
      <c r="D889" s="1" t="n">
        <f aca="false">FALSE()</f>
        <v>0</v>
      </c>
      <c r="E889" s="1" t="n">
        <f aca="false">TRUE()</f>
        <v>1</v>
      </c>
      <c r="F889" s="3"/>
      <c r="G889" s="3"/>
      <c r="H889" s="1" t="s">
        <v>7888</v>
      </c>
      <c r="I889" s="1" t="s">
        <v>7889</v>
      </c>
      <c r="J889" s="1" t="n">
        <v>269</v>
      </c>
      <c r="K889" s="1" t="s">
        <v>7862</v>
      </c>
      <c r="L889" s="1" t="s">
        <v>7863</v>
      </c>
      <c r="M889" s="1" t="s">
        <v>7863</v>
      </c>
      <c r="O889" s="1" t="s">
        <v>116</v>
      </c>
      <c r="P889" s="1" t="s">
        <v>7864</v>
      </c>
      <c r="U889" s="1" t="s">
        <v>119</v>
      </c>
      <c r="V889" s="1" t="s">
        <v>7865</v>
      </c>
      <c r="Z889" s="1" t="s">
        <v>7890</v>
      </c>
      <c r="AL889" s="1" t="s">
        <v>7867</v>
      </c>
      <c r="AM889" s="1" t="s">
        <v>7867</v>
      </c>
      <c r="AQ889" s="1" t="s">
        <v>125</v>
      </c>
      <c r="AR889" s="1" t="s">
        <v>125</v>
      </c>
      <c r="AS889" s="1" t="s">
        <v>125</v>
      </c>
      <c r="AT889" s="1" t="s">
        <v>126</v>
      </c>
      <c r="AV889" s="1" t="n">
        <v>22.353153</v>
      </c>
      <c r="AW889" s="1" t="n">
        <v>-83.565257</v>
      </c>
      <c r="BE889" s="1" t="s">
        <v>7891</v>
      </c>
      <c r="BG889" s="1" t="s">
        <v>7646</v>
      </c>
      <c r="BH889" s="1" t="s">
        <v>127</v>
      </c>
      <c r="BI889" s="41" t="s">
        <v>7647</v>
      </c>
      <c r="BJ889" s="1" t="s">
        <v>129</v>
      </c>
      <c r="BM889" s="1" t="s">
        <v>125</v>
      </c>
      <c r="BO889" s="1" t="s">
        <v>152</v>
      </c>
      <c r="BT889" s="1" t="s">
        <v>7888</v>
      </c>
      <c r="BU889" s="1" t="s">
        <v>7887</v>
      </c>
      <c r="BV889" s="1" t="s">
        <v>7648</v>
      </c>
      <c r="BW889" s="1" t="s">
        <v>7888</v>
      </c>
      <c r="BX889" s="1" t="n">
        <v>269</v>
      </c>
      <c r="BZ889" s="1" t="s">
        <v>7650</v>
      </c>
      <c r="CB889" s="1" t="s">
        <v>7651</v>
      </c>
      <c r="CC889" s="22" t="s">
        <v>7684</v>
      </c>
      <c r="CD889" s="1" t="n">
        <v>22.353153</v>
      </c>
      <c r="CE889" s="1" t="n">
        <v>-83.565257</v>
      </c>
      <c r="CG889" s="1" t="s">
        <v>7865</v>
      </c>
      <c r="CK889" s="1"/>
      <c r="CL889" s="1"/>
      <c r="CM889" s="1"/>
      <c r="CN889" s="1" t="s">
        <v>7862</v>
      </c>
      <c r="CO889" s="1"/>
      <c r="CP889" s="1"/>
      <c r="CR889" s="1" t="s">
        <v>7653</v>
      </c>
      <c r="CS889" s="1" t="s">
        <v>7892</v>
      </c>
      <c r="CT889" s="1" t="s">
        <v>7893</v>
      </c>
      <c r="CU889" s="26" t="s">
        <v>7894</v>
      </c>
      <c r="CV889" s="26"/>
      <c r="CW889" s="1" t="s">
        <v>7658</v>
      </c>
      <c r="CX889" s="1" t="s">
        <v>7688</v>
      </c>
      <c r="CY889" s="1"/>
      <c r="CZ889" s="1"/>
      <c r="DB889" s="26" t="s">
        <v>150</v>
      </c>
      <c r="DD889" s="1" t="s">
        <v>7895</v>
      </c>
      <c r="DE889" s="1" t="s">
        <v>144</v>
      </c>
      <c r="DF889" s="1" t="s">
        <v>7663</v>
      </c>
      <c r="DH889" s="1" t="s">
        <v>7896</v>
      </c>
    </row>
    <row r="890" s="21" customFormat="true" ht="14.4" hidden="false" customHeight="false" outlineLevel="0" collapsed="false">
      <c r="A890" s="1" t="n">
        <v>889</v>
      </c>
      <c r="B890" s="1" t="s">
        <v>7897</v>
      </c>
      <c r="C890" s="20" t="s">
        <v>7898</v>
      </c>
      <c r="D890" s="1" t="n">
        <f aca="false">FALSE()</f>
        <v>0</v>
      </c>
      <c r="E890" s="1" t="n">
        <f aca="false">TRUE()</f>
        <v>1</v>
      </c>
      <c r="F890" s="3"/>
      <c r="G890" s="3"/>
      <c r="H890" s="1" t="s">
        <v>7898</v>
      </c>
      <c r="I890" s="1" t="s">
        <v>7899</v>
      </c>
      <c r="J890" s="1" t="n">
        <v>4473</v>
      </c>
      <c r="K890" s="1" t="s">
        <v>7862</v>
      </c>
      <c r="L890" s="1" t="s">
        <v>7863</v>
      </c>
      <c r="M890" s="1" t="s">
        <v>7863</v>
      </c>
      <c r="O890" s="1" t="s">
        <v>116</v>
      </c>
      <c r="P890" s="1" t="s">
        <v>7864</v>
      </c>
      <c r="U890" s="1" t="s">
        <v>119</v>
      </c>
      <c r="V890" s="1" t="s">
        <v>7865</v>
      </c>
      <c r="Z890" s="1" t="s">
        <v>7900</v>
      </c>
      <c r="AL890" s="1" t="s">
        <v>7867</v>
      </c>
      <c r="AM890" s="1" t="s">
        <v>7867</v>
      </c>
      <c r="AQ890" s="1" t="s">
        <v>125</v>
      </c>
      <c r="AR890" s="1" t="s">
        <v>125</v>
      </c>
      <c r="AS890" s="1" t="s">
        <v>125</v>
      </c>
      <c r="AT890" s="1" t="s">
        <v>126</v>
      </c>
      <c r="AV890" s="1" t="n">
        <v>22.940115</v>
      </c>
      <c r="AW890" s="1" t="n">
        <v>-82.364504</v>
      </c>
      <c r="BE890" s="1" t="s">
        <v>7901</v>
      </c>
      <c r="BG890" s="1" t="s">
        <v>7646</v>
      </c>
      <c r="BH890" s="1" t="s">
        <v>127</v>
      </c>
      <c r="BI890" s="41" t="s">
        <v>7647</v>
      </c>
      <c r="BJ890" s="1" t="s">
        <v>129</v>
      </c>
      <c r="BM890" s="1" t="s">
        <v>125</v>
      </c>
      <c r="BO890" s="1" t="s">
        <v>152</v>
      </c>
      <c r="BT890" s="1" t="s">
        <v>7898</v>
      </c>
      <c r="BU890" s="1" t="s">
        <v>7897</v>
      </c>
      <c r="BV890" s="1" t="s">
        <v>7648</v>
      </c>
      <c r="BW890" s="1" t="s">
        <v>7898</v>
      </c>
      <c r="BX890" s="1" t="n">
        <v>4473</v>
      </c>
      <c r="BZ890" s="1" t="s">
        <v>7650</v>
      </c>
      <c r="CB890" s="1" t="s">
        <v>7651</v>
      </c>
      <c r="CC890" s="22" t="s">
        <v>7684</v>
      </c>
      <c r="CD890" s="1" t="n">
        <v>22.940115</v>
      </c>
      <c r="CE890" s="1" t="n">
        <v>-82.364504</v>
      </c>
      <c r="CG890" s="1" t="s">
        <v>7865</v>
      </c>
      <c r="CK890" s="1"/>
      <c r="CL890" s="1"/>
      <c r="CM890" s="1"/>
      <c r="CN890" s="1" t="s">
        <v>7862</v>
      </c>
      <c r="CO890" s="1"/>
      <c r="CP890" s="1"/>
      <c r="CR890" s="1" t="s">
        <v>7653</v>
      </c>
      <c r="CS890" s="1" t="s">
        <v>7902</v>
      </c>
      <c r="CT890" s="1" t="s">
        <v>7903</v>
      </c>
      <c r="CU890" s="26" t="s">
        <v>7904</v>
      </c>
      <c r="CV890" s="26"/>
      <c r="CW890" s="1" t="s">
        <v>7658</v>
      </c>
      <c r="CX890" s="1" t="s">
        <v>7688</v>
      </c>
      <c r="CY890" s="1"/>
      <c r="CZ890" s="1"/>
      <c r="DB890" s="26" t="s">
        <v>150</v>
      </c>
      <c r="DD890" s="1" t="s">
        <v>7905</v>
      </c>
      <c r="DE890" s="1" t="s">
        <v>144</v>
      </c>
      <c r="DF890" s="1" t="s">
        <v>7663</v>
      </c>
      <c r="DH890" s="1" t="s">
        <v>7906</v>
      </c>
    </row>
    <row r="891" s="21" customFormat="true" ht="14.4" hidden="false" customHeight="false" outlineLevel="0" collapsed="false">
      <c r="A891" s="1" t="n">
        <v>890</v>
      </c>
      <c r="B891" s="1" t="s">
        <v>7907</v>
      </c>
      <c r="C891" s="20" t="s">
        <v>7908</v>
      </c>
      <c r="D891" s="1" t="n">
        <f aca="false">TRUE()</f>
        <v>1</v>
      </c>
      <c r="E891" s="1" t="n">
        <f aca="false">TRUE()</f>
        <v>1</v>
      </c>
      <c r="F891" s="36"/>
      <c r="G891" s="3"/>
      <c r="H891" s="1" t="s">
        <v>7909</v>
      </c>
      <c r="I891" s="1" t="s">
        <v>7910</v>
      </c>
      <c r="J891" s="1" t="n">
        <v>9193</v>
      </c>
      <c r="K891" s="1" t="s">
        <v>2861</v>
      </c>
      <c r="L891" s="1" t="s">
        <v>2862</v>
      </c>
      <c r="M891" s="1" t="s">
        <v>2862</v>
      </c>
      <c r="O891" s="1" t="s">
        <v>116</v>
      </c>
      <c r="P891" s="1" t="s">
        <v>2863</v>
      </c>
      <c r="U891" s="1" t="s">
        <v>119</v>
      </c>
      <c r="V891" s="1" t="s">
        <v>120</v>
      </c>
      <c r="W891" s="27" t="s">
        <v>7911</v>
      </c>
      <c r="Z891" s="26" t="s">
        <v>7912</v>
      </c>
      <c r="AL891" s="1" t="s">
        <v>2862</v>
      </c>
      <c r="AM891" s="1" t="s">
        <v>2862</v>
      </c>
      <c r="AQ891" s="26"/>
      <c r="AS891" s="1" t="s">
        <v>125</v>
      </c>
      <c r="AT891" s="1" t="s">
        <v>126</v>
      </c>
      <c r="AV891" s="1" t="n">
        <v>23.5001</v>
      </c>
      <c r="AW891" s="1" t="n">
        <v>-110.0635</v>
      </c>
      <c r="BG891" s="1" t="s">
        <v>7646</v>
      </c>
      <c r="BH891" s="1" t="s">
        <v>127</v>
      </c>
      <c r="BI891" s="41" t="s">
        <v>7647</v>
      </c>
      <c r="BJ891" s="1" t="s">
        <v>129</v>
      </c>
      <c r="BM891" s="1" t="s">
        <v>125</v>
      </c>
      <c r="BO891" s="1" t="s">
        <v>152</v>
      </c>
      <c r="BT891" s="1" t="s">
        <v>7908</v>
      </c>
      <c r="BU891" s="1" t="s">
        <v>7907</v>
      </c>
      <c r="BV891" s="1" t="s">
        <v>7648</v>
      </c>
      <c r="BW891" s="1" t="s">
        <v>7913</v>
      </c>
      <c r="BX891" s="1" t="n">
        <v>9193</v>
      </c>
      <c r="BZ891" s="1" t="s">
        <v>7650</v>
      </c>
      <c r="CB891" s="1" t="s">
        <v>7651</v>
      </c>
      <c r="CD891" s="1" t="n">
        <v>23.5001</v>
      </c>
      <c r="CE891" s="1" t="n">
        <v>-110.0635</v>
      </c>
      <c r="CG891" s="1" t="s">
        <v>120</v>
      </c>
      <c r="CH891" s="1" t="s">
        <v>7914</v>
      </c>
      <c r="CK891" s="1" t="s">
        <v>7915</v>
      </c>
      <c r="CL891" s="1" t="s">
        <v>7916</v>
      </c>
      <c r="CM891" s="1" t="s">
        <v>152</v>
      </c>
      <c r="CN891" s="1" t="s">
        <v>2861</v>
      </c>
      <c r="CO891" s="1"/>
      <c r="CP891" s="1"/>
      <c r="CR891" s="1" t="s">
        <v>7653</v>
      </c>
      <c r="CS891" s="1" t="s">
        <v>7917</v>
      </c>
      <c r="CT891" s="1" t="s">
        <v>7918</v>
      </c>
      <c r="CU891" s="26" t="s">
        <v>7919</v>
      </c>
      <c r="CV891" s="26" t="s">
        <v>7920</v>
      </c>
      <c r="CW891" s="26" t="s">
        <v>7658</v>
      </c>
      <c r="CX891" s="26" t="s">
        <v>7675</v>
      </c>
      <c r="CY891" s="27" t="s">
        <v>7921</v>
      </c>
      <c r="CZ891" s="26" t="s">
        <v>7661</v>
      </c>
      <c r="DB891" s="26" t="s">
        <v>150</v>
      </c>
      <c r="DD891" s="1" t="s">
        <v>7922</v>
      </c>
      <c r="DE891" s="1" t="s">
        <v>144</v>
      </c>
      <c r="DF891" s="1" t="s">
        <v>7663</v>
      </c>
      <c r="DH891" s="1" t="s">
        <v>7923</v>
      </c>
    </row>
    <row r="892" s="21" customFormat="true" ht="14.4" hidden="false" customHeight="false" outlineLevel="0" collapsed="false">
      <c r="A892" s="1" t="n">
        <v>891</v>
      </c>
      <c r="B892" s="1" t="s">
        <v>7924</v>
      </c>
      <c r="C892" s="20" t="s">
        <v>7925</v>
      </c>
      <c r="D892" s="1" t="n">
        <f aca="false">FALSE()</f>
        <v>0</v>
      </c>
      <c r="E892" s="1" t="n">
        <f aca="false">TRUE()</f>
        <v>1</v>
      </c>
      <c r="F892" s="36"/>
      <c r="G892" s="3"/>
      <c r="H892" s="1" t="s">
        <v>7926</v>
      </c>
      <c r="I892" s="1" t="s">
        <v>7927</v>
      </c>
      <c r="J892" s="1" t="n">
        <v>8569</v>
      </c>
      <c r="K892" s="1" t="s">
        <v>2861</v>
      </c>
      <c r="L892" s="1" t="s">
        <v>2862</v>
      </c>
      <c r="M892" s="1" t="s">
        <v>2862</v>
      </c>
      <c r="O892" s="1" t="s">
        <v>116</v>
      </c>
      <c r="P892" s="1" t="s">
        <v>2863</v>
      </c>
      <c r="U892" s="1" t="s">
        <v>119</v>
      </c>
      <c r="V892" s="1" t="s">
        <v>120</v>
      </c>
      <c r="W892" s="27" t="s">
        <v>7911</v>
      </c>
      <c r="Z892" s="26" t="s">
        <v>7928</v>
      </c>
      <c r="AL892" s="1" t="s">
        <v>2862</v>
      </c>
      <c r="AM892" s="1" t="s">
        <v>2862</v>
      </c>
      <c r="AQ892" s="26"/>
      <c r="AS892" s="1" t="s">
        <v>125</v>
      </c>
      <c r="AT892" s="1" t="s">
        <v>126</v>
      </c>
      <c r="AV892" s="1" t="n">
        <v>23.7039</v>
      </c>
      <c r="AW892" s="1" t="n">
        <v>-110.137</v>
      </c>
      <c r="BG892" s="1" t="s">
        <v>7646</v>
      </c>
      <c r="BH892" s="1" t="s">
        <v>127</v>
      </c>
      <c r="BI892" s="41" t="s">
        <v>7647</v>
      </c>
      <c r="BJ892" s="1" t="s">
        <v>129</v>
      </c>
      <c r="BM892" s="1" t="s">
        <v>125</v>
      </c>
      <c r="BO892" s="1" t="s">
        <v>152</v>
      </c>
      <c r="BT892" s="1" t="s">
        <v>7925</v>
      </c>
      <c r="BU892" s="1" t="s">
        <v>7924</v>
      </c>
      <c r="BV892" s="1" t="s">
        <v>7648</v>
      </c>
      <c r="BW892" s="1" t="s">
        <v>7929</v>
      </c>
      <c r="BX892" s="1" t="n">
        <v>8569</v>
      </c>
      <c r="BZ892" s="1" t="s">
        <v>7650</v>
      </c>
      <c r="CB892" s="1" t="s">
        <v>7651</v>
      </c>
      <c r="CD892" s="1" t="n">
        <v>23.7039</v>
      </c>
      <c r="CE892" s="1" t="n">
        <v>-110.137</v>
      </c>
      <c r="CG892" s="1" t="s">
        <v>120</v>
      </c>
      <c r="CH892" s="1" t="s">
        <v>7914</v>
      </c>
      <c r="CK892" s="1"/>
      <c r="CL892" s="1" t="s">
        <v>7930</v>
      </c>
      <c r="CM892" s="1"/>
      <c r="CN892" s="1" t="s">
        <v>2861</v>
      </c>
      <c r="CO892" s="1"/>
      <c r="CP892" s="1"/>
      <c r="CR892" s="1" t="s">
        <v>7653</v>
      </c>
      <c r="CS892" s="1" t="s">
        <v>7931</v>
      </c>
      <c r="CT892" s="1" t="s">
        <v>7932</v>
      </c>
      <c r="CU892" s="26" t="s">
        <v>7933</v>
      </c>
      <c r="CV892" s="26" t="s">
        <v>7934</v>
      </c>
      <c r="CW892" s="26" t="s">
        <v>7658</v>
      </c>
      <c r="CX892" s="26" t="s">
        <v>7659</v>
      </c>
      <c r="CY892" s="27" t="s">
        <v>7935</v>
      </c>
      <c r="CZ892" s="26" t="s">
        <v>7661</v>
      </c>
      <c r="DB892" s="26" t="s">
        <v>150</v>
      </c>
      <c r="DD892" s="1" t="s">
        <v>7936</v>
      </c>
      <c r="DE892" s="1" t="s">
        <v>144</v>
      </c>
      <c r="DF892" s="1" t="s">
        <v>7663</v>
      </c>
      <c r="DH892" s="1" t="s">
        <v>7937</v>
      </c>
    </row>
    <row r="893" s="21" customFormat="true" ht="14.4" hidden="false" customHeight="false" outlineLevel="0" collapsed="false">
      <c r="A893" s="1" t="n">
        <v>892</v>
      </c>
      <c r="B893" s="1" t="s">
        <v>7938</v>
      </c>
      <c r="C893" s="20" t="s">
        <v>7939</v>
      </c>
      <c r="D893" s="1" t="n">
        <f aca="false">TRUE()</f>
        <v>1</v>
      </c>
      <c r="E893" s="1" t="n">
        <f aca="false">TRUE()</f>
        <v>1</v>
      </c>
      <c r="F893" s="3"/>
      <c r="G893" s="3"/>
      <c r="H893" s="1" t="s">
        <v>7939</v>
      </c>
      <c r="I893" s="1" t="s">
        <v>7940</v>
      </c>
      <c r="J893" s="1" t="n">
        <v>6615</v>
      </c>
      <c r="K893" s="1" t="s">
        <v>7253</v>
      </c>
      <c r="L893" s="1" t="s">
        <v>5378</v>
      </c>
      <c r="M893" s="1" t="s">
        <v>5378</v>
      </c>
      <c r="O893" s="1" t="s">
        <v>116</v>
      </c>
      <c r="P893" s="1" t="s">
        <v>5379</v>
      </c>
      <c r="U893" s="1" t="s">
        <v>119</v>
      </c>
      <c r="V893" s="1" t="s">
        <v>120</v>
      </c>
      <c r="W893" s="1" t="s">
        <v>3057</v>
      </c>
      <c r="AL893" s="1" t="s">
        <v>5378</v>
      </c>
      <c r="AM893" s="1" t="s">
        <v>5378</v>
      </c>
      <c r="BG893" s="1" t="s">
        <v>7646</v>
      </c>
      <c r="BH893" s="1" t="s">
        <v>127</v>
      </c>
      <c r="BI893" s="41" t="s">
        <v>7647</v>
      </c>
      <c r="BJ893" s="1" t="s">
        <v>129</v>
      </c>
      <c r="BM893" s="1" t="s">
        <v>125</v>
      </c>
      <c r="BO893" s="1" t="s">
        <v>152</v>
      </c>
      <c r="BT893" s="1" t="s">
        <v>7939</v>
      </c>
      <c r="BU893" s="1" t="s">
        <v>7938</v>
      </c>
      <c r="BV893" s="1" t="s">
        <v>7648</v>
      </c>
      <c r="BW893" s="1" t="s">
        <v>7939</v>
      </c>
      <c r="BX893" s="1" t="n">
        <v>6615</v>
      </c>
      <c r="BZ893" s="1" t="s">
        <v>7650</v>
      </c>
      <c r="CB893" s="1" t="s">
        <v>7651</v>
      </c>
      <c r="CD893" s="1" t="n">
        <v>25.2858</v>
      </c>
      <c r="CE893" s="1" t="n">
        <v>-99.9467</v>
      </c>
      <c r="CG893" s="1" t="s">
        <v>120</v>
      </c>
      <c r="CH893" s="22" t="s">
        <v>3057</v>
      </c>
      <c r="CK893" s="1"/>
      <c r="CL893" s="1"/>
      <c r="CM893" s="1"/>
      <c r="CN893" s="1" t="s">
        <v>7253</v>
      </c>
      <c r="CO893" s="1"/>
      <c r="CP893" s="1"/>
      <c r="CR893" s="1" t="s">
        <v>7653</v>
      </c>
      <c r="CS893" s="1" t="s">
        <v>7941</v>
      </c>
      <c r="CT893" s="1" t="s">
        <v>7942</v>
      </c>
      <c r="CU893" s="26" t="s">
        <v>7943</v>
      </c>
      <c r="CV893" s="26"/>
      <c r="CW893" s="1" t="s">
        <v>7658</v>
      </c>
      <c r="CX893" s="1" t="s">
        <v>7688</v>
      </c>
      <c r="DB893" s="26" t="s">
        <v>150</v>
      </c>
      <c r="DD893" s="1" t="s">
        <v>7944</v>
      </c>
      <c r="DE893" s="1" t="s">
        <v>144</v>
      </c>
      <c r="DF893" s="1" t="s">
        <v>7663</v>
      </c>
      <c r="DH893" s="1" t="s">
        <v>7945</v>
      </c>
    </row>
    <row r="894" s="21" customFormat="true" ht="14.4" hidden="false" customHeight="false" outlineLevel="0" collapsed="false">
      <c r="A894" s="1" t="n">
        <v>893</v>
      </c>
      <c r="B894" s="1" t="s">
        <v>7946</v>
      </c>
      <c r="C894" s="20" t="s">
        <v>7947</v>
      </c>
      <c r="D894" s="1" t="n">
        <f aca="false">FALSE()</f>
        <v>0</v>
      </c>
      <c r="E894" s="1" t="n">
        <f aca="false">TRUE()</f>
        <v>1</v>
      </c>
      <c r="F894" s="3"/>
      <c r="G894" s="3"/>
      <c r="H894" s="1" t="s">
        <v>7947</v>
      </c>
      <c r="I894" s="1" t="s">
        <v>7948</v>
      </c>
      <c r="J894" s="1" t="n">
        <v>5206</v>
      </c>
      <c r="K894" s="1" t="s">
        <v>7253</v>
      </c>
      <c r="L894" s="1" t="s">
        <v>5378</v>
      </c>
      <c r="M894" s="1" t="s">
        <v>5378</v>
      </c>
      <c r="O894" s="1" t="s">
        <v>116</v>
      </c>
      <c r="P894" s="1" t="s">
        <v>5379</v>
      </c>
      <c r="U894" s="1" t="s">
        <v>119</v>
      </c>
      <c r="V894" s="1" t="s">
        <v>120</v>
      </c>
      <c r="W894" s="1" t="s">
        <v>7949</v>
      </c>
      <c r="Z894" s="27" t="s">
        <v>7950</v>
      </c>
      <c r="AL894" s="1" t="s">
        <v>5378</v>
      </c>
      <c r="AM894" s="1" t="s">
        <v>5378</v>
      </c>
      <c r="AS894" s="1" t="s">
        <v>125</v>
      </c>
      <c r="AT894" s="1" t="s">
        <v>126</v>
      </c>
      <c r="AV894" s="1" t="n">
        <v>22.591389</v>
      </c>
      <c r="AW894" s="1" t="n">
        <v>-97.906389</v>
      </c>
      <c r="BG894" s="1" t="s">
        <v>7646</v>
      </c>
      <c r="BH894" s="1" t="s">
        <v>127</v>
      </c>
      <c r="BI894" s="41" t="s">
        <v>7647</v>
      </c>
      <c r="BJ894" s="1" t="s">
        <v>129</v>
      </c>
      <c r="BM894" s="1" t="s">
        <v>125</v>
      </c>
      <c r="BO894" s="1" t="s">
        <v>152</v>
      </c>
      <c r="BT894" s="1" t="s">
        <v>7947</v>
      </c>
      <c r="BU894" s="1" t="s">
        <v>7946</v>
      </c>
      <c r="BV894" s="1" t="s">
        <v>7648</v>
      </c>
      <c r="BW894" s="1" t="s">
        <v>7947</v>
      </c>
      <c r="BX894" s="1" t="n">
        <v>5206</v>
      </c>
      <c r="BZ894" s="1" t="s">
        <v>7650</v>
      </c>
      <c r="CB894" s="1" t="s">
        <v>7651</v>
      </c>
      <c r="CD894" s="1" t="n">
        <v>22.591389</v>
      </c>
      <c r="CE894" s="1" t="n">
        <v>-97.906389</v>
      </c>
      <c r="CG894" s="1" t="s">
        <v>120</v>
      </c>
      <c r="CH894" s="1" t="s">
        <v>7949</v>
      </c>
      <c r="CK894" s="1" t="s">
        <v>7951</v>
      </c>
      <c r="CL894" s="1" t="s">
        <v>7952</v>
      </c>
      <c r="CM894" s="1" t="s">
        <v>152</v>
      </c>
      <c r="CN894" s="1" t="s">
        <v>7253</v>
      </c>
      <c r="CO894" s="1"/>
      <c r="CP894" s="1"/>
      <c r="CR894" s="1" t="s">
        <v>7653</v>
      </c>
      <c r="CS894" s="1" t="s">
        <v>7953</v>
      </c>
      <c r="CT894" s="1" t="s">
        <v>7954</v>
      </c>
      <c r="CU894" s="26" t="s">
        <v>7955</v>
      </c>
      <c r="CV894" s="26" t="s">
        <v>7956</v>
      </c>
      <c r="CW894" s="26" t="s">
        <v>7658</v>
      </c>
      <c r="CX894" s="26" t="s">
        <v>7755</v>
      </c>
      <c r="CY894" s="27"/>
      <c r="CZ894" s="27"/>
      <c r="DB894" s="26" t="s">
        <v>150</v>
      </c>
      <c r="DD894" s="1" t="s">
        <v>7957</v>
      </c>
      <c r="DE894" s="1" t="s">
        <v>144</v>
      </c>
      <c r="DF894" s="1" t="s">
        <v>7663</v>
      </c>
      <c r="DH894" s="1" t="s">
        <v>7958</v>
      </c>
    </row>
    <row r="895" s="25" customFormat="true" ht="14.4" hidden="false" customHeight="false" outlineLevel="0" collapsed="false">
      <c r="A895" s="25" t="n">
        <v>894</v>
      </c>
      <c r="B895" s="25" t="s">
        <v>7959</v>
      </c>
      <c r="C895" s="42" t="s">
        <v>7960</v>
      </c>
      <c r="D895" s="1" t="n">
        <f aca="false">FALSE()</f>
        <v>0</v>
      </c>
      <c r="E895" s="1" t="n">
        <f aca="false">TRUE()</f>
        <v>1</v>
      </c>
      <c r="F895" s="43"/>
      <c r="G895" s="43"/>
      <c r="H895" s="25" t="s">
        <v>7960</v>
      </c>
      <c r="I895" s="25" t="s">
        <v>7961</v>
      </c>
      <c r="J895" s="1" t="n">
        <v>4147</v>
      </c>
      <c r="K895" s="25" t="s">
        <v>7253</v>
      </c>
      <c r="L895" s="1" t="s">
        <v>5378</v>
      </c>
      <c r="M895" s="25" t="s">
        <v>5378</v>
      </c>
      <c r="O895" s="25" t="s">
        <v>116</v>
      </c>
      <c r="P895" s="25" t="s">
        <v>5379</v>
      </c>
      <c r="Q895" s="44"/>
      <c r="U895" s="1" t="s">
        <v>119</v>
      </c>
      <c r="V895" s="25" t="s">
        <v>519</v>
      </c>
      <c r="W895" s="25" t="s">
        <v>2759</v>
      </c>
      <c r="AL895" s="25" t="s">
        <v>5378</v>
      </c>
      <c r="AM895" s="25" t="s">
        <v>5378</v>
      </c>
      <c r="AO895" s="44"/>
      <c r="BG895" s="25" t="s">
        <v>7646</v>
      </c>
      <c r="BH895" s="25" t="s">
        <v>127</v>
      </c>
      <c r="BI895" s="41" t="s">
        <v>7647</v>
      </c>
      <c r="BJ895" s="25" t="s">
        <v>129</v>
      </c>
      <c r="BM895" s="1" t="s">
        <v>125</v>
      </c>
      <c r="BO895" s="25" t="s">
        <v>152</v>
      </c>
      <c r="BT895" s="25" t="s">
        <v>7960</v>
      </c>
      <c r="BU895" s="25" t="s">
        <v>7959</v>
      </c>
      <c r="BV895" s="25" t="s">
        <v>7648</v>
      </c>
      <c r="BW895" s="25" t="s">
        <v>7960</v>
      </c>
      <c r="BX895" s="25" t="n">
        <v>4147</v>
      </c>
      <c r="BZ895" s="25" t="s">
        <v>7650</v>
      </c>
      <c r="CB895" s="25" t="s">
        <v>7651</v>
      </c>
      <c r="CD895" s="25" t="n">
        <v>31.2814</v>
      </c>
      <c r="CE895" s="25" t="n">
        <v>-97.7342</v>
      </c>
      <c r="CG895" s="25" t="s">
        <v>519</v>
      </c>
      <c r="CH895" s="25" t="s">
        <v>2768</v>
      </c>
      <c r="CN895" s="25" t="s">
        <v>7253</v>
      </c>
      <c r="CQ895" s="1"/>
      <c r="CR895" s="25" t="s">
        <v>7653</v>
      </c>
      <c r="CS895" s="25" t="s">
        <v>7962</v>
      </c>
      <c r="CT895" s="25" t="s">
        <v>7963</v>
      </c>
      <c r="CU895" s="1" t="s">
        <v>7964</v>
      </c>
      <c r="CV895" s="1"/>
      <c r="CW895" s="25" t="s">
        <v>7658</v>
      </c>
      <c r="CX895" s="25" t="s">
        <v>7688</v>
      </c>
      <c r="DB895" s="26" t="s">
        <v>150</v>
      </c>
      <c r="DD895" s="1" t="s">
        <v>7965</v>
      </c>
      <c r="DE895" s="1" t="s">
        <v>144</v>
      </c>
      <c r="DF895" s="1" t="s">
        <v>7663</v>
      </c>
      <c r="DG895" s="1"/>
      <c r="DH895" s="1" t="s">
        <v>7966</v>
      </c>
    </row>
    <row r="896" s="21" customFormat="true" ht="14.4" hidden="false" customHeight="false" outlineLevel="0" collapsed="false">
      <c r="A896" s="25" t="n">
        <v>895</v>
      </c>
      <c r="B896" s="25" t="s">
        <v>7967</v>
      </c>
      <c r="C896" s="42" t="s">
        <v>7968</v>
      </c>
      <c r="D896" s="1" t="n">
        <f aca="false">FALSE()</f>
        <v>0</v>
      </c>
      <c r="E896" s="1" t="n">
        <f aca="false">TRUE()</f>
        <v>1</v>
      </c>
      <c r="F896" s="43"/>
      <c r="G896" s="43"/>
      <c r="H896" s="25" t="s">
        <v>7968</v>
      </c>
      <c r="I896" s="25" t="s">
        <v>7969</v>
      </c>
      <c r="J896" s="1" t="n">
        <v>4595</v>
      </c>
      <c r="K896" s="25" t="s">
        <v>7253</v>
      </c>
      <c r="L896" s="1" t="s">
        <v>5378</v>
      </c>
      <c r="M896" s="25" t="s">
        <v>5378</v>
      </c>
      <c r="N896" s="25"/>
      <c r="O896" s="25" t="s">
        <v>116</v>
      </c>
      <c r="P896" s="25" t="s">
        <v>5379</v>
      </c>
      <c r="Q896" s="44"/>
      <c r="R896" s="25"/>
      <c r="S896" s="25"/>
      <c r="T896" s="25"/>
      <c r="U896" s="1" t="s">
        <v>119</v>
      </c>
      <c r="V896" s="25" t="s">
        <v>519</v>
      </c>
      <c r="W896" s="25" t="s">
        <v>2759</v>
      </c>
      <c r="X896" s="25"/>
      <c r="Y896" s="25"/>
      <c r="Z896" s="25"/>
      <c r="AA896" s="25"/>
      <c r="AB896" s="25"/>
      <c r="AC896" s="25"/>
      <c r="AD896" s="25"/>
      <c r="AE896" s="25"/>
      <c r="AF896" s="25"/>
      <c r="AG896" s="25"/>
      <c r="AH896" s="25"/>
      <c r="AI896" s="25"/>
      <c r="AJ896" s="25"/>
      <c r="AK896" s="25"/>
      <c r="AL896" s="25" t="s">
        <v>5378</v>
      </c>
      <c r="AM896" s="25" t="s">
        <v>5378</v>
      </c>
      <c r="AN896" s="25"/>
      <c r="AO896" s="44"/>
      <c r="AP896" s="25"/>
      <c r="AQ896" s="25"/>
      <c r="AR896" s="25"/>
      <c r="AS896" s="25"/>
      <c r="AT896" s="25"/>
      <c r="AU896" s="25"/>
      <c r="AV896" s="25"/>
      <c r="AW896" s="25"/>
      <c r="AX896" s="25"/>
      <c r="AY896" s="25"/>
      <c r="AZ896" s="25"/>
      <c r="BA896" s="25"/>
      <c r="BB896" s="25"/>
      <c r="BC896" s="25"/>
      <c r="BD896" s="25"/>
      <c r="BE896" s="25"/>
      <c r="BF896" s="25"/>
      <c r="BG896" s="25" t="s">
        <v>7646</v>
      </c>
      <c r="BH896" s="25" t="s">
        <v>127</v>
      </c>
      <c r="BI896" s="41" t="s">
        <v>7647</v>
      </c>
      <c r="BJ896" s="25" t="s">
        <v>129</v>
      </c>
      <c r="BK896" s="25"/>
      <c r="BL896" s="25"/>
      <c r="BM896" s="1" t="s">
        <v>125</v>
      </c>
      <c r="BN896" s="25"/>
      <c r="BO896" s="25" t="s">
        <v>152</v>
      </c>
      <c r="BP896" s="25"/>
      <c r="BQ896" s="25"/>
      <c r="BR896" s="25"/>
      <c r="BS896" s="25"/>
      <c r="BT896" s="25" t="s">
        <v>7968</v>
      </c>
      <c r="BU896" s="25" t="s">
        <v>7967</v>
      </c>
      <c r="BV896" s="25" t="s">
        <v>7648</v>
      </c>
      <c r="BW896" s="25" t="s">
        <v>7968</v>
      </c>
      <c r="BX896" s="25" t="n">
        <v>4595</v>
      </c>
      <c r="BY896" s="25"/>
      <c r="BZ896" s="25" t="s">
        <v>7650</v>
      </c>
      <c r="CA896" s="25"/>
      <c r="CB896" s="25" t="s">
        <v>7651</v>
      </c>
      <c r="CC896" s="25"/>
      <c r="CD896" s="1" t="n">
        <v>31.9472</v>
      </c>
      <c r="CE896" s="25" t="n">
        <v>-97.6708</v>
      </c>
      <c r="CG896" s="25" t="s">
        <v>519</v>
      </c>
      <c r="CH896" s="25" t="s">
        <v>2768</v>
      </c>
      <c r="CN896" s="25" t="s">
        <v>7253</v>
      </c>
      <c r="CQ896" s="0"/>
      <c r="CR896" s="25" t="s">
        <v>7653</v>
      </c>
      <c r="CS896" s="25" t="s">
        <v>7970</v>
      </c>
      <c r="CT896" s="25" t="s">
        <v>7971</v>
      </c>
      <c r="CU896" s="1" t="s">
        <v>7972</v>
      </c>
      <c r="CV896" s="1"/>
      <c r="CW896" s="25" t="s">
        <v>7658</v>
      </c>
      <c r="CX896" s="25" t="s">
        <v>7688</v>
      </c>
      <c r="DB896" s="26" t="s">
        <v>150</v>
      </c>
      <c r="DD896" s="1" t="s">
        <v>7973</v>
      </c>
      <c r="DE896" s="1" t="s">
        <v>144</v>
      </c>
      <c r="DF896" s="1" t="s">
        <v>7663</v>
      </c>
      <c r="DG896" s="0"/>
      <c r="DH896" s="1" t="s">
        <v>7974</v>
      </c>
    </row>
    <row r="897" s="25" customFormat="true" ht="14.4" hidden="false" customHeight="false" outlineLevel="0" collapsed="false">
      <c r="A897" s="25" t="n">
        <v>896</v>
      </c>
      <c r="B897" s="25" t="s">
        <v>7975</v>
      </c>
      <c r="C897" s="42" t="s">
        <v>7976</v>
      </c>
      <c r="D897" s="1" t="n">
        <f aca="false">TRUE()</f>
        <v>1</v>
      </c>
      <c r="E897" s="1" t="n">
        <f aca="false">TRUE()</f>
        <v>1</v>
      </c>
      <c r="F897" s="43"/>
      <c r="G897" s="43"/>
      <c r="H897" s="25" t="s">
        <v>7976</v>
      </c>
      <c r="I897" s="25" t="s">
        <v>7977</v>
      </c>
      <c r="J897" s="1" t="n">
        <v>7939</v>
      </c>
      <c r="K897" s="25" t="s">
        <v>7978</v>
      </c>
      <c r="L897" s="1" t="s">
        <v>7978</v>
      </c>
      <c r="M897" s="25" t="s">
        <v>7978</v>
      </c>
      <c r="O897" s="25" t="s">
        <v>7979</v>
      </c>
      <c r="P897" s="25" t="s">
        <v>7980</v>
      </c>
      <c r="Q897" s="44" t="s">
        <v>125</v>
      </c>
      <c r="R897" s="25" t="s">
        <v>125</v>
      </c>
      <c r="U897" s="25" t="s">
        <v>7981</v>
      </c>
      <c r="V897" s="25" t="s">
        <v>790</v>
      </c>
      <c r="AL897" s="25" t="s">
        <v>7982</v>
      </c>
      <c r="AM897" s="25" t="s">
        <v>7983</v>
      </c>
      <c r="AO897" s="44"/>
      <c r="BG897" s="25" t="s">
        <v>7984</v>
      </c>
      <c r="BH897" s="25" t="s">
        <v>7985</v>
      </c>
      <c r="BI897" s="1" t="s">
        <v>7300</v>
      </c>
      <c r="BJ897" s="25" t="s">
        <v>150</v>
      </c>
      <c r="BK897" s="25" t="s">
        <v>150</v>
      </c>
      <c r="BL897" s="25" t="s">
        <v>150</v>
      </c>
      <c r="BM897" s="1" t="s">
        <v>125</v>
      </c>
      <c r="BN897" s="25" t="s">
        <v>7986</v>
      </c>
      <c r="BO897" s="25" t="s">
        <v>150</v>
      </c>
      <c r="BP897" s="25" t="s">
        <v>150</v>
      </c>
      <c r="BQ897" s="25" t="s">
        <v>150</v>
      </c>
      <c r="BR897" s="25" t="s">
        <v>150</v>
      </c>
      <c r="BS897" s="25" t="s">
        <v>150</v>
      </c>
      <c r="BT897" s="25" t="s">
        <v>7976</v>
      </c>
      <c r="BU897" s="25" t="s">
        <v>7975</v>
      </c>
      <c r="BV897" s="25" t="s">
        <v>7987</v>
      </c>
      <c r="BW897" s="25" t="s">
        <v>7976</v>
      </c>
      <c r="BX897" s="25" t="n">
        <v>7939</v>
      </c>
      <c r="BZ897" s="25" t="s">
        <v>7984</v>
      </c>
      <c r="CB897" s="25" t="s">
        <v>155</v>
      </c>
      <c r="CD897" s="25" t="n">
        <v>29.281</v>
      </c>
      <c r="CE897" s="25" t="n">
        <v>121.058</v>
      </c>
      <c r="CG897" s="25" t="s">
        <v>790</v>
      </c>
      <c r="CH897" s="25" t="s">
        <v>7988</v>
      </c>
      <c r="CI897" s="25" t="s">
        <v>7989</v>
      </c>
      <c r="CM897" s="25" t="s">
        <v>152</v>
      </c>
      <c r="CN897" s="25" t="s">
        <v>7982</v>
      </c>
      <c r="CQ897" s="1"/>
      <c r="CR897" s="25" t="s">
        <v>7990</v>
      </c>
      <c r="CS897" s="25" t="s">
        <v>7991</v>
      </c>
      <c r="CT897" s="25" t="s">
        <v>7992</v>
      </c>
      <c r="CU897" s="25" t="s">
        <v>7993</v>
      </c>
      <c r="CV897" s="1"/>
      <c r="CW897" s="25" t="s">
        <v>7994</v>
      </c>
      <c r="CX897" s="25" t="s">
        <v>7995</v>
      </c>
      <c r="CZ897" s="25" t="s">
        <v>895</v>
      </c>
      <c r="DB897" s="25" t="s">
        <v>150</v>
      </c>
      <c r="DD897" s="1" t="s">
        <v>7996</v>
      </c>
      <c r="DE897" s="1" t="s">
        <v>5565</v>
      </c>
      <c r="DF897" s="1" t="s">
        <v>7979</v>
      </c>
      <c r="DG897" s="1" t="s">
        <v>7997</v>
      </c>
      <c r="DH897" s="1" t="s">
        <v>7998</v>
      </c>
    </row>
    <row r="898" s="21" customFormat="true" ht="14.4" hidden="false" customHeight="false" outlineLevel="0" collapsed="false">
      <c r="A898" s="25" t="n">
        <v>897</v>
      </c>
      <c r="B898" s="25" t="s">
        <v>7999</v>
      </c>
      <c r="C898" s="42" t="s">
        <v>8000</v>
      </c>
      <c r="D898" s="1" t="n">
        <f aca="false">TRUE()</f>
        <v>1</v>
      </c>
      <c r="E898" s="1" t="n">
        <f aca="false">TRUE()</f>
        <v>1</v>
      </c>
      <c r="F898" s="43"/>
      <c r="G898" s="43"/>
      <c r="H898" s="25" t="s">
        <v>8000</v>
      </c>
      <c r="I898" s="25" t="s">
        <v>8001</v>
      </c>
      <c r="J898" s="1" t="n">
        <v>7229</v>
      </c>
      <c r="K898" s="25" t="s">
        <v>8002</v>
      </c>
      <c r="L898" s="1" t="s">
        <v>8002</v>
      </c>
      <c r="M898" s="25" t="s">
        <v>8002</v>
      </c>
      <c r="N898" s="25"/>
      <c r="O898" s="25" t="s">
        <v>8003</v>
      </c>
      <c r="P898" s="25" t="s">
        <v>8004</v>
      </c>
      <c r="Q898" s="44" t="n">
        <v>40772</v>
      </c>
      <c r="R898" s="25" t="s">
        <v>8005</v>
      </c>
      <c r="S898" s="25"/>
      <c r="T898" s="25"/>
      <c r="U898" s="25" t="s">
        <v>7981</v>
      </c>
      <c r="V898" s="25" t="s">
        <v>790</v>
      </c>
      <c r="W898" s="25"/>
      <c r="X898" s="25"/>
      <c r="Y898" s="25"/>
      <c r="Z898" s="25"/>
      <c r="AA898" s="25"/>
      <c r="AB898" s="25"/>
      <c r="AC898" s="25"/>
      <c r="AD898" s="25"/>
      <c r="AE898" s="25"/>
      <c r="AF898" s="25"/>
      <c r="AG898" s="25"/>
      <c r="AH898" s="25"/>
      <c r="AI898" s="25"/>
      <c r="AJ898" s="25"/>
      <c r="AK898" s="25"/>
      <c r="AL898" s="25" t="s">
        <v>8006</v>
      </c>
      <c r="AM898" s="25" t="s">
        <v>8007</v>
      </c>
      <c r="AN898" s="25"/>
      <c r="AO898" s="44"/>
      <c r="AP898" s="25"/>
      <c r="AQ898" s="25"/>
      <c r="AR898" s="25"/>
      <c r="AS898" s="25"/>
      <c r="AT898" s="25"/>
      <c r="AU898" s="25"/>
      <c r="AV898" s="25"/>
      <c r="AW898" s="25"/>
      <c r="AX898" s="25"/>
      <c r="AY898" s="25"/>
      <c r="AZ898" s="25"/>
      <c r="BA898" s="25"/>
      <c r="BB898" s="25"/>
      <c r="BC898" s="25"/>
      <c r="BD898" s="25"/>
      <c r="BE898" s="25"/>
      <c r="BF898" s="25"/>
      <c r="BG898" s="25" t="s">
        <v>7984</v>
      </c>
      <c r="BH898" s="25" t="s">
        <v>7985</v>
      </c>
      <c r="BI898" s="1" t="s">
        <v>7300</v>
      </c>
      <c r="BJ898" s="25" t="s">
        <v>150</v>
      </c>
      <c r="BK898" s="25" t="s">
        <v>150</v>
      </c>
      <c r="BL898" s="25" t="s">
        <v>150</v>
      </c>
      <c r="BM898" s="1" t="s">
        <v>125</v>
      </c>
      <c r="BN898" s="25" t="s">
        <v>7986</v>
      </c>
      <c r="BO898" s="25" t="s">
        <v>150</v>
      </c>
      <c r="BP898" s="25" t="s">
        <v>150</v>
      </c>
      <c r="BQ898" s="25" t="s">
        <v>150</v>
      </c>
      <c r="BR898" s="25" t="s">
        <v>150</v>
      </c>
      <c r="BS898" s="25" t="s">
        <v>150</v>
      </c>
      <c r="BT898" s="25" t="s">
        <v>8000</v>
      </c>
      <c r="BU898" s="25" t="s">
        <v>7999</v>
      </c>
      <c r="BV898" s="25" t="s">
        <v>7987</v>
      </c>
      <c r="BW898" s="25" t="s">
        <v>8000</v>
      </c>
      <c r="BX898" s="25" t="n">
        <v>7229</v>
      </c>
      <c r="BY898" s="25"/>
      <c r="BZ898" s="25" t="s">
        <v>7984</v>
      </c>
      <c r="CA898" s="25"/>
      <c r="CB898" s="25" t="s">
        <v>155</v>
      </c>
      <c r="CC898" s="25"/>
      <c r="CD898" s="25" t="n">
        <v>22.264</v>
      </c>
      <c r="CE898" s="25" t="n">
        <v>100.89</v>
      </c>
      <c r="CF898" s="25"/>
      <c r="CG898" s="25" t="s">
        <v>790</v>
      </c>
      <c r="CH898" s="25" t="s">
        <v>7215</v>
      </c>
      <c r="CI898" s="25" t="s">
        <v>8008</v>
      </c>
      <c r="CJ898" s="25"/>
      <c r="CK898" s="25"/>
      <c r="CL898" s="25"/>
      <c r="CM898" s="25" t="s">
        <v>152</v>
      </c>
      <c r="CN898" s="25" t="s">
        <v>8006</v>
      </c>
      <c r="CO898" s="25"/>
      <c r="CP898" s="25"/>
      <c r="CQ898" s="0"/>
      <c r="CR898" s="25" t="s">
        <v>7990</v>
      </c>
      <c r="CS898" s="25" t="s">
        <v>8009</v>
      </c>
      <c r="CT898" s="25" t="s">
        <v>8010</v>
      </c>
      <c r="CU898" s="25" t="s">
        <v>8011</v>
      </c>
      <c r="CV898" s="1"/>
      <c r="CW898" s="25" t="s">
        <v>7994</v>
      </c>
      <c r="CX898" s="25" t="s">
        <v>7995</v>
      </c>
      <c r="CZ898" s="25" t="s">
        <v>895</v>
      </c>
      <c r="DB898" s="25" t="s">
        <v>150</v>
      </c>
      <c r="DD898" s="1" t="s">
        <v>8012</v>
      </c>
      <c r="DE898" s="1" t="s">
        <v>5565</v>
      </c>
      <c r="DF898" s="1" t="s">
        <v>7979</v>
      </c>
      <c r="DG898" s="1" t="s">
        <v>8013</v>
      </c>
      <c r="DH898" s="1" t="s">
        <v>8014</v>
      </c>
    </row>
    <row r="899" s="21" customFormat="true" ht="14.4" hidden="false" customHeight="false" outlineLevel="0" collapsed="false">
      <c r="A899" s="25" t="n">
        <v>898</v>
      </c>
      <c r="B899" s="25" t="s">
        <v>8015</v>
      </c>
      <c r="C899" s="42" t="s">
        <v>8016</v>
      </c>
      <c r="D899" s="1" t="n">
        <f aca="false">TRUE()</f>
        <v>1</v>
      </c>
      <c r="E899" s="1" t="n">
        <f aca="false">TRUE()</f>
        <v>1</v>
      </c>
      <c r="F899" s="43"/>
      <c r="G899" s="43"/>
      <c r="H899" s="25" t="s">
        <v>8016</v>
      </c>
      <c r="I899" s="25" t="s">
        <v>8017</v>
      </c>
      <c r="J899" s="1" t="n">
        <v>6560</v>
      </c>
      <c r="K899" s="25" t="s">
        <v>8018</v>
      </c>
      <c r="L899" s="1" t="s">
        <v>8018</v>
      </c>
      <c r="M899" s="25" t="s">
        <v>8018</v>
      </c>
      <c r="N899" s="25"/>
      <c r="O899" s="25" t="s">
        <v>7979</v>
      </c>
      <c r="P899" s="25" t="s">
        <v>8019</v>
      </c>
      <c r="Q899" s="44" t="n">
        <v>40771</v>
      </c>
      <c r="R899" s="25" t="s">
        <v>8005</v>
      </c>
      <c r="U899" s="25" t="s">
        <v>7981</v>
      </c>
      <c r="V899" s="25" t="s">
        <v>790</v>
      </c>
      <c r="AL899" s="25" t="s">
        <v>8020</v>
      </c>
      <c r="AM899" s="25" t="s">
        <v>8021</v>
      </c>
      <c r="AO899" s="44"/>
      <c r="BG899" s="25" t="s">
        <v>7984</v>
      </c>
      <c r="BH899" s="25" t="s">
        <v>7985</v>
      </c>
      <c r="BI899" s="1" t="s">
        <v>7300</v>
      </c>
      <c r="BJ899" s="25" t="s">
        <v>150</v>
      </c>
      <c r="BK899" s="25" t="s">
        <v>150</v>
      </c>
      <c r="BL899" s="25" t="s">
        <v>150</v>
      </c>
      <c r="BM899" s="1" t="s">
        <v>125</v>
      </c>
      <c r="BN899" s="25" t="s">
        <v>7986</v>
      </c>
      <c r="BO899" s="25" t="s">
        <v>150</v>
      </c>
      <c r="BP899" s="25" t="s">
        <v>150</v>
      </c>
      <c r="BQ899" s="25" t="s">
        <v>150</v>
      </c>
      <c r="BR899" s="25" t="s">
        <v>150</v>
      </c>
      <c r="BS899" s="25" t="s">
        <v>150</v>
      </c>
      <c r="BT899" s="25" t="s">
        <v>8016</v>
      </c>
      <c r="BU899" s="25" t="s">
        <v>8015</v>
      </c>
      <c r="BV899" s="25" t="s">
        <v>7987</v>
      </c>
      <c r="BW899" s="25" t="s">
        <v>8016</v>
      </c>
      <c r="BX899" s="25" t="n">
        <v>6560</v>
      </c>
      <c r="BZ899" s="25" t="s">
        <v>7984</v>
      </c>
      <c r="CB899" s="25" t="s">
        <v>155</v>
      </c>
      <c r="CD899" s="25" t="n">
        <v>22.606</v>
      </c>
      <c r="CE899" s="25" t="n">
        <v>101.056</v>
      </c>
      <c r="CG899" s="25" t="s">
        <v>790</v>
      </c>
      <c r="CH899" s="25" t="s">
        <v>7215</v>
      </c>
      <c r="CI899" s="25" t="s">
        <v>8022</v>
      </c>
      <c r="CM899" s="25" t="s">
        <v>152</v>
      </c>
      <c r="CN899" s="25" t="s">
        <v>8020</v>
      </c>
      <c r="CQ899" s="0"/>
      <c r="CR899" s="25" t="s">
        <v>7990</v>
      </c>
      <c r="CS899" s="25" t="s">
        <v>8023</v>
      </c>
      <c r="CT899" s="25" t="s">
        <v>8024</v>
      </c>
      <c r="CU899" s="25" t="s">
        <v>8011</v>
      </c>
      <c r="CV899" s="1"/>
      <c r="CW899" s="25" t="s">
        <v>7994</v>
      </c>
      <c r="CX899" s="25" t="s">
        <v>7995</v>
      </c>
      <c r="CZ899" s="25" t="s">
        <v>895</v>
      </c>
      <c r="DB899" s="25" t="s">
        <v>150</v>
      </c>
      <c r="DD899" s="1" t="s">
        <v>8025</v>
      </c>
      <c r="DE899" s="1" t="s">
        <v>5565</v>
      </c>
      <c r="DF899" s="1" t="s">
        <v>7979</v>
      </c>
      <c r="DG899" s="1" t="s">
        <v>8013</v>
      </c>
      <c r="DH899" s="1" t="s">
        <v>8026</v>
      </c>
    </row>
    <row r="900" s="21" customFormat="true" ht="14.4" hidden="false" customHeight="false" outlineLevel="0" collapsed="false">
      <c r="A900" s="25" t="n">
        <v>899</v>
      </c>
      <c r="B900" s="25" t="s">
        <v>8027</v>
      </c>
      <c r="C900" s="42" t="s">
        <v>8028</v>
      </c>
      <c r="D900" s="1" t="n">
        <f aca="false">TRUE()</f>
        <v>1</v>
      </c>
      <c r="E900" s="1" t="n">
        <f aca="false">TRUE()</f>
        <v>1</v>
      </c>
      <c r="F900" s="43"/>
      <c r="G900" s="43"/>
      <c r="H900" s="25" t="s">
        <v>8028</v>
      </c>
      <c r="I900" s="25" t="s">
        <v>8029</v>
      </c>
      <c r="J900" s="1" t="n">
        <v>7284</v>
      </c>
      <c r="K900" s="25" t="s">
        <v>8030</v>
      </c>
      <c r="L900" s="1" t="s">
        <v>8030</v>
      </c>
      <c r="M900" s="25" t="s">
        <v>8030</v>
      </c>
      <c r="N900" s="25"/>
      <c r="O900" s="25" t="s">
        <v>7979</v>
      </c>
      <c r="P900" s="25" t="s">
        <v>8031</v>
      </c>
      <c r="Q900" s="44" t="n">
        <v>41233</v>
      </c>
      <c r="R900" s="25" t="s">
        <v>8005</v>
      </c>
      <c r="U900" s="25" t="s">
        <v>7981</v>
      </c>
      <c r="V900" s="25" t="s">
        <v>790</v>
      </c>
      <c r="AL900" s="25" t="s">
        <v>8032</v>
      </c>
      <c r="AM900" s="25" t="s">
        <v>8033</v>
      </c>
      <c r="AO900" s="44"/>
      <c r="BG900" s="25" t="s">
        <v>7984</v>
      </c>
      <c r="BH900" s="25" t="s">
        <v>7985</v>
      </c>
      <c r="BI900" s="1" t="s">
        <v>7300</v>
      </c>
      <c r="BJ900" s="25" t="s">
        <v>150</v>
      </c>
      <c r="BK900" s="25" t="s">
        <v>150</v>
      </c>
      <c r="BL900" s="25" t="s">
        <v>150</v>
      </c>
      <c r="BM900" s="1" t="s">
        <v>125</v>
      </c>
      <c r="BN900" s="25" t="s">
        <v>7986</v>
      </c>
      <c r="BO900" s="25" t="s">
        <v>150</v>
      </c>
      <c r="BP900" s="25" t="s">
        <v>150</v>
      </c>
      <c r="BQ900" s="25" t="s">
        <v>150</v>
      </c>
      <c r="BR900" s="25" t="s">
        <v>150</v>
      </c>
      <c r="BS900" s="25" t="s">
        <v>150</v>
      </c>
      <c r="BT900" s="25" t="s">
        <v>8028</v>
      </c>
      <c r="BU900" s="25" t="s">
        <v>8027</v>
      </c>
      <c r="BV900" s="25" t="s">
        <v>7987</v>
      </c>
      <c r="BW900" s="25" t="s">
        <v>8028</v>
      </c>
      <c r="BX900" s="25" t="n">
        <v>7284</v>
      </c>
      <c r="BZ900" s="25" t="s">
        <v>7984</v>
      </c>
      <c r="CB900" s="25" t="s">
        <v>155</v>
      </c>
      <c r="CD900" s="25" t="n">
        <v>19.063</v>
      </c>
      <c r="CE900" s="25" t="n">
        <v>109.552</v>
      </c>
      <c r="CG900" s="25" t="s">
        <v>790</v>
      </c>
      <c r="CH900" s="25" t="s">
        <v>8034</v>
      </c>
      <c r="CI900" s="25" t="s">
        <v>8035</v>
      </c>
      <c r="CM900" s="25" t="s">
        <v>152</v>
      </c>
      <c r="CN900" s="25" t="s">
        <v>8032</v>
      </c>
      <c r="CQ900" s="0"/>
      <c r="CR900" s="25" t="s">
        <v>7990</v>
      </c>
      <c r="CS900" s="25" t="s">
        <v>8036</v>
      </c>
      <c r="CT900" s="25" t="s">
        <v>8037</v>
      </c>
      <c r="CU900" s="25" t="s">
        <v>8038</v>
      </c>
      <c r="CV900" s="1"/>
      <c r="CW900" s="25" t="s">
        <v>7994</v>
      </c>
      <c r="CX900" s="25" t="s">
        <v>7995</v>
      </c>
      <c r="CZ900" s="25" t="s">
        <v>895</v>
      </c>
      <c r="DB900" s="25" t="s">
        <v>150</v>
      </c>
      <c r="DD900" s="1" t="s">
        <v>8039</v>
      </c>
      <c r="DE900" s="1" t="s">
        <v>5565</v>
      </c>
      <c r="DF900" s="1" t="s">
        <v>7979</v>
      </c>
      <c r="DG900" s="1" t="s">
        <v>8040</v>
      </c>
      <c r="DH900" s="1" t="s">
        <v>8041</v>
      </c>
    </row>
    <row r="901" s="21" customFormat="true" ht="14.4" hidden="false" customHeight="false" outlineLevel="0" collapsed="false">
      <c r="A901" s="25" t="n">
        <v>900</v>
      </c>
      <c r="B901" s="25" t="s">
        <v>8042</v>
      </c>
      <c r="C901" s="42" t="s">
        <v>8043</v>
      </c>
      <c r="D901" s="1" t="n">
        <f aca="false">TRUE()</f>
        <v>1</v>
      </c>
      <c r="E901" s="1" t="n">
        <f aca="false">TRUE()</f>
        <v>1</v>
      </c>
      <c r="F901" s="43"/>
      <c r="G901" s="43"/>
      <c r="H901" s="25" t="s">
        <v>8043</v>
      </c>
      <c r="I901" s="25" t="s">
        <v>8044</v>
      </c>
      <c r="J901" s="1" t="n">
        <v>7663</v>
      </c>
      <c r="K901" s="25" t="s">
        <v>8045</v>
      </c>
      <c r="L901" s="1" t="s">
        <v>8045</v>
      </c>
      <c r="M901" s="25" t="s">
        <v>8045</v>
      </c>
      <c r="N901" s="25"/>
      <c r="O901" s="25" t="s">
        <v>7979</v>
      </c>
      <c r="P901" s="25" t="s">
        <v>8046</v>
      </c>
      <c r="Q901" s="44" t="n">
        <v>40847</v>
      </c>
      <c r="R901" s="25" t="s">
        <v>8005</v>
      </c>
      <c r="U901" s="25" t="s">
        <v>7981</v>
      </c>
      <c r="V901" s="25" t="s">
        <v>790</v>
      </c>
      <c r="AL901" s="25" t="s">
        <v>8047</v>
      </c>
      <c r="AM901" s="25" t="s">
        <v>8048</v>
      </c>
      <c r="AO901" s="44"/>
      <c r="BG901" s="25" t="s">
        <v>7984</v>
      </c>
      <c r="BH901" s="25" t="s">
        <v>7985</v>
      </c>
      <c r="BI901" s="1" t="s">
        <v>7300</v>
      </c>
      <c r="BJ901" s="25" t="s">
        <v>150</v>
      </c>
      <c r="BK901" s="25" t="s">
        <v>150</v>
      </c>
      <c r="BL901" s="25" t="s">
        <v>150</v>
      </c>
      <c r="BM901" s="1" t="s">
        <v>125</v>
      </c>
      <c r="BN901" s="25" t="s">
        <v>7986</v>
      </c>
      <c r="BO901" s="25" t="s">
        <v>150</v>
      </c>
      <c r="BP901" s="25" t="s">
        <v>150</v>
      </c>
      <c r="BQ901" s="25" t="s">
        <v>150</v>
      </c>
      <c r="BR901" s="25" t="s">
        <v>150</v>
      </c>
      <c r="BS901" s="25" t="s">
        <v>150</v>
      </c>
      <c r="BT901" s="25" t="s">
        <v>8043</v>
      </c>
      <c r="BU901" s="25" t="s">
        <v>8042</v>
      </c>
      <c r="BV901" s="25" t="s">
        <v>7987</v>
      </c>
      <c r="BW901" s="25" t="s">
        <v>8043</v>
      </c>
      <c r="BX901" s="25" t="n">
        <v>7663</v>
      </c>
      <c r="BZ901" s="25" t="s">
        <v>7984</v>
      </c>
      <c r="CB901" s="25" t="s">
        <v>155</v>
      </c>
      <c r="CD901" s="25" t="n">
        <v>23.165</v>
      </c>
      <c r="CE901" s="25" t="n">
        <v>104.79</v>
      </c>
      <c r="CG901" s="25" t="s">
        <v>790</v>
      </c>
      <c r="CH901" s="25" t="s">
        <v>7215</v>
      </c>
      <c r="CI901" s="25" t="s">
        <v>8049</v>
      </c>
      <c r="CM901" s="25" t="s">
        <v>152</v>
      </c>
      <c r="CN901" s="25" t="s">
        <v>8047</v>
      </c>
      <c r="CQ901" s="0"/>
      <c r="CR901" s="25" t="s">
        <v>7990</v>
      </c>
      <c r="CS901" s="25" t="s">
        <v>8050</v>
      </c>
      <c r="CT901" s="25" t="s">
        <v>8051</v>
      </c>
      <c r="CU901" s="25" t="s">
        <v>8011</v>
      </c>
      <c r="CV901" s="1"/>
      <c r="CW901" s="25" t="s">
        <v>7994</v>
      </c>
      <c r="CX901" s="25" t="s">
        <v>7995</v>
      </c>
      <c r="CZ901" s="25" t="s">
        <v>895</v>
      </c>
      <c r="DB901" s="25" t="s">
        <v>150</v>
      </c>
      <c r="DD901" s="1" t="s">
        <v>8052</v>
      </c>
      <c r="DE901" s="1" t="s">
        <v>5565</v>
      </c>
      <c r="DF901" s="1" t="s">
        <v>7979</v>
      </c>
      <c r="DG901" s="1" t="s">
        <v>8053</v>
      </c>
      <c r="DH901" s="1" t="s">
        <v>8054</v>
      </c>
    </row>
    <row r="902" s="21" customFormat="true" ht="14.4" hidden="false" customHeight="false" outlineLevel="0" collapsed="false">
      <c r="A902" s="25" t="n">
        <v>901</v>
      </c>
      <c r="B902" s="25" t="s">
        <v>8055</v>
      </c>
      <c r="C902" s="42" t="s">
        <v>8056</v>
      </c>
      <c r="D902" s="1" t="n">
        <f aca="false">TRUE()</f>
        <v>1</v>
      </c>
      <c r="E902" s="1" t="n">
        <f aca="false">TRUE()</f>
        <v>1</v>
      </c>
      <c r="F902" s="43"/>
      <c r="G902" s="43"/>
      <c r="H902" s="25" t="s">
        <v>8056</v>
      </c>
      <c r="I902" s="25" t="s">
        <v>8057</v>
      </c>
      <c r="J902" s="1" t="n">
        <v>7204</v>
      </c>
      <c r="K902" s="25" t="s">
        <v>8058</v>
      </c>
      <c r="L902" s="1" t="s">
        <v>8058</v>
      </c>
      <c r="M902" s="25" t="s">
        <v>8058</v>
      </c>
      <c r="N902" s="25"/>
      <c r="O902" s="25" t="s">
        <v>7979</v>
      </c>
      <c r="P902" s="25" t="s">
        <v>8059</v>
      </c>
      <c r="Q902" s="44" t="n">
        <v>40825</v>
      </c>
      <c r="R902" s="25" t="s">
        <v>8005</v>
      </c>
      <c r="U902" s="25" t="s">
        <v>7981</v>
      </c>
      <c r="V902" s="25" t="s">
        <v>790</v>
      </c>
      <c r="AL902" s="25" t="s">
        <v>8060</v>
      </c>
      <c r="AM902" s="25" t="s">
        <v>8061</v>
      </c>
      <c r="AO902" s="44"/>
      <c r="BG902" s="25" t="s">
        <v>7984</v>
      </c>
      <c r="BH902" s="25" t="s">
        <v>7985</v>
      </c>
      <c r="BI902" s="1" t="s">
        <v>7300</v>
      </c>
      <c r="BJ902" s="25" t="s">
        <v>150</v>
      </c>
      <c r="BK902" s="25" t="s">
        <v>150</v>
      </c>
      <c r="BL902" s="25" t="s">
        <v>150</v>
      </c>
      <c r="BM902" s="1" t="s">
        <v>125</v>
      </c>
      <c r="BN902" s="25" t="s">
        <v>7986</v>
      </c>
      <c r="BO902" s="25" t="s">
        <v>150</v>
      </c>
      <c r="BP902" s="25" t="s">
        <v>150</v>
      </c>
      <c r="BQ902" s="25" t="s">
        <v>150</v>
      </c>
      <c r="BR902" s="25" t="s">
        <v>150</v>
      </c>
      <c r="BS902" s="25" t="s">
        <v>150</v>
      </c>
      <c r="BT902" s="25" t="s">
        <v>8056</v>
      </c>
      <c r="BU902" s="25" t="s">
        <v>8055</v>
      </c>
      <c r="BV902" s="25" t="s">
        <v>7987</v>
      </c>
      <c r="BW902" s="25" t="s">
        <v>8056</v>
      </c>
      <c r="BX902" s="25" t="n">
        <v>7204</v>
      </c>
      <c r="BZ902" s="25" t="s">
        <v>7984</v>
      </c>
      <c r="CB902" s="25" t="s">
        <v>155</v>
      </c>
      <c r="CD902" s="25" t="n">
        <v>25.341</v>
      </c>
      <c r="CE902" s="25" t="n">
        <v>116.845</v>
      </c>
      <c r="CG902" s="25" t="s">
        <v>790</v>
      </c>
      <c r="CH902" s="25" t="s">
        <v>8062</v>
      </c>
      <c r="CI902" s="25" t="s">
        <v>8063</v>
      </c>
      <c r="CM902" s="25" t="s">
        <v>152</v>
      </c>
      <c r="CN902" s="25" t="s">
        <v>8060</v>
      </c>
      <c r="CQ902" s="0"/>
      <c r="CR902" s="25" t="s">
        <v>7990</v>
      </c>
      <c r="CS902" s="25" t="s">
        <v>8064</v>
      </c>
      <c r="CT902" s="25" t="s">
        <v>8065</v>
      </c>
      <c r="CU902" s="25" t="s">
        <v>8066</v>
      </c>
      <c r="CV902" s="1"/>
      <c r="CW902" s="25" t="s">
        <v>7994</v>
      </c>
      <c r="CX902" s="25" t="s">
        <v>7995</v>
      </c>
      <c r="CZ902" s="25" t="s">
        <v>895</v>
      </c>
      <c r="DB902" s="25" t="s">
        <v>150</v>
      </c>
      <c r="DD902" s="1" t="s">
        <v>8067</v>
      </c>
      <c r="DE902" s="1" t="s">
        <v>5565</v>
      </c>
      <c r="DF902" s="1" t="s">
        <v>7979</v>
      </c>
      <c r="DG902" s="1" t="s">
        <v>7997</v>
      </c>
      <c r="DH902" s="1" t="s">
        <v>8068</v>
      </c>
    </row>
    <row r="903" s="21" customFormat="true" ht="14.4" hidden="false" customHeight="false" outlineLevel="0" collapsed="false">
      <c r="A903" s="25" t="n">
        <v>902</v>
      </c>
      <c r="B903" s="25" t="s">
        <v>8069</v>
      </c>
      <c r="C903" s="42" t="s">
        <v>8070</v>
      </c>
      <c r="D903" s="1" t="n">
        <f aca="false">TRUE()</f>
        <v>1</v>
      </c>
      <c r="E903" s="1" t="n">
        <f aca="false">TRUE()</f>
        <v>1</v>
      </c>
      <c r="F903" s="43"/>
      <c r="G903" s="43"/>
      <c r="H903" s="25" t="s">
        <v>8070</v>
      </c>
      <c r="I903" s="25" t="s">
        <v>8071</v>
      </c>
      <c r="J903" s="1" t="n">
        <v>5865</v>
      </c>
      <c r="K903" s="25" t="s">
        <v>8072</v>
      </c>
      <c r="L903" s="1" t="s">
        <v>8072</v>
      </c>
      <c r="M903" s="25" t="s">
        <v>8072</v>
      </c>
      <c r="N903" s="25"/>
      <c r="O903" s="25" t="s">
        <v>7979</v>
      </c>
      <c r="P903" s="25" t="s">
        <v>8073</v>
      </c>
      <c r="Q903" s="44" t="s">
        <v>125</v>
      </c>
      <c r="R903" s="25" t="s">
        <v>125</v>
      </c>
      <c r="U903" s="25" t="s">
        <v>7981</v>
      </c>
      <c r="V903" s="25" t="s">
        <v>790</v>
      </c>
      <c r="AL903" s="25" t="s">
        <v>8074</v>
      </c>
      <c r="AM903" s="25" t="s">
        <v>8075</v>
      </c>
      <c r="AO903" s="44"/>
      <c r="BG903" s="25" t="s">
        <v>7984</v>
      </c>
      <c r="BH903" s="25" t="s">
        <v>7985</v>
      </c>
      <c r="BI903" s="1" t="s">
        <v>7300</v>
      </c>
      <c r="BJ903" s="25" t="s">
        <v>150</v>
      </c>
      <c r="BK903" s="25" t="s">
        <v>150</v>
      </c>
      <c r="BL903" s="25" t="s">
        <v>150</v>
      </c>
      <c r="BM903" s="1" t="s">
        <v>125</v>
      </c>
      <c r="BN903" s="25" t="s">
        <v>7986</v>
      </c>
      <c r="BO903" s="25" t="s">
        <v>150</v>
      </c>
      <c r="BP903" s="25" t="s">
        <v>150</v>
      </c>
      <c r="BQ903" s="25" t="s">
        <v>150</v>
      </c>
      <c r="BR903" s="25" t="s">
        <v>150</v>
      </c>
      <c r="BS903" s="25" t="s">
        <v>150</v>
      </c>
      <c r="BT903" s="25" t="s">
        <v>8070</v>
      </c>
      <c r="BU903" s="25" t="s">
        <v>8069</v>
      </c>
      <c r="BV903" s="25" t="s">
        <v>7987</v>
      </c>
      <c r="BW903" s="25" t="s">
        <v>8070</v>
      </c>
      <c r="BX903" s="25" t="n">
        <v>5865</v>
      </c>
      <c r="BZ903" s="25" t="s">
        <v>7984</v>
      </c>
      <c r="CB903" s="25" t="s">
        <v>155</v>
      </c>
      <c r="CD903" s="25" t="n">
        <v>27.881</v>
      </c>
      <c r="CE903" s="25" t="n">
        <v>119.172</v>
      </c>
      <c r="CG903" s="25" t="s">
        <v>790</v>
      </c>
      <c r="CH903" s="25" t="s">
        <v>7988</v>
      </c>
      <c r="CI903" s="25" t="s">
        <v>8076</v>
      </c>
      <c r="CM903" s="25" t="s">
        <v>152</v>
      </c>
      <c r="CN903" s="25" t="s">
        <v>8074</v>
      </c>
      <c r="CQ903" s="0"/>
      <c r="CR903" s="25" t="s">
        <v>7990</v>
      </c>
      <c r="CS903" s="25" t="s">
        <v>8077</v>
      </c>
      <c r="CT903" s="25" t="s">
        <v>8078</v>
      </c>
      <c r="CU903" s="25" t="s">
        <v>7993</v>
      </c>
      <c r="CV903" s="1"/>
      <c r="CW903" s="25" t="s">
        <v>7994</v>
      </c>
      <c r="CX903" s="25" t="s">
        <v>7995</v>
      </c>
      <c r="CZ903" s="25" t="s">
        <v>895</v>
      </c>
      <c r="DB903" s="25" t="s">
        <v>150</v>
      </c>
      <c r="DD903" s="1" t="s">
        <v>8079</v>
      </c>
      <c r="DE903" s="1" t="s">
        <v>5565</v>
      </c>
      <c r="DF903" s="1" t="s">
        <v>7979</v>
      </c>
      <c r="DG903" s="1" t="s">
        <v>8053</v>
      </c>
      <c r="DH903" s="1" t="s">
        <v>8080</v>
      </c>
    </row>
    <row r="904" s="21" customFormat="true" ht="14.4" hidden="false" customHeight="false" outlineLevel="0" collapsed="false">
      <c r="A904" s="25" t="n">
        <v>903</v>
      </c>
      <c r="B904" s="25" t="s">
        <v>8081</v>
      </c>
      <c r="C904" s="42" t="s">
        <v>8082</v>
      </c>
      <c r="D904" s="1" t="n">
        <f aca="false">TRUE()</f>
        <v>1</v>
      </c>
      <c r="E904" s="1" t="n">
        <f aca="false">TRUE()</f>
        <v>1</v>
      </c>
      <c r="F904" s="43"/>
      <c r="G904" s="43"/>
      <c r="H904" s="25" t="s">
        <v>8082</v>
      </c>
      <c r="I904" s="25" t="s">
        <v>8083</v>
      </c>
      <c r="J904" s="1" t="n">
        <v>5316</v>
      </c>
      <c r="K904" s="25" t="s">
        <v>8084</v>
      </c>
      <c r="L904" s="1" t="s">
        <v>8084</v>
      </c>
      <c r="M904" s="25" t="s">
        <v>8084</v>
      </c>
      <c r="N904" s="25"/>
      <c r="O904" s="25" t="s">
        <v>7979</v>
      </c>
      <c r="P904" s="25" t="s">
        <v>2337</v>
      </c>
      <c r="Q904" s="44" t="n">
        <v>41172</v>
      </c>
      <c r="R904" s="25" t="s">
        <v>8005</v>
      </c>
      <c r="U904" s="25" t="s">
        <v>7981</v>
      </c>
      <c r="V904" s="25" t="s">
        <v>790</v>
      </c>
      <c r="AL904" s="25" t="s">
        <v>8085</v>
      </c>
      <c r="AM904" s="25" t="s">
        <v>8086</v>
      </c>
      <c r="AO904" s="44"/>
      <c r="BG904" s="25" t="s">
        <v>7984</v>
      </c>
      <c r="BH904" s="25" t="s">
        <v>7985</v>
      </c>
      <c r="BI904" s="1" t="s">
        <v>7300</v>
      </c>
      <c r="BJ904" s="25" t="s">
        <v>150</v>
      </c>
      <c r="BK904" s="25" t="s">
        <v>150</v>
      </c>
      <c r="BL904" s="25" t="s">
        <v>150</v>
      </c>
      <c r="BM904" s="1" t="s">
        <v>125</v>
      </c>
      <c r="BN904" s="25" t="s">
        <v>7986</v>
      </c>
      <c r="BO904" s="25" t="s">
        <v>150</v>
      </c>
      <c r="BP904" s="25" t="s">
        <v>150</v>
      </c>
      <c r="BQ904" s="25" t="s">
        <v>150</v>
      </c>
      <c r="BR904" s="25" t="s">
        <v>150</v>
      </c>
      <c r="BS904" s="25" t="s">
        <v>150</v>
      </c>
      <c r="BT904" s="25" t="s">
        <v>8082</v>
      </c>
      <c r="BU904" s="25" t="s">
        <v>8081</v>
      </c>
      <c r="BV904" s="25" t="s">
        <v>7987</v>
      </c>
      <c r="BW904" s="25" t="s">
        <v>8082</v>
      </c>
      <c r="BX904" s="25" t="n">
        <v>5316</v>
      </c>
      <c r="BZ904" s="25" t="s">
        <v>7984</v>
      </c>
      <c r="CB904" s="25" t="s">
        <v>155</v>
      </c>
      <c r="CD904" s="25" t="n">
        <v>25.151</v>
      </c>
      <c r="CE904" s="25" t="n">
        <v>102.747</v>
      </c>
      <c r="CG904" s="25" t="s">
        <v>790</v>
      </c>
      <c r="CH904" s="25" t="s">
        <v>7215</v>
      </c>
      <c r="CI904" s="25" t="s">
        <v>8087</v>
      </c>
      <c r="CK904" s="25" t="s">
        <v>8088</v>
      </c>
      <c r="CM904" s="25" t="s">
        <v>152</v>
      </c>
      <c r="CN904" s="25" t="s">
        <v>8085</v>
      </c>
      <c r="CQ904" s="0"/>
      <c r="CR904" s="25" t="s">
        <v>7990</v>
      </c>
      <c r="CS904" s="25" t="s">
        <v>8089</v>
      </c>
      <c r="CT904" s="25" t="s">
        <v>8090</v>
      </c>
      <c r="CU904" s="25" t="s">
        <v>8011</v>
      </c>
      <c r="CV904" s="1"/>
      <c r="CW904" s="25" t="s">
        <v>7994</v>
      </c>
      <c r="CX904" s="25" t="s">
        <v>7995</v>
      </c>
      <c r="CZ904" s="25" t="s">
        <v>895</v>
      </c>
      <c r="DB904" s="25" t="s">
        <v>150</v>
      </c>
      <c r="DD904" s="1" t="s">
        <v>8091</v>
      </c>
      <c r="DE904" s="1" t="s">
        <v>5565</v>
      </c>
      <c r="DF904" s="1" t="s">
        <v>7979</v>
      </c>
      <c r="DG904" s="1" t="s">
        <v>8053</v>
      </c>
      <c r="DH904" s="1" t="s">
        <v>8092</v>
      </c>
    </row>
    <row r="905" s="21" customFormat="true" ht="14.4" hidden="false" customHeight="false" outlineLevel="0" collapsed="false">
      <c r="A905" s="25" t="n">
        <v>904</v>
      </c>
      <c r="B905" s="25" t="s">
        <v>8093</v>
      </c>
      <c r="C905" s="42" t="s">
        <v>8094</v>
      </c>
      <c r="D905" s="1" t="n">
        <f aca="false">TRUE()</f>
        <v>1</v>
      </c>
      <c r="E905" s="1" t="n">
        <f aca="false">TRUE()</f>
        <v>1</v>
      </c>
      <c r="F905" s="43"/>
      <c r="G905" s="43"/>
      <c r="H905" s="25" t="s">
        <v>8094</v>
      </c>
      <c r="I905" s="25" t="s">
        <v>8095</v>
      </c>
      <c r="J905" s="1" t="n">
        <v>7517</v>
      </c>
      <c r="K905" s="25" t="s">
        <v>8096</v>
      </c>
      <c r="L905" s="1" t="s">
        <v>8096</v>
      </c>
      <c r="M905" s="25" t="s">
        <v>8096</v>
      </c>
      <c r="N905" s="25"/>
      <c r="O905" s="25" t="s">
        <v>7979</v>
      </c>
      <c r="P905" s="25" t="s">
        <v>8097</v>
      </c>
      <c r="Q905" s="44" t="n">
        <v>41077</v>
      </c>
      <c r="R905" s="25" t="s">
        <v>8005</v>
      </c>
      <c r="U905" s="25" t="s">
        <v>7981</v>
      </c>
      <c r="V905" s="25" t="s">
        <v>790</v>
      </c>
      <c r="AL905" s="25" t="s">
        <v>8098</v>
      </c>
      <c r="AM905" s="45" t="s">
        <v>8099</v>
      </c>
      <c r="AO905" s="44"/>
      <c r="BG905" s="25" t="s">
        <v>7984</v>
      </c>
      <c r="BH905" s="25" t="s">
        <v>7985</v>
      </c>
      <c r="BI905" s="1" t="s">
        <v>7300</v>
      </c>
      <c r="BJ905" s="25" t="s">
        <v>150</v>
      </c>
      <c r="BK905" s="25" t="s">
        <v>150</v>
      </c>
      <c r="BL905" s="25" t="s">
        <v>150</v>
      </c>
      <c r="BM905" s="1" t="s">
        <v>125</v>
      </c>
      <c r="BN905" s="25" t="s">
        <v>7986</v>
      </c>
      <c r="BO905" s="25" t="s">
        <v>150</v>
      </c>
      <c r="BP905" s="25" t="s">
        <v>150</v>
      </c>
      <c r="BQ905" s="25" t="s">
        <v>150</v>
      </c>
      <c r="BR905" s="25" t="s">
        <v>150</v>
      </c>
      <c r="BS905" s="25" t="s">
        <v>150</v>
      </c>
      <c r="BT905" s="25" t="s">
        <v>8094</v>
      </c>
      <c r="BU905" s="25" t="s">
        <v>8093</v>
      </c>
      <c r="BV905" s="25" t="s">
        <v>7987</v>
      </c>
      <c r="BW905" s="25" t="s">
        <v>8094</v>
      </c>
      <c r="BX905" s="25" t="n">
        <v>7517</v>
      </c>
      <c r="BZ905" s="25" t="s">
        <v>7984</v>
      </c>
      <c r="CB905" s="25" t="s">
        <v>155</v>
      </c>
      <c r="CD905" s="25" t="n">
        <v>19.124</v>
      </c>
      <c r="CE905" s="25" t="n">
        <v>109.078</v>
      </c>
      <c r="CG905" s="25" t="s">
        <v>790</v>
      </c>
      <c r="CH905" s="25" t="s">
        <v>8100</v>
      </c>
      <c r="CI905" s="25" t="s">
        <v>8101</v>
      </c>
      <c r="CM905" s="25" t="s">
        <v>152</v>
      </c>
      <c r="CN905" s="25" t="s">
        <v>8098</v>
      </c>
      <c r="CQ905" s="0"/>
      <c r="CR905" s="25" t="s">
        <v>7990</v>
      </c>
      <c r="CS905" s="25" t="s">
        <v>8102</v>
      </c>
      <c r="CT905" s="25" t="s">
        <v>8103</v>
      </c>
      <c r="CU905" s="25" t="s">
        <v>8104</v>
      </c>
      <c r="CV905" s="1"/>
      <c r="CW905" s="25" t="s">
        <v>7994</v>
      </c>
      <c r="CX905" s="25" t="s">
        <v>7995</v>
      </c>
      <c r="CZ905" s="25" t="s">
        <v>895</v>
      </c>
      <c r="DB905" s="25" t="s">
        <v>150</v>
      </c>
      <c r="DD905" s="1" t="s">
        <v>8105</v>
      </c>
      <c r="DE905" s="1" t="s">
        <v>5565</v>
      </c>
      <c r="DF905" s="1" t="s">
        <v>7979</v>
      </c>
      <c r="DG905" s="1" t="s">
        <v>8040</v>
      </c>
      <c r="DH905" s="1" t="s">
        <v>8106</v>
      </c>
    </row>
    <row r="906" s="21" customFormat="true" ht="14.4" hidden="false" customHeight="false" outlineLevel="0" collapsed="false">
      <c r="A906" s="25" t="n">
        <v>905</v>
      </c>
      <c r="B906" s="25" t="s">
        <v>8107</v>
      </c>
      <c r="C906" s="42" t="s">
        <v>8108</v>
      </c>
      <c r="D906" s="1" t="n">
        <f aca="false">TRUE()</f>
        <v>1</v>
      </c>
      <c r="E906" s="1" t="n">
        <f aca="false">TRUE()</f>
        <v>1</v>
      </c>
      <c r="F906" s="43"/>
      <c r="G906" s="43"/>
      <c r="H906" s="25" t="s">
        <v>8108</v>
      </c>
      <c r="I906" s="25" t="s">
        <v>8109</v>
      </c>
      <c r="J906" s="1" t="n">
        <v>6431</v>
      </c>
      <c r="K906" s="25" t="s">
        <v>8110</v>
      </c>
      <c r="L906" s="1" t="s">
        <v>8110</v>
      </c>
      <c r="M906" s="25" t="s">
        <v>8110</v>
      </c>
      <c r="N906" s="25"/>
      <c r="O906" s="25" t="s">
        <v>7979</v>
      </c>
      <c r="P906" s="25" t="s">
        <v>8111</v>
      </c>
      <c r="Q906" s="44" t="n">
        <v>40823</v>
      </c>
      <c r="R906" s="25" t="s">
        <v>8005</v>
      </c>
      <c r="U906" s="25" t="s">
        <v>7981</v>
      </c>
      <c r="V906" s="25" t="s">
        <v>790</v>
      </c>
      <c r="AL906" s="25" t="s">
        <v>8112</v>
      </c>
      <c r="AM906" s="25" t="s">
        <v>8113</v>
      </c>
      <c r="AO906" s="44"/>
      <c r="BG906" s="25" t="s">
        <v>7984</v>
      </c>
      <c r="BH906" s="25" t="s">
        <v>7985</v>
      </c>
      <c r="BI906" s="1" t="s">
        <v>7300</v>
      </c>
      <c r="BJ906" s="25" t="s">
        <v>150</v>
      </c>
      <c r="BK906" s="25" t="s">
        <v>150</v>
      </c>
      <c r="BL906" s="25" t="s">
        <v>150</v>
      </c>
      <c r="BM906" s="1" t="s">
        <v>125</v>
      </c>
      <c r="BN906" s="25" t="s">
        <v>7986</v>
      </c>
      <c r="BO906" s="25" t="s">
        <v>150</v>
      </c>
      <c r="BP906" s="25" t="s">
        <v>150</v>
      </c>
      <c r="BQ906" s="25" t="s">
        <v>150</v>
      </c>
      <c r="BR906" s="25" t="s">
        <v>150</v>
      </c>
      <c r="BS906" s="25" t="s">
        <v>150</v>
      </c>
      <c r="BT906" s="25" t="s">
        <v>8108</v>
      </c>
      <c r="BU906" s="25" t="s">
        <v>8107</v>
      </c>
      <c r="BV906" s="25" t="s">
        <v>7987</v>
      </c>
      <c r="BW906" s="25" t="s">
        <v>8108</v>
      </c>
      <c r="BX906" s="25" t="n">
        <v>6431</v>
      </c>
      <c r="BZ906" s="25" t="s">
        <v>7984</v>
      </c>
      <c r="CB906" s="25" t="s">
        <v>155</v>
      </c>
      <c r="CD906" s="25" t="n">
        <v>26.058</v>
      </c>
      <c r="CE906" s="25" t="n">
        <v>119.392</v>
      </c>
      <c r="CG906" s="25" t="s">
        <v>790</v>
      </c>
      <c r="CH906" s="25" t="s">
        <v>8062</v>
      </c>
      <c r="CI906" s="25" t="s">
        <v>8114</v>
      </c>
      <c r="CK906" s="25" t="s">
        <v>8115</v>
      </c>
      <c r="CM906" s="25" t="s">
        <v>152</v>
      </c>
      <c r="CN906" s="25" t="s">
        <v>8112</v>
      </c>
      <c r="CQ906" s="0"/>
      <c r="CR906" s="25" t="s">
        <v>7990</v>
      </c>
      <c r="CS906" s="25" t="s">
        <v>8116</v>
      </c>
      <c r="CT906" s="25" t="s">
        <v>8117</v>
      </c>
      <c r="CU906" s="25" t="s">
        <v>8066</v>
      </c>
      <c r="CV906" s="1"/>
      <c r="CW906" s="25" t="s">
        <v>7994</v>
      </c>
      <c r="CX906" s="25" t="s">
        <v>7995</v>
      </c>
      <c r="CZ906" s="25" t="s">
        <v>895</v>
      </c>
      <c r="DB906" s="25" t="s">
        <v>150</v>
      </c>
      <c r="DD906" s="1" t="s">
        <v>8118</v>
      </c>
      <c r="DE906" s="1" t="s">
        <v>5565</v>
      </c>
      <c r="DF906" s="1" t="s">
        <v>7979</v>
      </c>
      <c r="DG906" s="1" t="s">
        <v>8040</v>
      </c>
      <c r="DH906" s="1" t="s">
        <v>8119</v>
      </c>
    </row>
    <row r="907" s="21" customFormat="true" ht="14.4" hidden="false" customHeight="false" outlineLevel="0" collapsed="false">
      <c r="A907" s="25" t="n">
        <v>906</v>
      </c>
      <c r="B907" s="25" t="s">
        <v>8120</v>
      </c>
      <c r="C907" s="42" t="s">
        <v>8121</v>
      </c>
      <c r="D907" s="1" t="n">
        <f aca="false">TRUE()</f>
        <v>1</v>
      </c>
      <c r="E907" s="1" t="n">
        <f aca="false">TRUE()</f>
        <v>1</v>
      </c>
      <c r="F907" s="43"/>
      <c r="G907" s="43"/>
      <c r="H907" s="25" t="s">
        <v>8121</v>
      </c>
      <c r="I907" s="25" t="s">
        <v>8122</v>
      </c>
      <c r="J907" s="1" t="n">
        <v>7175</v>
      </c>
      <c r="K907" s="25" t="s">
        <v>8123</v>
      </c>
      <c r="L907" s="1" t="s">
        <v>8123</v>
      </c>
      <c r="M907" s="25" t="s">
        <v>8123</v>
      </c>
      <c r="N907" s="25"/>
      <c r="O907" s="25" t="s">
        <v>7979</v>
      </c>
      <c r="P907" s="25" t="s">
        <v>8124</v>
      </c>
      <c r="Q907" s="44" t="n">
        <v>41078</v>
      </c>
      <c r="R907" s="25" t="s">
        <v>8005</v>
      </c>
      <c r="U907" s="25" t="s">
        <v>7981</v>
      </c>
      <c r="V907" s="25" t="s">
        <v>790</v>
      </c>
      <c r="AL907" s="25" t="s">
        <v>8125</v>
      </c>
      <c r="AM907" s="45" t="s">
        <v>8126</v>
      </c>
      <c r="AO907" s="44"/>
      <c r="BG907" s="25" t="s">
        <v>7984</v>
      </c>
      <c r="BH907" s="25" t="s">
        <v>7985</v>
      </c>
      <c r="BI907" s="1" t="s">
        <v>7300</v>
      </c>
      <c r="BJ907" s="25" t="s">
        <v>150</v>
      </c>
      <c r="BK907" s="25" t="s">
        <v>150</v>
      </c>
      <c r="BL907" s="25" t="s">
        <v>150</v>
      </c>
      <c r="BM907" s="1" t="s">
        <v>125</v>
      </c>
      <c r="BN907" s="25" t="s">
        <v>7986</v>
      </c>
      <c r="BO907" s="25" t="s">
        <v>150</v>
      </c>
      <c r="BP907" s="25" t="s">
        <v>150</v>
      </c>
      <c r="BQ907" s="25" t="s">
        <v>150</v>
      </c>
      <c r="BR907" s="25" t="s">
        <v>150</v>
      </c>
      <c r="BS907" s="25" t="s">
        <v>150</v>
      </c>
      <c r="BT907" s="25" t="s">
        <v>8121</v>
      </c>
      <c r="BU907" s="25" t="s">
        <v>8120</v>
      </c>
      <c r="BV907" s="25" t="s">
        <v>7987</v>
      </c>
      <c r="BW907" s="25" t="s">
        <v>8121</v>
      </c>
      <c r="BX907" s="25" t="n">
        <v>7175</v>
      </c>
      <c r="BZ907" s="25" t="s">
        <v>7984</v>
      </c>
      <c r="CB907" s="25" t="s">
        <v>155</v>
      </c>
      <c r="CD907" s="25" t="n">
        <v>19.088</v>
      </c>
      <c r="CE907" s="25" t="n">
        <v>109.195</v>
      </c>
      <c r="CG907" s="25" t="s">
        <v>790</v>
      </c>
      <c r="CH907" s="25" t="s">
        <v>8034</v>
      </c>
      <c r="CI907" s="25" t="s">
        <v>8127</v>
      </c>
      <c r="CM907" s="25" t="s">
        <v>152</v>
      </c>
      <c r="CN907" s="25" t="s">
        <v>8125</v>
      </c>
      <c r="CQ907" s="0"/>
      <c r="CR907" s="25" t="s">
        <v>7990</v>
      </c>
      <c r="CS907" s="25" t="s">
        <v>8128</v>
      </c>
      <c r="CT907" s="25" t="s">
        <v>8129</v>
      </c>
      <c r="CU907" s="25" t="s">
        <v>8038</v>
      </c>
      <c r="CV907" s="1"/>
      <c r="CW907" s="25" t="s">
        <v>7994</v>
      </c>
      <c r="CX907" s="25" t="s">
        <v>7995</v>
      </c>
      <c r="CZ907" s="25" t="s">
        <v>895</v>
      </c>
      <c r="DB907" s="25" t="s">
        <v>150</v>
      </c>
      <c r="DD907" s="1" t="s">
        <v>8130</v>
      </c>
      <c r="DE907" s="1" t="s">
        <v>5565</v>
      </c>
      <c r="DF907" s="1" t="s">
        <v>7979</v>
      </c>
      <c r="DG907" s="1" t="s">
        <v>8040</v>
      </c>
      <c r="DH907" s="1" t="s">
        <v>8131</v>
      </c>
    </row>
    <row r="908" s="21" customFormat="true" ht="14.4" hidden="false" customHeight="false" outlineLevel="0" collapsed="false">
      <c r="A908" s="25" t="n">
        <v>907</v>
      </c>
      <c r="B908" s="25" t="s">
        <v>8132</v>
      </c>
      <c r="C908" s="42" t="s">
        <v>8133</v>
      </c>
      <c r="D908" s="1" t="n">
        <f aca="false">TRUE()</f>
        <v>1</v>
      </c>
      <c r="E908" s="1" t="n">
        <f aca="false">TRUE()</f>
        <v>1</v>
      </c>
      <c r="F908" s="43"/>
      <c r="G908" s="43"/>
      <c r="H908" s="25" t="s">
        <v>8133</v>
      </c>
      <c r="I908" s="25" t="s">
        <v>8134</v>
      </c>
      <c r="J908" s="1" t="n">
        <v>6829</v>
      </c>
      <c r="K908" s="25" t="s">
        <v>8135</v>
      </c>
      <c r="L908" s="1" t="s">
        <v>8135</v>
      </c>
      <c r="M908" s="25" t="s">
        <v>8135</v>
      </c>
      <c r="O908" s="25" t="s">
        <v>7979</v>
      </c>
      <c r="P908" s="25" t="s">
        <v>8136</v>
      </c>
      <c r="Q908" s="44" t="n">
        <v>41916</v>
      </c>
      <c r="R908" s="25" t="s">
        <v>8005</v>
      </c>
      <c r="U908" s="25" t="s">
        <v>7981</v>
      </c>
      <c r="V908" s="25" t="s">
        <v>790</v>
      </c>
      <c r="AL908" s="25" t="s">
        <v>8137</v>
      </c>
      <c r="AM908" s="25" t="s">
        <v>8138</v>
      </c>
      <c r="AO908" s="44"/>
      <c r="BG908" s="25" t="s">
        <v>7984</v>
      </c>
      <c r="BH908" s="25" t="s">
        <v>7985</v>
      </c>
      <c r="BI908" s="1" t="s">
        <v>7300</v>
      </c>
      <c r="BJ908" s="25" t="s">
        <v>150</v>
      </c>
      <c r="BK908" s="25" t="s">
        <v>150</v>
      </c>
      <c r="BL908" s="25" t="s">
        <v>150</v>
      </c>
      <c r="BM908" s="1" t="s">
        <v>125</v>
      </c>
      <c r="BN908" s="25" t="s">
        <v>7986</v>
      </c>
      <c r="BO908" s="25" t="s">
        <v>150</v>
      </c>
      <c r="BP908" s="25" t="s">
        <v>150</v>
      </c>
      <c r="BQ908" s="25" t="s">
        <v>150</v>
      </c>
      <c r="BR908" s="25" t="s">
        <v>150</v>
      </c>
      <c r="BS908" s="25" t="s">
        <v>150</v>
      </c>
      <c r="BT908" s="25" t="s">
        <v>8133</v>
      </c>
      <c r="BU908" s="25" t="s">
        <v>8132</v>
      </c>
      <c r="BV908" s="25" t="s">
        <v>7987</v>
      </c>
      <c r="BW908" s="25" t="s">
        <v>8133</v>
      </c>
      <c r="BX908" s="25" t="n">
        <v>6829</v>
      </c>
      <c r="BZ908" s="25" t="s">
        <v>7984</v>
      </c>
      <c r="CB908" s="25" t="s">
        <v>155</v>
      </c>
      <c r="CD908" s="25" t="n">
        <v>25.322</v>
      </c>
      <c r="CE908" s="25" t="n">
        <v>102.78</v>
      </c>
      <c r="CG908" s="25" t="s">
        <v>790</v>
      </c>
      <c r="CH908" s="25" t="s">
        <v>7215</v>
      </c>
      <c r="CI908" s="25" t="s">
        <v>8139</v>
      </c>
      <c r="CM908" s="25" t="s">
        <v>152</v>
      </c>
      <c r="CN908" s="25" t="s">
        <v>8137</v>
      </c>
      <c r="CQ908" s="0"/>
      <c r="CR908" s="25" t="s">
        <v>7990</v>
      </c>
      <c r="CS908" s="25" t="s">
        <v>8140</v>
      </c>
      <c r="CT908" s="25" t="s">
        <v>8141</v>
      </c>
      <c r="CU908" s="25" t="s">
        <v>8011</v>
      </c>
      <c r="CV908" s="1"/>
      <c r="CW908" s="25" t="s">
        <v>7994</v>
      </c>
      <c r="CX908" s="25" t="s">
        <v>7995</v>
      </c>
      <c r="CZ908" s="25" t="s">
        <v>895</v>
      </c>
      <c r="DB908" s="25" t="s">
        <v>150</v>
      </c>
      <c r="DD908" s="1" t="s">
        <v>8142</v>
      </c>
      <c r="DE908" s="1" t="s">
        <v>5565</v>
      </c>
      <c r="DF908" s="1" t="s">
        <v>7979</v>
      </c>
      <c r="DG908" s="1" t="s">
        <v>8013</v>
      </c>
      <c r="DH908" s="1" t="s">
        <v>8143</v>
      </c>
    </row>
    <row r="909" s="21" customFormat="true" ht="14.4" hidden="false" customHeight="false" outlineLevel="0" collapsed="false">
      <c r="A909" s="25" t="n">
        <v>908</v>
      </c>
      <c r="B909" s="25" t="s">
        <v>8144</v>
      </c>
      <c r="C909" s="42" t="s">
        <v>8145</v>
      </c>
      <c r="D909" s="1" t="n">
        <f aca="false">TRUE()</f>
        <v>1</v>
      </c>
      <c r="E909" s="1" t="n">
        <f aca="false">TRUE()</f>
        <v>1</v>
      </c>
      <c r="F909" s="43"/>
      <c r="G909" s="43"/>
      <c r="H909" s="25" t="s">
        <v>8145</v>
      </c>
      <c r="I909" s="25" t="s">
        <v>8146</v>
      </c>
      <c r="J909" s="1" t="n">
        <v>5969</v>
      </c>
      <c r="K909" s="25" t="s">
        <v>8147</v>
      </c>
      <c r="L909" s="1" t="s">
        <v>8147</v>
      </c>
      <c r="M909" s="25" t="s">
        <v>8147</v>
      </c>
      <c r="O909" s="25" t="s">
        <v>7979</v>
      </c>
      <c r="P909" s="25" t="s">
        <v>8148</v>
      </c>
      <c r="Q909" s="44" t="s">
        <v>125</v>
      </c>
      <c r="R909" s="25" t="s">
        <v>125</v>
      </c>
      <c r="U909" s="25" t="s">
        <v>7981</v>
      </c>
      <c r="V909" s="25" t="s">
        <v>790</v>
      </c>
      <c r="AL909" s="25" t="s">
        <v>8149</v>
      </c>
      <c r="AM909" s="25" t="s">
        <v>8150</v>
      </c>
      <c r="AO909" s="44"/>
      <c r="BG909" s="25" t="s">
        <v>7984</v>
      </c>
      <c r="BH909" s="25" t="s">
        <v>7985</v>
      </c>
      <c r="BI909" s="1" t="s">
        <v>7300</v>
      </c>
      <c r="BJ909" s="25" t="s">
        <v>150</v>
      </c>
      <c r="BK909" s="25" t="s">
        <v>150</v>
      </c>
      <c r="BL909" s="25" t="s">
        <v>150</v>
      </c>
      <c r="BM909" s="1" t="s">
        <v>125</v>
      </c>
      <c r="BN909" s="25" t="s">
        <v>7986</v>
      </c>
      <c r="BO909" s="25" t="s">
        <v>150</v>
      </c>
      <c r="BP909" s="25" t="s">
        <v>150</v>
      </c>
      <c r="BQ909" s="25" t="s">
        <v>150</v>
      </c>
      <c r="BR909" s="25" t="s">
        <v>150</v>
      </c>
      <c r="BS909" s="25" t="s">
        <v>150</v>
      </c>
      <c r="BT909" s="25" t="s">
        <v>8145</v>
      </c>
      <c r="BU909" s="25" t="s">
        <v>8144</v>
      </c>
      <c r="BV909" s="25" t="s">
        <v>7987</v>
      </c>
      <c r="BW909" s="25" t="s">
        <v>8145</v>
      </c>
      <c r="BX909" s="25" t="n">
        <v>5969</v>
      </c>
      <c r="BZ909" s="25" t="s">
        <v>7984</v>
      </c>
      <c r="CB909" s="25" t="s">
        <v>155</v>
      </c>
      <c r="CD909" s="25" t="n">
        <v>25.253</v>
      </c>
      <c r="CE909" s="25" t="n">
        <v>98.016</v>
      </c>
      <c r="CG909" s="25" t="s">
        <v>790</v>
      </c>
      <c r="CH909" s="25" t="s">
        <v>7215</v>
      </c>
      <c r="CI909" s="25" t="s">
        <v>8151</v>
      </c>
      <c r="CM909" s="25" t="s">
        <v>152</v>
      </c>
      <c r="CN909" s="25" t="s">
        <v>8149</v>
      </c>
      <c r="CQ909" s="0"/>
      <c r="CR909" s="25" t="s">
        <v>7990</v>
      </c>
      <c r="CS909" s="25" t="s">
        <v>8152</v>
      </c>
      <c r="CT909" s="25" t="s">
        <v>8153</v>
      </c>
      <c r="CU909" s="25" t="s">
        <v>8011</v>
      </c>
      <c r="CV909" s="1"/>
      <c r="CW909" s="25" t="s">
        <v>7994</v>
      </c>
      <c r="CX909" s="25" t="s">
        <v>7995</v>
      </c>
      <c r="CZ909" s="25" t="s">
        <v>895</v>
      </c>
      <c r="DB909" s="25" t="s">
        <v>150</v>
      </c>
      <c r="DD909" s="1" t="s">
        <v>8154</v>
      </c>
      <c r="DE909" s="1" t="s">
        <v>5565</v>
      </c>
      <c r="DF909" s="1" t="s">
        <v>7979</v>
      </c>
      <c r="DG909" s="0"/>
      <c r="DH909" s="1" t="s">
        <v>8155</v>
      </c>
    </row>
    <row r="910" s="21" customFormat="true" ht="14.4" hidden="false" customHeight="false" outlineLevel="0" collapsed="false">
      <c r="A910" s="25" t="n">
        <v>909</v>
      </c>
      <c r="B910" s="25" t="s">
        <v>8156</v>
      </c>
      <c r="C910" s="42" t="s">
        <v>8157</v>
      </c>
      <c r="D910" s="1" t="n">
        <f aca="false">TRUE()</f>
        <v>1</v>
      </c>
      <c r="E910" s="1" t="n">
        <f aca="false">TRUE()</f>
        <v>1</v>
      </c>
      <c r="F910" s="43"/>
      <c r="G910" s="43"/>
      <c r="H910" s="25" t="s">
        <v>8157</v>
      </c>
      <c r="I910" s="25" t="s">
        <v>8158</v>
      </c>
      <c r="J910" s="1" t="n">
        <v>7238</v>
      </c>
      <c r="K910" s="25" t="s">
        <v>8159</v>
      </c>
      <c r="L910" s="1" t="s">
        <v>8159</v>
      </c>
      <c r="M910" s="25" t="s">
        <v>8159</v>
      </c>
      <c r="O910" s="25" t="s">
        <v>7979</v>
      </c>
      <c r="P910" s="25" t="s">
        <v>8160</v>
      </c>
      <c r="Q910" s="44" t="n">
        <v>41271</v>
      </c>
      <c r="R910" s="25" t="s">
        <v>8005</v>
      </c>
      <c r="U910" s="25" t="s">
        <v>7981</v>
      </c>
      <c r="V910" s="25" t="s">
        <v>790</v>
      </c>
      <c r="AL910" s="25" t="s">
        <v>8161</v>
      </c>
      <c r="AM910" s="45" t="s">
        <v>8162</v>
      </c>
      <c r="AO910" s="44"/>
      <c r="BG910" s="25" t="s">
        <v>7984</v>
      </c>
      <c r="BH910" s="25" t="s">
        <v>7985</v>
      </c>
      <c r="BI910" s="1" t="s">
        <v>7300</v>
      </c>
      <c r="BJ910" s="25" t="s">
        <v>150</v>
      </c>
      <c r="BK910" s="25" t="s">
        <v>150</v>
      </c>
      <c r="BL910" s="25" t="s">
        <v>150</v>
      </c>
      <c r="BM910" s="1" t="s">
        <v>125</v>
      </c>
      <c r="BN910" s="25" t="s">
        <v>7986</v>
      </c>
      <c r="BO910" s="25" t="s">
        <v>150</v>
      </c>
      <c r="BP910" s="25" t="s">
        <v>150</v>
      </c>
      <c r="BQ910" s="25" t="s">
        <v>150</v>
      </c>
      <c r="BR910" s="25" t="s">
        <v>150</v>
      </c>
      <c r="BS910" s="25" t="s">
        <v>150</v>
      </c>
      <c r="BT910" s="25" t="s">
        <v>8157</v>
      </c>
      <c r="BU910" s="25" t="s">
        <v>8156</v>
      </c>
      <c r="BV910" s="25" t="s">
        <v>7987</v>
      </c>
      <c r="BW910" s="25" t="s">
        <v>8157</v>
      </c>
      <c r="BX910" s="25" t="n">
        <v>7238</v>
      </c>
      <c r="BZ910" s="25" t="s">
        <v>7984</v>
      </c>
      <c r="CB910" s="25" t="s">
        <v>155</v>
      </c>
      <c r="CD910" s="25" t="n">
        <v>21.845</v>
      </c>
      <c r="CE910" s="25" t="n">
        <v>110.117</v>
      </c>
      <c r="CG910" s="25" t="s">
        <v>790</v>
      </c>
      <c r="CH910" s="25" t="s">
        <v>7215</v>
      </c>
      <c r="CI910" s="25" t="s">
        <v>8163</v>
      </c>
      <c r="CM910" s="25" t="s">
        <v>152</v>
      </c>
      <c r="CN910" s="25" t="s">
        <v>8161</v>
      </c>
      <c r="CQ910" s="0"/>
      <c r="CR910" s="25" t="s">
        <v>7990</v>
      </c>
      <c r="CS910" s="25" t="s">
        <v>8164</v>
      </c>
      <c r="CT910" s="25" t="s">
        <v>8165</v>
      </c>
      <c r="CU910" s="25" t="s">
        <v>8011</v>
      </c>
      <c r="CV910" s="1"/>
      <c r="CW910" s="25" t="s">
        <v>7994</v>
      </c>
      <c r="CX910" s="25" t="s">
        <v>7995</v>
      </c>
      <c r="CZ910" s="25" t="s">
        <v>895</v>
      </c>
      <c r="DB910" s="25" t="s">
        <v>150</v>
      </c>
      <c r="DD910" s="1" t="s">
        <v>8166</v>
      </c>
      <c r="DE910" s="1" t="s">
        <v>5565</v>
      </c>
      <c r="DF910" s="1" t="s">
        <v>7979</v>
      </c>
      <c r="DG910" s="1" t="s">
        <v>8040</v>
      </c>
      <c r="DH910" s="1" t="s">
        <v>8167</v>
      </c>
    </row>
    <row r="911" s="21" customFormat="true" ht="14.4" hidden="false" customHeight="false" outlineLevel="0" collapsed="false">
      <c r="A911" s="25" t="n">
        <v>910</v>
      </c>
      <c r="B911" s="25" t="s">
        <v>8168</v>
      </c>
      <c r="C911" s="42" t="s">
        <v>8169</v>
      </c>
      <c r="D911" s="1" t="n">
        <f aca="false">TRUE()</f>
        <v>1</v>
      </c>
      <c r="E911" s="1" t="n">
        <f aca="false">TRUE()</f>
        <v>1</v>
      </c>
      <c r="F911" s="43"/>
      <c r="G911" s="43"/>
      <c r="H911" s="25" t="s">
        <v>8169</v>
      </c>
      <c r="I911" s="25" t="s">
        <v>8170</v>
      </c>
      <c r="J911" s="1" t="n">
        <v>6072</v>
      </c>
      <c r="K911" s="25" t="s">
        <v>8171</v>
      </c>
      <c r="L911" s="1" t="s">
        <v>8171</v>
      </c>
      <c r="M911" s="25" t="s">
        <v>8171</v>
      </c>
      <c r="O911" s="25" t="s">
        <v>7979</v>
      </c>
      <c r="P911" s="25" t="s">
        <v>8172</v>
      </c>
      <c r="Q911" s="44" t="n">
        <v>40823</v>
      </c>
      <c r="R911" s="25" t="s">
        <v>8005</v>
      </c>
      <c r="U911" s="25" t="s">
        <v>7981</v>
      </c>
      <c r="V911" s="25" t="s">
        <v>790</v>
      </c>
      <c r="AL911" s="25" t="s">
        <v>8173</v>
      </c>
      <c r="AM911" s="25" t="s">
        <v>8174</v>
      </c>
      <c r="AO911" s="44"/>
      <c r="BG911" s="25" t="s">
        <v>7984</v>
      </c>
      <c r="BH911" s="25" t="s">
        <v>7985</v>
      </c>
      <c r="BI911" s="1" t="s">
        <v>7300</v>
      </c>
      <c r="BJ911" s="25" t="s">
        <v>150</v>
      </c>
      <c r="BK911" s="25" t="s">
        <v>150</v>
      </c>
      <c r="BL911" s="25" t="s">
        <v>150</v>
      </c>
      <c r="BM911" s="1" t="s">
        <v>125</v>
      </c>
      <c r="BN911" s="25" t="s">
        <v>7986</v>
      </c>
      <c r="BO911" s="25" t="s">
        <v>150</v>
      </c>
      <c r="BP911" s="25" t="s">
        <v>150</v>
      </c>
      <c r="BQ911" s="25" t="s">
        <v>150</v>
      </c>
      <c r="BR911" s="25" t="s">
        <v>150</v>
      </c>
      <c r="BS911" s="25" t="s">
        <v>150</v>
      </c>
      <c r="BT911" s="25" t="s">
        <v>8169</v>
      </c>
      <c r="BU911" s="25" t="s">
        <v>8168</v>
      </c>
      <c r="BV911" s="25" t="s">
        <v>7987</v>
      </c>
      <c r="BW911" s="25" t="s">
        <v>8169</v>
      </c>
      <c r="BX911" s="25" t="n">
        <v>6072</v>
      </c>
      <c r="BZ911" s="25" t="s">
        <v>7984</v>
      </c>
      <c r="CB911" s="25" t="s">
        <v>155</v>
      </c>
      <c r="CD911" s="25" t="n">
        <v>26.06</v>
      </c>
      <c r="CE911" s="25" t="n">
        <v>119.392</v>
      </c>
      <c r="CG911" s="25" t="s">
        <v>790</v>
      </c>
      <c r="CH911" s="25" t="s">
        <v>8062</v>
      </c>
      <c r="CI911" s="25" t="s">
        <v>8114</v>
      </c>
      <c r="CK911" s="25" t="s">
        <v>8175</v>
      </c>
      <c r="CM911" s="25" t="s">
        <v>152</v>
      </c>
      <c r="CN911" s="25" t="s">
        <v>8173</v>
      </c>
      <c r="CQ911" s="1"/>
      <c r="CR911" s="25" t="s">
        <v>7990</v>
      </c>
      <c r="CS911" s="25" t="s">
        <v>8176</v>
      </c>
      <c r="CT911" s="25" t="s">
        <v>8177</v>
      </c>
      <c r="CU911" s="25" t="s">
        <v>8066</v>
      </c>
      <c r="CV911" s="1"/>
      <c r="CW911" s="25" t="s">
        <v>7994</v>
      </c>
      <c r="CX911" s="25" t="s">
        <v>7995</v>
      </c>
      <c r="CZ911" s="25" t="s">
        <v>895</v>
      </c>
      <c r="DB911" s="25" t="s">
        <v>150</v>
      </c>
      <c r="DD911" s="1" t="s">
        <v>8178</v>
      </c>
      <c r="DE911" s="1" t="s">
        <v>5565</v>
      </c>
      <c r="DF911" s="1" t="s">
        <v>7979</v>
      </c>
      <c r="DG911" s="1" t="s">
        <v>8013</v>
      </c>
      <c r="DH911" s="1" t="s">
        <v>8179</v>
      </c>
    </row>
    <row r="912" s="21" customFormat="true" ht="14.4" hidden="false" customHeight="false" outlineLevel="0" collapsed="false">
      <c r="A912" s="25" t="n">
        <v>911</v>
      </c>
      <c r="B912" s="25" t="s">
        <v>8180</v>
      </c>
      <c r="C912" s="42" t="s">
        <v>8181</v>
      </c>
      <c r="D912" s="1" t="n">
        <f aca="false">TRUE()</f>
        <v>1</v>
      </c>
      <c r="E912" s="1" t="n">
        <f aca="false">TRUE()</f>
        <v>1</v>
      </c>
      <c r="F912" s="43"/>
      <c r="G912" s="43"/>
      <c r="H912" s="25" t="s">
        <v>8181</v>
      </c>
      <c r="I912" s="25" t="s">
        <v>8182</v>
      </c>
      <c r="J912" s="1" t="n">
        <v>8741</v>
      </c>
      <c r="K912" s="25" t="s">
        <v>8183</v>
      </c>
      <c r="L912" s="1" t="s">
        <v>8183</v>
      </c>
      <c r="M912" s="25" t="s">
        <v>8183</v>
      </c>
      <c r="O912" s="25" t="s">
        <v>7979</v>
      </c>
      <c r="P912" s="25" t="s">
        <v>8184</v>
      </c>
      <c r="Q912" s="44" t="s">
        <v>125</v>
      </c>
      <c r="R912" s="25" t="s">
        <v>125</v>
      </c>
      <c r="U912" s="25" t="s">
        <v>7981</v>
      </c>
      <c r="V912" s="25" t="s">
        <v>790</v>
      </c>
      <c r="AL912" s="25" t="s">
        <v>8185</v>
      </c>
      <c r="AM912" s="25" t="s">
        <v>8186</v>
      </c>
      <c r="AO912" s="44"/>
      <c r="BG912" s="25" t="s">
        <v>7984</v>
      </c>
      <c r="BH912" s="25" t="s">
        <v>7985</v>
      </c>
      <c r="BI912" s="1" t="s">
        <v>7300</v>
      </c>
      <c r="BJ912" s="25" t="s">
        <v>150</v>
      </c>
      <c r="BK912" s="25" t="s">
        <v>150</v>
      </c>
      <c r="BL912" s="25" t="s">
        <v>150</v>
      </c>
      <c r="BM912" s="1" t="s">
        <v>125</v>
      </c>
      <c r="BN912" s="25" t="s">
        <v>7986</v>
      </c>
      <c r="BO912" s="25" t="s">
        <v>150</v>
      </c>
      <c r="BP912" s="25" t="s">
        <v>150</v>
      </c>
      <c r="BQ912" s="25" t="s">
        <v>150</v>
      </c>
      <c r="BR912" s="25" t="s">
        <v>150</v>
      </c>
      <c r="BS912" s="25" t="s">
        <v>150</v>
      </c>
      <c r="BT912" s="25" t="s">
        <v>8181</v>
      </c>
      <c r="BU912" s="25" t="s">
        <v>8180</v>
      </c>
      <c r="BV912" s="25" t="s">
        <v>7987</v>
      </c>
      <c r="BW912" s="25" t="s">
        <v>8181</v>
      </c>
      <c r="BX912" s="25" t="n">
        <v>8741</v>
      </c>
      <c r="BZ912" s="25" t="s">
        <v>7984</v>
      </c>
      <c r="CB912" s="25" t="s">
        <v>155</v>
      </c>
      <c r="CD912" s="25" t="n">
        <v>29.281</v>
      </c>
      <c r="CE912" s="25" t="n">
        <v>121.058</v>
      </c>
      <c r="CG912" s="25" t="s">
        <v>790</v>
      </c>
      <c r="CH912" s="25" t="s">
        <v>7988</v>
      </c>
      <c r="CI912" s="25" t="s">
        <v>7989</v>
      </c>
      <c r="CM912" s="25" t="s">
        <v>152</v>
      </c>
      <c r="CN912" s="25" t="s">
        <v>8185</v>
      </c>
      <c r="CQ912" s="0"/>
      <c r="CR912" s="25" t="s">
        <v>7990</v>
      </c>
      <c r="CS912" s="25" t="s">
        <v>8187</v>
      </c>
      <c r="CT912" s="25" t="s">
        <v>8188</v>
      </c>
      <c r="CU912" s="25" t="s">
        <v>7993</v>
      </c>
      <c r="CV912" s="1"/>
      <c r="CW912" s="25" t="s">
        <v>7994</v>
      </c>
      <c r="CX912" s="25" t="s">
        <v>7995</v>
      </c>
      <c r="CZ912" s="25" t="s">
        <v>895</v>
      </c>
      <c r="DB912" s="25" t="s">
        <v>150</v>
      </c>
      <c r="DD912" s="1" t="s">
        <v>8189</v>
      </c>
      <c r="DE912" s="1" t="s">
        <v>5565</v>
      </c>
      <c r="DF912" s="1" t="s">
        <v>7979</v>
      </c>
      <c r="DG912" s="1" t="s">
        <v>8053</v>
      </c>
      <c r="DH912" s="1" t="s">
        <v>8190</v>
      </c>
    </row>
    <row r="913" s="21" customFormat="true" ht="14.4" hidden="false" customHeight="false" outlineLevel="0" collapsed="false">
      <c r="A913" s="25" t="n">
        <v>912</v>
      </c>
      <c r="B913" s="25" t="s">
        <v>8191</v>
      </c>
      <c r="C913" s="42" t="s">
        <v>8192</v>
      </c>
      <c r="D913" s="1" t="n">
        <f aca="false">TRUE()</f>
        <v>1</v>
      </c>
      <c r="E913" s="1" t="n">
        <f aca="false">TRUE()</f>
        <v>1</v>
      </c>
      <c r="F913" s="43"/>
      <c r="G913" s="43"/>
      <c r="H913" s="25" t="s">
        <v>8192</v>
      </c>
      <c r="I913" s="25" t="s">
        <v>8193</v>
      </c>
      <c r="J913" s="1" t="n">
        <v>8138</v>
      </c>
      <c r="K913" s="25" t="s">
        <v>8194</v>
      </c>
      <c r="L913" s="1" t="s">
        <v>8194</v>
      </c>
      <c r="M913" s="25" t="s">
        <v>8194</v>
      </c>
      <c r="O913" s="25" t="s">
        <v>7979</v>
      </c>
      <c r="P913" s="25" t="s">
        <v>8195</v>
      </c>
      <c r="Q913" s="44" t="n">
        <v>40828</v>
      </c>
      <c r="R913" s="25" t="s">
        <v>8005</v>
      </c>
      <c r="U913" s="25" t="s">
        <v>7981</v>
      </c>
      <c r="V913" s="25" t="s">
        <v>790</v>
      </c>
      <c r="AL913" s="25" t="s">
        <v>8196</v>
      </c>
      <c r="AM913" s="25" t="s">
        <v>8197</v>
      </c>
      <c r="AO913" s="44"/>
      <c r="BG913" s="25" t="s">
        <v>7984</v>
      </c>
      <c r="BH913" s="25" t="s">
        <v>7985</v>
      </c>
      <c r="BI913" s="1" t="s">
        <v>7300</v>
      </c>
      <c r="BJ913" s="25" t="s">
        <v>150</v>
      </c>
      <c r="BK913" s="25" t="s">
        <v>150</v>
      </c>
      <c r="BL913" s="25" t="s">
        <v>150</v>
      </c>
      <c r="BM913" s="1" t="s">
        <v>125</v>
      </c>
      <c r="BN913" s="25" t="s">
        <v>7986</v>
      </c>
      <c r="BO913" s="25" t="s">
        <v>150</v>
      </c>
      <c r="BP913" s="25" t="s">
        <v>150</v>
      </c>
      <c r="BQ913" s="25" t="s">
        <v>150</v>
      </c>
      <c r="BR913" s="25" t="s">
        <v>150</v>
      </c>
      <c r="BS913" s="25" t="s">
        <v>150</v>
      </c>
      <c r="BT913" s="25" t="s">
        <v>8192</v>
      </c>
      <c r="BU913" s="25" t="s">
        <v>8191</v>
      </c>
      <c r="BV913" s="25" t="s">
        <v>7987</v>
      </c>
      <c r="BW913" s="25" t="s">
        <v>8192</v>
      </c>
      <c r="BX913" s="25" t="n">
        <v>8138</v>
      </c>
      <c r="BZ913" s="25" t="s">
        <v>7984</v>
      </c>
      <c r="CB913" s="25" t="s">
        <v>155</v>
      </c>
      <c r="CD913" s="25" t="n">
        <v>27.736</v>
      </c>
      <c r="CE913" s="25" t="n">
        <v>117.668</v>
      </c>
      <c r="CG913" s="25" t="s">
        <v>790</v>
      </c>
      <c r="CH913" s="25" t="s">
        <v>8062</v>
      </c>
      <c r="CI913" s="25" t="s">
        <v>8198</v>
      </c>
      <c r="CM913" s="25" t="s">
        <v>152</v>
      </c>
      <c r="CN913" s="25" t="s">
        <v>8196</v>
      </c>
      <c r="CQ913" s="0"/>
      <c r="CR913" s="25" t="s">
        <v>7990</v>
      </c>
      <c r="CS913" s="25" t="s">
        <v>8199</v>
      </c>
      <c r="CT913" s="25" t="s">
        <v>8200</v>
      </c>
      <c r="CU913" s="25" t="s">
        <v>8066</v>
      </c>
      <c r="CV913" s="1"/>
      <c r="CW913" s="25" t="s">
        <v>7994</v>
      </c>
      <c r="CX913" s="25" t="s">
        <v>7995</v>
      </c>
      <c r="CZ913" s="25" t="s">
        <v>895</v>
      </c>
      <c r="DB913" s="25" t="s">
        <v>150</v>
      </c>
      <c r="DD913" s="1" t="s">
        <v>8201</v>
      </c>
      <c r="DE913" s="1" t="s">
        <v>5565</v>
      </c>
      <c r="DF913" s="1" t="s">
        <v>7979</v>
      </c>
      <c r="DG913" s="1" t="s">
        <v>7997</v>
      </c>
      <c r="DH913" s="1" t="s">
        <v>8202</v>
      </c>
    </row>
    <row r="914" s="21" customFormat="true" ht="14.4" hidden="false" customHeight="false" outlineLevel="0" collapsed="false">
      <c r="A914" s="25" t="n">
        <v>913</v>
      </c>
      <c r="B914" s="25" t="s">
        <v>8203</v>
      </c>
      <c r="C914" s="42" t="s">
        <v>8204</v>
      </c>
      <c r="D914" s="1" t="n">
        <f aca="false">TRUE()</f>
        <v>1</v>
      </c>
      <c r="E914" s="1" t="n">
        <f aca="false">TRUE()</f>
        <v>1</v>
      </c>
      <c r="F914" s="43"/>
      <c r="G914" s="43"/>
      <c r="H914" s="25" t="s">
        <v>8204</v>
      </c>
      <c r="I914" s="25" t="s">
        <v>8205</v>
      </c>
      <c r="J914" s="1" t="n">
        <v>7673</v>
      </c>
      <c r="K914" s="25" t="s">
        <v>8206</v>
      </c>
      <c r="L914" s="1" t="s">
        <v>8206</v>
      </c>
      <c r="M914" s="25" t="s">
        <v>8206</v>
      </c>
      <c r="O914" s="25" t="s">
        <v>7979</v>
      </c>
      <c r="P914" s="25" t="s">
        <v>8207</v>
      </c>
      <c r="Q914" s="44" t="n">
        <v>41085</v>
      </c>
      <c r="R914" s="25" t="s">
        <v>8005</v>
      </c>
      <c r="U914" s="25" t="s">
        <v>7981</v>
      </c>
      <c r="V914" s="25" t="s">
        <v>790</v>
      </c>
      <c r="AL914" s="25" t="s">
        <v>8208</v>
      </c>
      <c r="AM914" s="25" t="s">
        <v>8209</v>
      </c>
      <c r="AO914" s="44"/>
      <c r="BG914" s="25" t="s">
        <v>7984</v>
      </c>
      <c r="BH914" s="25" t="s">
        <v>7985</v>
      </c>
      <c r="BI914" s="1" t="s">
        <v>7300</v>
      </c>
      <c r="BJ914" s="25" t="s">
        <v>150</v>
      </c>
      <c r="BK914" s="25" t="s">
        <v>150</v>
      </c>
      <c r="BL914" s="25" t="s">
        <v>150</v>
      </c>
      <c r="BM914" s="1" t="s">
        <v>125</v>
      </c>
      <c r="BN914" s="25" t="s">
        <v>7986</v>
      </c>
      <c r="BO914" s="25" t="s">
        <v>150</v>
      </c>
      <c r="BP914" s="25" t="s">
        <v>150</v>
      </c>
      <c r="BQ914" s="25" t="s">
        <v>150</v>
      </c>
      <c r="BR914" s="25" t="s">
        <v>150</v>
      </c>
      <c r="BS914" s="25" t="s">
        <v>150</v>
      </c>
      <c r="BT914" s="25" t="s">
        <v>8204</v>
      </c>
      <c r="BU914" s="25" t="s">
        <v>8203</v>
      </c>
      <c r="BV914" s="25" t="s">
        <v>7987</v>
      </c>
      <c r="BW914" s="25" t="s">
        <v>8204</v>
      </c>
      <c r="BX914" s="25" t="n">
        <v>7673</v>
      </c>
      <c r="BZ914" s="25" t="s">
        <v>7984</v>
      </c>
      <c r="CB914" s="25" t="s">
        <v>155</v>
      </c>
      <c r="CD914" s="25" t="n">
        <v>18.674</v>
      </c>
      <c r="CE914" s="25" t="n">
        <v>109.876</v>
      </c>
      <c r="CG914" s="25" t="s">
        <v>790</v>
      </c>
      <c r="CH914" s="25" t="s">
        <v>8034</v>
      </c>
      <c r="CI914" s="25" t="s">
        <v>8210</v>
      </c>
      <c r="CM914" s="25" t="s">
        <v>152</v>
      </c>
      <c r="CN914" s="25" t="s">
        <v>8208</v>
      </c>
      <c r="CQ914" s="0"/>
      <c r="CR914" s="25" t="s">
        <v>7990</v>
      </c>
      <c r="CS914" s="25" t="s">
        <v>8211</v>
      </c>
      <c r="CT914" s="25" t="s">
        <v>8212</v>
      </c>
      <c r="CU914" s="25" t="s">
        <v>8038</v>
      </c>
      <c r="CV914" s="1"/>
      <c r="CW914" s="25" t="s">
        <v>7994</v>
      </c>
      <c r="CX914" s="25" t="s">
        <v>7995</v>
      </c>
      <c r="CZ914" s="25" t="s">
        <v>895</v>
      </c>
      <c r="DB914" s="25" t="s">
        <v>150</v>
      </c>
      <c r="DD914" s="1" t="s">
        <v>8213</v>
      </c>
      <c r="DE914" s="1" t="s">
        <v>5565</v>
      </c>
      <c r="DF914" s="1" t="s">
        <v>7979</v>
      </c>
      <c r="DG914" s="1" t="s">
        <v>8053</v>
      </c>
      <c r="DH914" s="1" t="s">
        <v>8214</v>
      </c>
    </row>
    <row r="915" s="21" customFormat="true" ht="14.4" hidden="false" customHeight="false" outlineLevel="0" collapsed="false">
      <c r="A915" s="25" t="n">
        <v>914</v>
      </c>
      <c r="B915" s="25" t="s">
        <v>8215</v>
      </c>
      <c r="C915" s="42" t="s">
        <v>8216</v>
      </c>
      <c r="D915" s="1" t="n">
        <f aca="false">TRUE()</f>
        <v>1</v>
      </c>
      <c r="E915" s="1" t="n">
        <f aca="false">TRUE()</f>
        <v>1</v>
      </c>
      <c r="F915" s="43"/>
      <c r="G915" s="43"/>
      <c r="H915" s="25" t="s">
        <v>8216</v>
      </c>
      <c r="I915" s="25" t="s">
        <v>8217</v>
      </c>
      <c r="J915" s="1" t="n">
        <v>7969</v>
      </c>
      <c r="K915" s="25" t="s">
        <v>8218</v>
      </c>
      <c r="L915" s="1" t="s">
        <v>8218</v>
      </c>
      <c r="M915" s="25" t="s">
        <v>8218</v>
      </c>
      <c r="O915" s="25" t="s">
        <v>7979</v>
      </c>
      <c r="P915" s="25" t="s">
        <v>8219</v>
      </c>
      <c r="Q915" s="44" t="s">
        <v>125</v>
      </c>
      <c r="R915" s="25" t="s">
        <v>125</v>
      </c>
      <c r="U915" s="25" t="s">
        <v>7981</v>
      </c>
      <c r="V915" s="25" t="s">
        <v>790</v>
      </c>
      <c r="W915" s="25" t="s">
        <v>7215</v>
      </c>
      <c r="Z915" s="25" t="s">
        <v>8220</v>
      </c>
      <c r="AL915" s="25" t="s">
        <v>8221</v>
      </c>
      <c r="AM915" s="25" t="s">
        <v>8222</v>
      </c>
      <c r="AO915" s="44"/>
      <c r="AQ915" s="25" t="s">
        <v>8220</v>
      </c>
      <c r="AT915" s="25" t="s">
        <v>155</v>
      </c>
      <c r="BG915" s="25" t="s">
        <v>7984</v>
      </c>
      <c r="BH915" s="25" t="s">
        <v>7985</v>
      </c>
      <c r="BI915" s="1" t="s">
        <v>7300</v>
      </c>
      <c r="BJ915" s="25" t="s">
        <v>150</v>
      </c>
      <c r="BK915" s="25" t="s">
        <v>150</v>
      </c>
      <c r="BL915" s="25" t="s">
        <v>150</v>
      </c>
      <c r="BM915" s="1" t="s">
        <v>125</v>
      </c>
      <c r="BN915" s="25" t="s">
        <v>7986</v>
      </c>
      <c r="BO915" s="25" t="s">
        <v>150</v>
      </c>
      <c r="BP915" s="25" t="s">
        <v>150</v>
      </c>
      <c r="BQ915" s="25" t="s">
        <v>150</v>
      </c>
      <c r="BR915" s="25" t="s">
        <v>150</v>
      </c>
      <c r="BS915" s="25" t="s">
        <v>150</v>
      </c>
      <c r="BT915" s="25" t="s">
        <v>8216</v>
      </c>
      <c r="BU915" s="25" t="s">
        <v>8215</v>
      </c>
      <c r="BV915" s="25" t="s">
        <v>7987</v>
      </c>
      <c r="BW915" s="25" t="s">
        <v>8216</v>
      </c>
      <c r="BX915" s="25" t="n">
        <v>7969</v>
      </c>
      <c r="BZ915" s="25" t="s">
        <v>7984</v>
      </c>
      <c r="CB915" s="25" t="s">
        <v>155</v>
      </c>
      <c r="CD915" s="25" t="s">
        <v>125</v>
      </c>
      <c r="CE915" s="25" t="s">
        <v>125</v>
      </c>
      <c r="CM915" s="25" t="s">
        <v>152</v>
      </c>
      <c r="CN915" s="25" t="s">
        <v>8221</v>
      </c>
      <c r="CQ915" s="0"/>
      <c r="CR915" s="25" t="s">
        <v>7990</v>
      </c>
      <c r="CS915" s="25" t="s">
        <v>8223</v>
      </c>
      <c r="CT915" s="25" t="s">
        <v>8224</v>
      </c>
      <c r="CU915" s="25" t="s">
        <v>8011</v>
      </c>
      <c r="CV915" s="1"/>
      <c r="CW915" s="25" t="s">
        <v>7994</v>
      </c>
      <c r="CX915" s="25" t="s">
        <v>7995</v>
      </c>
      <c r="CZ915" s="25" t="s">
        <v>895</v>
      </c>
      <c r="DB915" s="25" t="s">
        <v>150</v>
      </c>
      <c r="DD915" s="1" t="s">
        <v>8225</v>
      </c>
      <c r="DE915" s="1" t="s">
        <v>5565</v>
      </c>
      <c r="DF915" s="1" t="s">
        <v>7979</v>
      </c>
      <c r="DG915" s="1" t="s">
        <v>8053</v>
      </c>
      <c r="DH915" s="1" t="s">
        <v>8226</v>
      </c>
    </row>
    <row r="916" s="21" customFormat="true" ht="14.4" hidden="false" customHeight="false" outlineLevel="0" collapsed="false">
      <c r="A916" s="25" t="n">
        <v>915</v>
      </c>
      <c r="B916" s="25" t="s">
        <v>8227</v>
      </c>
      <c r="C916" s="42" t="s">
        <v>8228</v>
      </c>
      <c r="D916" s="1" t="n">
        <f aca="false">TRUE()</f>
        <v>1</v>
      </c>
      <c r="E916" s="1" t="n">
        <f aca="false">TRUE()</f>
        <v>1</v>
      </c>
      <c r="F916" s="43"/>
      <c r="G916" s="43"/>
      <c r="H916" s="25" t="s">
        <v>8228</v>
      </c>
      <c r="I916" s="25" t="s">
        <v>8229</v>
      </c>
      <c r="J916" s="1" t="n">
        <v>6013</v>
      </c>
      <c r="K916" s="25" t="s">
        <v>8230</v>
      </c>
      <c r="L916" s="1" t="s">
        <v>8230</v>
      </c>
      <c r="M916" s="25" t="s">
        <v>8230</v>
      </c>
      <c r="O916" s="25" t="s">
        <v>7979</v>
      </c>
      <c r="P916" s="25" t="s">
        <v>8231</v>
      </c>
      <c r="Q916" s="44" t="n">
        <v>41226</v>
      </c>
      <c r="R916" s="25" t="s">
        <v>8232</v>
      </c>
      <c r="U916" s="25" t="s">
        <v>7981</v>
      </c>
      <c r="V916" s="25" t="s">
        <v>790</v>
      </c>
      <c r="AL916" s="25" t="s">
        <v>8233</v>
      </c>
      <c r="AM916" s="25" t="s">
        <v>8234</v>
      </c>
      <c r="AO916" s="44"/>
      <c r="BG916" s="25" t="s">
        <v>7984</v>
      </c>
      <c r="BH916" s="25" t="s">
        <v>7985</v>
      </c>
      <c r="BI916" s="1" t="s">
        <v>7300</v>
      </c>
      <c r="BJ916" s="25" t="s">
        <v>150</v>
      </c>
      <c r="BK916" s="25" t="s">
        <v>150</v>
      </c>
      <c r="BL916" s="25" t="s">
        <v>150</v>
      </c>
      <c r="BM916" s="1" t="s">
        <v>125</v>
      </c>
      <c r="BN916" s="25" t="s">
        <v>7986</v>
      </c>
      <c r="BO916" s="25" t="s">
        <v>150</v>
      </c>
      <c r="BP916" s="25" t="s">
        <v>150</v>
      </c>
      <c r="BQ916" s="25" t="s">
        <v>150</v>
      </c>
      <c r="BR916" s="25" t="s">
        <v>150</v>
      </c>
      <c r="BS916" s="25" t="s">
        <v>150</v>
      </c>
      <c r="BT916" s="25" t="s">
        <v>8228</v>
      </c>
      <c r="BU916" s="25" t="s">
        <v>8227</v>
      </c>
      <c r="BV916" s="25" t="s">
        <v>7987</v>
      </c>
      <c r="BW916" s="25" t="s">
        <v>8228</v>
      </c>
      <c r="BX916" s="25" t="n">
        <v>6013</v>
      </c>
      <c r="BZ916" s="25" t="s">
        <v>7984</v>
      </c>
      <c r="CB916" s="25" t="s">
        <v>155</v>
      </c>
      <c r="CD916" s="25" t="n">
        <v>22.72</v>
      </c>
      <c r="CE916" s="25" t="n">
        <v>106.781</v>
      </c>
      <c r="CG916" s="25" t="s">
        <v>790</v>
      </c>
      <c r="CH916" s="25" t="s">
        <v>8100</v>
      </c>
      <c r="CI916" s="25" t="s">
        <v>8235</v>
      </c>
      <c r="CM916" s="25" t="s">
        <v>152</v>
      </c>
      <c r="CN916" s="25" t="s">
        <v>8233</v>
      </c>
      <c r="CQ916" s="0"/>
      <c r="CR916" s="25" t="s">
        <v>7990</v>
      </c>
      <c r="CS916" s="25" t="s">
        <v>8236</v>
      </c>
      <c r="CT916" s="25" t="s">
        <v>8237</v>
      </c>
      <c r="CU916" s="25" t="s">
        <v>8104</v>
      </c>
      <c r="CV916" s="1"/>
      <c r="CW916" s="25" t="s">
        <v>7994</v>
      </c>
      <c r="CX916" s="25" t="s">
        <v>7995</v>
      </c>
      <c r="CZ916" s="25" t="s">
        <v>895</v>
      </c>
      <c r="DB916" s="25" t="s">
        <v>150</v>
      </c>
      <c r="DD916" s="1" t="s">
        <v>8238</v>
      </c>
      <c r="DE916" s="1" t="s">
        <v>5565</v>
      </c>
      <c r="DF916" s="1" t="s">
        <v>7979</v>
      </c>
      <c r="DG916" s="1" t="s">
        <v>8053</v>
      </c>
      <c r="DH916" s="1" t="s">
        <v>8239</v>
      </c>
    </row>
    <row r="917" s="21" customFormat="true" ht="14.4" hidden="false" customHeight="false" outlineLevel="0" collapsed="false">
      <c r="A917" s="25" t="n">
        <v>916</v>
      </c>
      <c r="B917" s="25" t="s">
        <v>8240</v>
      </c>
      <c r="C917" s="25" t="s">
        <v>8241</v>
      </c>
      <c r="D917" s="1" t="s">
        <v>125</v>
      </c>
      <c r="E917" s="1" t="s">
        <v>125</v>
      </c>
      <c r="F917" s="46" t="n">
        <v>43307</v>
      </c>
      <c r="G917" s="43" t="n">
        <v>7</v>
      </c>
      <c r="H917" s="25" t="s">
        <v>8241</v>
      </c>
      <c r="I917" s="25" t="s">
        <v>8242</v>
      </c>
      <c r="J917" s="1" t="n">
        <v>85</v>
      </c>
      <c r="K917" s="25" t="s">
        <v>8243</v>
      </c>
      <c r="L917" s="1" t="s">
        <v>8243</v>
      </c>
      <c r="M917" s="25" t="s">
        <v>8243</v>
      </c>
      <c r="O917" s="25" t="s">
        <v>7979</v>
      </c>
      <c r="P917" s="25" t="s">
        <v>8244</v>
      </c>
      <c r="Q917" s="44"/>
      <c r="U917" s="25" t="s">
        <v>7981</v>
      </c>
      <c r="AL917" s="25" t="s">
        <v>8245</v>
      </c>
      <c r="AM917" s="25" t="s">
        <v>8246</v>
      </c>
      <c r="AO917" s="44"/>
      <c r="BG917" s="25" t="s">
        <v>7984</v>
      </c>
      <c r="BH917" s="25" t="s">
        <v>7985</v>
      </c>
      <c r="BJ917" s="25" t="s">
        <v>150</v>
      </c>
      <c r="BK917" s="25" t="s">
        <v>150</v>
      </c>
      <c r="BL917" s="25" t="s">
        <v>150</v>
      </c>
      <c r="BM917" s="25" t="s">
        <v>150</v>
      </c>
      <c r="BN917" s="25" t="s">
        <v>8247</v>
      </c>
      <c r="BO917" s="25" t="s">
        <v>150</v>
      </c>
      <c r="BP917" s="25" t="s">
        <v>150</v>
      </c>
      <c r="BQ917" s="25" t="s">
        <v>150</v>
      </c>
      <c r="BR917" s="25" t="s">
        <v>150</v>
      </c>
      <c r="BS917" s="25" t="s">
        <v>150</v>
      </c>
      <c r="BT917" s="25" t="s">
        <v>8241</v>
      </c>
      <c r="BU917" s="25" t="s">
        <v>8240</v>
      </c>
      <c r="BV917" s="25" t="s">
        <v>7987</v>
      </c>
      <c r="BW917" s="25" t="s">
        <v>8241</v>
      </c>
      <c r="BX917" s="25" t="n">
        <v>85</v>
      </c>
      <c r="BZ917" s="25" t="s">
        <v>7984</v>
      </c>
      <c r="CB917" s="25" t="s">
        <v>155</v>
      </c>
      <c r="CG917" s="25" t="s">
        <v>150</v>
      </c>
      <c r="CH917" s="25" t="s">
        <v>150</v>
      </c>
      <c r="CM917" s="25" t="s">
        <v>152</v>
      </c>
      <c r="CN917" s="25" t="s">
        <v>8245</v>
      </c>
      <c r="CQ917" s="0"/>
      <c r="CR917" s="25" t="s">
        <v>8248</v>
      </c>
      <c r="CS917" s="0"/>
      <c r="CZ917" s="25" t="s">
        <v>895</v>
      </c>
      <c r="DD917" s="0"/>
      <c r="DG917" s="0"/>
      <c r="DH917" s="0"/>
    </row>
    <row r="918" s="21" customFormat="true" ht="14.4" hidden="false" customHeight="false" outlineLevel="0" collapsed="false">
      <c r="A918" s="25" t="n">
        <v>917</v>
      </c>
      <c r="B918" s="25" t="s">
        <v>8249</v>
      </c>
      <c r="C918" s="42" t="s">
        <v>8250</v>
      </c>
      <c r="D918" s="1" t="n">
        <f aca="false">TRUE()</f>
        <v>1</v>
      </c>
      <c r="E918" s="1" t="n">
        <f aca="false">TRUE()</f>
        <v>1</v>
      </c>
      <c r="F918" s="43"/>
      <c r="G918" s="43"/>
      <c r="H918" s="25" t="s">
        <v>8250</v>
      </c>
      <c r="I918" s="25" t="s">
        <v>8251</v>
      </c>
      <c r="J918" s="1" t="n">
        <v>5697</v>
      </c>
      <c r="K918" s="25" t="s">
        <v>8252</v>
      </c>
      <c r="L918" s="1" t="s">
        <v>8252</v>
      </c>
      <c r="M918" s="25" t="s">
        <v>8252</v>
      </c>
      <c r="O918" s="25" t="s">
        <v>116</v>
      </c>
      <c r="P918" s="25" t="s">
        <v>8253</v>
      </c>
      <c r="Q918" s="44" t="n">
        <v>41173</v>
      </c>
      <c r="R918" s="25" t="s">
        <v>8005</v>
      </c>
      <c r="U918" s="25" t="s">
        <v>7981</v>
      </c>
      <c r="V918" s="25" t="s">
        <v>790</v>
      </c>
      <c r="AL918" s="25" t="s">
        <v>8252</v>
      </c>
      <c r="AM918" s="25" t="s">
        <v>8252</v>
      </c>
      <c r="AO918" s="44"/>
      <c r="BG918" s="25" t="s">
        <v>7984</v>
      </c>
      <c r="BH918" s="25" t="s">
        <v>7985</v>
      </c>
      <c r="BI918" s="1" t="s">
        <v>7300</v>
      </c>
      <c r="BJ918" s="25" t="s">
        <v>150</v>
      </c>
      <c r="BK918" s="25" t="s">
        <v>150</v>
      </c>
      <c r="BL918" s="25" t="s">
        <v>150</v>
      </c>
      <c r="BM918" s="1" t="s">
        <v>125</v>
      </c>
      <c r="BN918" s="25" t="s">
        <v>7986</v>
      </c>
      <c r="BO918" s="25" t="s">
        <v>150</v>
      </c>
      <c r="BP918" s="25" t="s">
        <v>150</v>
      </c>
      <c r="BQ918" s="25" t="s">
        <v>150</v>
      </c>
      <c r="BR918" s="25" t="s">
        <v>150</v>
      </c>
      <c r="BS918" s="25" t="s">
        <v>150</v>
      </c>
      <c r="BT918" s="25" t="s">
        <v>8250</v>
      </c>
      <c r="BU918" s="25" t="s">
        <v>8249</v>
      </c>
      <c r="BV918" s="25" t="s">
        <v>7987</v>
      </c>
      <c r="BW918" s="25" t="s">
        <v>8250</v>
      </c>
      <c r="BX918" s="25" t="n">
        <v>5697</v>
      </c>
      <c r="BZ918" s="25" t="s">
        <v>7984</v>
      </c>
      <c r="CB918" s="25" t="s">
        <v>155</v>
      </c>
      <c r="CD918" s="25" t="n">
        <v>25.34</v>
      </c>
      <c r="CE918" s="25" t="n">
        <v>102.76</v>
      </c>
      <c r="CG918" s="25" t="s">
        <v>790</v>
      </c>
      <c r="CH918" s="25" t="s">
        <v>7215</v>
      </c>
      <c r="CI918" s="25" t="s">
        <v>8139</v>
      </c>
      <c r="CM918" s="25" t="s">
        <v>152</v>
      </c>
      <c r="CN918" s="25" t="s">
        <v>8252</v>
      </c>
      <c r="CQ918" s="0"/>
      <c r="CR918" s="25" t="s">
        <v>125</v>
      </c>
      <c r="CS918" s="25" t="s">
        <v>8254</v>
      </c>
      <c r="CT918" s="25" t="s">
        <v>125</v>
      </c>
      <c r="CU918" s="25" t="s">
        <v>8255</v>
      </c>
      <c r="CV918" s="25" t="s">
        <v>125</v>
      </c>
      <c r="CW918" s="25" t="s">
        <v>8256</v>
      </c>
      <c r="CX918" s="25" t="s">
        <v>8257</v>
      </c>
      <c r="CZ918" s="25" t="s">
        <v>895</v>
      </c>
      <c r="DB918" s="25" t="s">
        <v>150</v>
      </c>
      <c r="DD918" s="1" t="s">
        <v>8258</v>
      </c>
      <c r="DE918" s="1" t="s">
        <v>5565</v>
      </c>
      <c r="DF918" s="1" t="s">
        <v>8259</v>
      </c>
      <c r="DG918" s="1" t="s">
        <v>8260</v>
      </c>
      <c r="DH918" s="0"/>
    </row>
    <row r="919" s="21" customFormat="true" ht="14.4" hidden="false" customHeight="false" outlineLevel="0" collapsed="false">
      <c r="A919" s="25" t="n">
        <v>918</v>
      </c>
      <c r="B919" s="25" t="s">
        <v>8261</v>
      </c>
      <c r="C919" s="42" t="s">
        <v>8262</v>
      </c>
      <c r="D919" s="1" t="n">
        <f aca="false">TRUE()</f>
        <v>1</v>
      </c>
      <c r="E919" s="1" t="n">
        <f aca="false">TRUE()</f>
        <v>1</v>
      </c>
      <c r="F919" s="43"/>
      <c r="G919" s="43"/>
      <c r="H919" s="25" t="s">
        <v>8262</v>
      </c>
      <c r="I919" s="25" t="s">
        <v>8263</v>
      </c>
      <c r="J919" s="1" t="n">
        <v>5683</v>
      </c>
      <c r="K919" s="25" t="s">
        <v>8264</v>
      </c>
      <c r="L919" s="1" t="s">
        <v>8264</v>
      </c>
      <c r="M919" s="25" t="s">
        <v>8264</v>
      </c>
      <c r="O919" s="25" t="s">
        <v>116</v>
      </c>
      <c r="P919" s="25" t="s">
        <v>8265</v>
      </c>
      <c r="Q919" s="44" t="n">
        <v>40854</v>
      </c>
      <c r="R919" s="25" t="s">
        <v>8005</v>
      </c>
      <c r="U919" s="25" t="s">
        <v>7981</v>
      </c>
      <c r="V919" s="25" t="s">
        <v>790</v>
      </c>
      <c r="AL919" s="25" t="s">
        <v>8264</v>
      </c>
      <c r="AM919" s="25" t="s">
        <v>8264</v>
      </c>
      <c r="AO919" s="44"/>
      <c r="BG919" s="25" t="s">
        <v>7984</v>
      </c>
      <c r="BH919" s="25" t="s">
        <v>7985</v>
      </c>
      <c r="BI919" s="1" t="s">
        <v>7300</v>
      </c>
      <c r="BJ919" s="25" t="s">
        <v>150</v>
      </c>
      <c r="BK919" s="25" t="s">
        <v>150</v>
      </c>
      <c r="BL919" s="25" t="s">
        <v>150</v>
      </c>
      <c r="BM919" s="1" t="s">
        <v>125</v>
      </c>
      <c r="BN919" s="25" t="s">
        <v>7986</v>
      </c>
      <c r="BO919" s="25" t="s">
        <v>150</v>
      </c>
      <c r="BP919" s="25" t="s">
        <v>150</v>
      </c>
      <c r="BQ919" s="25" t="s">
        <v>150</v>
      </c>
      <c r="BR919" s="25" t="s">
        <v>150</v>
      </c>
      <c r="BS919" s="25" t="s">
        <v>150</v>
      </c>
      <c r="BT919" s="25" t="s">
        <v>8262</v>
      </c>
      <c r="BU919" s="25" t="s">
        <v>8261</v>
      </c>
      <c r="BV919" s="25" t="s">
        <v>7987</v>
      </c>
      <c r="BW919" s="25" t="s">
        <v>8262</v>
      </c>
      <c r="BX919" s="25" t="n">
        <v>5683</v>
      </c>
      <c r="BZ919" s="25" t="s">
        <v>7984</v>
      </c>
      <c r="CB919" s="25" t="s">
        <v>155</v>
      </c>
      <c r="CD919" s="25" t="n">
        <v>21.73</v>
      </c>
      <c r="CE919" s="25" t="n">
        <v>105.35</v>
      </c>
      <c r="CG919" s="25" t="s">
        <v>790</v>
      </c>
      <c r="CH919" s="25" t="s">
        <v>7215</v>
      </c>
      <c r="CI919" s="25" t="s">
        <v>8266</v>
      </c>
      <c r="CM919" s="25" t="s">
        <v>152</v>
      </c>
      <c r="CN919" s="25" t="s">
        <v>8264</v>
      </c>
      <c r="CQ919" s="0"/>
      <c r="CR919" s="25" t="s">
        <v>125</v>
      </c>
      <c r="CS919" s="25" t="s">
        <v>8267</v>
      </c>
      <c r="CT919" s="25" t="s">
        <v>125</v>
      </c>
      <c r="CU919" s="25" t="s">
        <v>8268</v>
      </c>
      <c r="CV919" s="25" t="s">
        <v>125</v>
      </c>
      <c r="CW919" s="25" t="s">
        <v>8256</v>
      </c>
      <c r="CX919" s="25" t="s">
        <v>8257</v>
      </c>
      <c r="CZ919" s="25" t="s">
        <v>895</v>
      </c>
      <c r="DB919" s="25" t="s">
        <v>150</v>
      </c>
      <c r="DD919" s="1" t="s">
        <v>8269</v>
      </c>
      <c r="DE919" s="1" t="s">
        <v>5565</v>
      </c>
      <c r="DF919" s="1" t="s">
        <v>8259</v>
      </c>
      <c r="DG919" s="1" t="s">
        <v>8270</v>
      </c>
      <c r="DH919" s="0"/>
    </row>
    <row r="920" s="21" customFormat="true" ht="14.4" hidden="false" customHeight="false" outlineLevel="0" collapsed="false">
      <c r="A920" s="25" t="n">
        <v>919</v>
      </c>
      <c r="B920" s="25" t="s">
        <v>8271</v>
      </c>
      <c r="C920" s="42" t="s">
        <v>8272</v>
      </c>
      <c r="D920" s="1" t="n">
        <f aca="false">TRUE()</f>
        <v>1</v>
      </c>
      <c r="E920" s="1" t="n">
        <f aca="false">TRUE()</f>
        <v>1</v>
      </c>
      <c r="F920" s="43"/>
      <c r="G920" s="43"/>
      <c r="H920" s="25" t="s">
        <v>8272</v>
      </c>
      <c r="I920" s="25" t="s">
        <v>8273</v>
      </c>
      <c r="J920" s="1" t="n">
        <v>2409</v>
      </c>
      <c r="K920" s="25" t="s">
        <v>8274</v>
      </c>
      <c r="L920" s="1" t="s">
        <v>8274</v>
      </c>
      <c r="M920" s="25" t="s">
        <v>8274</v>
      </c>
      <c r="O920" s="25" t="s">
        <v>116</v>
      </c>
      <c r="P920" s="25" t="s">
        <v>8275</v>
      </c>
      <c r="Q920" s="44" t="s">
        <v>125</v>
      </c>
      <c r="R920" s="25" t="s">
        <v>125</v>
      </c>
      <c r="U920" s="25" t="s">
        <v>7981</v>
      </c>
      <c r="V920" s="25" t="s">
        <v>790</v>
      </c>
      <c r="AL920" s="25" t="s">
        <v>8274</v>
      </c>
      <c r="AM920" s="25" t="s">
        <v>8274</v>
      </c>
      <c r="AO920" s="44"/>
      <c r="BG920" s="25" t="s">
        <v>7984</v>
      </c>
      <c r="BH920" s="25" t="s">
        <v>7985</v>
      </c>
      <c r="BI920" s="1" t="s">
        <v>7300</v>
      </c>
      <c r="BJ920" s="25" t="s">
        <v>150</v>
      </c>
      <c r="BK920" s="25" t="s">
        <v>150</v>
      </c>
      <c r="BL920" s="25" t="s">
        <v>150</v>
      </c>
      <c r="BM920" s="1" t="s">
        <v>125</v>
      </c>
      <c r="BN920" s="25" t="s">
        <v>7986</v>
      </c>
      <c r="BO920" s="25" t="s">
        <v>150</v>
      </c>
      <c r="BP920" s="25" t="s">
        <v>150</v>
      </c>
      <c r="BQ920" s="25" t="s">
        <v>150</v>
      </c>
      <c r="BR920" s="25" t="s">
        <v>150</v>
      </c>
      <c r="BS920" s="25" t="s">
        <v>150</v>
      </c>
      <c r="BT920" s="25" t="s">
        <v>8272</v>
      </c>
      <c r="BU920" s="25" t="s">
        <v>8271</v>
      </c>
      <c r="BV920" s="25" t="s">
        <v>7987</v>
      </c>
      <c r="BW920" s="25" t="s">
        <v>8272</v>
      </c>
      <c r="BX920" s="25" t="n">
        <v>2409</v>
      </c>
      <c r="BZ920" s="25" t="s">
        <v>7984</v>
      </c>
      <c r="CB920" s="25" t="s">
        <v>155</v>
      </c>
      <c r="CD920" s="25" t="n">
        <v>28.26</v>
      </c>
      <c r="CE920" s="25" t="n">
        <v>100.78</v>
      </c>
      <c r="CG920" s="25" t="s">
        <v>790</v>
      </c>
      <c r="CH920" s="25" t="s">
        <v>8276</v>
      </c>
      <c r="CI920" s="25" t="s">
        <v>8277</v>
      </c>
      <c r="CK920" s="25" t="s">
        <v>8278</v>
      </c>
      <c r="CM920" s="25" t="s">
        <v>152</v>
      </c>
      <c r="CN920" s="25" t="s">
        <v>8274</v>
      </c>
      <c r="CQ920" s="0"/>
      <c r="CR920" s="25" t="s">
        <v>137</v>
      </c>
      <c r="CS920" s="1" t="s">
        <v>8279</v>
      </c>
      <c r="CT920" s="1" t="s">
        <v>8272</v>
      </c>
      <c r="CU920" s="1" t="str">
        <f aca="false">"PstI RADseq of "&amp;M920&amp;" from "&amp;CG920&amp;" : "&amp;CH920</f>
        <v>PstI RADseq of Quercus longispica from China : Sichuang</v>
      </c>
      <c r="CV920" s="1" t="s">
        <v>8280</v>
      </c>
      <c r="CW920" s="1" t="s">
        <v>1632</v>
      </c>
      <c r="CX920" s="1" t="s">
        <v>1632</v>
      </c>
      <c r="CZ920" s="25" t="s">
        <v>895</v>
      </c>
      <c r="DB920" s="25" t="s">
        <v>150</v>
      </c>
      <c r="DD920" s="1" t="s">
        <v>8281</v>
      </c>
      <c r="DE920" s="1" t="s">
        <v>5565</v>
      </c>
      <c r="DF920" s="1" t="s">
        <v>8259</v>
      </c>
      <c r="DG920" s="1" t="s">
        <v>8260</v>
      </c>
      <c r="DH920" s="1" t="s">
        <v>8282</v>
      </c>
    </row>
    <row r="921" s="21" customFormat="true" ht="14.4" hidden="false" customHeight="false" outlineLevel="0" collapsed="false">
      <c r="A921" s="25" t="n">
        <v>920</v>
      </c>
      <c r="B921" s="25" t="s">
        <v>8283</v>
      </c>
      <c r="C921" s="42" t="s">
        <v>8284</v>
      </c>
      <c r="D921" s="1" t="n">
        <f aca="false">TRUE()</f>
        <v>1</v>
      </c>
      <c r="E921" s="1" t="n">
        <f aca="false">TRUE()</f>
        <v>1</v>
      </c>
      <c r="F921" s="43"/>
      <c r="G921" s="43"/>
      <c r="H921" s="25" t="s">
        <v>8284</v>
      </c>
      <c r="I921" s="25" t="s">
        <v>8285</v>
      </c>
      <c r="J921" s="1" t="n">
        <v>10765</v>
      </c>
      <c r="K921" s="25" t="s">
        <v>8286</v>
      </c>
      <c r="L921" s="1" t="s">
        <v>8286</v>
      </c>
      <c r="M921" s="25" t="s">
        <v>8286</v>
      </c>
      <c r="O921" s="25" t="s">
        <v>116</v>
      </c>
      <c r="P921" s="25" t="s">
        <v>8287</v>
      </c>
      <c r="Q921" s="44" t="n">
        <v>41358</v>
      </c>
      <c r="R921" s="25" t="s">
        <v>8005</v>
      </c>
      <c r="U921" s="25" t="s">
        <v>7981</v>
      </c>
      <c r="V921" s="25" t="s">
        <v>790</v>
      </c>
      <c r="AL921" s="25" t="s">
        <v>8288</v>
      </c>
      <c r="AM921" s="25" t="s">
        <v>8289</v>
      </c>
      <c r="AO921" s="44"/>
      <c r="BG921" s="25" t="s">
        <v>7984</v>
      </c>
      <c r="BH921" s="25" t="s">
        <v>7985</v>
      </c>
      <c r="BI921" s="1" t="s">
        <v>7300</v>
      </c>
      <c r="BJ921" s="25" t="s">
        <v>150</v>
      </c>
      <c r="BK921" s="25" t="s">
        <v>150</v>
      </c>
      <c r="BL921" s="25" t="s">
        <v>150</v>
      </c>
      <c r="BM921" s="1" t="s">
        <v>125</v>
      </c>
      <c r="BN921" s="25" t="s">
        <v>7986</v>
      </c>
      <c r="BO921" s="25" t="s">
        <v>150</v>
      </c>
      <c r="BP921" s="25" t="s">
        <v>150</v>
      </c>
      <c r="BQ921" s="25" t="s">
        <v>150</v>
      </c>
      <c r="BR921" s="25" t="s">
        <v>150</v>
      </c>
      <c r="BS921" s="25" t="s">
        <v>150</v>
      </c>
      <c r="BT921" s="25" t="s">
        <v>8284</v>
      </c>
      <c r="BU921" s="25" t="s">
        <v>8283</v>
      </c>
      <c r="BV921" s="25" t="s">
        <v>7987</v>
      </c>
      <c r="BW921" s="25" t="s">
        <v>8284</v>
      </c>
      <c r="BX921" s="25" t="n">
        <v>10765</v>
      </c>
      <c r="BZ921" s="25" t="s">
        <v>7984</v>
      </c>
      <c r="CB921" s="25" t="s">
        <v>155</v>
      </c>
      <c r="CD921" s="25" t="n">
        <v>25.151</v>
      </c>
      <c r="CE921" s="25" t="n">
        <v>102.747</v>
      </c>
      <c r="CG921" s="25" t="s">
        <v>790</v>
      </c>
      <c r="CH921" s="25" t="s">
        <v>7215</v>
      </c>
      <c r="CI921" s="25" t="s">
        <v>8087</v>
      </c>
      <c r="CM921" s="25" t="s">
        <v>152</v>
      </c>
      <c r="CN921" s="25" t="s">
        <v>8288</v>
      </c>
      <c r="CQ921" s="1"/>
      <c r="CR921" s="25" t="s">
        <v>8290</v>
      </c>
      <c r="CS921" s="25" t="s">
        <v>8291</v>
      </c>
      <c r="CT921" s="25" t="s">
        <v>8292</v>
      </c>
      <c r="CU921" s="25" t="s">
        <v>8293</v>
      </c>
      <c r="CV921" s="1" t="s">
        <v>8294</v>
      </c>
      <c r="CW921" s="25" t="s">
        <v>8295</v>
      </c>
      <c r="CX921" s="25" t="s">
        <v>7995</v>
      </c>
      <c r="CZ921" s="25" t="s">
        <v>895</v>
      </c>
      <c r="DB921" s="25" t="s">
        <v>150</v>
      </c>
      <c r="DD921" s="1" t="s">
        <v>8296</v>
      </c>
      <c r="DE921" s="1" t="s">
        <v>5565</v>
      </c>
      <c r="DF921" s="1" t="s">
        <v>5566</v>
      </c>
      <c r="DG921" s="1" t="s">
        <v>8297</v>
      </c>
      <c r="DH921" s="1" t="s">
        <v>8298</v>
      </c>
    </row>
    <row r="922" s="21" customFormat="true" ht="14.4" hidden="false" customHeight="false" outlineLevel="0" collapsed="false">
      <c r="A922" s="25" t="n">
        <v>921</v>
      </c>
      <c r="B922" s="25" t="s">
        <v>8299</v>
      </c>
      <c r="C922" s="42" t="s">
        <v>8300</v>
      </c>
      <c r="D922" s="1" t="n">
        <f aca="false">TRUE()</f>
        <v>1</v>
      </c>
      <c r="E922" s="1" t="n">
        <f aca="false">TRUE()</f>
        <v>1</v>
      </c>
      <c r="F922" s="43"/>
      <c r="G922" s="43"/>
      <c r="H922" s="25" t="s">
        <v>8300</v>
      </c>
      <c r="I922" s="25" t="s">
        <v>8301</v>
      </c>
      <c r="J922" s="1" t="n">
        <v>8958</v>
      </c>
      <c r="K922" s="25" t="s">
        <v>8302</v>
      </c>
      <c r="L922" s="1" t="s">
        <v>8302</v>
      </c>
      <c r="M922" s="25" t="s">
        <v>8302</v>
      </c>
      <c r="O922" s="25" t="s">
        <v>116</v>
      </c>
      <c r="P922" s="25" t="s">
        <v>8303</v>
      </c>
      <c r="Q922" s="44" t="n">
        <v>41173</v>
      </c>
      <c r="R922" s="25" t="s">
        <v>8005</v>
      </c>
      <c r="U922" s="25" t="s">
        <v>7981</v>
      </c>
      <c r="V922" s="25" t="s">
        <v>790</v>
      </c>
      <c r="AL922" s="25" t="s">
        <v>8302</v>
      </c>
      <c r="AM922" s="25" t="s">
        <v>8302</v>
      </c>
      <c r="AO922" s="44"/>
      <c r="BG922" s="25" t="s">
        <v>7984</v>
      </c>
      <c r="BH922" s="25" t="s">
        <v>7985</v>
      </c>
      <c r="BI922" s="1" t="s">
        <v>7300</v>
      </c>
      <c r="BJ922" s="25" t="s">
        <v>150</v>
      </c>
      <c r="BK922" s="25" t="s">
        <v>150</v>
      </c>
      <c r="BL922" s="25" t="s">
        <v>150</v>
      </c>
      <c r="BM922" s="1" t="s">
        <v>125</v>
      </c>
      <c r="BN922" s="25" t="s">
        <v>7986</v>
      </c>
      <c r="BO922" s="25" t="s">
        <v>150</v>
      </c>
      <c r="BP922" s="25" t="s">
        <v>150</v>
      </c>
      <c r="BQ922" s="25" t="s">
        <v>150</v>
      </c>
      <c r="BR922" s="25" t="s">
        <v>150</v>
      </c>
      <c r="BS922" s="25" t="s">
        <v>150</v>
      </c>
      <c r="BT922" s="25" t="s">
        <v>8300</v>
      </c>
      <c r="BU922" s="25" t="s">
        <v>8299</v>
      </c>
      <c r="BV922" s="25" t="s">
        <v>7987</v>
      </c>
      <c r="BW922" s="25" t="s">
        <v>8300</v>
      </c>
      <c r="BX922" s="25" t="n">
        <v>8958</v>
      </c>
      <c r="BZ922" s="25" t="s">
        <v>7984</v>
      </c>
      <c r="CB922" s="25" t="s">
        <v>155</v>
      </c>
      <c r="CD922" s="25" t="n">
        <v>25.34</v>
      </c>
      <c r="CE922" s="25" t="n">
        <v>102.76</v>
      </c>
      <c r="CG922" s="25" t="s">
        <v>790</v>
      </c>
      <c r="CH922" s="25" t="s">
        <v>7215</v>
      </c>
      <c r="CI922" s="25" t="s">
        <v>8304</v>
      </c>
      <c r="CM922" s="25" t="s">
        <v>152</v>
      </c>
      <c r="CN922" s="25" t="s">
        <v>8302</v>
      </c>
      <c r="CQ922" s="0"/>
      <c r="CR922" s="25" t="s">
        <v>125</v>
      </c>
      <c r="CS922" s="25" t="s">
        <v>8305</v>
      </c>
      <c r="CT922" s="25" t="s">
        <v>125</v>
      </c>
      <c r="CU922" s="25" t="s">
        <v>8255</v>
      </c>
      <c r="CV922" s="25" t="s">
        <v>125</v>
      </c>
      <c r="CW922" s="25" t="s">
        <v>8256</v>
      </c>
      <c r="CX922" s="25" t="s">
        <v>8257</v>
      </c>
      <c r="CZ922" s="25" t="s">
        <v>895</v>
      </c>
      <c r="DB922" s="25" t="s">
        <v>150</v>
      </c>
      <c r="DD922" s="1" t="s">
        <v>8306</v>
      </c>
      <c r="DE922" s="1" t="s">
        <v>5565</v>
      </c>
      <c r="DF922" s="1" t="s">
        <v>8259</v>
      </c>
      <c r="DG922" s="1" t="s">
        <v>8260</v>
      </c>
      <c r="DH922" s="0"/>
    </row>
    <row r="923" s="21" customFormat="true" ht="14.4" hidden="false" customHeight="false" outlineLevel="0" collapsed="false">
      <c r="A923" s="25" t="n">
        <v>922</v>
      </c>
      <c r="B923" s="25" t="s">
        <v>8307</v>
      </c>
      <c r="C923" s="42" t="s">
        <v>8308</v>
      </c>
      <c r="D923" s="1" t="n">
        <f aca="false">TRUE()</f>
        <v>1</v>
      </c>
      <c r="E923" s="1" t="n">
        <f aca="false">TRUE()</f>
        <v>1</v>
      </c>
      <c r="F923" s="43"/>
      <c r="G923" s="43"/>
      <c r="H923" s="25" t="s">
        <v>8308</v>
      </c>
      <c r="I923" s="25" t="s">
        <v>8309</v>
      </c>
      <c r="J923" s="1" t="n">
        <v>10229</v>
      </c>
      <c r="K923" s="25" t="s">
        <v>7247</v>
      </c>
      <c r="L923" s="1" t="s">
        <v>7247</v>
      </c>
      <c r="M923" s="25" t="s">
        <v>7247</v>
      </c>
      <c r="O923" s="25" t="s">
        <v>116</v>
      </c>
      <c r="P923" s="25" t="s">
        <v>8310</v>
      </c>
      <c r="Q923" s="44" t="n">
        <v>41569</v>
      </c>
      <c r="R923" s="25" t="s">
        <v>8005</v>
      </c>
      <c r="U923" s="25" t="s">
        <v>7981</v>
      </c>
      <c r="V923" s="25" t="s">
        <v>790</v>
      </c>
      <c r="AL923" s="25" t="s">
        <v>7247</v>
      </c>
      <c r="AM923" s="25" t="s">
        <v>7247</v>
      </c>
      <c r="AO923" s="44"/>
      <c r="BG923" s="25" t="s">
        <v>7984</v>
      </c>
      <c r="BH923" s="25" t="s">
        <v>7985</v>
      </c>
      <c r="BI923" s="1" t="s">
        <v>7300</v>
      </c>
      <c r="BJ923" s="25" t="s">
        <v>150</v>
      </c>
      <c r="BK923" s="25" t="s">
        <v>150</v>
      </c>
      <c r="BL923" s="25" t="s">
        <v>150</v>
      </c>
      <c r="BM923" s="1" t="s">
        <v>125</v>
      </c>
      <c r="BN923" s="25" t="s">
        <v>7986</v>
      </c>
      <c r="BO923" s="25" t="s">
        <v>150</v>
      </c>
      <c r="BP923" s="25" t="s">
        <v>150</v>
      </c>
      <c r="BQ923" s="25" t="s">
        <v>150</v>
      </c>
      <c r="BR923" s="25" t="s">
        <v>150</v>
      </c>
      <c r="BS923" s="25" t="s">
        <v>150</v>
      </c>
      <c r="BT923" s="25" t="s">
        <v>8308</v>
      </c>
      <c r="BU923" s="25" t="s">
        <v>8307</v>
      </c>
      <c r="BV923" s="25" t="s">
        <v>7987</v>
      </c>
      <c r="BW923" s="25" t="s">
        <v>8308</v>
      </c>
      <c r="BX923" s="25" t="n">
        <v>10229</v>
      </c>
      <c r="BZ923" s="25" t="s">
        <v>7984</v>
      </c>
      <c r="CB923" s="25" t="s">
        <v>155</v>
      </c>
      <c r="CD923" s="25" t="n">
        <v>24.995</v>
      </c>
      <c r="CE923" s="25" t="n">
        <v>101.437</v>
      </c>
      <c r="CG923" s="25" t="s">
        <v>790</v>
      </c>
      <c r="CH923" s="25" t="s">
        <v>7215</v>
      </c>
      <c r="CI923" s="25" t="s">
        <v>8311</v>
      </c>
      <c r="CM923" s="25" t="s">
        <v>152</v>
      </c>
      <c r="CN923" s="25" t="s">
        <v>7247</v>
      </c>
      <c r="CQ923" s="0"/>
      <c r="CR923" s="25" t="s">
        <v>7990</v>
      </c>
      <c r="CS923" s="25" t="s">
        <v>8312</v>
      </c>
      <c r="CT923" s="25" t="s">
        <v>8313</v>
      </c>
      <c r="CU923" s="25" t="s">
        <v>8011</v>
      </c>
      <c r="CV923" s="1"/>
      <c r="CW923" s="25" t="s">
        <v>7994</v>
      </c>
      <c r="CX923" s="25" t="s">
        <v>7995</v>
      </c>
      <c r="CZ923" s="25" t="s">
        <v>895</v>
      </c>
      <c r="DB923" s="25" t="s">
        <v>150</v>
      </c>
      <c r="DD923" s="1" t="s">
        <v>8314</v>
      </c>
      <c r="DE923" s="1" t="s">
        <v>5565</v>
      </c>
      <c r="DF923" s="1" t="s">
        <v>8259</v>
      </c>
      <c r="DG923" s="1" t="s">
        <v>8315</v>
      </c>
      <c r="DH923" s="1" t="s">
        <v>8316</v>
      </c>
    </row>
    <row r="924" s="21" customFormat="true" ht="14.4" hidden="false" customHeight="false" outlineLevel="0" collapsed="false">
      <c r="A924" s="25" t="n">
        <v>923</v>
      </c>
      <c r="B924" s="25" t="s">
        <v>8317</v>
      </c>
      <c r="C924" s="42" t="s">
        <v>8318</v>
      </c>
      <c r="D924" s="1" t="n">
        <f aca="false">TRUE()</f>
        <v>1</v>
      </c>
      <c r="E924" s="1" t="n">
        <f aca="false">TRUE()</f>
        <v>1</v>
      </c>
      <c r="F924" s="43"/>
      <c r="G924" s="43"/>
      <c r="H924" s="25" t="s">
        <v>8318</v>
      </c>
      <c r="I924" s="25" t="s">
        <v>8319</v>
      </c>
      <c r="J924" s="1" t="n">
        <v>4353</v>
      </c>
      <c r="K924" s="25" t="s">
        <v>781</v>
      </c>
      <c r="L924" s="1" t="s">
        <v>781</v>
      </c>
      <c r="M924" s="25" t="s">
        <v>781</v>
      </c>
      <c r="O924" s="25" t="s">
        <v>116</v>
      </c>
      <c r="P924" s="25" t="s">
        <v>8320</v>
      </c>
      <c r="Q924" s="44" t="s">
        <v>125</v>
      </c>
      <c r="R924" s="25" t="s">
        <v>125</v>
      </c>
      <c r="U924" s="25" t="s">
        <v>7981</v>
      </c>
      <c r="V924" s="25" t="s">
        <v>790</v>
      </c>
      <c r="W924" s="25" t="s">
        <v>7215</v>
      </c>
      <c r="Z924" s="25" t="s">
        <v>8220</v>
      </c>
      <c r="AL924" s="25" t="s">
        <v>8321</v>
      </c>
      <c r="AM924" s="45" t="s">
        <v>8322</v>
      </c>
      <c r="AO924" s="44"/>
      <c r="AQ924" s="25" t="s">
        <v>8220</v>
      </c>
      <c r="AT924" s="25" t="s">
        <v>155</v>
      </c>
      <c r="BG924" s="25" t="s">
        <v>7984</v>
      </c>
      <c r="BH924" s="25" t="s">
        <v>7985</v>
      </c>
      <c r="BI924" s="1" t="s">
        <v>7300</v>
      </c>
      <c r="BJ924" s="25" t="s">
        <v>150</v>
      </c>
      <c r="BK924" s="25" t="s">
        <v>150</v>
      </c>
      <c r="BL924" s="25" t="s">
        <v>150</v>
      </c>
      <c r="BM924" s="1" t="s">
        <v>125</v>
      </c>
      <c r="BN924" s="25" t="s">
        <v>7986</v>
      </c>
      <c r="BO924" s="25" t="s">
        <v>150</v>
      </c>
      <c r="BP924" s="25" t="s">
        <v>150</v>
      </c>
      <c r="BQ924" s="25" t="s">
        <v>150</v>
      </c>
      <c r="BR924" s="25" t="s">
        <v>150</v>
      </c>
      <c r="BS924" s="25" t="s">
        <v>150</v>
      </c>
      <c r="BT924" s="25" t="s">
        <v>8318</v>
      </c>
      <c r="BU924" s="25" t="s">
        <v>8317</v>
      </c>
      <c r="BV924" s="25" t="s">
        <v>7987</v>
      </c>
      <c r="BW924" s="25" t="s">
        <v>8318</v>
      </c>
      <c r="BX924" s="25" t="n">
        <v>4353</v>
      </c>
      <c r="BZ924" s="25" t="s">
        <v>7984</v>
      </c>
      <c r="CB924" s="25" t="s">
        <v>155</v>
      </c>
      <c r="CD924" s="25" t="s">
        <v>125</v>
      </c>
      <c r="CE924" s="25" t="s">
        <v>125</v>
      </c>
      <c r="CM924" s="25" t="s">
        <v>152</v>
      </c>
      <c r="CN924" s="25" t="s">
        <v>8321</v>
      </c>
      <c r="CQ924" s="0"/>
      <c r="CR924" s="25" t="s">
        <v>7990</v>
      </c>
      <c r="CS924" s="25" t="s">
        <v>8323</v>
      </c>
      <c r="CT924" s="25" t="s">
        <v>8324</v>
      </c>
      <c r="CU924" s="25" t="s">
        <v>8011</v>
      </c>
      <c r="CV924" s="1"/>
      <c r="CW924" s="25" t="s">
        <v>7994</v>
      </c>
      <c r="CX924" s="25" t="s">
        <v>7995</v>
      </c>
      <c r="CZ924" s="25" t="s">
        <v>895</v>
      </c>
      <c r="DB924" s="25" t="s">
        <v>150</v>
      </c>
      <c r="DD924" s="1" t="s">
        <v>8325</v>
      </c>
      <c r="DE924" s="1" t="s">
        <v>144</v>
      </c>
      <c r="DF924" s="1" t="s">
        <v>116</v>
      </c>
      <c r="DG924" s="1" t="s">
        <v>760</v>
      </c>
      <c r="DH924" s="1" t="s">
        <v>8326</v>
      </c>
    </row>
    <row r="925" s="21" customFormat="true" ht="14.4" hidden="false" customHeight="false" outlineLevel="0" collapsed="false">
      <c r="A925" s="25" t="n">
        <v>924</v>
      </c>
      <c r="B925" s="25" t="s">
        <v>8327</v>
      </c>
      <c r="C925" s="42" t="s">
        <v>8328</v>
      </c>
      <c r="D925" s="1" t="n">
        <f aca="false">TRUE()</f>
        <v>1</v>
      </c>
      <c r="E925" s="1" t="n">
        <f aca="false">TRUE()</f>
        <v>1</v>
      </c>
      <c r="F925" s="43"/>
      <c r="G925" s="43"/>
      <c r="H925" s="25" t="s">
        <v>8328</v>
      </c>
      <c r="I925" s="25" t="s">
        <v>8329</v>
      </c>
      <c r="J925" s="1" t="n">
        <v>5489</v>
      </c>
      <c r="K925" s="25" t="s">
        <v>7612</v>
      </c>
      <c r="L925" s="1" t="s">
        <v>7612</v>
      </c>
      <c r="M925" s="25" t="s">
        <v>7612</v>
      </c>
      <c r="O925" s="25" t="s">
        <v>116</v>
      </c>
      <c r="P925" s="25" t="s">
        <v>7613</v>
      </c>
      <c r="Q925" s="44" t="s">
        <v>125</v>
      </c>
      <c r="R925" s="25" t="s">
        <v>125</v>
      </c>
      <c r="U925" s="25" t="s">
        <v>7981</v>
      </c>
      <c r="V925" s="25" t="s">
        <v>790</v>
      </c>
      <c r="W925" s="25" t="s">
        <v>7215</v>
      </c>
      <c r="Z925" s="25" t="s">
        <v>8220</v>
      </c>
      <c r="AL925" s="25" t="s">
        <v>7612</v>
      </c>
      <c r="AM925" s="45" t="s">
        <v>7612</v>
      </c>
      <c r="AO925" s="44"/>
      <c r="AQ925" s="25" t="s">
        <v>8220</v>
      </c>
      <c r="AT925" s="25" t="s">
        <v>155</v>
      </c>
      <c r="BG925" s="25" t="s">
        <v>7984</v>
      </c>
      <c r="BH925" s="25" t="s">
        <v>7985</v>
      </c>
      <c r="BI925" s="1" t="s">
        <v>7300</v>
      </c>
      <c r="BJ925" s="25" t="s">
        <v>150</v>
      </c>
      <c r="BK925" s="25" t="s">
        <v>150</v>
      </c>
      <c r="BL925" s="25" t="s">
        <v>150</v>
      </c>
      <c r="BM925" s="1" t="s">
        <v>125</v>
      </c>
      <c r="BN925" s="25" t="s">
        <v>7986</v>
      </c>
      <c r="BO925" s="25" t="s">
        <v>150</v>
      </c>
      <c r="BP925" s="25" t="s">
        <v>150</v>
      </c>
      <c r="BQ925" s="25" t="s">
        <v>150</v>
      </c>
      <c r="BR925" s="25" t="s">
        <v>150</v>
      </c>
      <c r="BS925" s="25" t="s">
        <v>150</v>
      </c>
      <c r="BT925" s="25" t="s">
        <v>8328</v>
      </c>
      <c r="BU925" s="25" t="s">
        <v>8327</v>
      </c>
      <c r="BV925" s="25" t="s">
        <v>7987</v>
      </c>
      <c r="BW925" s="25" t="s">
        <v>8328</v>
      </c>
      <c r="BX925" s="25" t="n">
        <v>5489</v>
      </c>
      <c r="BZ925" s="25" t="s">
        <v>7984</v>
      </c>
      <c r="CB925" s="25" t="s">
        <v>155</v>
      </c>
      <c r="CD925" s="25" t="s">
        <v>125</v>
      </c>
      <c r="CE925" s="25" t="s">
        <v>125</v>
      </c>
      <c r="CM925" s="25" t="s">
        <v>152</v>
      </c>
      <c r="CN925" s="25" t="s">
        <v>7612</v>
      </c>
      <c r="CQ925" s="0"/>
      <c r="CR925" s="25" t="s">
        <v>137</v>
      </c>
      <c r="CS925" s="1" t="s">
        <v>8330</v>
      </c>
      <c r="CT925" s="1" t="s">
        <v>8328</v>
      </c>
      <c r="CU925" s="1" t="s">
        <v>8331</v>
      </c>
      <c r="CV925" s="1" t="s">
        <v>8332</v>
      </c>
      <c r="CW925" s="1" t="s">
        <v>1632</v>
      </c>
      <c r="CX925" s="1" t="s">
        <v>1632</v>
      </c>
      <c r="CZ925" s="25" t="s">
        <v>895</v>
      </c>
      <c r="DB925" s="25" t="s">
        <v>150</v>
      </c>
      <c r="DD925" s="1" t="s">
        <v>8333</v>
      </c>
      <c r="DE925" s="1" t="s">
        <v>144</v>
      </c>
      <c r="DF925" s="1" t="s">
        <v>116</v>
      </c>
      <c r="DG925" s="1" t="s">
        <v>760</v>
      </c>
      <c r="DH925" s="1" t="s">
        <v>8334</v>
      </c>
    </row>
    <row r="926" s="21" customFormat="true" ht="14.4" hidden="false" customHeight="false" outlineLevel="0" collapsed="false">
      <c r="A926" s="25" t="n">
        <v>925</v>
      </c>
      <c r="B926" s="25" t="s">
        <v>8335</v>
      </c>
      <c r="C926" s="42" t="s">
        <v>8336</v>
      </c>
      <c r="D926" s="1" t="n">
        <f aca="false">TRUE()</f>
        <v>1</v>
      </c>
      <c r="E926" s="1" t="n">
        <f aca="false">TRUE()</f>
        <v>1</v>
      </c>
      <c r="F926" s="43"/>
      <c r="G926" s="43"/>
      <c r="H926" s="25" t="s">
        <v>8336</v>
      </c>
      <c r="I926" s="25" t="s">
        <v>8337</v>
      </c>
      <c r="J926" s="1" t="n">
        <v>7803</v>
      </c>
      <c r="K926" s="25" t="s">
        <v>7451</v>
      </c>
      <c r="L926" s="1" t="s">
        <v>7451</v>
      </c>
      <c r="M926" s="25" t="s">
        <v>7451</v>
      </c>
      <c r="O926" s="25" t="s">
        <v>116</v>
      </c>
      <c r="P926" s="25" t="s">
        <v>7449</v>
      </c>
      <c r="Q926" s="44" t="n">
        <v>40809</v>
      </c>
      <c r="R926" s="25" t="s">
        <v>8338</v>
      </c>
      <c r="U926" s="25" t="s">
        <v>7981</v>
      </c>
      <c r="V926" s="25" t="s">
        <v>790</v>
      </c>
      <c r="AL926" s="25" t="s">
        <v>7448</v>
      </c>
      <c r="AM926" s="25" t="s">
        <v>8339</v>
      </c>
      <c r="AO926" s="44"/>
      <c r="BG926" s="25" t="s">
        <v>7984</v>
      </c>
      <c r="BH926" s="25" t="s">
        <v>7985</v>
      </c>
      <c r="BI926" s="1" t="s">
        <v>7300</v>
      </c>
      <c r="BJ926" s="25" t="s">
        <v>150</v>
      </c>
      <c r="BK926" s="25" t="s">
        <v>150</v>
      </c>
      <c r="BL926" s="25" t="s">
        <v>150</v>
      </c>
      <c r="BM926" s="1" t="s">
        <v>125</v>
      </c>
      <c r="BN926" s="25" t="s">
        <v>7986</v>
      </c>
      <c r="BO926" s="25" t="s">
        <v>150</v>
      </c>
      <c r="BP926" s="25" t="s">
        <v>150</v>
      </c>
      <c r="BQ926" s="25" t="s">
        <v>150</v>
      </c>
      <c r="BR926" s="25" t="s">
        <v>150</v>
      </c>
      <c r="BS926" s="25" t="s">
        <v>150</v>
      </c>
      <c r="BT926" s="25" t="s">
        <v>8336</v>
      </c>
      <c r="BU926" s="25" t="s">
        <v>8335</v>
      </c>
      <c r="BV926" s="25" t="s">
        <v>7987</v>
      </c>
      <c r="BW926" s="25" t="s">
        <v>8336</v>
      </c>
      <c r="BX926" s="25" t="n">
        <v>7803</v>
      </c>
      <c r="BZ926" s="25" t="s">
        <v>7984</v>
      </c>
      <c r="CB926" s="25" t="s">
        <v>155</v>
      </c>
      <c r="CD926" s="25" t="n">
        <v>29.35</v>
      </c>
      <c r="CE926" s="25" t="n">
        <v>110.468</v>
      </c>
      <c r="CG926" s="25" t="s">
        <v>790</v>
      </c>
      <c r="CH926" s="25" t="s">
        <v>8340</v>
      </c>
      <c r="CI926" s="25" t="s">
        <v>8341</v>
      </c>
      <c r="CM926" s="25" t="s">
        <v>152</v>
      </c>
      <c r="CN926" s="25" t="s">
        <v>7448</v>
      </c>
      <c r="CQ926" s="0"/>
      <c r="CR926" s="25" t="s">
        <v>7990</v>
      </c>
      <c r="CS926" s="25" t="s">
        <v>8342</v>
      </c>
      <c r="CT926" s="25" t="s">
        <v>8343</v>
      </c>
      <c r="CU926" s="25" t="s">
        <v>8344</v>
      </c>
      <c r="CV926" s="1"/>
      <c r="CW926" s="25" t="s">
        <v>7994</v>
      </c>
      <c r="CX926" s="25" t="s">
        <v>7995</v>
      </c>
      <c r="CZ926" s="25" t="s">
        <v>895</v>
      </c>
      <c r="DB926" s="25" t="s">
        <v>150</v>
      </c>
      <c r="DD926" s="1" t="s">
        <v>8345</v>
      </c>
      <c r="DE926" s="1" t="s">
        <v>5565</v>
      </c>
      <c r="DF926" s="1" t="s">
        <v>8259</v>
      </c>
      <c r="DG926" s="1" t="s">
        <v>8270</v>
      </c>
      <c r="DH926" s="1" t="s">
        <v>8346</v>
      </c>
    </row>
    <row r="927" s="21" customFormat="true" ht="14.4" hidden="false" customHeight="false" outlineLevel="0" collapsed="false">
      <c r="A927" s="25" t="n">
        <v>926</v>
      </c>
      <c r="B927" s="25" t="s">
        <v>8347</v>
      </c>
      <c r="C927" s="42" t="s">
        <v>8348</v>
      </c>
      <c r="D927" s="1" t="n">
        <f aca="false">TRUE()</f>
        <v>1</v>
      </c>
      <c r="E927" s="1" t="n">
        <f aca="false">TRUE()</f>
        <v>1</v>
      </c>
      <c r="F927" s="43"/>
      <c r="G927" s="43"/>
      <c r="H927" s="25" t="s">
        <v>8348</v>
      </c>
      <c r="I927" s="25" t="s">
        <v>8349</v>
      </c>
      <c r="J927" s="1" t="n">
        <v>5209</v>
      </c>
      <c r="K927" s="25" t="s">
        <v>8350</v>
      </c>
      <c r="L927" s="1" t="s">
        <v>8350</v>
      </c>
      <c r="M927" s="25" t="s">
        <v>8350</v>
      </c>
      <c r="O927" s="25" t="s">
        <v>8351</v>
      </c>
      <c r="P927" s="25" t="s">
        <v>8352</v>
      </c>
      <c r="Q927" s="44" t="n">
        <v>40848</v>
      </c>
      <c r="R927" s="25" t="s">
        <v>8005</v>
      </c>
      <c r="U927" s="25" t="s">
        <v>7981</v>
      </c>
      <c r="V927" s="25" t="s">
        <v>790</v>
      </c>
      <c r="AL927" s="25" t="s">
        <v>8353</v>
      </c>
      <c r="AM927" s="25" t="s">
        <v>8354</v>
      </c>
      <c r="AO927" s="44"/>
      <c r="BG927" s="25" t="s">
        <v>7984</v>
      </c>
      <c r="BH927" s="25" t="s">
        <v>7985</v>
      </c>
      <c r="BI927" s="1" t="s">
        <v>7300</v>
      </c>
      <c r="BJ927" s="25" t="s">
        <v>150</v>
      </c>
      <c r="BK927" s="25" t="s">
        <v>150</v>
      </c>
      <c r="BL927" s="25" t="s">
        <v>150</v>
      </c>
      <c r="BM927" s="1" t="s">
        <v>125</v>
      </c>
      <c r="BN927" s="25" t="s">
        <v>7986</v>
      </c>
      <c r="BO927" s="25" t="s">
        <v>150</v>
      </c>
      <c r="BP927" s="25" t="s">
        <v>150</v>
      </c>
      <c r="BQ927" s="25" t="s">
        <v>150</v>
      </c>
      <c r="BR927" s="25" t="s">
        <v>150</v>
      </c>
      <c r="BS927" s="25" t="s">
        <v>150</v>
      </c>
      <c r="BT927" s="25" t="s">
        <v>8348</v>
      </c>
      <c r="BU927" s="25" t="s">
        <v>8347</v>
      </c>
      <c r="BV927" s="25" t="s">
        <v>7987</v>
      </c>
      <c r="BW927" s="25" t="s">
        <v>8348</v>
      </c>
      <c r="BX927" s="25" t="n">
        <v>5209</v>
      </c>
      <c r="BZ927" s="25" t="s">
        <v>7984</v>
      </c>
      <c r="CB927" s="25" t="s">
        <v>155</v>
      </c>
      <c r="CD927" s="25" t="n">
        <v>23.17</v>
      </c>
      <c r="CE927" s="25" t="n">
        <v>104.84</v>
      </c>
      <c r="CG927" s="25" t="s">
        <v>790</v>
      </c>
      <c r="CH927" s="25" t="s">
        <v>7215</v>
      </c>
      <c r="CI927" s="25" t="s">
        <v>8049</v>
      </c>
      <c r="CK927" s="25" t="s">
        <v>8355</v>
      </c>
      <c r="CM927" s="25" t="s">
        <v>152</v>
      </c>
      <c r="CN927" s="25" t="s">
        <v>8353</v>
      </c>
      <c r="CQ927" s="0"/>
      <c r="CR927" s="25" t="s">
        <v>137</v>
      </c>
      <c r="CS927" s="1" t="s">
        <v>8356</v>
      </c>
      <c r="CT927" s="1" t="s">
        <v>8348</v>
      </c>
      <c r="CU927" s="1" t="str">
        <f aca="false">"PstI RADseq of "&amp;M927&amp;" from "&amp;CG927&amp;" : "&amp;CH927</f>
        <v>PstI RADseq of Lithocarpus longinux from China : Yunnan</v>
      </c>
      <c r="CV927" s="1" t="s">
        <v>8357</v>
      </c>
      <c r="CW927" s="1" t="s">
        <v>1632</v>
      </c>
      <c r="CX927" s="1" t="s">
        <v>1632</v>
      </c>
      <c r="CZ927" s="25" t="s">
        <v>895</v>
      </c>
      <c r="DB927" s="25" t="s">
        <v>150</v>
      </c>
      <c r="DD927" s="1" t="s">
        <v>8358</v>
      </c>
      <c r="DE927" s="0"/>
      <c r="DF927" s="0"/>
      <c r="DG927" s="0"/>
      <c r="DH927" s="1" t="s">
        <v>8359</v>
      </c>
    </row>
    <row r="928" s="21" customFormat="true" ht="14.4" hidden="false" customHeight="false" outlineLevel="0" collapsed="false">
      <c r="A928" s="25" t="n">
        <v>927</v>
      </c>
      <c r="B928" s="25" t="s">
        <v>8360</v>
      </c>
      <c r="C928" s="42" t="s">
        <v>8361</v>
      </c>
      <c r="D928" s="1" t="n">
        <f aca="false">TRUE()</f>
        <v>1</v>
      </c>
      <c r="E928" s="1" t="n">
        <f aca="false">TRUE()</f>
        <v>1</v>
      </c>
      <c r="F928" s="43"/>
      <c r="G928" s="43"/>
      <c r="H928" s="25" t="s">
        <v>8361</v>
      </c>
      <c r="I928" s="25" t="s">
        <v>8362</v>
      </c>
      <c r="J928" s="1" t="n">
        <v>4793</v>
      </c>
      <c r="K928" s="25" t="s">
        <v>8363</v>
      </c>
      <c r="L928" s="1" t="s">
        <v>8363</v>
      </c>
      <c r="M928" s="25" t="s">
        <v>8363</v>
      </c>
      <c r="O928" s="25" t="s">
        <v>8364</v>
      </c>
      <c r="P928" s="25" t="s">
        <v>8365</v>
      </c>
      <c r="Q928" s="44" t="n">
        <v>42185</v>
      </c>
      <c r="R928" s="25" t="s">
        <v>8005</v>
      </c>
      <c r="U928" s="25" t="s">
        <v>7981</v>
      </c>
      <c r="V928" s="25" t="s">
        <v>790</v>
      </c>
      <c r="W928" s="25" t="s">
        <v>7215</v>
      </c>
      <c r="Z928" s="25" t="s">
        <v>8366</v>
      </c>
      <c r="AJ928" s="25" t="s">
        <v>8367</v>
      </c>
      <c r="AL928" s="25" t="s">
        <v>8363</v>
      </c>
      <c r="AM928" s="25" t="s">
        <v>8363</v>
      </c>
      <c r="AO928" s="44"/>
      <c r="AP928" s="25" t="s">
        <v>8368</v>
      </c>
      <c r="AQ928" s="25" t="s">
        <v>8220</v>
      </c>
      <c r="AS928" s="25" t="s">
        <v>8369</v>
      </c>
      <c r="AT928" s="25" t="s">
        <v>155</v>
      </c>
      <c r="AV928" s="25" t="n">
        <v>24.1419444</v>
      </c>
      <c r="AW928" s="25" t="n">
        <v>102.7441667</v>
      </c>
      <c r="BE928" s="25" t="s">
        <v>8370</v>
      </c>
      <c r="BG928" s="25" t="s">
        <v>7984</v>
      </c>
      <c r="BH928" s="25" t="s">
        <v>7985</v>
      </c>
      <c r="BI928" s="1" t="s">
        <v>7300</v>
      </c>
      <c r="BJ928" s="25" t="s">
        <v>150</v>
      </c>
      <c r="BK928" s="25" t="s">
        <v>150</v>
      </c>
      <c r="BL928" s="25" t="s">
        <v>150</v>
      </c>
      <c r="BM928" s="1" t="s">
        <v>125</v>
      </c>
      <c r="BN928" s="25" t="s">
        <v>7986</v>
      </c>
      <c r="BO928" s="25" t="s">
        <v>150</v>
      </c>
      <c r="BP928" s="25" t="s">
        <v>150</v>
      </c>
      <c r="BQ928" s="25" t="s">
        <v>150</v>
      </c>
      <c r="BR928" s="25" t="s">
        <v>150</v>
      </c>
      <c r="BS928" s="25" t="s">
        <v>150</v>
      </c>
      <c r="BT928" s="25" t="s">
        <v>8361</v>
      </c>
      <c r="BU928" s="25" t="s">
        <v>8360</v>
      </c>
      <c r="BV928" s="25" t="s">
        <v>7987</v>
      </c>
      <c r="BW928" s="25" t="s">
        <v>8361</v>
      </c>
      <c r="BX928" s="25" t="n">
        <v>4793</v>
      </c>
      <c r="BZ928" s="25" t="s">
        <v>7984</v>
      </c>
      <c r="CB928" s="25" t="s">
        <v>8371</v>
      </c>
      <c r="CD928" s="25" t="s">
        <v>125</v>
      </c>
      <c r="CE928" s="25" t="s">
        <v>125</v>
      </c>
      <c r="CF928" s="25" t="s">
        <v>125</v>
      </c>
      <c r="CG928" s="25" t="s">
        <v>790</v>
      </c>
      <c r="CH928" s="25" t="s">
        <v>7215</v>
      </c>
      <c r="CI928" s="25" t="s">
        <v>8372</v>
      </c>
      <c r="CK928" s="25" t="s">
        <v>8373</v>
      </c>
      <c r="CL928" s="25" t="s">
        <v>8374</v>
      </c>
      <c r="CM928" s="25" t="s">
        <v>152</v>
      </c>
      <c r="CN928" s="25" t="s">
        <v>8363</v>
      </c>
      <c r="CQ928" s="0"/>
      <c r="CR928" s="25" t="s">
        <v>8375</v>
      </c>
      <c r="CS928" s="25" t="s">
        <v>8376</v>
      </c>
      <c r="CT928" s="25" t="s">
        <v>8377</v>
      </c>
      <c r="CU928" s="25" t="s">
        <v>8378</v>
      </c>
      <c r="CV928" s="25" t="s">
        <v>8379</v>
      </c>
      <c r="CW928" s="25" t="s">
        <v>8380</v>
      </c>
      <c r="CX928" s="25" t="s">
        <v>8381</v>
      </c>
      <c r="CY928" s="25" t="s">
        <v>8382</v>
      </c>
      <c r="CZ928" s="25" t="s">
        <v>8383</v>
      </c>
      <c r="DB928" s="25" t="s">
        <v>150</v>
      </c>
      <c r="DD928" s="1" t="s">
        <v>8384</v>
      </c>
      <c r="DE928" s="0"/>
      <c r="DF928" s="0"/>
      <c r="DG928" s="0"/>
      <c r="DH928" s="1" t="s">
        <v>8385</v>
      </c>
    </row>
    <row r="929" s="21" customFormat="true" ht="14.4" hidden="false" customHeight="false" outlineLevel="0" collapsed="false">
      <c r="A929" s="25" t="n">
        <v>928</v>
      </c>
      <c r="B929" s="25" t="s">
        <v>8386</v>
      </c>
      <c r="C929" s="42" t="s">
        <v>8387</v>
      </c>
      <c r="D929" s="1" t="n">
        <f aca="false">TRUE()</f>
        <v>1</v>
      </c>
      <c r="E929" s="1" t="n">
        <f aca="false">TRUE()</f>
        <v>1</v>
      </c>
      <c r="F929" s="43"/>
      <c r="G929" s="43"/>
      <c r="H929" s="25" t="s">
        <v>8387</v>
      </c>
      <c r="I929" s="25" t="s">
        <v>8388</v>
      </c>
      <c r="J929" s="1" t="n">
        <v>6567</v>
      </c>
      <c r="K929" s="25" t="s">
        <v>8389</v>
      </c>
      <c r="L929" s="1" t="s">
        <v>8389</v>
      </c>
      <c r="M929" s="25" t="s">
        <v>8389</v>
      </c>
      <c r="O929" s="25" t="s">
        <v>7979</v>
      </c>
      <c r="P929" s="25" t="s">
        <v>8390</v>
      </c>
      <c r="Q929" s="44" t="n">
        <v>40770</v>
      </c>
      <c r="R929" s="25" t="s">
        <v>8005</v>
      </c>
      <c r="U929" s="25" t="s">
        <v>7981</v>
      </c>
      <c r="V929" s="25" t="s">
        <v>790</v>
      </c>
      <c r="AL929" s="25" t="s">
        <v>8391</v>
      </c>
      <c r="AM929" s="25" t="s">
        <v>8392</v>
      </c>
      <c r="AO929" s="44"/>
      <c r="BG929" s="25" t="s">
        <v>7984</v>
      </c>
      <c r="BH929" s="25" t="s">
        <v>7985</v>
      </c>
      <c r="BI929" s="1" t="s">
        <v>7300</v>
      </c>
      <c r="BJ929" s="25" t="s">
        <v>150</v>
      </c>
      <c r="BK929" s="25" t="s">
        <v>150</v>
      </c>
      <c r="BL929" s="25" t="s">
        <v>150</v>
      </c>
      <c r="BM929" s="1" t="s">
        <v>125</v>
      </c>
      <c r="BN929" s="25" t="s">
        <v>7986</v>
      </c>
      <c r="BO929" s="25" t="s">
        <v>150</v>
      </c>
      <c r="BP929" s="25" t="s">
        <v>150</v>
      </c>
      <c r="BQ929" s="25" t="s">
        <v>150</v>
      </c>
      <c r="BR929" s="25" t="s">
        <v>150</v>
      </c>
      <c r="BS929" s="25" t="s">
        <v>150</v>
      </c>
      <c r="BT929" s="25" t="s">
        <v>8387</v>
      </c>
      <c r="BU929" s="25" t="s">
        <v>8386</v>
      </c>
      <c r="BV929" s="25" t="s">
        <v>7987</v>
      </c>
      <c r="BW929" s="25" t="s">
        <v>8387</v>
      </c>
      <c r="BX929" s="25" t="n">
        <v>6567</v>
      </c>
      <c r="BZ929" s="25" t="s">
        <v>7984</v>
      </c>
      <c r="CB929" s="25" t="s">
        <v>155</v>
      </c>
      <c r="CD929" s="25" t="n">
        <v>22.245</v>
      </c>
      <c r="CE929" s="25" t="n">
        <v>100.892</v>
      </c>
      <c r="CG929" s="25" t="s">
        <v>790</v>
      </c>
      <c r="CH929" s="25" t="s">
        <v>7215</v>
      </c>
      <c r="CI929" s="25" t="s">
        <v>8393</v>
      </c>
      <c r="CM929" s="25" t="s">
        <v>152</v>
      </c>
      <c r="CN929" s="25" t="s">
        <v>8391</v>
      </c>
      <c r="CQ929" s="0"/>
      <c r="CR929" s="25" t="s">
        <v>7990</v>
      </c>
      <c r="CS929" s="25" t="s">
        <v>8394</v>
      </c>
      <c r="CT929" s="25" t="s">
        <v>8395</v>
      </c>
      <c r="CU929" s="25" t="s">
        <v>8011</v>
      </c>
      <c r="CV929" s="1"/>
      <c r="CW929" s="25" t="s">
        <v>7994</v>
      </c>
      <c r="CX929" s="25" t="s">
        <v>7995</v>
      </c>
      <c r="CZ929" s="25" t="s">
        <v>895</v>
      </c>
      <c r="DB929" s="25" t="s">
        <v>150</v>
      </c>
      <c r="DD929" s="1" t="s">
        <v>8396</v>
      </c>
      <c r="DE929" s="1" t="s">
        <v>5565</v>
      </c>
      <c r="DF929" s="1" t="s">
        <v>7979</v>
      </c>
      <c r="DG929" s="1" t="s">
        <v>8013</v>
      </c>
      <c r="DH929" s="1" t="s">
        <v>8397</v>
      </c>
    </row>
    <row r="930" s="21" customFormat="true" ht="14.4" hidden="false" customHeight="false" outlineLevel="0" collapsed="false">
      <c r="A930" s="25" t="n">
        <v>929</v>
      </c>
      <c r="B930" s="25" t="s">
        <v>8398</v>
      </c>
      <c r="C930" s="25" t="s">
        <v>8399</v>
      </c>
      <c r="D930" s="1" t="s">
        <v>125</v>
      </c>
      <c r="E930" s="1" t="s">
        <v>125</v>
      </c>
      <c r="F930" s="43"/>
      <c r="G930" s="43"/>
      <c r="H930" s="25" t="s">
        <v>8399</v>
      </c>
      <c r="I930" s="25" t="s">
        <v>8400</v>
      </c>
      <c r="J930" s="0"/>
      <c r="K930" s="25" t="s">
        <v>8183</v>
      </c>
      <c r="L930" s="1" t="s">
        <v>8183</v>
      </c>
      <c r="M930" s="25" t="s">
        <v>8183</v>
      </c>
      <c r="O930" s="25" t="s">
        <v>7979</v>
      </c>
      <c r="P930" s="25" t="s">
        <v>8401</v>
      </c>
      <c r="Q930" s="44"/>
      <c r="U930" s="25" t="s">
        <v>7981</v>
      </c>
      <c r="AL930" s="25" t="s">
        <v>8402</v>
      </c>
      <c r="AM930" s="25" t="s">
        <v>8403</v>
      </c>
      <c r="AO930" s="44"/>
      <c r="BG930" s="25" t="s">
        <v>7984</v>
      </c>
      <c r="BH930" s="25" t="s">
        <v>7985</v>
      </c>
      <c r="BI930" s="25" t="s">
        <v>8404</v>
      </c>
      <c r="BJ930" s="25" t="s">
        <v>150</v>
      </c>
      <c r="BK930" s="25" t="s">
        <v>150</v>
      </c>
      <c r="BL930" s="25" t="s">
        <v>150</v>
      </c>
      <c r="BM930" s="25" t="s">
        <v>150</v>
      </c>
      <c r="BO930" s="25" t="s">
        <v>150</v>
      </c>
      <c r="BP930" s="25" t="s">
        <v>150</v>
      </c>
      <c r="BQ930" s="25" t="s">
        <v>150</v>
      </c>
      <c r="BR930" s="25" t="s">
        <v>150</v>
      </c>
      <c r="BS930" s="25" t="s">
        <v>150</v>
      </c>
      <c r="BU930" s="25" t="s">
        <v>8398</v>
      </c>
      <c r="BZ930" s="25" t="s">
        <v>7984</v>
      </c>
      <c r="CB930" s="25" t="s">
        <v>155</v>
      </c>
      <c r="CG930" s="25" t="s">
        <v>150</v>
      </c>
      <c r="CH930" s="25" t="s">
        <v>150</v>
      </c>
      <c r="CM930" s="25" t="s">
        <v>152</v>
      </c>
      <c r="CN930" s="25" t="s">
        <v>8402</v>
      </c>
      <c r="CQ930" s="0"/>
      <c r="DD930" s="0"/>
      <c r="DG930" s="0"/>
      <c r="DH930" s="0"/>
    </row>
    <row r="931" s="21" customFormat="true" ht="14.4" hidden="false" customHeight="false" outlineLevel="0" collapsed="false">
      <c r="A931" s="25" t="n">
        <v>930</v>
      </c>
      <c r="B931" s="25" t="s">
        <v>8405</v>
      </c>
      <c r="C931" s="42" t="s">
        <v>8406</v>
      </c>
      <c r="D931" s="1" t="n">
        <f aca="false">TRUE()</f>
        <v>1</v>
      </c>
      <c r="E931" s="1" t="n">
        <f aca="false">TRUE()</f>
        <v>1</v>
      </c>
      <c r="F931" s="43"/>
      <c r="G931" s="43"/>
      <c r="H931" s="25" t="s">
        <v>8406</v>
      </c>
      <c r="I931" s="25" t="s">
        <v>8407</v>
      </c>
      <c r="J931" s="1" t="n">
        <v>5364</v>
      </c>
      <c r="K931" s="25" t="s">
        <v>8408</v>
      </c>
      <c r="L931" s="1" t="s">
        <v>8408</v>
      </c>
      <c r="M931" s="25" t="s">
        <v>8408</v>
      </c>
      <c r="O931" s="25" t="s">
        <v>8003</v>
      </c>
      <c r="P931" s="25" t="s">
        <v>8409</v>
      </c>
      <c r="Q931" s="44" t="n">
        <v>41224</v>
      </c>
      <c r="R931" s="25" t="s">
        <v>8232</v>
      </c>
      <c r="U931" s="25" t="s">
        <v>7981</v>
      </c>
      <c r="V931" s="25" t="s">
        <v>790</v>
      </c>
      <c r="AL931" s="25" t="s">
        <v>8410</v>
      </c>
      <c r="AM931" s="25" t="s">
        <v>8411</v>
      </c>
      <c r="AO931" s="44"/>
      <c r="BG931" s="25" t="s">
        <v>7984</v>
      </c>
      <c r="BH931" s="25" t="s">
        <v>7985</v>
      </c>
      <c r="BI931" s="25" t="s">
        <v>8412</v>
      </c>
      <c r="BJ931" s="25" t="s">
        <v>150</v>
      </c>
      <c r="BK931" s="25" t="s">
        <v>150</v>
      </c>
      <c r="BL931" s="25" t="s">
        <v>150</v>
      </c>
      <c r="BM931" s="1" t="s">
        <v>125</v>
      </c>
      <c r="BO931" s="25" t="s">
        <v>150</v>
      </c>
      <c r="BP931" s="25" t="s">
        <v>150</v>
      </c>
      <c r="BQ931" s="25" t="s">
        <v>150</v>
      </c>
      <c r="BR931" s="25" t="s">
        <v>150</v>
      </c>
      <c r="BS931" s="25" t="s">
        <v>150</v>
      </c>
      <c r="BT931" s="25" t="s">
        <v>8406</v>
      </c>
      <c r="BU931" s="25" t="s">
        <v>8405</v>
      </c>
      <c r="BV931" s="25" t="s">
        <v>7987</v>
      </c>
      <c r="BW931" s="25" t="s">
        <v>8406</v>
      </c>
      <c r="BX931" s="25" t="n">
        <v>5364</v>
      </c>
      <c r="BZ931" s="25" t="s">
        <v>7984</v>
      </c>
      <c r="CB931" s="25" t="s">
        <v>155</v>
      </c>
      <c r="CD931" s="25" t="n">
        <v>23.892</v>
      </c>
      <c r="CE931" s="25" t="n">
        <v>100.078</v>
      </c>
      <c r="CG931" s="25" t="s">
        <v>790</v>
      </c>
      <c r="CH931" s="25" t="s">
        <v>8100</v>
      </c>
      <c r="CI931" s="25" t="s">
        <v>8413</v>
      </c>
      <c r="CM931" s="25" t="s">
        <v>152</v>
      </c>
      <c r="CN931" s="25" t="s">
        <v>8410</v>
      </c>
      <c r="CQ931" s="0"/>
      <c r="CR931" s="25" t="s">
        <v>7990</v>
      </c>
      <c r="CS931" s="25" t="s">
        <v>8414</v>
      </c>
      <c r="CT931" s="25" t="s">
        <v>8415</v>
      </c>
      <c r="CU931" s="25" t="s">
        <v>8104</v>
      </c>
      <c r="CV931" s="1"/>
      <c r="CW931" s="25" t="s">
        <v>7994</v>
      </c>
      <c r="CX931" s="25" t="s">
        <v>7995</v>
      </c>
      <c r="CZ931" s="25" t="s">
        <v>895</v>
      </c>
      <c r="DB931" s="25" t="s">
        <v>150</v>
      </c>
      <c r="DD931" s="1" t="s">
        <v>8416</v>
      </c>
      <c r="DE931" s="1" t="s">
        <v>5565</v>
      </c>
      <c r="DF931" s="1" t="s">
        <v>7979</v>
      </c>
      <c r="DG931" s="1" t="s">
        <v>8040</v>
      </c>
      <c r="DH931" s="1" t="s">
        <v>8417</v>
      </c>
    </row>
    <row r="932" s="21" customFormat="true" ht="14.4" hidden="false" customHeight="false" outlineLevel="0" collapsed="false">
      <c r="A932" s="25" t="n">
        <v>931</v>
      </c>
      <c r="B932" s="25" t="s">
        <v>8418</v>
      </c>
      <c r="C932" s="42" t="s">
        <v>8419</v>
      </c>
      <c r="D932" s="1" t="n">
        <f aca="false">TRUE()</f>
        <v>1</v>
      </c>
      <c r="E932" s="1" t="n">
        <f aca="false">TRUE()</f>
        <v>1</v>
      </c>
      <c r="F932" s="43"/>
      <c r="G932" s="43"/>
      <c r="H932" s="25" t="s">
        <v>8419</v>
      </c>
      <c r="I932" s="25" t="s">
        <v>8420</v>
      </c>
      <c r="J932" s="1" t="n">
        <v>6653</v>
      </c>
      <c r="K932" s="25" t="s">
        <v>8421</v>
      </c>
      <c r="L932" s="1" t="s">
        <v>8421</v>
      </c>
      <c r="M932" s="25" t="s">
        <v>8421</v>
      </c>
      <c r="O932" s="25" t="s">
        <v>7979</v>
      </c>
      <c r="P932" s="25" t="s">
        <v>8422</v>
      </c>
      <c r="Q932" s="44" t="s">
        <v>125</v>
      </c>
      <c r="R932" s="25" t="s">
        <v>125</v>
      </c>
      <c r="U932" s="25" t="s">
        <v>7981</v>
      </c>
      <c r="V932" s="25" t="s">
        <v>790</v>
      </c>
      <c r="AL932" s="25" t="s">
        <v>8423</v>
      </c>
      <c r="AM932" s="25" t="s">
        <v>8424</v>
      </c>
      <c r="AO932" s="44"/>
      <c r="BG932" s="25" t="s">
        <v>7984</v>
      </c>
      <c r="BH932" s="25" t="s">
        <v>7985</v>
      </c>
      <c r="BI932" s="25" t="s">
        <v>8425</v>
      </c>
      <c r="BJ932" s="25" t="s">
        <v>150</v>
      </c>
      <c r="BK932" s="25" t="s">
        <v>150</v>
      </c>
      <c r="BL932" s="25" t="s">
        <v>150</v>
      </c>
      <c r="BM932" s="1" t="s">
        <v>125</v>
      </c>
      <c r="BO932" s="25" t="s">
        <v>150</v>
      </c>
      <c r="BP932" s="25" t="s">
        <v>150</v>
      </c>
      <c r="BQ932" s="25" t="s">
        <v>150</v>
      </c>
      <c r="BR932" s="25" t="s">
        <v>150</v>
      </c>
      <c r="BS932" s="25" t="s">
        <v>150</v>
      </c>
      <c r="BT932" s="25" t="s">
        <v>8419</v>
      </c>
      <c r="BU932" s="25" t="s">
        <v>8418</v>
      </c>
      <c r="BV932" s="25" t="s">
        <v>7987</v>
      </c>
      <c r="BW932" s="25" t="s">
        <v>8419</v>
      </c>
      <c r="BX932" s="25" t="n">
        <v>6653</v>
      </c>
      <c r="BZ932" s="25" t="s">
        <v>7984</v>
      </c>
      <c r="CB932" s="25" t="s">
        <v>155</v>
      </c>
      <c r="CD932" s="25" t="n">
        <v>27.747</v>
      </c>
      <c r="CE932" s="25" t="n">
        <v>119.189</v>
      </c>
      <c r="CG932" s="25" t="s">
        <v>790</v>
      </c>
      <c r="CH932" s="25" t="s">
        <v>8062</v>
      </c>
      <c r="CI932" s="25" t="s">
        <v>8426</v>
      </c>
      <c r="CM932" s="25" t="s">
        <v>152</v>
      </c>
      <c r="CN932" s="25" t="s">
        <v>8423</v>
      </c>
      <c r="CQ932" s="0"/>
      <c r="CR932" s="25" t="s">
        <v>7990</v>
      </c>
      <c r="CS932" s="25" t="s">
        <v>8427</v>
      </c>
      <c r="CT932" s="25" t="s">
        <v>8428</v>
      </c>
      <c r="CU932" s="25" t="s">
        <v>8066</v>
      </c>
      <c r="CV932" s="1"/>
      <c r="CW932" s="25" t="s">
        <v>7994</v>
      </c>
      <c r="CX932" s="25" t="s">
        <v>7995</v>
      </c>
      <c r="CZ932" s="25" t="s">
        <v>895</v>
      </c>
      <c r="DB932" s="25" t="s">
        <v>150</v>
      </c>
      <c r="DD932" s="1" t="s">
        <v>8429</v>
      </c>
      <c r="DE932" s="1" t="s">
        <v>5565</v>
      </c>
      <c r="DF932" s="1" t="s">
        <v>7979</v>
      </c>
      <c r="DG932" s="1" t="s">
        <v>7997</v>
      </c>
      <c r="DH932" s="1" t="s">
        <v>8430</v>
      </c>
    </row>
    <row r="933" s="21" customFormat="true" ht="14.4" hidden="false" customHeight="false" outlineLevel="0" collapsed="false">
      <c r="A933" s="25" t="n">
        <v>932</v>
      </c>
      <c r="B933" s="25" t="s">
        <v>8431</v>
      </c>
      <c r="C933" s="42" t="s">
        <v>8432</v>
      </c>
      <c r="D933" s="1" t="n">
        <f aca="false">TRUE()</f>
        <v>1</v>
      </c>
      <c r="E933" s="1" t="n">
        <f aca="false">TRUE()</f>
        <v>1</v>
      </c>
      <c r="F933" s="43"/>
      <c r="G933" s="43"/>
      <c r="H933" s="25" t="s">
        <v>8432</v>
      </c>
      <c r="I933" s="25" t="s">
        <v>8433</v>
      </c>
      <c r="J933" s="1" t="n">
        <v>4331</v>
      </c>
      <c r="K933" s="25" t="s">
        <v>8434</v>
      </c>
      <c r="L933" s="1" t="s">
        <v>8434</v>
      </c>
      <c r="M933" s="25" t="s">
        <v>8434</v>
      </c>
      <c r="O933" s="25" t="s">
        <v>7979</v>
      </c>
      <c r="P933" s="25" t="s">
        <v>8435</v>
      </c>
      <c r="Q933" s="44" t="s">
        <v>125</v>
      </c>
      <c r="R933" s="25" t="s">
        <v>125</v>
      </c>
      <c r="U933" s="25" t="s">
        <v>7981</v>
      </c>
      <c r="V933" s="25" t="s">
        <v>8436</v>
      </c>
      <c r="Z933" s="25" t="s">
        <v>8437</v>
      </c>
      <c r="AL933" s="25" t="s">
        <v>8438</v>
      </c>
      <c r="AM933" s="25" t="s">
        <v>8439</v>
      </c>
      <c r="AO933" s="44"/>
      <c r="AP933" s="25" t="s">
        <v>8368</v>
      </c>
      <c r="AQ933" s="25" t="s">
        <v>8437</v>
      </c>
      <c r="AT933" s="25" t="s">
        <v>155</v>
      </c>
      <c r="BG933" s="25" t="s">
        <v>7984</v>
      </c>
      <c r="BH933" s="25" t="s">
        <v>7985</v>
      </c>
      <c r="BI933" s="25" t="s">
        <v>8440</v>
      </c>
      <c r="BJ933" s="25" t="s">
        <v>150</v>
      </c>
      <c r="BK933" s="25" t="s">
        <v>150</v>
      </c>
      <c r="BL933" s="25" t="s">
        <v>150</v>
      </c>
      <c r="BM933" s="1" t="s">
        <v>125</v>
      </c>
      <c r="BO933" s="25" t="s">
        <v>150</v>
      </c>
      <c r="BP933" s="25" t="s">
        <v>150</v>
      </c>
      <c r="BQ933" s="25" t="s">
        <v>150</v>
      </c>
      <c r="BR933" s="25" t="s">
        <v>150</v>
      </c>
      <c r="BS933" s="25" t="s">
        <v>150</v>
      </c>
      <c r="BT933" s="25" t="s">
        <v>8432</v>
      </c>
      <c r="BU933" s="25" t="s">
        <v>8431</v>
      </c>
      <c r="BV933" s="25" t="s">
        <v>7987</v>
      </c>
      <c r="BW933" s="25" t="s">
        <v>8432</v>
      </c>
      <c r="BX933" s="25" t="n">
        <v>4331</v>
      </c>
      <c r="BZ933" s="25" t="s">
        <v>7984</v>
      </c>
      <c r="CB933" s="25" t="s">
        <v>8441</v>
      </c>
      <c r="CD933" s="25" t="s">
        <v>125</v>
      </c>
      <c r="CE933" s="25" t="s">
        <v>125</v>
      </c>
      <c r="CM933" s="25" t="s">
        <v>152</v>
      </c>
      <c r="CN933" s="25" t="s">
        <v>8438</v>
      </c>
      <c r="CQ933" s="0"/>
      <c r="CR933" s="25" t="s">
        <v>7990</v>
      </c>
      <c r="CS933" s="25" t="s">
        <v>8442</v>
      </c>
      <c r="CT933" s="25" t="s">
        <v>8443</v>
      </c>
      <c r="CU933" s="25" t="s">
        <v>8444</v>
      </c>
      <c r="CV933" s="1"/>
      <c r="CW933" s="25" t="s">
        <v>7994</v>
      </c>
      <c r="CX933" s="25" t="s">
        <v>7995</v>
      </c>
      <c r="CZ933" s="25" t="s">
        <v>895</v>
      </c>
      <c r="DB933" s="25" t="s">
        <v>150</v>
      </c>
      <c r="DD933" s="1" t="s">
        <v>8445</v>
      </c>
      <c r="DE933" s="1" t="s">
        <v>5565</v>
      </c>
      <c r="DF933" s="1" t="s">
        <v>7979</v>
      </c>
      <c r="DG933" s="1" t="s">
        <v>7997</v>
      </c>
      <c r="DH933" s="1" t="s">
        <v>8446</v>
      </c>
    </row>
    <row r="934" s="21" customFormat="true" ht="14.4" hidden="false" customHeight="false" outlineLevel="0" collapsed="false">
      <c r="A934" s="25" t="n">
        <v>933</v>
      </c>
      <c r="B934" s="25" t="s">
        <v>8447</v>
      </c>
      <c r="C934" s="42" t="s">
        <v>8448</v>
      </c>
      <c r="D934" s="1" t="n">
        <f aca="false">TRUE()</f>
        <v>1</v>
      </c>
      <c r="E934" s="1" t="n">
        <f aca="false">TRUE()</f>
        <v>1</v>
      </c>
      <c r="F934" s="43"/>
      <c r="G934" s="43"/>
      <c r="H934" s="25" t="s">
        <v>8448</v>
      </c>
      <c r="I934" s="25" t="s">
        <v>8449</v>
      </c>
      <c r="J934" s="1" t="n">
        <v>3961</v>
      </c>
      <c r="K934" s="25" t="s">
        <v>8450</v>
      </c>
      <c r="L934" s="1" t="s">
        <v>8450</v>
      </c>
      <c r="M934" s="25" t="s">
        <v>8450</v>
      </c>
      <c r="O934" s="25" t="s">
        <v>7979</v>
      </c>
      <c r="P934" s="25" t="s">
        <v>8451</v>
      </c>
      <c r="Q934" s="44" t="n">
        <v>41215</v>
      </c>
      <c r="R934" s="25" t="s">
        <v>8232</v>
      </c>
      <c r="U934" s="25" t="s">
        <v>7981</v>
      </c>
      <c r="V934" s="25" t="s">
        <v>790</v>
      </c>
      <c r="AL934" s="25" t="s">
        <v>8452</v>
      </c>
      <c r="AM934" s="25" t="s">
        <v>8453</v>
      </c>
      <c r="AO934" s="44"/>
      <c r="AP934" s="25" t="s">
        <v>8368</v>
      </c>
      <c r="BG934" s="25" t="s">
        <v>7984</v>
      </c>
      <c r="BH934" s="25" t="s">
        <v>7985</v>
      </c>
      <c r="BI934" s="25" t="s">
        <v>8454</v>
      </c>
      <c r="BJ934" s="25" t="s">
        <v>150</v>
      </c>
      <c r="BK934" s="25" t="s">
        <v>150</v>
      </c>
      <c r="BL934" s="25" t="s">
        <v>150</v>
      </c>
      <c r="BM934" s="1" t="s">
        <v>125</v>
      </c>
      <c r="BO934" s="25" t="s">
        <v>150</v>
      </c>
      <c r="BP934" s="25" t="s">
        <v>150</v>
      </c>
      <c r="BQ934" s="25" t="s">
        <v>150</v>
      </c>
      <c r="BR934" s="25" t="s">
        <v>150</v>
      </c>
      <c r="BS934" s="25" t="s">
        <v>150</v>
      </c>
      <c r="BT934" s="25" t="s">
        <v>8448</v>
      </c>
      <c r="BU934" s="25" t="s">
        <v>8447</v>
      </c>
      <c r="BV934" s="25" t="s">
        <v>7987</v>
      </c>
      <c r="BW934" s="25" t="s">
        <v>8448</v>
      </c>
      <c r="BX934" s="25" t="n">
        <v>3961</v>
      </c>
      <c r="BZ934" s="25" t="s">
        <v>7984</v>
      </c>
      <c r="CB934" s="25" t="s">
        <v>155</v>
      </c>
      <c r="CD934" s="25" t="n">
        <v>23.5</v>
      </c>
      <c r="CE934" s="25" t="n">
        <v>108.435</v>
      </c>
      <c r="CG934" s="25" t="s">
        <v>790</v>
      </c>
      <c r="CH934" s="25" t="s">
        <v>8100</v>
      </c>
      <c r="CI934" s="25" t="s">
        <v>8455</v>
      </c>
      <c r="CM934" s="25" t="s">
        <v>152</v>
      </c>
      <c r="CN934" s="25" t="s">
        <v>8452</v>
      </c>
      <c r="CQ934" s="0"/>
      <c r="CR934" s="25" t="s">
        <v>7990</v>
      </c>
      <c r="CS934" s="25" t="s">
        <v>8456</v>
      </c>
      <c r="CT934" s="25" t="s">
        <v>8457</v>
      </c>
      <c r="CU934" s="25" t="s">
        <v>8104</v>
      </c>
      <c r="CV934" s="1"/>
      <c r="CW934" s="25" t="s">
        <v>7994</v>
      </c>
      <c r="CX934" s="25" t="s">
        <v>7995</v>
      </c>
      <c r="CZ934" s="25" t="s">
        <v>895</v>
      </c>
      <c r="DB934" s="25" t="s">
        <v>150</v>
      </c>
      <c r="DD934" s="1" t="s">
        <v>8458</v>
      </c>
      <c r="DE934" s="1" t="s">
        <v>5565</v>
      </c>
      <c r="DF934" s="1" t="s">
        <v>7979</v>
      </c>
      <c r="DG934" s="1" t="s">
        <v>8040</v>
      </c>
      <c r="DH934" s="1" t="s">
        <v>8459</v>
      </c>
    </row>
    <row r="935" s="21" customFormat="true" ht="14.4" hidden="false" customHeight="false" outlineLevel="0" collapsed="false">
      <c r="A935" s="25" t="n">
        <v>934</v>
      </c>
      <c r="B935" s="25" t="s">
        <v>8460</v>
      </c>
      <c r="C935" s="42" t="s">
        <v>8461</v>
      </c>
      <c r="D935" s="1" t="n">
        <f aca="false">TRUE()</f>
        <v>1</v>
      </c>
      <c r="E935" s="1" t="n">
        <f aca="false">TRUE()</f>
        <v>1</v>
      </c>
      <c r="F935" s="43"/>
      <c r="G935" s="43"/>
      <c r="H935" s="25" t="s">
        <v>8461</v>
      </c>
      <c r="I935" s="25" t="s">
        <v>8462</v>
      </c>
      <c r="J935" s="1" t="n">
        <v>4567</v>
      </c>
      <c r="K935" s="25" t="s">
        <v>8463</v>
      </c>
      <c r="L935" s="1" t="s">
        <v>8463</v>
      </c>
      <c r="M935" s="25" t="s">
        <v>8463</v>
      </c>
      <c r="O935" s="25" t="s">
        <v>7979</v>
      </c>
      <c r="P935" s="25" t="s">
        <v>8464</v>
      </c>
      <c r="Q935" s="44" t="s">
        <v>125</v>
      </c>
      <c r="R935" s="25" t="s">
        <v>125</v>
      </c>
      <c r="U935" s="25" t="s">
        <v>7981</v>
      </c>
      <c r="V935" s="25" t="s">
        <v>790</v>
      </c>
      <c r="AL935" s="25" t="s">
        <v>8465</v>
      </c>
      <c r="AM935" s="25" t="s">
        <v>8466</v>
      </c>
      <c r="AO935" s="44"/>
      <c r="BG935" s="25" t="s">
        <v>7984</v>
      </c>
      <c r="BH935" s="25" t="s">
        <v>7985</v>
      </c>
      <c r="BI935" s="25" t="s">
        <v>8467</v>
      </c>
      <c r="BJ935" s="25" t="s">
        <v>150</v>
      </c>
      <c r="BK935" s="25" t="s">
        <v>150</v>
      </c>
      <c r="BL935" s="25" t="s">
        <v>150</v>
      </c>
      <c r="BM935" s="1" t="s">
        <v>125</v>
      </c>
      <c r="BO935" s="25" t="s">
        <v>150</v>
      </c>
      <c r="BP935" s="25" t="s">
        <v>150</v>
      </c>
      <c r="BQ935" s="25" t="s">
        <v>150</v>
      </c>
      <c r="BR935" s="25" t="s">
        <v>150</v>
      </c>
      <c r="BS935" s="25" t="s">
        <v>150</v>
      </c>
      <c r="BT935" s="25" t="s">
        <v>8461</v>
      </c>
      <c r="BU935" s="25" t="s">
        <v>8460</v>
      </c>
      <c r="BV935" s="25" t="s">
        <v>7987</v>
      </c>
      <c r="BW935" s="25" t="s">
        <v>8461</v>
      </c>
      <c r="BX935" s="25" t="n">
        <v>4567</v>
      </c>
      <c r="BZ935" s="25" t="s">
        <v>7984</v>
      </c>
      <c r="CB935" s="25" t="s">
        <v>155</v>
      </c>
      <c r="CD935" s="25" t="n">
        <v>29.812</v>
      </c>
      <c r="CE935" s="25" t="n">
        <v>121.786</v>
      </c>
      <c r="CG935" s="25" t="s">
        <v>790</v>
      </c>
      <c r="CH935" s="25" t="s">
        <v>7988</v>
      </c>
      <c r="CI935" s="25" t="s">
        <v>8468</v>
      </c>
      <c r="CM935" s="25" t="s">
        <v>152</v>
      </c>
      <c r="CN935" s="25" t="s">
        <v>8465</v>
      </c>
      <c r="CQ935" s="0"/>
      <c r="CR935" s="25" t="s">
        <v>8469</v>
      </c>
      <c r="CS935" s="25" t="s">
        <v>8470</v>
      </c>
      <c r="CT935" s="25" t="s">
        <v>8471</v>
      </c>
      <c r="CU935" s="25" t="s">
        <v>8472</v>
      </c>
      <c r="CV935" s="1" t="s">
        <v>8473</v>
      </c>
      <c r="CW935" s="25" t="s">
        <v>8295</v>
      </c>
      <c r="CX935" s="25" t="s">
        <v>7995</v>
      </c>
      <c r="CZ935" s="25" t="s">
        <v>895</v>
      </c>
      <c r="DB935" s="25" t="s">
        <v>150</v>
      </c>
      <c r="DD935" s="1" t="s">
        <v>8474</v>
      </c>
      <c r="DE935" s="1" t="s">
        <v>5565</v>
      </c>
      <c r="DF935" s="1" t="s">
        <v>7979</v>
      </c>
      <c r="DG935" s="1" t="s">
        <v>8013</v>
      </c>
      <c r="DH935" s="1" t="s">
        <v>8475</v>
      </c>
    </row>
    <row r="936" s="21" customFormat="true" ht="14.4" hidden="false" customHeight="false" outlineLevel="0" collapsed="false">
      <c r="A936" s="25" t="n">
        <v>935</v>
      </c>
      <c r="B936" s="25" t="s">
        <v>8476</v>
      </c>
      <c r="C936" s="42" t="s">
        <v>8477</v>
      </c>
      <c r="D936" s="1" t="n">
        <f aca="false">TRUE()</f>
        <v>1</v>
      </c>
      <c r="E936" s="1" t="n">
        <f aca="false">TRUE()</f>
        <v>1</v>
      </c>
      <c r="F936" s="43"/>
      <c r="G936" s="43"/>
      <c r="H936" s="25" t="s">
        <v>8477</v>
      </c>
      <c r="I936" s="25" t="s">
        <v>8478</v>
      </c>
      <c r="J936" s="1" t="n">
        <v>3950</v>
      </c>
      <c r="K936" s="25" t="s">
        <v>8479</v>
      </c>
      <c r="L936" s="1" t="s">
        <v>8479</v>
      </c>
      <c r="M936" s="25" t="s">
        <v>8479</v>
      </c>
      <c r="O936" s="25" t="s">
        <v>116</v>
      </c>
      <c r="P936" s="25" t="s">
        <v>8480</v>
      </c>
      <c r="Q936" s="44" t="n">
        <v>40826</v>
      </c>
      <c r="R936" s="25" t="s">
        <v>8005</v>
      </c>
      <c r="U936" s="25" t="s">
        <v>7981</v>
      </c>
      <c r="V936" s="25" t="s">
        <v>790</v>
      </c>
      <c r="AL936" s="25" t="s">
        <v>8479</v>
      </c>
      <c r="AM936" s="25" t="s">
        <v>8479</v>
      </c>
      <c r="AO936" s="44"/>
      <c r="AP936" s="25" t="s">
        <v>8368</v>
      </c>
      <c r="BG936" s="25" t="s">
        <v>7984</v>
      </c>
      <c r="BH936" s="25" t="s">
        <v>7985</v>
      </c>
      <c r="BI936" s="25" t="s">
        <v>8481</v>
      </c>
      <c r="BJ936" s="25" t="s">
        <v>150</v>
      </c>
      <c r="BK936" s="25" t="s">
        <v>150</v>
      </c>
      <c r="BL936" s="25" t="s">
        <v>150</v>
      </c>
      <c r="BM936" s="1" t="s">
        <v>125</v>
      </c>
      <c r="BO936" s="25" t="s">
        <v>150</v>
      </c>
      <c r="BP936" s="25" t="s">
        <v>150</v>
      </c>
      <c r="BQ936" s="25" t="s">
        <v>150</v>
      </c>
      <c r="BR936" s="25" t="s">
        <v>150</v>
      </c>
      <c r="BS936" s="25" t="s">
        <v>150</v>
      </c>
      <c r="BT936" s="25" t="s">
        <v>8477</v>
      </c>
      <c r="BU936" s="25" t="s">
        <v>8476</v>
      </c>
      <c r="BV936" s="25" t="s">
        <v>7987</v>
      </c>
      <c r="BW936" s="25" t="s">
        <v>8477</v>
      </c>
      <c r="BX936" s="25" t="n">
        <v>3950</v>
      </c>
      <c r="BZ936" s="25" t="s">
        <v>7984</v>
      </c>
      <c r="CB936" s="25" t="s">
        <v>155</v>
      </c>
      <c r="CD936" s="25" t="n">
        <v>25.94</v>
      </c>
      <c r="CE936" s="25" t="n">
        <v>117.516</v>
      </c>
      <c r="CG936" s="25" t="s">
        <v>790</v>
      </c>
      <c r="CH936" s="25" t="s">
        <v>7215</v>
      </c>
      <c r="CI936" s="25" t="s">
        <v>8482</v>
      </c>
      <c r="CM936" s="25" t="s">
        <v>152</v>
      </c>
      <c r="CN936" s="25" t="s">
        <v>8479</v>
      </c>
      <c r="CQ936" s="0"/>
      <c r="CR936" s="25" t="s">
        <v>7990</v>
      </c>
      <c r="CS936" s="25" t="s">
        <v>8483</v>
      </c>
      <c r="CT936" s="25" t="s">
        <v>8484</v>
      </c>
      <c r="CU936" s="25" t="s">
        <v>8011</v>
      </c>
      <c r="CV936" s="1"/>
      <c r="CW936" s="25" t="s">
        <v>7994</v>
      </c>
      <c r="CX936" s="25" t="s">
        <v>7995</v>
      </c>
      <c r="CZ936" s="25" t="s">
        <v>895</v>
      </c>
      <c r="DB936" s="25" t="s">
        <v>150</v>
      </c>
      <c r="DD936" s="1" t="s">
        <v>8485</v>
      </c>
      <c r="DE936" s="1" t="s">
        <v>5565</v>
      </c>
      <c r="DF936" s="1" t="s">
        <v>8259</v>
      </c>
      <c r="DG936" s="1" t="s">
        <v>8270</v>
      </c>
      <c r="DH936" s="1" t="s">
        <v>8486</v>
      </c>
    </row>
    <row r="937" s="21" customFormat="true" ht="14.4" hidden="false" customHeight="false" outlineLevel="0" collapsed="false">
      <c r="A937" s="25" t="n">
        <v>936</v>
      </c>
      <c r="B937" s="25" t="s">
        <v>8487</v>
      </c>
      <c r="C937" s="42" t="s">
        <v>8488</v>
      </c>
      <c r="D937" s="1" t="n">
        <f aca="false">TRUE()</f>
        <v>1</v>
      </c>
      <c r="E937" s="1" t="n">
        <f aca="false">TRUE()</f>
        <v>1</v>
      </c>
      <c r="F937" s="43"/>
      <c r="G937" s="43"/>
      <c r="H937" s="25" t="s">
        <v>8488</v>
      </c>
      <c r="I937" s="25" t="s">
        <v>8489</v>
      </c>
      <c r="J937" s="1" t="n">
        <v>4803</v>
      </c>
      <c r="K937" s="25" t="s">
        <v>8490</v>
      </c>
      <c r="L937" s="1" t="s">
        <v>8490</v>
      </c>
      <c r="M937" s="25" t="s">
        <v>8490</v>
      </c>
      <c r="O937" s="25" t="s">
        <v>116</v>
      </c>
      <c r="P937" s="25" t="s">
        <v>8491</v>
      </c>
      <c r="Q937" s="44" t="n">
        <v>40772</v>
      </c>
      <c r="R937" s="25" t="s">
        <v>8005</v>
      </c>
      <c r="U937" s="25" t="s">
        <v>7981</v>
      </c>
      <c r="V937" s="25" t="s">
        <v>790</v>
      </c>
      <c r="AL937" s="25" t="s">
        <v>8490</v>
      </c>
      <c r="AM937" s="25" t="s">
        <v>8490</v>
      </c>
      <c r="AO937" s="44"/>
      <c r="BG937" s="25" t="s">
        <v>7984</v>
      </c>
      <c r="BH937" s="25" t="s">
        <v>7985</v>
      </c>
      <c r="BI937" s="25" t="s">
        <v>8492</v>
      </c>
      <c r="BJ937" s="25" t="s">
        <v>150</v>
      </c>
      <c r="BK937" s="25" t="s">
        <v>150</v>
      </c>
      <c r="BL937" s="25" t="s">
        <v>150</v>
      </c>
      <c r="BM937" s="1" t="s">
        <v>125</v>
      </c>
      <c r="BO937" s="25" t="s">
        <v>150</v>
      </c>
      <c r="BP937" s="25" t="s">
        <v>150</v>
      </c>
      <c r="BQ937" s="25" t="s">
        <v>150</v>
      </c>
      <c r="BR937" s="25" t="s">
        <v>150</v>
      </c>
      <c r="BS937" s="25" t="s">
        <v>150</v>
      </c>
      <c r="BT937" s="25" t="s">
        <v>8488</v>
      </c>
      <c r="BU937" s="25" t="s">
        <v>8487</v>
      </c>
      <c r="BV937" s="25" t="s">
        <v>7987</v>
      </c>
      <c r="BW937" s="25" t="s">
        <v>8488</v>
      </c>
      <c r="BX937" s="25" t="n">
        <v>4803</v>
      </c>
      <c r="BZ937" s="25" t="s">
        <v>7984</v>
      </c>
      <c r="CB937" s="25" t="s">
        <v>155</v>
      </c>
      <c r="CD937" s="25" t="n">
        <v>22.91</v>
      </c>
      <c r="CE937" s="25" t="n">
        <v>100.68</v>
      </c>
      <c r="CG937" s="25" t="s">
        <v>790</v>
      </c>
      <c r="CH937" s="25" t="s">
        <v>7215</v>
      </c>
      <c r="CI937" s="25" t="s">
        <v>8008</v>
      </c>
      <c r="CK937" s="25" t="s">
        <v>8493</v>
      </c>
      <c r="CM937" s="25" t="s">
        <v>152</v>
      </c>
      <c r="CN937" s="25" t="s">
        <v>8490</v>
      </c>
      <c r="CQ937" s="0"/>
      <c r="CR937" s="25" t="s">
        <v>125</v>
      </c>
      <c r="CS937" s="25" t="s">
        <v>8494</v>
      </c>
      <c r="CT937" s="25" t="s">
        <v>125</v>
      </c>
      <c r="CU937" s="25" t="s">
        <v>8011</v>
      </c>
      <c r="CV937" s="25" t="s">
        <v>125</v>
      </c>
      <c r="CW937" s="25" t="s">
        <v>8256</v>
      </c>
      <c r="CX937" s="25" t="s">
        <v>8257</v>
      </c>
      <c r="CZ937" s="25" t="s">
        <v>895</v>
      </c>
      <c r="DB937" s="25" t="s">
        <v>150</v>
      </c>
      <c r="DD937" s="1" t="s">
        <v>8495</v>
      </c>
      <c r="DE937" s="1" t="s">
        <v>5565</v>
      </c>
      <c r="DF937" s="1" t="s">
        <v>8259</v>
      </c>
      <c r="DG937" s="1" t="s">
        <v>8270</v>
      </c>
      <c r="DH937" s="0"/>
    </row>
    <row r="938" s="21" customFormat="true" ht="14.4" hidden="false" customHeight="false" outlineLevel="0" collapsed="false">
      <c r="A938" s="25" t="n">
        <v>937</v>
      </c>
      <c r="B938" s="25" t="s">
        <v>8496</v>
      </c>
      <c r="C938" s="42" t="s">
        <v>8497</v>
      </c>
      <c r="D938" s="1" t="n">
        <f aca="false">TRUE()</f>
        <v>1</v>
      </c>
      <c r="E938" s="1" t="n">
        <f aca="false">TRUE()</f>
        <v>1</v>
      </c>
      <c r="F938" s="43"/>
      <c r="G938" s="43"/>
      <c r="H938" s="25" t="s">
        <v>8497</v>
      </c>
      <c r="I938" s="25" t="s">
        <v>8498</v>
      </c>
      <c r="J938" s="1" t="n">
        <v>4276</v>
      </c>
      <c r="K938" s="25" t="s">
        <v>8499</v>
      </c>
      <c r="L938" s="1" t="s">
        <v>8499</v>
      </c>
      <c r="M938" s="25" t="s">
        <v>8499</v>
      </c>
      <c r="O938" s="25" t="s">
        <v>116</v>
      </c>
      <c r="P938" s="25" t="s">
        <v>8500</v>
      </c>
      <c r="Q938" s="44" t="n">
        <v>40814</v>
      </c>
      <c r="R938" s="25" t="s">
        <v>8005</v>
      </c>
      <c r="U938" s="25" t="s">
        <v>7981</v>
      </c>
      <c r="V938" s="25" t="s">
        <v>790</v>
      </c>
      <c r="AL938" s="25" t="s">
        <v>8499</v>
      </c>
      <c r="AM938" s="25" t="s">
        <v>8499</v>
      </c>
      <c r="AO938" s="44"/>
      <c r="BG938" s="25" t="s">
        <v>7984</v>
      </c>
      <c r="BH938" s="25" t="s">
        <v>7985</v>
      </c>
      <c r="BI938" s="25" t="s">
        <v>8501</v>
      </c>
      <c r="BJ938" s="25" t="s">
        <v>150</v>
      </c>
      <c r="BK938" s="25" t="s">
        <v>150</v>
      </c>
      <c r="BL938" s="25" t="s">
        <v>150</v>
      </c>
      <c r="BM938" s="1" t="s">
        <v>125</v>
      </c>
      <c r="BO938" s="25" t="s">
        <v>150</v>
      </c>
      <c r="BP938" s="25" t="s">
        <v>150</v>
      </c>
      <c r="BQ938" s="25" t="s">
        <v>150</v>
      </c>
      <c r="BR938" s="25" t="s">
        <v>150</v>
      </c>
      <c r="BS938" s="25" t="s">
        <v>150</v>
      </c>
      <c r="BT938" s="25" t="s">
        <v>8497</v>
      </c>
      <c r="BU938" s="25" t="s">
        <v>8496</v>
      </c>
      <c r="BV938" s="25" t="s">
        <v>7987</v>
      </c>
      <c r="BW938" s="25" t="s">
        <v>8497</v>
      </c>
      <c r="BX938" s="25" t="n">
        <v>4276</v>
      </c>
      <c r="BZ938" s="25" t="s">
        <v>7984</v>
      </c>
      <c r="CB938" s="25" t="s">
        <v>155</v>
      </c>
      <c r="CD938" s="25" t="n">
        <v>24.925</v>
      </c>
      <c r="CE938" s="25" t="n">
        <v>112.997</v>
      </c>
      <c r="CG938" s="25" t="s">
        <v>790</v>
      </c>
      <c r="CH938" s="25" t="s">
        <v>8340</v>
      </c>
      <c r="CI938" s="25" t="s">
        <v>8502</v>
      </c>
      <c r="CM938" s="25" t="s">
        <v>152</v>
      </c>
      <c r="CN938" s="25" t="s">
        <v>8499</v>
      </c>
      <c r="CQ938" s="0"/>
      <c r="CR938" s="25" t="s">
        <v>125</v>
      </c>
      <c r="CS938" s="25" t="s">
        <v>8503</v>
      </c>
      <c r="CT938" s="25" t="s">
        <v>125</v>
      </c>
      <c r="CU938" s="25" t="s">
        <v>8344</v>
      </c>
      <c r="CV938" s="25" t="s">
        <v>125</v>
      </c>
      <c r="CW938" s="25" t="s">
        <v>8256</v>
      </c>
      <c r="CX938" s="25" t="s">
        <v>8257</v>
      </c>
      <c r="CZ938" s="25" t="s">
        <v>895</v>
      </c>
      <c r="DB938" s="25" t="s">
        <v>150</v>
      </c>
      <c r="DD938" s="1" t="s">
        <v>8504</v>
      </c>
      <c r="DE938" s="1" t="s">
        <v>5565</v>
      </c>
      <c r="DF938" s="1" t="s">
        <v>8259</v>
      </c>
      <c r="DG938" s="1" t="s">
        <v>8270</v>
      </c>
      <c r="DH938" s="0"/>
    </row>
    <row r="939" s="21" customFormat="true" ht="14.4" hidden="false" customHeight="false" outlineLevel="0" collapsed="false">
      <c r="A939" s="25" t="n">
        <v>938</v>
      </c>
      <c r="B939" s="25" t="s">
        <v>8505</v>
      </c>
      <c r="C939" s="42" t="s">
        <v>8506</v>
      </c>
      <c r="D939" s="1" t="n">
        <f aca="false">TRUE()</f>
        <v>1</v>
      </c>
      <c r="E939" s="1" t="n">
        <f aca="false">TRUE()</f>
        <v>1</v>
      </c>
      <c r="F939" s="43"/>
      <c r="G939" s="43"/>
      <c r="H939" s="25" t="s">
        <v>8506</v>
      </c>
      <c r="I939" s="25" t="s">
        <v>8507</v>
      </c>
      <c r="J939" s="1" t="n">
        <v>359</v>
      </c>
      <c r="K939" s="25" t="s">
        <v>8508</v>
      </c>
      <c r="L939" s="1" t="s">
        <v>8508</v>
      </c>
      <c r="M939" s="25" t="s">
        <v>8508</v>
      </c>
      <c r="O939" s="25" t="s">
        <v>7979</v>
      </c>
      <c r="P939" s="25" t="s">
        <v>8509</v>
      </c>
      <c r="Q939" s="44" t="n">
        <v>41084</v>
      </c>
      <c r="R939" s="25" t="s">
        <v>8005</v>
      </c>
      <c r="U939" s="25" t="s">
        <v>7981</v>
      </c>
      <c r="V939" s="25" t="s">
        <v>790</v>
      </c>
      <c r="AL939" s="25" t="s">
        <v>8510</v>
      </c>
      <c r="AM939" s="25" t="s">
        <v>8511</v>
      </c>
      <c r="AO939" s="44"/>
      <c r="BG939" s="25" t="s">
        <v>7984</v>
      </c>
      <c r="BH939" s="25" t="s">
        <v>7985</v>
      </c>
      <c r="BI939" s="25" t="s">
        <v>8512</v>
      </c>
      <c r="BJ939" s="25" t="s">
        <v>150</v>
      </c>
      <c r="BK939" s="25" t="s">
        <v>150</v>
      </c>
      <c r="BL939" s="25" t="s">
        <v>150</v>
      </c>
      <c r="BM939" s="1" t="s">
        <v>125</v>
      </c>
      <c r="BO939" s="25" t="s">
        <v>150</v>
      </c>
      <c r="BP939" s="25" t="s">
        <v>150</v>
      </c>
      <c r="BQ939" s="25" t="s">
        <v>150</v>
      </c>
      <c r="BR939" s="25" t="s">
        <v>150</v>
      </c>
      <c r="BS939" s="25" t="s">
        <v>150</v>
      </c>
      <c r="BT939" s="25" t="s">
        <v>8506</v>
      </c>
      <c r="BU939" s="25" t="s">
        <v>8505</v>
      </c>
      <c r="BV939" s="25" t="s">
        <v>7987</v>
      </c>
      <c r="BW939" s="25" t="s">
        <v>8506</v>
      </c>
      <c r="BX939" s="25" t="n">
        <v>359</v>
      </c>
      <c r="BZ939" s="25" t="s">
        <v>7984</v>
      </c>
      <c r="CB939" s="25" t="s">
        <v>155</v>
      </c>
      <c r="CD939" s="25" t="n">
        <v>18.7</v>
      </c>
      <c r="CE939" s="25" t="n">
        <v>109.85</v>
      </c>
      <c r="CG939" s="25" t="s">
        <v>790</v>
      </c>
      <c r="CH939" s="25" t="s">
        <v>8034</v>
      </c>
      <c r="CI939" s="25" t="s">
        <v>8210</v>
      </c>
      <c r="CM939" s="25" t="s">
        <v>152</v>
      </c>
      <c r="CN939" s="25" t="s">
        <v>8510</v>
      </c>
      <c r="CQ939" s="0"/>
      <c r="CR939" s="25" t="s">
        <v>137</v>
      </c>
      <c r="CS939" s="1" t="s">
        <v>8513</v>
      </c>
      <c r="CT939" s="1" t="s">
        <v>8506</v>
      </c>
      <c r="CU939" s="1" t="str">
        <f aca="false">"PstI RADseq of "&amp;M939&amp;" from "&amp;CG939&amp;" : "&amp;CH939</f>
        <v>PstI RADseq of Quercus phanera from China : Hainan</v>
      </c>
      <c r="CV939" s="1" t="s">
        <v>8514</v>
      </c>
      <c r="CW939" s="1" t="s">
        <v>1632</v>
      </c>
      <c r="CX939" s="1" t="s">
        <v>1632</v>
      </c>
      <c r="CZ939" s="25" t="s">
        <v>895</v>
      </c>
      <c r="DB939" s="25" t="s">
        <v>150</v>
      </c>
      <c r="DD939" s="1" t="s">
        <v>8515</v>
      </c>
      <c r="DE939" s="1" t="s">
        <v>5565</v>
      </c>
      <c r="DF939" s="1" t="s">
        <v>7979</v>
      </c>
      <c r="DG939" s="1" t="s">
        <v>8040</v>
      </c>
      <c r="DH939" s="1" t="s">
        <v>8516</v>
      </c>
    </row>
    <row r="940" s="21" customFormat="true" ht="14.4" hidden="false" customHeight="false" outlineLevel="0" collapsed="false">
      <c r="A940" s="25" t="n">
        <v>939</v>
      </c>
      <c r="B940" s="25" t="s">
        <v>8517</v>
      </c>
      <c r="C940" s="42" t="s">
        <v>8518</v>
      </c>
      <c r="D940" s="1" t="n">
        <f aca="false">TRUE()</f>
        <v>1</v>
      </c>
      <c r="E940" s="1" t="n">
        <f aca="false">TRUE()</f>
        <v>1</v>
      </c>
      <c r="F940" s="43"/>
      <c r="G940" s="43"/>
      <c r="H940" s="25" t="s">
        <v>8518</v>
      </c>
      <c r="I940" s="25" t="s">
        <v>8519</v>
      </c>
      <c r="J940" s="1" t="n">
        <v>5565</v>
      </c>
      <c r="K940" s="25" t="s">
        <v>8520</v>
      </c>
      <c r="L940" s="1" t="s">
        <v>8520</v>
      </c>
      <c r="M940" s="25" t="s">
        <v>8520</v>
      </c>
      <c r="O940" s="25" t="s">
        <v>7979</v>
      </c>
      <c r="P940" s="25" t="s">
        <v>8521</v>
      </c>
      <c r="Q940" s="44" t="n">
        <v>41215</v>
      </c>
      <c r="R940" s="25" t="s">
        <v>8232</v>
      </c>
      <c r="U940" s="25" t="s">
        <v>7981</v>
      </c>
      <c r="V940" s="25" t="s">
        <v>790</v>
      </c>
      <c r="AL940" s="25" t="s">
        <v>8522</v>
      </c>
      <c r="AM940" s="25" t="s">
        <v>8523</v>
      </c>
      <c r="AO940" s="44"/>
      <c r="BG940" s="25" t="s">
        <v>7984</v>
      </c>
      <c r="BH940" s="25" t="s">
        <v>7985</v>
      </c>
      <c r="BI940" s="25" t="s">
        <v>8524</v>
      </c>
      <c r="BJ940" s="25" t="s">
        <v>150</v>
      </c>
      <c r="BK940" s="25" t="s">
        <v>150</v>
      </c>
      <c r="BL940" s="25" t="s">
        <v>150</v>
      </c>
      <c r="BM940" s="1" t="s">
        <v>125</v>
      </c>
      <c r="BO940" s="25" t="s">
        <v>150</v>
      </c>
      <c r="BP940" s="25" t="s">
        <v>150</v>
      </c>
      <c r="BQ940" s="25" t="s">
        <v>150</v>
      </c>
      <c r="BR940" s="25" t="s">
        <v>150</v>
      </c>
      <c r="BS940" s="25" t="s">
        <v>150</v>
      </c>
      <c r="BT940" s="25" t="s">
        <v>8518</v>
      </c>
      <c r="BU940" s="25" t="s">
        <v>8517</v>
      </c>
      <c r="BV940" s="25" t="s">
        <v>7987</v>
      </c>
      <c r="BW940" s="25" t="s">
        <v>8518</v>
      </c>
      <c r="BX940" s="25" t="n">
        <v>5565</v>
      </c>
      <c r="BZ940" s="25" t="s">
        <v>7984</v>
      </c>
      <c r="CB940" s="25" t="s">
        <v>155</v>
      </c>
      <c r="CD940" s="25" t="n">
        <v>23.5</v>
      </c>
      <c r="CE940" s="25" t="n">
        <v>108.435</v>
      </c>
      <c r="CG940" s="25" t="s">
        <v>790</v>
      </c>
      <c r="CH940" s="25" t="s">
        <v>8100</v>
      </c>
      <c r="CI940" s="25" t="s">
        <v>8455</v>
      </c>
      <c r="CM940" s="25" t="s">
        <v>152</v>
      </c>
      <c r="CN940" s="25" t="s">
        <v>8522</v>
      </c>
      <c r="CQ940" s="0"/>
      <c r="CR940" s="25" t="s">
        <v>7990</v>
      </c>
      <c r="CS940" s="25" t="s">
        <v>8525</v>
      </c>
      <c r="CT940" s="25" t="s">
        <v>8526</v>
      </c>
      <c r="CU940" s="25" t="s">
        <v>8104</v>
      </c>
      <c r="CV940" s="1"/>
      <c r="CW940" s="25" t="s">
        <v>7994</v>
      </c>
      <c r="CX940" s="25" t="s">
        <v>7995</v>
      </c>
      <c r="CZ940" s="25" t="s">
        <v>895</v>
      </c>
      <c r="DB940" s="25" t="s">
        <v>150</v>
      </c>
      <c r="DD940" s="1" t="s">
        <v>8527</v>
      </c>
      <c r="DE940" s="1" t="s">
        <v>5565</v>
      </c>
      <c r="DF940" s="1" t="s">
        <v>7979</v>
      </c>
      <c r="DG940" s="1" t="s">
        <v>8040</v>
      </c>
      <c r="DH940" s="1" t="s">
        <v>8528</v>
      </c>
    </row>
    <row r="941" s="21" customFormat="true" ht="14.4" hidden="false" customHeight="false" outlineLevel="0" collapsed="false">
      <c r="A941" s="25" t="n">
        <v>940</v>
      </c>
      <c r="B941" s="25" t="s">
        <v>8529</v>
      </c>
      <c r="C941" s="42" t="s">
        <v>8530</v>
      </c>
      <c r="D941" s="1" t="n">
        <f aca="false">TRUE()</f>
        <v>1</v>
      </c>
      <c r="E941" s="1" t="n">
        <f aca="false">TRUE()</f>
        <v>1</v>
      </c>
      <c r="F941" s="43"/>
      <c r="G941" s="43"/>
      <c r="H941" s="25" t="s">
        <v>8530</v>
      </c>
      <c r="I941" s="25" t="s">
        <v>8531</v>
      </c>
      <c r="J941" s="1" t="n">
        <v>4590</v>
      </c>
      <c r="K941" s="25" t="s">
        <v>8532</v>
      </c>
      <c r="L941" s="1" t="s">
        <v>8532</v>
      </c>
      <c r="M941" s="25" t="s">
        <v>8532</v>
      </c>
      <c r="O941" s="25" t="s">
        <v>7979</v>
      </c>
      <c r="P941" s="25" t="s">
        <v>8533</v>
      </c>
      <c r="Q941" s="44" t="n">
        <v>40838</v>
      </c>
      <c r="R941" s="25" t="s">
        <v>8005</v>
      </c>
      <c r="U941" s="25" t="s">
        <v>7981</v>
      </c>
      <c r="V941" s="25" t="s">
        <v>790</v>
      </c>
      <c r="AL941" s="25" t="s">
        <v>8534</v>
      </c>
      <c r="AM941" s="25" t="s">
        <v>8535</v>
      </c>
      <c r="AO941" s="44"/>
      <c r="AP941" s="25" t="s">
        <v>8536</v>
      </c>
      <c r="BG941" s="25" t="s">
        <v>7984</v>
      </c>
      <c r="BH941" s="25" t="s">
        <v>7985</v>
      </c>
      <c r="BI941" s="25" t="s">
        <v>8537</v>
      </c>
      <c r="BJ941" s="25" t="s">
        <v>150</v>
      </c>
      <c r="BK941" s="25" t="s">
        <v>150</v>
      </c>
      <c r="BL941" s="25" t="s">
        <v>150</v>
      </c>
      <c r="BM941" s="1" t="s">
        <v>125</v>
      </c>
      <c r="BO941" s="25" t="s">
        <v>150</v>
      </c>
      <c r="BP941" s="25" t="s">
        <v>150</v>
      </c>
      <c r="BQ941" s="25" t="s">
        <v>150</v>
      </c>
      <c r="BR941" s="25" t="s">
        <v>150</v>
      </c>
      <c r="BS941" s="25" t="s">
        <v>150</v>
      </c>
      <c r="BT941" s="25" t="s">
        <v>8530</v>
      </c>
      <c r="BU941" s="25" t="s">
        <v>8529</v>
      </c>
      <c r="BV941" s="25" t="s">
        <v>7987</v>
      </c>
      <c r="BW941" s="25" t="s">
        <v>8530</v>
      </c>
      <c r="BX941" s="25" t="n">
        <v>4590</v>
      </c>
      <c r="BZ941" s="25" t="s">
        <v>7984</v>
      </c>
      <c r="CB941" s="25" t="s">
        <v>155</v>
      </c>
      <c r="CD941" s="25" t="n">
        <v>22.91</v>
      </c>
      <c r="CE941" s="25" t="n">
        <v>103.7</v>
      </c>
      <c r="CG941" s="25" t="s">
        <v>790</v>
      </c>
      <c r="CH941" s="25" t="s">
        <v>7215</v>
      </c>
      <c r="CI941" s="25" t="s">
        <v>8538</v>
      </c>
      <c r="CM941" s="25" t="s">
        <v>152</v>
      </c>
      <c r="CN941" s="25" t="s">
        <v>8534</v>
      </c>
      <c r="CQ941" s="0"/>
      <c r="CR941" s="25" t="s">
        <v>7990</v>
      </c>
      <c r="CS941" s="25" t="s">
        <v>8539</v>
      </c>
      <c r="CT941" s="25" t="s">
        <v>8540</v>
      </c>
      <c r="CU941" s="25" t="s">
        <v>8011</v>
      </c>
      <c r="CV941" s="1"/>
      <c r="CW941" s="25" t="s">
        <v>7994</v>
      </c>
      <c r="CX941" s="25" t="s">
        <v>7995</v>
      </c>
      <c r="CZ941" s="25" t="s">
        <v>895</v>
      </c>
      <c r="DB941" s="25" t="s">
        <v>150</v>
      </c>
      <c r="DD941" s="1" t="s">
        <v>8541</v>
      </c>
      <c r="DE941" s="1" t="s">
        <v>5565</v>
      </c>
      <c r="DF941" s="1" t="s">
        <v>7979</v>
      </c>
      <c r="DG941" s="1" t="s">
        <v>8040</v>
      </c>
      <c r="DH941" s="1" t="s">
        <v>8542</v>
      </c>
    </row>
    <row r="942" s="21" customFormat="true" ht="14.4" hidden="false" customHeight="false" outlineLevel="0" collapsed="false">
      <c r="A942" s="25" t="n">
        <v>941</v>
      </c>
      <c r="B942" s="25" t="s">
        <v>8543</v>
      </c>
      <c r="C942" s="42" t="s">
        <v>8544</v>
      </c>
      <c r="D942" s="1" t="n">
        <f aca="false">TRUE()</f>
        <v>1</v>
      </c>
      <c r="E942" s="1" t="n">
        <f aca="false">TRUE()</f>
        <v>1</v>
      </c>
      <c r="F942" s="43"/>
      <c r="G942" s="43"/>
      <c r="H942" s="25" t="s">
        <v>8544</v>
      </c>
      <c r="I942" s="25" t="s">
        <v>8545</v>
      </c>
      <c r="J942" s="1" t="n">
        <v>3282</v>
      </c>
      <c r="K942" s="25" t="s">
        <v>8546</v>
      </c>
      <c r="L942" s="1" t="s">
        <v>8546</v>
      </c>
      <c r="M942" s="25" t="s">
        <v>8546</v>
      </c>
      <c r="O942" s="25" t="s">
        <v>7979</v>
      </c>
      <c r="P942" s="25" t="s">
        <v>8547</v>
      </c>
      <c r="Q942" s="44" t="n">
        <v>40838</v>
      </c>
      <c r="R942" s="25" t="s">
        <v>8005</v>
      </c>
      <c r="U942" s="25" t="s">
        <v>7981</v>
      </c>
      <c r="V942" s="25" t="s">
        <v>790</v>
      </c>
      <c r="AL942" s="25" t="s">
        <v>8548</v>
      </c>
      <c r="AM942" s="25" t="s">
        <v>8549</v>
      </c>
      <c r="AO942" s="44"/>
      <c r="AP942" s="25" t="s">
        <v>8536</v>
      </c>
      <c r="BG942" s="25" t="s">
        <v>7984</v>
      </c>
      <c r="BH942" s="25" t="s">
        <v>7985</v>
      </c>
      <c r="BI942" s="25" t="s">
        <v>8537</v>
      </c>
      <c r="BJ942" s="25" t="s">
        <v>150</v>
      </c>
      <c r="BK942" s="25" t="s">
        <v>150</v>
      </c>
      <c r="BL942" s="25" t="s">
        <v>150</v>
      </c>
      <c r="BM942" s="1" t="s">
        <v>125</v>
      </c>
      <c r="BO942" s="25" t="s">
        <v>150</v>
      </c>
      <c r="BP942" s="25" t="s">
        <v>150</v>
      </c>
      <c r="BQ942" s="25" t="s">
        <v>150</v>
      </c>
      <c r="BR942" s="25" t="s">
        <v>150</v>
      </c>
      <c r="BS942" s="25" t="s">
        <v>150</v>
      </c>
      <c r="BT942" s="25" t="s">
        <v>8544</v>
      </c>
      <c r="BU942" s="25" t="s">
        <v>8543</v>
      </c>
      <c r="BV942" s="25" t="s">
        <v>7987</v>
      </c>
      <c r="BW942" s="25" t="s">
        <v>8544</v>
      </c>
      <c r="BX942" s="25" t="n">
        <v>3282</v>
      </c>
      <c r="BZ942" s="25" t="s">
        <v>7984</v>
      </c>
      <c r="CB942" s="25" t="s">
        <v>155</v>
      </c>
      <c r="CD942" s="25" t="n">
        <v>22.91</v>
      </c>
      <c r="CE942" s="25" t="n">
        <v>103.7</v>
      </c>
      <c r="CG942" s="25" t="s">
        <v>790</v>
      </c>
      <c r="CH942" s="25" t="s">
        <v>7215</v>
      </c>
      <c r="CI942" s="25" t="s">
        <v>8538</v>
      </c>
      <c r="CM942" s="25" t="s">
        <v>152</v>
      </c>
      <c r="CN942" s="25" t="s">
        <v>8548</v>
      </c>
      <c r="CQ942" s="0"/>
      <c r="CR942" s="25" t="s">
        <v>7990</v>
      </c>
      <c r="CS942" s="25" t="s">
        <v>8550</v>
      </c>
      <c r="CT942" s="25" t="s">
        <v>8551</v>
      </c>
      <c r="CU942" s="25" t="s">
        <v>8011</v>
      </c>
      <c r="CV942" s="1"/>
      <c r="CW942" s="25" t="s">
        <v>7994</v>
      </c>
      <c r="CX942" s="25" t="s">
        <v>7995</v>
      </c>
      <c r="CZ942" s="25" t="s">
        <v>895</v>
      </c>
      <c r="DB942" s="25" t="s">
        <v>150</v>
      </c>
      <c r="DD942" s="1" t="s">
        <v>8552</v>
      </c>
      <c r="DE942" s="1" t="s">
        <v>5565</v>
      </c>
      <c r="DF942" s="1" t="s">
        <v>7979</v>
      </c>
      <c r="DG942" s="1" t="s">
        <v>8553</v>
      </c>
      <c r="DH942" s="1" t="s">
        <v>8554</v>
      </c>
    </row>
    <row r="943" s="21" customFormat="true" ht="14.4" hidden="false" customHeight="false" outlineLevel="0" collapsed="false">
      <c r="A943" s="25" t="n">
        <v>942</v>
      </c>
      <c r="B943" s="25" t="s">
        <v>8555</v>
      </c>
      <c r="C943" s="25" t="s">
        <v>8556</v>
      </c>
      <c r="D943" s="1" t="s">
        <v>125</v>
      </c>
      <c r="E943" s="1" t="s">
        <v>125</v>
      </c>
      <c r="F943" s="43"/>
      <c r="G943" s="43"/>
      <c r="I943" s="25" t="s">
        <v>8557</v>
      </c>
      <c r="J943" s="0"/>
      <c r="K943" s="25" t="s">
        <v>8558</v>
      </c>
      <c r="L943" s="1" t="s">
        <v>8558</v>
      </c>
      <c r="M943" s="25" t="s">
        <v>8558</v>
      </c>
      <c r="O943" s="25" t="s">
        <v>7979</v>
      </c>
      <c r="P943" s="25" t="s">
        <v>8559</v>
      </c>
      <c r="Q943" s="44"/>
      <c r="U943" s="25" t="s">
        <v>7981</v>
      </c>
      <c r="AL943" s="25" t="s">
        <v>8560</v>
      </c>
      <c r="AM943" s="25" t="s">
        <v>8561</v>
      </c>
      <c r="AO943" s="44"/>
      <c r="BG943" s="25" t="s">
        <v>7984</v>
      </c>
      <c r="BH943" s="25" t="s">
        <v>7985</v>
      </c>
      <c r="BI943" s="25" t="s">
        <v>8562</v>
      </c>
      <c r="BJ943" s="25" t="s">
        <v>150</v>
      </c>
      <c r="BK943" s="25" t="s">
        <v>150</v>
      </c>
      <c r="BL943" s="25" t="s">
        <v>150</v>
      </c>
      <c r="BM943" s="25" t="s">
        <v>150</v>
      </c>
      <c r="BO943" s="25" t="s">
        <v>150</v>
      </c>
      <c r="BP943" s="25" t="s">
        <v>150</v>
      </c>
      <c r="BQ943" s="25" t="s">
        <v>150</v>
      </c>
      <c r="BR943" s="25" t="s">
        <v>150</v>
      </c>
      <c r="BS943" s="25" t="s">
        <v>150</v>
      </c>
      <c r="BU943" s="25" t="s">
        <v>8555</v>
      </c>
      <c r="BZ943" s="25" t="s">
        <v>7984</v>
      </c>
      <c r="CB943" s="25" t="s">
        <v>155</v>
      </c>
      <c r="CG943" s="25" t="s">
        <v>150</v>
      </c>
      <c r="CH943" s="25" t="s">
        <v>150</v>
      </c>
      <c r="CM943" s="25" t="s">
        <v>152</v>
      </c>
      <c r="CN943" s="25" t="s">
        <v>8560</v>
      </c>
      <c r="CQ943" s="0"/>
      <c r="DD943" s="0"/>
      <c r="DG943" s="0"/>
      <c r="DH943" s="0"/>
    </row>
    <row r="944" s="21" customFormat="true" ht="14.4" hidden="false" customHeight="false" outlineLevel="0" collapsed="false">
      <c r="A944" s="25" t="n">
        <v>943</v>
      </c>
      <c r="B944" s="25" t="s">
        <v>8563</v>
      </c>
      <c r="C944" s="42" t="s">
        <v>8564</v>
      </c>
      <c r="D944" s="1" t="n">
        <f aca="false">TRUE()</f>
        <v>1</v>
      </c>
      <c r="E944" s="1" t="n">
        <f aca="false">TRUE()</f>
        <v>1</v>
      </c>
      <c r="F944" s="43"/>
      <c r="G944" s="43"/>
      <c r="H944" s="25" t="s">
        <v>8564</v>
      </c>
      <c r="I944" s="25" t="s">
        <v>8565</v>
      </c>
      <c r="J944" s="1" t="n">
        <v>4465</v>
      </c>
      <c r="K944" s="25" t="s">
        <v>8566</v>
      </c>
      <c r="L944" s="1" t="s">
        <v>8566</v>
      </c>
      <c r="M944" s="25" t="s">
        <v>8566</v>
      </c>
      <c r="O944" s="25" t="s">
        <v>7979</v>
      </c>
      <c r="P944" s="25" t="s">
        <v>8567</v>
      </c>
      <c r="Q944" s="44" t="n">
        <v>41078</v>
      </c>
      <c r="R944" s="25" t="s">
        <v>8005</v>
      </c>
      <c r="U944" s="25" t="s">
        <v>7981</v>
      </c>
      <c r="V944" s="25" t="s">
        <v>790</v>
      </c>
      <c r="AL944" s="25" t="s">
        <v>8568</v>
      </c>
      <c r="AM944" s="25" t="s">
        <v>8569</v>
      </c>
      <c r="AO944" s="44"/>
      <c r="BG944" s="25" t="s">
        <v>7984</v>
      </c>
      <c r="BH944" s="25" t="s">
        <v>7985</v>
      </c>
      <c r="BI944" s="25" t="s">
        <v>8570</v>
      </c>
      <c r="BJ944" s="25" t="s">
        <v>150</v>
      </c>
      <c r="BK944" s="25" t="s">
        <v>150</v>
      </c>
      <c r="BL944" s="25" t="s">
        <v>150</v>
      </c>
      <c r="BM944" s="1" t="s">
        <v>125</v>
      </c>
      <c r="BO944" s="25" t="s">
        <v>150</v>
      </c>
      <c r="BP944" s="25" t="s">
        <v>150</v>
      </c>
      <c r="BQ944" s="25" t="s">
        <v>150</v>
      </c>
      <c r="BR944" s="25" t="s">
        <v>150</v>
      </c>
      <c r="BS944" s="25" t="s">
        <v>150</v>
      </c>
      <c r="BT944" s="25" t="s">
        <v>8564</v>
      </c>
      <c r="BU944" s="25" t="s">
        <v>8563</v>
      </c>
      <c r="BV944" s="25" t="s">
        <v>7987</v>
      </c>
      <c r="BW944" s="25" t="s">
        <v>8564</v>
      </c>
      <c r="BX944" s="25" t="n">
        <v>4465</v>
      </c>
      <c r="BZ944" s="25" t="s">
        <v>7984</v>
      </c>
      <c r="CB944" s="25" t="s">
        <v>155</v>
      </c>
      <c r="CD944" s="25" t="n">
        <v>19.095</v>
      </c>
      <c r="CE944" s="25" t="n">
        <v>109.182</v>
      </c>
      <c r="CG944" s="25" t="s">
        <v>790</v>
      </c>
      <c r="CH944" s="25" t="s">
        <v>8034</v>
      </c>
      <c r="CI944" s="25" t="s">
        <v>8127</v>
      </c>
      <c r="CM944" s="25" t="s">
        <v>152</v>
      </c>
      <c r="CN944" s="25" t="s">
        <v>8568</v>
      </c>
      <c r="CQ944" s="0"/>
      <c r="CR944" s="25" t="s">
        <v>7990</v>
      </c>
      <c r="CS944" s="25" t="s">
        <v>8571</v>
      </c>
      <c r="CT944" s="25" t="s">
        <v>8572</v>
      </c>
      <c r="CU944" s="25" t="s">
        <v>8038</v>
      </c>
      <c r="CV944" s="1"/>
      <c r="CW944" s="25" t="s">
        <v>7994</v>
      </c>
      <c r="CX944" s="25" t="s">
        <v>7995</v>
      </c>
      <c r="CZ944" s="25" t="s">
        <v>895</v>
      </c>
      <c r="DB944" s="25" t="s">
        <v>150</v>
      </c>
      <c r="DD944" s="1" t="s">
        <v>8573</v>
      </c>
      <c r="DE944" s="1" t="s">
        <v>5565</v>
      </c>
      <c r="DF944" s="1" t="s">
        <v>7979</v>
      </c>
      <c r="DG944" s="1" t="s">
        <v>8040</v>
      </c>
      <c r="DH944" s="1" t="s">
        <v>8574</v>
      </c>
    </row>
    <row r="945" s="21" customFormat="true" ht="14.4" hidden="false" customHeight="false" outlineLevel="0" collapsed="false">
      <c r="A945" s="25" t="n">
        <v>944</v>
      </c>
      <c r="B945" s="25" t="s">
        <v>8575</v>
      </c>
      <c r="C945" s="42" t="s">
        <v>8576</v>
      </c>
      <c r="D945" s="1" t="n">
        <f aca="false">TRUE()</f>
        <v>1</v>
      </c>
      <c r="E945" s="1" t="n">
        <f aca="false">TRUE()</f>
        <v>1</v>
      </c>
      <c r="F945" s="43"/>
      <c r="G945" s="43"/>
      <c r="H945" s="25" t="s">
        <v>8576</v>
      </c>
      <c r="I945" s="25" t="s">
        <v>8577</v>
      </c>
      <c r="J945" s="1" t="n">
        <v>6535</v>
      </c>
      <c r="K945" s="25" t="s">
        <v>8578</v>
      </c>
      <c r="L945" s="1" t="s">
        <v>8578</v>
      </c>
      <c r="M945" s="25" t="s">
        <v>8578</v>
      </c>
      <c r="O945" s="25" t="s">
        <v>116</v>
      </c>
      <c r="P945" s="25" t="s">
        <v>8579</v>
      </c>
      <c r="Q945" s="44" t="s">
        <v>125</v>
      </c>
      <c r="R945" s="25" t="s">
        <v>125</v>
      </c>
      <c r="U945" s="25" t="s">
        <v>7981</v>
      </c>
      <c r="V945" s="25" t="s">
        <v>790</v>
      </c>
      <c r="AL945" s="25" t="s">
        <v>8580</v>
      </c>
      <c r="AM945" s="25" t="s">
        <v>8581</v>
      </c>
      <c r="AO945" s="44"/>
      <c r="BG945" s="25" t="s">
        <v>7984</v>
      </c>
      <c r="BH945" s="25" t="s">
        <v>7985</v>
      </c>
      <c r="BI945" s="25" t="s">
        <v>8582</v>
      </c>
      <c r="BJ945" s="25" t="s">
        <v>150</v>
      </c>
      <c r="BK945" s="25" t="s">
        <v>150</v>
      </c>
      <c r="BL945" s="25" t="s">
        <v>150</v>
      </c>
      <c r="BM945" s="1" t="s">
        <v>125</v>
      </c>
      <c r="BO945" s="25" t="s">
        <v>150</v>
      </c>
      <c r="BP945" s="25" t="s">
        <v>150</v>
      </c>
      <c r="BQ945" s="25" t="s">
        <v>150</v>
      </c>
      <c r="BR945" s="25" t="s">
        <v>150</v>
      </c>
      <c r="BS945" s="25" t="s">
        <v>150</v>
      </c>
      <c r="BT945" s="25" t="s">
        <v>8576</v>
      </c>
      <c r="BU945" s="25" t="s">
        <v>8575</v>
      </c>
      <c r="BV945" s="25" t="s">
        <v>7987</v>
      </c>
      <c r="BW945" s="25" t="s">
        <v>8576</v>
      </c>
      <c r="BX945" s="25" t="n">
        <v>6535</v>
      </c>
      <c r="BZ945" s="25" t="s">
        <v>7984</v>
      </c>
      <c r="CB945" s="25" t="s">
        <v>155</v>
      </c>
      <c r="CD945" s="25" t="n">
        <v>24.666</v>
      </c>
      <c r="CE945" s="25" t="n">
        <v>105.187</v>
      </c>
      <c r="CG945" s="25" t="s">
        <v>790</v>
      </c>
      <c r="CH945" s="25" t="s">
        <v>7215</v>
      </c>
      <c r="CI945" s="25" t="s">
        <v>8583</v>
      </c>
      <c r="CM945" s="25" t="s">
        <v>152</v>
      </c>
      <c r="CN945" s="25" t="s">
        <v>8580</v>
      </c>
      <c r="CQ945" s="0"/>
      <c r="CR945" s="25" t="s">
        <v>125</v>
      </c>
      <c r="CS945" s="25" t="s">
        <v>8584</v>
      </c>
      <c r="CT945" s="25" t="s">
        <v>125</v>
      </c>
      <c r="CU945" s="25" t="s">
        <v>8011</v>
      </c>
      <c r="CV945" s="25" t="s">
        <v>125</v>
      </c>
      <c r="CW945" s="25" t="s">
        <v>8256</v>
      </c>
      <c r="CX945" s="25" t="s">
        <v>8257</v>
      </c>
      <c r="CZ945" s="25" t="s">
        <v>895</v>
      </c>
      <c r="DB945" s="25" t="s">
        <v>150</v>
      </c>
      <c r="DD945" s="1" t="s">
        <v>8585</v>
      </c>
      <c r="DE945" s="1" t="s">
        <v>5565</v>
      </c>
      <c r="DF945" s="1" t="s">
        <v>8259</v>
      </c>
      <c r="DG945" s="1" t="s">
        <v>8270</v>
      </c>
      <c r="DH945" s="0"/>
    </row>
    <row r="946" s="21" customFormat="true" ht="14.4" hidden="false" customHeight="false" outlineLevel="0" collapsed="false">
      <c r="A946" s="25" t="n">
        <v>945</v>
      </c>
      <c r="B946" s="25" t="s">
        <v>8586</v>
      </c>
      <c r="C946" s="42" t="s">
        <v>8587</v>
      </c>
      <c r="D946" s="1" t="n">
        <f aca="false">TRUE()</f>
        <v>1</v>
      </c>
      <c r="E946" s="1" t="n">
        <f aca="false">TRUE()</f>
        <v>1</v>
      </c>
      <c r="F946" s="43"/>
      <c r="G946" s="43"/>
      <c r="H946" s="25" t="s">
        <v>8587</v>
      </c>
      <c r="I946" s="25" t="s">
        <v>8588</v>
      </c>
      <c r="J946" s="1" t="n">
        <v>5926</v>
      </c>
      <c r="K946" s="25" t="s">
        <v>8589</v>
      </c>
      <c r="L946" s="1" t="s">
        <v>8589</v>
      </c>
      <c r="M946" s="25" t="s">
        <v>8589</v>
      </c>
      <c r="O946" s="25" t="s">
        <v>116</v>
      </c>
      <c r="P946" s="25" t="s">
        <v>8590</v>
      </c>
      <c r="Q946" s="44" t="n">
        <v>41500</v>
      </c>
      <c r="R946" s="25" t="s">
        <v>8005</v>
      </c>
      <c r="U946" s="25" t="s">
        <v>7981</v>
      </c>
      <c r="V946" s="25" t="s">
        <v>790</v>
      </c>
      <c r="AL946" s="25" t="s">
        <v>8589</v>
      </c>
      <c r="AM946" s="25" t="s">
        <v>8589</v>
      </c>
      <c r="AO946" s="44"/>
      <c r="BG946" s="25" t="s">
        <v>7984</v>
      </c>
      <c r="BH946" s="25" t="s">
        <v>7985</v>
      </c>
      <c r="BI946" s="25" t="s">
        <v>8591</v>
      </c>
      <c r="BJ946" s="25" t="s">
        <v>150</v>
      </c>
      <c r="BK946" s="25" t="s">
        <v>150</v>
      </c>
      <c r="BL946" s="25" t="s">
        <v>150</v>
      </c>
      <c r="BM946" s="1" t="s">
        <v>125</v>
      </c>
      <c r="BO946" s="25" t="s">
        <v>150</v>
      </c>
      <c r="BP946" s="25" t="s">
        <v>150</v>
      </c>
      <c r="BQ946" s="25" t="s">
        <v>150</v>
      </c>
      <c r="BR946" s="25" t="s">
        <v>150</v>
      </c>
      <c r="BS946" s="25" t="s">
        <v>150</v>
      </c>
      <c r="BT946" s="25" t="s">
        <v>8587</v>
      </c>
      <c r="BU946" s="25" t="s">
        <v>8586</v>
      </c>
      <c r="BV946" s="25" t="s">
        <v>7987</v>
      </c>
      <c r="BW946" s="25" t="s">
        <v>8587</v>
      </c>
      <c r="BX946" s="25" t="n">
        <v>5926</v>
      </c>
      <c r="BZ946" s="25" t="s">
        <v>7984</v>
      </c>
      <c r="CB946" s="25" t="s">
        <v>155</v>
      </c>
      <c r="CD946" s="25" t="n">
        <v>27.954</v>
      </c>
      <c r="CE946" s="25" t="n">
        <v>91.818</v>
      </c>
      <c r="CG946" s="25" t="s">
        <v>790</v>
      </c>
      <c r="CH946" s="25" t="s">
        <v>8592</v>
      </c>
      <c r="CI946" s="25" t="s">
        <v>8593</v>
      </c>
      <c r="CM946" s="25" t="s">
        <v>152</v>
      </c>
      <c r="CN946" s="25" t="s">
        <v>8589</v>
      </c>
      <c r="CQ946" s="0"/>
      <c r="CR946" s="25" t="s">
        <v>7990</v>
      </c>
      <c r="CS946" s="25" t="s">
        <v>8594</v>
      </c>
      <c r="CT946" s="25" t="s">
        <v>8595</v>
      </c>
      <c r="CU946" s="25" t="s">
        <v>8596</v>
      </c>
      <c r="CV946" s="1"/>
      <c r="CW946" s="25" t="s">
        <v>7994</v>
      </c>
      <c r="CX946" s="25" t="s">
        <v>7995</v>
      </c>
      <c r="CZ946" s="25" t="s">
        <v>895</v>
      </c>
      <c r="DB946" s="25" t="s">
        <v>150</v>
      </c>
      <c r="DD946" s="1" t="s">
        <v>8597</v>
      </c>
      <c r="DE946" s="1" t="s">
        <v>5565</v>
      </c>
      <c r="DF946" s="1" t="s">
        <v>8259</v>
      </c>
      <c r="DG946" s="1" t="s">
        <v>8260</v>
      </c>
      <c r="DH946" s="1" t="s">
        <v>8598</v>
      </c>
    </row>
    <row r="947" s="21" customFormat="true" ht="14.4" hidden="false" customHeight="false" outlineLevel="0" collapsed="false">
      <c r="A947" s="25" t="n">
        <v>946</v>
      </c>
      <c r="B947" s="25" t="s">
        <v>8599</v>
      </c>
      <c r="C947" s="42" t="s">
        <v>8600</v>
      </c>
      <c r="D947" s="1" t="n">
        <f aca="false">FALSE()</f>
        <v>0</v>
      </c>
      <c r="E947" s="1" t="n">
        <f aca="false">FALSE()</f>
        <v>0</v>
      </c>
      <c r="F947" s="43"/>
      <c r="G947" s="43"/>
      <c r="H947" s="25" t="s">
        <v>8600</v>
      </c>
      <c r="I947" s="25" t="s">
        <v>8601</v>
      </c>
      <c r="J947" s="1" t="n">
        <v>6036</v>
      </c>
      <c r="K947" s="25" t="s">
        <v>8602</v>
      </c>
      <c r="L947" s="1" t="s">
        <v>8602</v>
      </c>
      <c r="M947" s="25" t="s">
        <v>8602</v>
      </c>
      <c r="O947" s="25" t="s">
        <v>116</v>
      </c>
      <c r="P947" s="25" t="s">
        <v>8603</v>
      </c>
      <c r="Q947" s="44"/>
      <c r="U947" s="25" t="s">
        <v>7981</v>
      </c>
      <c r="AL947" s="25" t="s">
        <v>8602</v>
      </c>
      <c r="AM947" s="25" t="s">
        <v>8602</v>
      </c>
      <c r="AO947" s="44"/>
      <c r="BG947" s="25" t="s">
        <v>7984</v>
      </c>
      <c r="BH947" s="25" t="s">
        <v>7985</v>
      </c>
      <c r="BI947" s="25" t="s">
        <v>8604</v>
      </c>
      <c r="BJ947" s="25" t="s">
        <v>150</v>
      </c>
      <c r="BK947" s="25" t="s">
        <v>150</v>
      </c>
      <c r="BL947" s="25" t="s">
        <v>150</v>
      </c>
      <c r="BM947" s="25" t="s">
        <v>150</v>
      </c>
      <c r="BO947" s="25" t="s">
        <v>150</v>
      </c>
      <c r="BP947" s="25" t="s">
        <v>150</v>
      </c>
      <c r="BQ947" s="25" t="s">
        <v>150</v>
      </c>
      <c r="BR947" s="25" t="s">
        <v>150</v>
      </c>
      <c r="BS947" s="25" t="s">
        <v>150</v>
      </c>
      <c r="BT947" s="25" t="s">
        <v>8600</v>
      </c>
      <c r="BU947" s="25" t="s">
        <v>8599</v>
      </c>
      <c r="BV947" s="25" t="s">
        <v>7987</v>
      </c>
      <c r="BW947" s="25" t="s">
        <v>8600</v>
      </c>
      <c r="BX947" s="25" t="n">
        <v>6036</v>
      </c>
      <c r="BZ947" s="25" t="s">
        <v>7984</v>
      </c>
      <c r="CB947" s="25" t="s">
        <v>155</v>
      </c>
      <c r="CG947" s="25" t="s">
        <v>150</v>
      </c>
      <c r="CH947" s="25" t="s">
        <v>150</v>
      </c>
      <c r="CM947" s="25" t="s">
        <v>152</v>
      </c>
      <c r="CN947" s="25" t="s">
        <v>8602</v>
      </c>
      <c r="CQ947" s="0"/>
      <c r="CR947" s="25" t="s">
        <v>8248</v>
      </c>
      <c r="CS947" s="0"/>
      <c r="CZ947" s="25" t="s">
        <v>895</v>
      </c>
      <c r="DD947" s="0"/>
      <c r="DG947" s="0"/>
      <c r="DH947" s="0"/>
    </row>
    <row r="948" s="21" customFormat="true" ht="14.4" hidden="false" customHeight="false" outlineLevel="0" collapsed="false">
      <c r="A948" s="25" t="n">
        <v>947</v>
      </c>
      <c r="B948" s="25" t="s">
        <v>8605</v>
      </c>
      <c r="C948" s="25" t="s">
        <v>8606</v>
      </c>
      <c r="D948" s="1" t="s">
        <v>125</v>
      </c>
      <c r="E948" s="1" t="s">
        <v>125</v>
      </c>
      <c r="F948" s="43"/>
      <c r="G948" s="43"/>
      <c r="I948" s="25" t="s">
        <v>8607</v>
      </c>
      <c r="J948" s="0"/>
      <c r="K948" s="25" t="s">
        <v>8608</v>
      </c>
      <c r="L948" s="1" t="s">
        <v>8608</v>
      </c>
      <c r="M948" s="25" t="s">
        <v>8608</v>
      </c>
      <c r="O948" s="25" t="s">
        <v>7979</v>
      </c>
      <c r="P948" s="25" t="s">
        <v>8609</v>
      </c>
      <c r="Q948" s="44"/>
      <c r="U948" s="25" t="s">
        <v>7981</v>
      </c>
      <c r="AL948" s="25" t="s">
        <v>8610</v>
      </c>
      <c r="AM948" s="25" t="s">
        <v>8611</v>
      </c>
      <c r="AO948" s="44"/>
      <c r="BG948" s="25" t="s">
        <v>7984</v>
      </c>
      <c r="BH948" s="25" t="s">
        <v>7985</v>
      </c>
      <c r="BI948" s="25" t="s">
        <v>8612</v>
      </c>
      <c r="BJ948" s="25" t="s">
        <v>150</v>
      </c>
      <c r="BK948" s="25" t="s">
        <v>150</v>
      </c>
      <c r="BL948" s="25" t="s">
        <v>150</v>
      </c>
      <c r="BM948" s="25" t="s">
        <v>150</v>
      </c>
      <c r="BO948" s="25" t="s">
        <v>150</v>
      </c>
      <c r="BP948" s="25" t="s">
        <v>150</v>
      </c>
      <c r="BQ948" s="25" t="s">
        <v>150</v>
      </c>
      <c r="BR948" s="25" t="s">
        <v>150</v>
      </c>
      <c r="BS948" s="25" t="s">
        <v>150</v>
      </c>
      <c r="BU948" s="25" t="s">
        <v>8605</v>
      </c>
      <c r="BZ948" s="25" t="s">
        <v>7984</v>
      </c>
      <c r="CB948" s="25" t="s">
        <v>155</v>
      </c>
      <c r="CG948" s="25" t="s">
        <v>150</v>
      </c>
      <c r="CH948" s="25" t="s">
        <v>150</v>
      </c>
      <c r="CM948" s="25" t="s">
        <v>152</v>
      </c>
      <c r="CN948" s="25" t="s">
        <v>8610</v>
      </c>
      <c r="CQ948" s="0"/>
      <c r="CS948" s="25" t="e">
        <f aca="false">#N/A</f>
        <v>#N/A</v>
      </c>
      <c r="DD948" s="0"/>
      <c r="DG948" s="0"/>
      <c r="DH948" s="0"/>
    </row>
    <row r="949" s="21" customFormat="true" ht="14.4" hidden="false" customHeight="false" outlineLevel="0" collapsed="false">
      <c r="A949" s="25" t="n">
        <v>948</v>
      </c>
      <c r="B949" s="25" t="s">
        <v>8613</v>
      </c>
      <c r="C949" s="42" t="s">
        <v>8614</v>
      </c>
      <c r="D949" s="1" t="n">
        <f aca="false">TRUE()</f>
        <v>1</v>
      </c>
      <c r="E949" s="1" t="n">
        <f aca="false">TRUE()</f>
        <v>1</v>
      </c>
      <c r="F949" s="43"/>
      <c r="G949" s="43"/>
      <c r="H949" s="25" t="s">
        <v>8614</v>
      </c>
      <c r="I949" s="25" t="s">
        <v>8615</v>
      </c>
      <c r="J949" s="1" t="n">
        <v>3701</v>
      </c>
      <c r="K949" s="25" t="s">
        <v>8616</v>
      </c>
      <c r="L949" s="1" t="s">
        <v>8616</v>
      </c>
      <c r="M949" s="25" t="s">
        <v>8616</v>
      </c>
      <c r="O949" s="25" t="s">
        <v>6557</v>
      </c>
      <c r="P949" s="25" t="s">
        <v>5412</v>
      </c>
      <c r="Q949" s="44" t="n">
        <v>41422</v>
      </c>
      <c r="R949" s="25" t="s">
        <v>8617</v>
      </c>
      <c r="U949" s="25" t="s">
        <v>7981</v>
      </c>
      <c r="V949" s="25" t="s">
        <v>519</v>
      </c>
      <c r="W949" s="25" t="s">
        <v>608</v>
      </c>
      <c r="X949" s="25" t="s">
        <v>8618</v>
      </c>
      <c r="Y949" s="25" t="s">
        <v>2819</v>
      </c>
      <c r="Z949" s="25" t="s">
        <v>8619</v>
      </c>
      <c r="AC949" s="25" t="s">
        <v>525</v>
      </c>
      <c r="AD949" s="25" t="s">
        <v>525</v>
      </c>
      <c r="AE949" s="25" t="s">
        <v>526</v>
      </c>
      <c r="AF949" s="25" t="s">
        <v>525</v>
      </c>
      <c r="AL949" s="25" t="s">
        <v>8616</v>
      </c>
      <c r="AM949" s="25" t="s">
        <v>8616</v>
      </c>
      <c r="AO949" s="44"/>
      <c r="AP949" s="25" t="s">
        <v>8368</v>
      </c>
      <c r="AQ949" s="25" t="s">
        <v>529</v>
      </c>
      <c r="AR949" s="25" t="s">
        <v>8620</v>
      </c>
      <c r="AS949" s="25" t="s">
        <v>8621</v>
      </c>
      <c r="AT949" s="25" t="s">
        <v>126</v>
      </c>
      <c r="AV949" s="25" t="s">
        <v>125</v>
      </c>
      <c r="AW949" s="25" t="s">
        <v>125</v>
      </c>
      <c r="BG949" s="25" t="s">
        <v>7984</v>
      </c>
      <c r="BH949" s="25" t="s">
        <v>7985</v>
      </c>
      <c r="BI949" s="25" t="s">
        <v>128</v>
      </c>
      <c r="BJ949" s="25" t="s">
        <v>150</v>
      </c>
      <c r="BK949" s="25" t="s">
        <v>150</v>
      </c>
      <c r="BL949" s="25" t="s">
        <v>150</v>
      </c>
      <c r="BM949" s="25" t="n">
        <v>178447</v>
      </c>
      <c r="BN949" s="25" t="s">
        <v>8622</v>
      </c>
      <c r="BQ949" s="25" t="s">
        <v>150</v>
      </c>
      <c r="BR949" s="25" t="s">
        <v>150</v>
      </c>
      <c r="BS949" s="25" t="s">
        <v>150</v>
      </c>
      <c r="BT949" s="25" t="s">
        <v>8614</v>
      </c>
      <c r="BU949" s="25" t="s">
        <v>8613</v>
      </c>
      <c r="BV949" s="25" t="s">
        <v>7987</v>
      </c>
      <c r="BW949" s="25" t="s">
        <v>8614</v>
      </c>
      <c r="BX949" s="25" t="n">
        <v>3701</v>
      </c>
      <c r="BZ949" s="25" t="s">
        <v>7984</v>
      </c>
      <c r="CB949" s="25" t="s">
        <v>529</v>
      </c>
      <c r="CD949" s="25" t="n">
        <v>42.13266</v>
      </c>
      <c r="CE949" s="25" t="n">
        <v>-90.157632</v>
      </c>
      <c r="CF949" s="25" t="s">
        <v>8623</v>
      </c>
      <c r="CG949" s="25" t="s">
        <v>519</v>
      </c>
      <c r="CH949" s="25" t="s">
        <v>608</v>
      </c>
      <c r="CI949" s="25" t="s">
        <v>6740</v>
      </c>
      <c r="CK949" s="25" t="s">
        <v>8624</v>
      </c>
      <c r="CL949" s="25" t="s">
        <v>8625</v>
      </c>
      <c r="CN949" s="25" t="s">
        <v>8616</v>
      </c>
      <c r="CQ949" s="0"/>
      <c r="CR949" s="25" t="s">
        <v>8626</v>
      </c>
      <c r="CS949" s="1" t="s">
        <v>8627</v>
      </c>
      <c r="CT949" s="25" t="s">
        <v>8628</v>
      </c>
      <c r="CU949" s="25" t="s">
        <v>8629</v>
      </c>
      <c r="CV949" s="25" t="s">
        <v>8630</v>
      </c>
      <c r="CW949" s="25" t="s">
        <v>192</v>
      </c>
      <c r="CX949" s="25" t="s">
        <v>8631</v>
      </c>
      <c r="CY949" s="25" t="s">
        <v>8632</v>
      </c>
      <c r="CZ949" s="25" t="s">
        <v>895</v>
      </c>
      <c r="DB949" s="25" t="s">
        <v>150</v>
      </c>
      <c r="DD949" s="1" t="s">
        <v>8633</v>
      </c>
      <c r="DE949" s="0"/>
      <c r="DF949" s="0"/>
      <c r="DG949" s="0"/>
      <c r="DH949" s="1" t="s">
        <v>8634</v>
      </c>
    </row>
    <row r="950" s="21" customFormat="true" ht="14.4" hidden="false" customHeight="false" outlineLevel="0" collapsed="false">
      <c r="A950" s="25" t="n">
        <v>949</v>
      </c>
      <c r="B950" s="25" t="s">
        <v>8635</v>
      </c>
      <c r="C950" s="42" t="s">
        <v>8636</v>
      </c>
      <c r="D950" s="1" t="n">
        <f aca="false">TRUE()</f>
        <v>1</v>
      </c>
      <c r="E950" s="1" t="n">
        <f aca="false">TRUE()</f>
        <v>1</v>
      </c>
      <c r="F950" s="43"/>
      <c r="G950" s="43"/>
      <c r="H950" s="25" t="s">
        <v>8636</v>
      </c>
      <c r="I950" s="25" t="s">
        <v>8637</v>
      </c>
      <c r="J950" s="1" t="n">
        <v>3665</v>
      </c>
      <c r="K950" s="25" t="s">
        <v>8638</v>
      </c>
      <c r="L950" s="1" t="s">
        <v>8639</v>
      </c>
      <c r="M950" s="25" t="s">
        <v>8640</v>
      </c>
      <c r="O950" s="25" t="s">
        <v>8351</v>
      </c>
      <c r="P950" s="25" t="s">
        <v>8641</v>
      </c>
      <c r="Q950" s="44" t="s">
        <v>125</v>
      </c>
      <c r="R950" s="25" t="s">
        <v>125</v>
      </c>
      <c r="U950" s="25" t="s">
        <v>7981</v>
      </c>
      <c r="V950" s="25" t="s">
        <v>790</v>
      </c>
      <c r="W950" s="25" t="s">
        <v>7215</v>
      </c>
      <c r="Z950" s="25" t="s">
        <v>8220</v>
      </c>
      <c r="AL950" s="25" t="s">
        <v>8638</v>
      </c>
      <c r="AM950" s="1" t="s">
        <v>287</v>
      </c>
      <c r="AO950" s="44"/>
      <c r="AQ950" s="25" t="s">
        <v>8220</v>
      </c>
      <c r="AT950" s="25" t="s">
        <v>155</v>
      </c>
      <c r="BG950" s="25" t="s">
        <v>7984</v>
      </c>
      <c r="BH950" s="25" t="s">
        <v>7985</v>
      </c>
      <c r="BI950" s="1" t="s">
        <v>7300</v>
      </c>
      <c r="BJ950" s="25" t="s">
        <v>150</v>
      </c>
      <c r="BK950" s="25" t="s">
        <v>150</v>
      </c>
      <c r="BL950" s="25" t="s">
        <v>150</v>
      </c>
      <c r="BM950" s="1" t="s">
        <v>125</v>
      </c>
      <c r="BN950" s="25" t="s">
        <v>7986</v>
      </c>
      <c r="BO950" s="25" t="s">
        <v>150</v>
      </c>
      <c r="BP950" s="25" t="s">
        <v>150</v>
      </c>
      <c r="BQ950" s="25" t="s">
        <v>150</v>
      </c>
      <c r="BR950" s="25" t="s">
        <v>150</v>
      </c>
      <c r="BS950" s="25" t="s">
        <v>150</v>
      </c>
      <c r="BT950" s="25" t="s">
        <v>8636</v>
      </c>
      <c r="BU950" s="25" t="s">
        <v>8635</v>
      </c>
      <c r="BV950" s="25" t="s">
        <v>7987</v>
      </c>
      <c r="BW950" s="25" t="s">
        <v>8636</v>
      </c>
      <c r="BX950" s="25" t="n">
        <v>3665</v>
      </c>
      <c r="BZ950" s="25" t="s">
        <v>7984</v>
      </c>
      <c r="CB950" s="25" t="s">
        <v>155</v>
      </c>
      <c r="CD950" s="25" t="s">
        <v>125</v>
      </c>
      <c r="CE950" s="25" t="s">
        <v>125</v>
      </c>
      <c r="CK950" s="25" t="s">
        <v>8642</v>
      </c>
      <c r="CM950" s="25" t="s">
        <v>152</v>
      </c>
      <c r="CN950" s="25" t="s">
        <v>8638</v>
      </c>
      <c r="CQ950" s="0"/>
      <c r="CR950" s="25" t="s">
        <v>137</v>
      </c>
      <c r="CS950" s="1" t="s">
        <v>8643</v>
      </c>
      <c r="CT950" s="1" t="s">
        <v>8636</v>
      </c>
      <c r="CU950" s="1" t="s">
        <v>8644</v>
      </c>
      <c r="CV950" s="1" t="s">
        <v>8645</v>
      </c>
      <c r="CW950" s="1" t="s">
        <v>1632</v>
      </c>
      <c r="CX950" s="1" t="s">
        <v>1632</v>
      </c>
      <c r="CZ950" s="25" t="s">
        <v>895</v>
      </c>
      <c r="DB950" s="25" t="s">
        <v>150</v>
      </c>
      <c r="DD950" s="1" t="s">
        <v>8646</v>
      </c>
      <c r="DE950" s="0"/>
      <c r="DF950" s="0"/>
      <c r="DG950" s="0"/>
      <c r="DH950" s="1" t="s">
        <v>8647</v>
      </c>
    </row>
    <row r="951" s="21" customFormat="true" ht="14.4" hidden="false" customHeight="false" outlineLevel="0" collapsed="false">
      <c r="A951" s="25" t="n">
        <v>950</v>
      </c>
      <c r="B951" s="25" t="s">
        <v>8648</v>
      </c>
      <c r="C951" s="42" t="s">
        <v>8649</v>
      </c>
      <c r="D951" s="1" t="n">
        <f aca="false">TRUE()</f>
        <v>1</v>
      </c>
      <c r="E951" s="1" t="n">
        <f aca="false">TRUE()</f>
        <v>1</v>
      </c>
      <c r="F951" s="43"/>
      <c r="G951" s="43"/>
      <c r="H951" s="25" t="s">
        <v>8649</v>
      </c>
      <c r="I951" s="25" t="s">
        <v>8650</v>
      </c>
      <c r="J951" s="1" t="n">
        <v>5698</v>
      </c>
      <c r="K951" s="25" t="s">
        <v>8651</v>
      </c>
      <c r="L951" s="1" t="s">
        <v>8639</v>
      </c>
      <c r="M951" s="25" t="s">
        <v>8652</v>
      </c>
      <c r="O951" s="25" t="s">
        <v>8351</v>
      </c>
      <c r="P951" s="25" t="s">
        <v>8653</v>
      </c>
      <c r="Q951" s="44" t="s">
        <v>125</v>
      </c>
      <c r="R951" s="25" t="s">
        <v>125</v>
      </c>
      <c r="U951" s="25" t="s">
        <v>7981</v>
      </c>
      <c r="V951" s="25" t="s">
        <v>790</v>
      </c>
      <c r="W951" s="25" t="s">
        <v>7215</v>
      </c>
      <c r="Z951" s="25" t="s">
        <v>8220</v>
      </c>
      <c r="AL951" s="25" t="s">
        <v>8651</v>
      </c>
      <c r="AM951" s="25" t="s">
        <v>8651</v>
      </c>
      <c r="AO951" s="44"/>
      <c r="AQ951" s="25" t="s">
        <v>8220</v>
      </c>
      <c r="AT951" s="25" t="s">
        <v>155</v>
      </c>
      <c r="BG951" s="25" t="s">
        <v>7984</v>
      </c>
      <c r="BH951" s="25" t="s">
        <v>7985</v>
      </c>
      <c r="BI951" s="1" t="s">
        <v>7300</v>
      </c>
      <c r="BJ951" s="25" t="s">
        <v>150</v>
      </c>
      <c r="BK951" s="25" t="s">
        <v>150</v>
      </c>
      <c r="BL951" s="25" t="s">
        <v>150</v>
      </c>
      <c r="BM951" s="1" t="s">
        <v>125</v>
      </c>
      <c r="BN951" s="25" t="s">
        <v>7986</v>
      </c>
      <c r="BO951" s="25" t="s">
        <v>150</v>
      </c>
      <c r="BP951" s="25" t="s">
        <v>150</v>
      </c>
      <c r="BQ951" s="25" t="s">
        <v>150</v>
      </c>
      <c r="BR951" s="25" t="s">
        <v>150</v>
      </c>
      <c r="BS951" s="25" t="s">
        <v>150</v>
      </c>
      <c r="BT951" s="25" t="s">
        <v>8649</v>
      </c>
      <c r="BU951" s="25" t="s">
        <v>8648</v>
      </c>
      <c r="BV951" s="25" t="s">
        <v>7987</v>
      </c>
      <c r="BW951" s="25" t="s">
        <v>8649</v>
      </c>
      <c r="BX951" s="25" t="n">
        <v>5698</v>
      </c>
      <c r="BZ951" s="25" t="s">
        <v>7984</v>
      </c>
      <c r="CB951" s="25" t="s">
        <v>155</v>
      </c>
      <c r="CD951" s="25" t="s">
        <v>125</v>
      </c>
      <c r="CE951" s="25" t="s">
        <v>125</v>
      </c>
      <c r="CK951" s="25" t="s">
        <v>8654</v>
      </c>
      <c r="CM951" s="25" t="s">
        <v>152</v>
      </c>
      <c r="CN951" s="25" t="s">
        <v>8651</v>
      </c>
      <c r="CQ951" s="0"/>
      <c r="CR951" s="25" t="s">
        <v>137</v>
      </c>
      <c r="CS951" s="1" t="s">
        <v>8655</v>
      </c>
      <c r="CT951" s="1" t="s">
        <v>8649</v>
      </c>
      <c r="CU951" s="1" t="s">
        <v>8656</v>
      </c>
      <c r="CV951" s="1" t="s">
        <v>8657</v>
      </c>
      <c r="CW951" s="1" t="s">
        <v>1632</v>
      </c>
      <c r="CX951" s="1" t="s">
        <v>1632</v>
      </c>
      <c r="CZ951" s="25" t="s">
        <v>895</v>
      </c>
      <c r="DB951" s="25" t="s">
        <v>150</v>
      </c>
      <c r="DD951" s="1" t="s">
        <v>8658</v>
      </c>
      <c r="DE951" s="0"/>
      <c r="DF951" s="0"/>
      <c r="DG951" s="0"/>
      <c r="DH951" s="1" t="s">
        <v>8659</v>
      </c>
    </row>
    <row r="952" s="21" customFormat="true" ht="14.4" hidden="false" customHeight="false" outlineLevel="0" collapsed="false">
      <c r="A952" s="25" t="n">
        <v>951</v>
      </c>
      <c r="B952" s="25" t="s">
        <v>8660</v>
      </c>
      <c r="C952" s="42" t="s">
        <v>8661</v>
      </c>
      <c r="D952" s="1" t="n">
        <f aca="false">TRUE()</f>
        <v>1</v>
      </c>
      <c r="E952" s="1" t="n">
        <f aca="false">TRUE()</f>
        <v>1</v>
      </c>
      <c r="F952" s="43"/>
      <c r="G952" s="43"/>
      <c r="H952" s="25" t="s">
        <v>8661</v>
      </c>
      <c r="I952" s="25" t="s">
        <v>8662</v>
      </c>
      <c r="J952" s="1" t="n">
        <v>6010</v>
      </c>
      <c r="K952" s="25" t="s">
        <v>8663</v>
      </c>
      <c r="L952" s="1" t="s">
        <v>8351</v>
      </c>
      <c r="M952" s="25" t="s">
        <v>8663</v>
      </c>
      <c r="O952" s="25" t="s">
        <v>8351</v>
      </c>
      <c r="P952" s="25" t="s">
        <v>8664</v>
      </c>
      <c r="Q952" s="44" t="s">
        <v>125</v>
      </c>
      <c r="R952" s="25" t="s">
        <v>8665</v>
      </c>
      <c r="U952" s="25" t="s">
        <v>7981</v>
      </c>
      <c r="V952" s="25" t="s">
        <v>790</v>
      </c>
      <c r="W952" s="25" t="s">
        <v>7215</v>
      </c>
      <c r="Z952" s="25" t="s">
        <v>8371</v>
      </c>
      <c r="AJ952" s="25" t="s">
        <v>8367</v>
      </c>
      <c r="AL952" s="25" t="s">
        <v>8663</v>
      </c>
      <c r="AM952" s="1" t="s">
        <v>261</v>
      </c>
      <c r="AO952" s="44"/>
      <c r="AQ952" s="25" t="s">
        <v>8220</v>
      </c>
      <c r="AS952" s="25" t="s">
        <v>8666</v>
      </c>
      <c r="AT952" s="25" t="s">
        <v>155</v>
      </c>
      <c r="AV952" s="25" t="s">
        <v>125</v>
      </c>
      <c r="AW952" s="25" t="s">
        <v>125</v>
      </c>
      <c r="BG952" s="25" t="s">
        <v>7984</v>
      </c>
      <c r="BH952" s="25" t="s">
        <v>7985</v>
      </c>
      <c r="BI952" s="1" t="s">
        <v>7300</v>
      </c>
      <c r="BJ952" s="25" t="s">
        <v>150</v>
      </c>
      <c r="BK952" s="25" t="s">
        <v>150</v>
      </c>
      <c r="BL952" s="25" t="s">
        <v>150</v>
      </c>
      <c r="BM952" s="1" t="s">
        <v>125</v>
      </c>
      <c r="BN952" s="25" t="s">
        <v>7986</v>
      </c>
      <c r="BO952" s="25" t="s">
        <v>150</v>
      </c>
      <c r="BP952" s="25" t="s">
        <v>150</v>
      </c>
      <c r="BQ952" s="25" t="s">
        <v>150</v>
      </c>
      <c r="BR952" s="25" t="s">
        <v>150</v>
      </c>
      <c r="BS952" s="25" t="s">
        <v>150</v>
      </c>
      <c r="BT952" s="25" t="s">
        <v>8661</v>
      </c>
      <c r="BU952" s="25" t="s">
        <v>8660</v>
      </c>
      <c r="BV952" s="25" t="s">
        <v>7987</v>
      </c>
      <c r="BW952" s="25" t="s">
        <v>8661</v>
      </c>
      <c r="BX952" s="25" t="n">
        <v>6010</v>
      </c>
      <c r="BZ952" s="25" t="s">
        <v>7984</v>
      </c>
      <c r="CB952" s="25" t="s">
        <v>8371</v>
      </c>
      <c r="CD952" s="25" t="s">
        <v>125</v>
      </c>
      <c r="CE952" s="25" t="s">
        <v>125</v>
      </c>
      <c r="CL952" s="25" t="s">
        <v>8667</v>
      </c>
      <c r="CM952" s="25" t="s">
        <v>152</v>
      </c>
      <c r="CN952" s="25" t="s">
        <v>8663</v>
      </c>
      <c r="CQ952" s="0"/>
      <c r="CR952" s="25" t="s">
        <v>137</v>
      </c>
      <c r="CS952" s="1" t="s">
        <v>8668</v>
      </c>
      <c r="CT952" s="25" t="s">
        <v>8661</v>
      </c>
      <c r="CU952" s="25" t="s">
        <v>8669</v>
      </c>
      <c r="CV952" s="25" t="s">
        <v>8670</v>
      </c>
      <c r="CW952" s="25" t="s">
        <v>192</v>
      </c>
      <c r="CX952" s="25" t="s">
        <v>193</v>
      </c>
      <c r="CZ952" s="25" t="s">
        <v>895</v>
      </c>
      <c r="DB952" s="25" t="s">
        <v>150</v>
      </c>
      <c r="DD952" s="1" t="s">
        <v>8671</v>
      </c>
      <c r="DE952" s="0"/>
      <c r="DF952" s="0"/>
      <c r="DG952" s="0"/>
      <c r="DH952" s="1" t="s">
        <v>8672</v>
      </c>
    </row>
    <row r="953" s="25" customFormat="true" ht="14.4" hidden="false" customHeight="false" outlineLevel="0" collapsed="false">
      <c r="A953" s="25" t="n">
        <v>952</v>
      </c>
      <c r="B953" s="25" t="s">
        <v>8673</v>
      </c>
      <c r="C953" s="42" t="s">
        <v>8674</v>
      </c>
      <c r="D953" s="1" t="n">
        <f aca="false">FALSE()</f>
        <v>0</v>
      </c>
      <c r="E953" s="1" t="n">
        <f aca="false">TRUE()</f>
        <v>1</v>
      </c>
      <c r="F953" s="43"/>
      <c r="G953" s="43"/>
      <c r="H953" s="25" t="s">
        <v>8675</v>
      </c>
      <c r="J953" s="1" t="n">
        <v>9094</v>
      </c>
      <c r="K953" s="25" t="s">
        <v>8676</v>
      </c>
      <c r="L953" s="1" t="s">
        <v>8677</v>
      </c>
      <c r="M953" s="25" t="s">
        <v>8677</v>
      </c>
      <c r="O953" s="25" t="s">
        <v>116</v>
      </c>
      <c r="P953" s="25" t="s">
        <v>8678</v>
      </c>
      <c r="Q953" s="44" t="s">
        <v>8679</v>
      </c>
      <c r="R953" s="25" t="s">
        <v>8680</v>
      </c>
      <c r="U953" s="25" t="s">
        <v>8681</v>
      </c>
      <c r="V953" s="25" t="s">
        <v>6225</v>
      </c>
      <c r="W953" s="25" t="s">
        <v>8682</v>
      </c>
      <c r="X953" s="25" t="s">
        <v>8683</v>
      </c>
      <c r="Y953" s="25" t="s">
        <v>8684</v>
      </c>
      <c r="Z953" s="25" t="s">
        <v>8685</v>
      </c>
      <c r="AA953" s="25" t="s">
        <v>8686</v>
      </c>
      <c r="AL953" s="25" t="s">
        <v>8676</v>
      </c>
      <c r="AM953" s="25" t="s">
        <v>8677</v>
      </c>
      <c r="AO953" s="44"/>
      <c r="AQ953" s="1" t="s">
        <v>125</v>
      </c>
      <c r="AR953" s="1" t="s">
        <v>125</v>
      </c>
      <c r="AS953" s="1" t="s">
        <v>125</v>
      </c>
      <c r="AT953" s="25" t="s">
        <v>126</v>
      </c>
      <c r="BE953" s="25" t="s">
        <v>8687</v>
      </c>
      <c r="BG953" s="25" t="s">
        <v>8688</v>
      </c>
      <c r="BI953" s="25" t="s">
        <v>8689</v>
      </c>
      <c r="BJ953" s="25" t="s">
        <v>129</v>
      </c>
      <c r="BM953" s="1" t="s">
        <v>125</v>
      </c>
      <c r="BN953" s="25" t="s">
        <v>8690</v>
      </c>
      <c r="BT953" s="25" t="s">
        <v>8691</v>
      </c>
      <c r="BU953" s="25" t="s">
        <v>8673</v>
      </c>
      <c r="BV953" s="25" t="s">
        <v>884</v>
      </c>
      <c r="BW953" s="25" t="s">
        <v>8691</v>
      </c>
      <c r="BX953" s="25" t="n">
        <v>9094</v>
      </c>
      <c r="BZ953" s="25" t="s">
        <v>8688</v>
      </c>
      <c r="CB953" s="25" t="s">
        <v>7651</v>
      </c>
      <c r="CD953" s="47" t="n">
        <v>42.423736</v>
      </c>
      <c r="CE953" s="47" t="n">
        <v>11.906587</v>
      </c>
      <c r="CF953" s="25" t="s">
        <v>8692</v>
      </c>
      <c r="CG953" s="25" t="s">
        <v>6225</v>
      </c>
      <c r="CH953" s="25" t="s">
        <v>8682</v>
      </c>
      <c r="CJ953" s="25" t="s">
        <v>8683</v>
      </c>
      <c r="CM953" s="25" t="s">
        <v>152</v>
      </c>
      <c r="CN953" s="25" t="s">
        <v>8676</v>
      </c>
      <c r="CQ953" s="1"/>
      <c r="CR953" s="25" t="s">
        <v>137</v>
      </c>
      <c r="CS953" s="1" t="s">
        <v>8693</v>
      </c>
      <c r="CT953" s="1" t="s">
        <v>8691</v>
      </c>
      <c r="CU953" s="1" t="str">
        <f aca="false">"PstI RADseq of "&amp;M953&amp;" from "&amp;CG953&amp;" : "&amp;CH953</f>
        <v>PstI RADseq of Quercus suber from Italy : Latium</v>
      </c>
      <c r="CV953" s="1" t="s">
        <v>8694</v>
      </c>
      <c r="CW953" s="1" t="s">
        <v>1632</v>
      </c>
      <c r="CX953" s="1" t="s">
        <v>1632</v>
      </c>
      <c r="CZ953" s="1" t="s">
        <v>895</v>
      </c>
      <c r="DB953" s="1" t="s">
        <v>896</v>
      </c>
      <c r="DD953" s="1" t="s">
        <v>8695</v>
      </c>
      <c r="DE953" s="1" t="s">
        <v>5565</v>
      </c>
      <c r="DF953" s="1" t="s">
        <v>5566</v>
      </c>
      <c r="DG953" s="1" t="s">
        <v>5567</v>
      </c>
      <c r="DH953" s="1" t="s">
        <v>8696</v>
      </c>
    </row>
    <row r="954" s="21" customFormat="true" ht="14.4" hidden="false" customHeight="false" outlineLevel="0" collapsed="false">
      <c r="A954" s="25" t="n">
        <v>953</v>
      </c>
      <c r="B954" s="25" t="s">
        <v>8697</v>
      </c>
      <c r="C954" s="42" t="s">
        <v>8698</v>
      </c>
      <c r="D954" s="1" t="n">
        <f aca="false">FALSE()</f>
        <v>0</v>
      </c>
      <c r="E954" s="1" t="n">
        <f aca="false">TRUE()</f>
        <v>1</v>
      </c>
      <c r="F954" s="43"/>
      <c r="G954" s="43"/>
      <c r="H954" s="25" t="s">
        <v>8699</v>
      </c>
      <c r="I954" s="25"/>
      <c r="J954" s="1" t="n">
        <v>8817</v>
      </c>
      <c r="K954" s="25" t="s">
        <v>8700</v>
      </c>
      <c r="L954" s="1" t="s">
        <v>8701</v>
      </c>
      <c r="M954" s="25" t="s">
        <v>8701</v>
      </c>
      <c r="N954" s="25"/>
      <c r="O954" s="25" t="s">
        <v>116</v>
      </c>
      <c r="P954" s="25" t="s">
        <v>8702</v>
      </c>
      <c r="Q954" s="44" t="s">
        <v>8679</v>
      </c>
      <c r="R954" s="25" t="s">
        <v>8680</v>
      </c>
      <c r="S954" s="25"/>
      <c r="T954" s="25"/>
      <c r="U954" s="25" t="s">
        <v>8681</v>
      </c>
      <c r="V954" s="25" t="s">
        <v>6225</v>
      </c>
      <c r="W954" s="25" t="s">
        <v>8682</v>
      </c>
      <c r="X954" s="25" t="s">
        <v>8683</v>
      </c>
      <c r="Y954" s="25" t="s">
        <v>8684</v>
      </c>
      <c r="Z954" s="25" t="s">
        <v>8703</v>
      </c>
      <c r="AA954" s="25" t="s">
        <v>8704</v>
      </c>
      <c r="AB954" s="25"/>
      <c r="AC954" s="25"/>
      <c r="AD954" s="25"/>
      <c r="AE954" s="25"/>
      <c r="AF954" s="25"/>
      <c r="AG954" s="25"/>
      <c r="AH954" s="25"/>
      <c r="AI954" s="25"/>
      <c r="AJ954" s="25"/>
      <c r="AK954" s="25"/>
      <c r="AL954" s="25" t="s">
        <v>8700</v>
      </c>
      <c r="AM954" s="25" t="s">
        <v>8701</v>
      </c>
      <c r="AN954" s="25"/>
      <c r="AO954" s="44"/>
      <c r="AP954" s="25"/>
      <c r="AQ954" s="1" t="s">
        <v>125</v>
      </c>
      <c r="AR954" s="1" t="s">
        <v>125</v>
      </c>
      <c r="AS954" s="1" t="s">
        <v>125</v>
      </c>
      <c r="AT954" s="25" t="s">
        <v>126</v>
      </c>
      <c r="AU954" s="25"/>
      <c r="AV954" s="25"/>
      <c r="AW954" s="25"/>
      <c r="AX954" s="25"/>
      <c r="AY954" s="25"/>
      <c r="AZ954" s="25"/>
      <c r="BA954" s="25"/>
      <c r="BB954" s="25"/>
      <c r="BC954" s="25"/>
      <c r="BD954" s="25"/>
      <c r="BE954" s="25" t="s">
        <v>8687</v>
      </c>
      <c r="BF954" s="25"/>
      <c r="BG954" s="25" t="s">
        <v>8688</v>
      </c>
      <c r="BH954" s="25"/>
      <c r="BI954" s="25" t="s">
        <v>8705</v>
      </c>
      <c r="BJ954" s="25" t="s">
        <v>129</v>
      </c>
      <c r="BM954" s="1" t="s">
        <v>125</v>
      </c>
      <c r="BN954" s="25" t="s">
        <v>8690</v>
      </c>
      <c r="BO954" s="25"/>
      <c r="BP954" s="25"/>
      <c r="BQ954" s="25"/>
      <c r="BR954" s="25"/>
      <c r="BS954" s="25"/>
      <c r="BT954" s="25" t="s">
        <v>8706</v>
      </c>
      <c r="BU954" s="25" t="s">
        <v>8697</v>
      </c>
      <c r="BV954" s="25" t="s">
        <v>884</v>
      </c>
      <c r="BW954" s="25" t="s">
        <v>8706</v>
      </c>
      <c r="BX954" s="25" t="n">
        <v>8817</v>
      </c>
      <c r="BY954" s="25"/>
      <c r="BZ954" s="25" t="s">
        <v>8688</v>
      </c>
      <c r="CA954" s="25"/>
      <c r="CB954" s="25" t="s">
        <v>7651</v>
      </c>
      <c r="CC954" s="25"/>
      <c r="CD954" s="47" t="n">
        <v>42.419516</v>
      </c>
      <c r="CE954" s="47" t="n">
        <v>11.870846</v>
      </c>
      <c r="CF954" s="25" t="s">
        <v>8707</v>
      </c>
      <c r="CG954" s="25" t="s">
        <v>6225</v>
      </c>
      <c r="CH954" s="25" t="s">
        <v>8682</v>
      </c>
      <c r="CI954" s="25"/>
      <c r="CJ954" s="25" t="s">
        <v>8683</v>
      </c>
      <c r="CK954" s="25"/>
      <c r="CL954" s="25"/>
      <c r="CM954" s="25" t="s">
        <v>152</v>
      </c>
      <c r="CN954" s="25" t="s">
        <v>8700</v>
      </c>
      <c r="CO954" s="25"/>
      <c r="CP954" s="25"/>
      <c r="CQ954" s="1"/>
      <c r="CR954" s="25" t="s">
        <v>137</v>
      </c>
      <c r="CS954" s="1" t="s">
        <v>8708</v>
      </c>
      <c r="CT954" s="1" t="s">
        <v>8706</v>
      </c>
      <c r="CU954" s="1" t="str">
        <f aca="false">"PstI RADseq of "&amp;M954&amp;" from "&amp;CG954&amp;" : "&amp;CH954</f>
        <v>PstI RADseq of Quercus cerris from Italy : Latium</v>
      </c>
      <c r="CV954" s="1" t="s">
        <v>8709</v>
      </c>
      <c r="CW954" s="1" t="s">
        <v>1632</v>
      </c>
      <c r="CX954" s="1" t="s">
        <v>1632</v>
      </c>
      <c r="CY954" s="25"/>
      <c r="CZ954" s="1" t="s">
        <v>895</v>
      </c>
      <c r="DA954" s="25"/>
      <c r="DB954" s="1" t="s">
        <v>896</v>
      </c>
      <c r="DC954" s="25"/>
      <c r="DD954" s="1" t="s">
        <v>8710</v>
      </c>
      <c r="DE954" s="1" t="s">
        <v>5565</v>
      </c>
      <c r="DF954" s="1" t="s">
        <v>5566</v>
      </c>
      <c r="DG954" s="1" t="s">
        <v>5567</v>
      </c>
      <c r="DH954" s="1" t="s">
        <v>8711</v>
      </c>
    </row>
    <row r="955" s="21" customFormat="true" ht="14.4" hidden="false" customHeight="false" outlineLevel="0" collapsed="false">
      <c r="A955" s="1" t="n">
        <v>954</v>
      </c>
      <c r="B955" s="1" t="s">
        <v>8712</v>
      </c>
      <c r="C955" s="20" t="s">
        <v>8713</v>
      </c>
      <c r="D955" s="1" t="n">
        <f aca="false">TRUE()</f>
        <v>1</v>
      </c>
      <c r="E955" s="1" t="n">
        <f aca="false">TRUE()</f>
        <v>1</v>
      </c>
      <c r="H955" s="1" t="s">
        <v>8714</v>
      </c>
      <c r="I955" s="1"/>
      <c r="J955" s="1" t="n">
        <v>9886</v>
      </c>
      <c r="K955" s="1" t="s">
        <v>7195</v>
      </c>
      <c r="L955" s="1" t="s">
        <v>7196</v>
      </c>
      <c r="M955" s="1" t="s">
        <v>7196</v>
      </c>
      <c r="O955" s="1" t="s">
        <v>116</v>
      </c>
      <c r="P955" s="1" t="s">
        <v>7197</v>
      </c>
      <c r="Q955" s="5" t="s">
        <v>8679</v>
      </c>
      <c r="R955" s="1" t="s">
        <v>8680</v>
      </c>
      <c r="U955" s="25" t="s">
        <v>8681</v>
      </c>
      <c r="V955" s="1" t="s">
        <v>6225</v>
      </c>
      <c r="W955" s="1" t="s">
        <v>8682</v>
      </c>
      <c r="X955" s="1" t="s">
        <v>8715</v>
      </c>
      <c r="Y955" s="1" t="s">
        <v>8684</v>
      </c>
      <c r="Z955" s="1" t="s">
        <v>8716</v>
      </c>
      <c r="AL955" s="1" t="s">
        <v>7195</v>
      </c>
      <c r="AM955" s="25" t="s">
        <v>7196</v>
      </c>
      <c r="AQ955" s="1" t="s">
        <v>125</v>
      </c>
      <c r="AR955" s="1" t="s">
        <v>125</v>
      </c>
      <c r="AS955" s="1" t="s">
        <v>125</v>
      </c>
      <c r="AT955" s="25" t="s">
        <v>126</v>
      </c>
      <c r="BE955" s="1" t="s">
        <v>8687</v>
      </c>
      <c r="BG955" s="1" t="s">
        <v>8688</v>
      </c>
      <c r="BI955" s="25" t="s">
        <v>8717</v>
      </c>
      <c r="BJ955" s="25" t="s">
        <v>129</v>
      </c>
      <c r="BM955" s="1" t="s">
        <v>125</v>
      </c>
      <c r="BN955" s="1" t="s">
        <v>8690</v>
      </c>
      <c r="BT955" s="1" t="s">
        <v>8718</v>
      </c>
      <c r="BU955" s="1" t="s">
        <v>8712</v>
      </c>
      <c r="BV955" s="1" t="s">
        <v>884</v>
      </c>
      <c r="BW955" s="1" t="s">
        <v>8718</v>
      </c>
      <c r="BX955" s="1" t="n">
        <v>9886</v>
      </c>
      <c r="BZ955" s="1" t="s">
        <v>8688</v>
      </c>
      <c r="CB955" s="1" t="s">
        <v>7651</v>
      </c>
      <c r="CD955" s="6" t="n">
        <v>42.556563</v>
      </c>
      <c r="CE955" s="6" t="n">
        <v>11.831754</v>
      </c>
      <c r="CF955" s="1" t="s">
        <v>8719</v>
      </c>
      <c r="CG955" s="1" t="s">
        <v>6225</v>
      </c>
      <c r="CH955" s="1" t="s">
        <v>8682</v>
      </c>
      <c r="CJ955" s="1" t="s">
        <v>8715</v>
      </c>
      <c r="CM955" s="1" t="s">
        <v>152</v>
      </c>
      <c r="CN955" s="1" t="s">
        <v>7195</v>
      </c>
      <c r="CR955" s="1" t="s">
        <v>137</v>
      </c>
      <c r="CS955" s="1" t="s">
        <v>8720</v>
      </c>
      <c r="CT955" s="1" t="s">
        <v>8718</v>
      </c>
      <c r="CU955" s="1" t="str">
        <f aca="false">"PstI RADseq of "&amp;M955&amp;" from "&amp;CG955&amp;" : "&amp;CH955</f>
        <v>PstI RADseq of Quercus crenata from Italy : Latium</v>
      </c>
      <c r="CV955" s="1" t="s">
        <v>8721</v>
      </c>
      <c r="CW955" s="1" t="s">
        <v>1632</v>
      </c>
      <c r="CX955" s="1" t="s">
        <v>1632</v>
      </c>
      <c r="CZ955" s="1" t="s">
        <v>895</v>
      </c>
      <c r="DB955" s="1" t="s">
        <v>896</v>
      </c>
      <c r="DD955" s="1" t="s">
        <v>8722</v>
      </c>
      <c r="DE955" s="1" t="s">
        <v>5565</v>
      </c>
      <c r="DF955" s="1" t="s">
        <v>5566</v>
      </c>
      <c r="DG955" s="1" t="s">
        <v>5567</v>
      </c>
      <c r="DH955" s="1" t="s">
        <v>8723</v>
      </c>
    </row>
    <row r="956" s="21" customFormat="true" ht="14.4" hidden="false" customHeight="false" outlineLevel="0" collapsed="false">
      <c r="A956" s="1" t="n">
        <v>955</v>
      </c>
      <c r="B956" s="1" t="s">
        <v>8724</v>
      </c>
      <c r="C956" s="20" t="s">
        <v>8725</v>
      </c>
      <c r="D956" s="1" t="n">
        <f aca="false">FALSE()</f>
        <v>0</v>
      </c>
      <c r="E956" s="1" t="n">
        <f aca="false">TRUE()</f>
        <v>1</v>
      </c>
      <c r="H956" s="1" t="s">
        <v>8726</v>
      </c>
      <c r="I956" s="1"/>
      <c r="J956" s="1" t="n">
        <v>8187</v>
      </c>
      <c r="K956" s="1" t="s">
        <v>7368</v>
      </c>
      <c r="L956" s="1" t="s">
        <v>7369</v>
      </c>
      <c r="M956" s="1" t="s">
        <v>7369</v>
      </c>
      <c r="O956" s="1" t="s">
        <v>116</v>
      </c>
      <c r="P956" s="1" t="s">
        <v>7370</v>
      </c>
      <c r="Q956" s="5" t="s">
        <v>8679</v>
      </c>
      <c r="R956" s="1" t="s">
        <v>8680</v>
      </c>
      <c r="U956" s="25" t="s">
        <v>8681</v>
      </c>
      <c r="V956" s="1" t="s">
        <v>6225</v>
      </c>
      <c r="W956" s="1" t="s">
        <v>8682</v>
      </c>
      <c r="X956" s="1" t="s">
        <v>8683</v>
      </c>
      <c r="Y956" s="1" t="s">
        <v>8684</v>
      </c>
      <c r="Z956" s="1" t="s">
        <v>8727</v>
      </c>
      <c r="AA956" s="1" t="s">
        <v>8728</v>
      </c>
      <c r="AL956" s="1" t="s">
        <v>7368</v>
      </c>
      <c r="AM956" s="25" t="s">
        <v>7369</v>
      </c>
      <c r="AQ956" s="1" t="s">
        <v>125</v>
      </c>
      <c r="AR956" s="1" t="s">
        <v>125</v>
      </c>
      <c r="AS956" s="1" t="s">
        <v>125</v>
      </c>
      <c r="AT956" s="25" t="s">
        <v>126</v>
      </c>
      <c r="BE956" s="1" t="s">
        <v>8687</v>
      </c>
      <c r="BG956" s="1" t="s">
        <v>8688</v>
      </c>
      <c r="BI956" s="25" t="s">
        <v>8729</v>
      </c>
      <c r="BJ956" s="25" t="s">
        <v>129</v>
      </c>
      <c r="BM956" s="1" t="s">
        <v>125</v>
      </c>
      <c r="BN956" s="1" t="s">
        <v>8690</v>
      </c>
      <c r="BT956" s="1" t="s">
        <v>8730</v>
      </c>
      <c r="BU956" s="1" t="s">
        <v>8724</v>
      </c>
      <c r="BV956" s="1" t="s">
        <v>884</v>
      </c>
      <c r="BW956" s="1" t="s">
        <v>8730</v>
      </c>
      <c r="BX956" s="1" t="n">
        <v>8187</v>
      </c>
      <c r="BZ956" s="1" t="s">
        <v>8688</v>
      </c>
      <c r="CB956" s="1" t="s">
        <v>7651</v>
      </c>
      <c r="CD956" s="47" t="n">
        <v>42.419516</v>
      </c>
      <c r="CE956" s="47" t="n">
        <v>11.870846</v>
      </c>
      <c r="CF956" s="25" t="s">
        <v>8707</v>
      </c>
      <c r="CG956" s="1" t="s">
        <v>6225</v>
      </c>
      <c r="CH956" s="1" t="s">
        <v>8682</v>
      </c>
      <c r="CJ956" s="1" t="s">
        <v>8683</v>
      </c>
      <c r="CM956" s="1" t="s">
        <v>152</v>
      </c>
      <c r="CN956" s="1" t="s">
        <v>7368</v>
      </c>
      <c r="CR956" s="1" t="s">
        <v>137</v>
      </c>
      <c r="CS956" s="1" t="s">
        <v>8731</v>
      </c>
      <c r="CT956" s="1" t="s">
        <v>8730</v>
      </c>
      <c r="CU956" s="1" t="str">
        <f aca="false">"PstI RADseq of "&amp;M956&amp;" from "&amp;CG956&amp;" : "&amp;CH956</f>
        <v>PstI RADseq of Quercus ilex from Italy : Latium</v>
      </c>
      <c r="CV956" s="1" t="s">
        <v>8732</v>
      </c>
      <c r="CW956" s="1" t="s">
        <v>1632</v>
      </c>
      <c r="CX956" s="1" t="s">
        <v>1632</v>
      </c>
      <c r="CZ956" s="1" t="s">
        <v>895</v>
      </c>
      <c r="DB956" s="1" t="s">
        <v>896</v>
      </c>
      <c r="DD956" s="1" t="s">
        <v>8733</v>
      </c>
      <c r="DE956" s="1" t="s">
        <v>5565</v>
      </c>
      <c r="DF956" s="1" t="s">
        <v>8259</v>
      </c>
      <c r="DG956" s="1" t="s">
        <v>8734</v>
      </c>
      <c r="DH956" s="1" t="s">
        <v>8735</v>
      </c>
    </row>
    <row r="957" s="21" customFormat="true" ht="14.4" hidden="false" customHeight="false" outlineLevel="0" collapsed="false">
      <c r="A957" s="1" t="n">
        <v>956</v>
      </c>
      <c r="B957" s="1" t="s">
        <v>8736</v>
      </c>
      <c r="C957" s="20" t="s">
        <v>8737</v>
      </c>
      <c r="D957" s="1" t="n">
        <f aca="false">FALSE()</f>
        <v>0</v>
      </c>
      <c r="E957" s="1" t="n">
        <f aca="false">FALSE()</f>
        <v>0</v>
      </c>
      <c r="F957" s="36" t="n">
        <v>43521</v>
      </c>
      <c r="G957" s="3" t="n">
        <v>9</v>
      </c>
      <c r="H957" s="27" t="s">
        <v>8738</v>
      </c>
      <c r="I957" s="1"/>
      <c r="J957" s="27" t="s">
        <v>8739</v>
      </c>
      <c r="K957" s="1" t="s">
        <v>6028</v>
      </c>
      <c r="L957" s="1" t="s">
        <v>6029</v>
      </c>
      <c r="M957" s="1" t="s">
        <v>6029</v>
      </c>
      <c r="O957" s="1" t="s">
        <v>116</v>
      </c>
      <c r="P957" s="1" t="s">
        <v>6030</v>
      </c>
      <c r="Q957" s="5" t="s">
        <v>8679</v>
      </c>
      <c r="R957" s="1" t="s">
        <v>8680</v>
      </c>
      <c r="U957" s="25" t="s">
        <v>8681</v>
      </c>
      <c r="V957" s="1" t="s">
        <v>6225</v>
      </c>
      <c r="W957" s="1" t="s">
        <v>8682</v>
      </c>
      <c r="X957" s="1" t="s">
        <v>8683</v>
      </c>
      <c r="Y957" s="1" t="s">
        <v>8684</v>
      </c>
      <c r="Z957" s="1" t="s">
        <v>8740</v>
      </c>
      <c r="AA957" s="1" t="s">
        <v>8741</v>
      </c>
      <c r="AL957" s="1" t="s">
        <v>6028</v>
      </c>
      <c r="AM957" s="1" t="s">
        <v>6029</v>
      </c>
      <c r="AQ957" s="1" t="s">
        <v>152</v>
      </c>
      <c r="AR957" s="1" t="s">
        <v>152</v>
      </c>
      <c r="AS957" s="1" t="s">
        <v>152</v>
      </c>
      <c r="BE957" s="1" t="s">
        <v>8687</v>
      </c>
      <c r="BG957" s="1" t="s">
        <v>8688</v>
      </c>
      <c r="BM957" s="1" t="s">
        <v>150</v>
      </c>
      <c r="BN957" s="1" t="s">
        <v>8690</v>
      </c>
      <c r="BT957" s="27" t="s">
        <v>8742</v>
      </c>
      <c r="BU957" s="1" t="s">
        <v>8736</v>
      </c>
      <c r="BV957" s="27" t="s">
        <v>884</v>
      </c>
      <c r="BW957" s="27" t="s">
        <v>8742</v>
      </c>
      <c r="BX957" s="27" t="n">
        <v>5282</v>
      </c>
      <c r="BY957" s="27" t="s">
        <v>8743</v>
      </c>
      <c r="BZ957" s="1" t="s">
        <v>8688</v>
      </c>
      <c r="CB957" s="1" t="s">
        <v>7651</v>
      </c>
      <c r="CD957" s="25" t="n">
        <v>42.416044</v>
      </c>
      <c r="CE957" s="25" t="n">
        <v>11.872291</v>
      </c>
      <c r="CF957" s="25" t="s">
        <v>8744</v>
      </c>
      <c r="CG957" s="1" t="s">
        <v>6225</v>
      </c>
      <c r="CH957" s="1" t="s">
        <v>8682</v>
      </c>
      <c r="CJ957" s="1" t="s">
        <v>8683</v>
      </c>
      <c r="CK957" s="1" t="s">
        <v>8745</v>
      </c>
      <c r="CM957" s="1" t="s">
        <v>152</v>
      </c>
      <c r="CN957" s="1" t="s">
        <v>6028</v>
      </c>
      <c r="CR957" s="1" t="s">
        <v>137</v>
      </c>
      <c r="CS957" s="1" t="s">
        <v>8746</v>
      </c>
      <c r="CT957" s="1" t="s">
        <v>8742</v>
      </c>
      <c r="CU957" s="1" t="s">
        <v>8747</v>
      </c>
      <c r="CV957" s="1" t="s">
        <v>8748</v>
      </c>
      <c r="CW957" s="1" t="s">
        <v>192</v>
      </c>
      <c r="CX957" s="1" t="s">
        <v>192</v>
      </c>
      <c r="CY957" s="1" t="s">
        <v>8749</v>
      </c>
      <c r="CZ957" s="1" t="s">
        <v>895</v>
      </c>
      <c r="DB957" s="1" t="s">
        <v>896</v>
      </c>
      <c r="DD957" s="1" t="s">
        <v>8750</v>
      </c>
      <c r="DE957" s="1" t="s">
        <v>144</v>
      </c>
      <c r="DF957" s="1" t="s">
        <v>116</v>
      </c>
      <c r="DG957" s="1" t="s">
        <v>760</v>
      </c>
      <c r="DH957" s="1" t="s">
        <v>8751</v>
      </c>
    </row>
    <row r="958" s="21" customFormat="true" ht="14.4" hidden="false" customHeight="false" outlineLevel="0" collapsed="false">
      <c r="A958" s="1" t="n">
        <v>957</v>
      </c>
      <c r="B958" s="1" t="s">
        <v>8752</v>
      </c>
      <c r="C958" s="1" t="s">
        <v>8753</v>
      </c>
      <c r="D958" s="1" t="s">
        <v>125</v>
      </c>
      <c r="E958" s="1" t="s">
        <v>125</v>
      </c>
      <c r="I958" s="1"/>
      <c r="K958" s="1" t="s">
        <v>8754</v>
      </c>
      <c r="L958" s="1" t="s">
        <v>8755</v>
      </c>
      <c r="O958" s="1" t="s">
        <v>116</v>
      </c>
      <c r="P958" s="1" t="s">
        <v>8756</v>
      </c>
      <c r="Q958" s="5" t="s">
        <v>8679</v>
      </c>
      <c r="R958" s="1" t="s">
        <v>8680</v>
      </c>
      <c r="U958" s="25" t="s">
        <v>8681</v>
      </c>
      <c r="V958" s="1" t="s">
        <v>6225</v>
      </c>
      <c r="W958" s="1" t="s">
        <v>8757</v>
      </c>
      <c r="X958" s="1" t="s">
        <v>8758</v>
      </c>
      <c r="Y958" s="1" t="s">
        <v>8759</v>
      </c>
      <c r="Z958" s="1" t="s">
        <v>8760</v>
      </c>
      <c r="AA958" s="1" t="s">
        <v>8761</v>
      </c>
      <c r="AL958" s="1" t="s">
        <v>8754</v>
      </c>
      <c r="AQ958" s="1" t="s">
        <v>150</v>
      </c>
      <c r="AR958" s="1" t="s">
        <v>150</v>
      </c>
      <c r="AS958" s="1" t="s">
        <v>150</v>
      </c>
      <c r="BE958" s="1" t="s">
        <v>8762</v>
      </c>
      <c r="BG958" s="1" t="s">
        <v>8688</v>
      </c>
      <c r="BM958" s="1" t="s">
        <v>150</v>
      </c>
      <c r="BN958" s="1" t="s">
        <v>8690</v>
      </c>
      <c r="BU958" s="1" t="s">
        <v>8752</v>
      </c>
      <c r="BZ958" s="1" t="s">
        <v>8688</v>
      </c>
      <c r="CB958" s="1" t="s">
        <v>7651</v>
      </c>
      <c r="CD958" s="1"/>
      <c r="CE958" s="1"/>
      <c r="CG958" s="1" t="s">
        <v>6225</v>
      </c>
      <c r="CH958" s="1" t="s">
        <v>8757</v>
      </c>
      <c r="CJ958" s="1" t="s">
        <v>8758</v>
      </c>
      <c r="CM958" s="1" t="s">
        <v>152</v>
      </c>
      <c r="CN958" s="1" t="s">
        <v>8754</v>
      </c>
    </row>
    <row r="959" s="21" customFormat="true" ht="14.4" hidden="false" customHeight="false" outlineLevel="0" collapsed="false">
      <c r="A959" s="1" t="n">
        <v>958</v>
      </c>
      <c r="B959" s="1" t="s">
        <v>8763</v>
      </c>
      <c r="C959" s="20" t="s">
        <v>8764</v>
      </c>
      <c r="D959" s="1" t="n">
        <f aca="false">FALSE()</f>
        <v>0</v>
      </c>
      <c r="E959" s="1" t="n">
        <f aca="false">TRUE()</f>
        <v>1</v>
      </c>
      <c r="H959" s="1" t="s">
        <v>8765</v>
      </c>
      <c r="I959" s="1"/>
      <c r="J959" s="1" t="n">
        <v>3334</v>
      </c>
      <c r="K959" s="1" t="s">
        <v>8766</v>
      </c>
      <c r="L959" s="1" t="s">
        <v>996</v>
      </c>
      <c r="M959" s="1" t="s">
        <v>996</v>
      </c>
      <c r="O959" s="1" t="s">
        <v>116</v>
      </c>
      <c r="P959" s="1" t="s">
        <v>997</v>
      </c>
      <c r="Q959" s="5" t="s">
        <v>8679</v>
      </c>
      <c r="R959" s="1" t="s">
        <v>8680</v>
      </c>
      <c r="U959" s="25" t="s">
        <v>8681</v>
      </c>
      <c r="V959" s="1" t="s">
        <v>6225</v>
      </c>
      <c r="W959" s="1" t="s">
        <v>8682</v>
      </c>
      <c r="X959" s="1" t="s">
        <v>8767</v>
      </c>
      <c r="Y959" s="1" t="s">
        <v>3762</v>
      </c>
      <c r="Z959" s="1" t="s">
        <v>8768</v>
      </c>
      <c r="AA959" s="1" t="s">
        <v>8761</v>
      </c>
      <c r="AL959" s="1" t="s">
        <v>8766</v>
      </c>
      <c r="AM959" s="1" t="s">
        <v>996</v>
      </c>
      <c r="AQ959" s="1" t="s">
        <v>125</v>
      </c>
      <c r="AR959" s="1" t="s">
        <v>125</v>
      </c>
      <c r="AS959" s="1" t="s">
        <v>125</v>
      </c>
      <c r="AT959" s="25" t="s">
        <v>126</v>
      </c>
      <c r="BE959" s="1" t="s">
        <v>8687</v>
      </c>
      <c r="BG959" s="1" t="s">
        <v>8688</v>
      </c>
      <c r="BI959" s="25" t="s">
        <v>8769</v>
      </c>
      <c r="BJ959" s="25" t="s">
        <v>129</v>
      </c>
      <c r="BM959" s="1" t="s">
        <v>125</v>
      </c>
      <c r="BN959" s="1" t="s">
        <v>8690</v>
      </c>
      <c r="BT959" s="1" t="s">
        <v>8770</v>
      </c>
      <c r="BU959" s="1" t="s">
        <v>8763</v>
      </c>
      <c r="BV959" s="1" t="s">
        <v>661</v>
      </c>
      <c r="BW959" s="1" t="s">
        <v>8770</v>
      </c>
      <c r="BX959" s="1" t="n">
        <v>3334</v>
      </c>
      <c r="BZ959" s="1" t="s">
        <v>8688</v>
      </c>
      <c r="CB959" s="1" t="s">
        <v>7651</v>
      </c>
      <c r="CD959" s="25" t="n">
        <v>42.783453</v>
      </c>
      <c r="CE959" s="25" t="n">
        <v>11.883371</v>
      </c>
      <c r="CF959" s="25" t="s">
        <v>8771</v>
      </c>
      <c r="CG959" s="1" t="s">
        <v>6225</v>
      </c>
      <c r="CH959" s="1" t="s">
        <v>8682</v>
      </c>
      <c r="CJ959" s="1" t="s">
        <v>8767</v>
      </c>
      <c r="CK959" s="1" t="s">
        <v>8772</v>
      </c>
      <c r="CN959" s="1" t="s">
        <v>8766</v>
      </c>
      <c r="CR959" s="1" t="s">
        <v>137</v>
      </c>
      <c r="CS959" s="1" t="s">
        <v>8773</v>
      </c>
      <c r="CT959" s="1" t="s">
        <v>8770</v>
      </c>
      <c r="CU959" s="1" t="s">
        <v>8774</v>
      </c>
      <c r="CV959" s="1" t="s">
        <v>8775</v>
      </c>
      <c r="CW959" s="1" t="s">
        <v>141</v>
      </c>
      <c r="CX959" s="1" t="s">
        <v>235</v>
      </c>
      <c r="CY959" s="7" t="s">
        <v>8749</v>
      </c>
      <c r="CZ959" s="7"/>
      <c r="DD959" s="1" t="s">
        <v>8776</v>
      </c>
      <c r="DE959" s="1" t="s">
        <v>144</v>
      </c>
      <c r="DF959" s="1" t="s">
        <v>116</v>
      </c>
      <c r="DG959" s="1" t="s">
        <v>760</v>
      </c>
      <c r="DH959" s="1" t="s">
        <v>8777</v>
      </c>
    </row>
    <row r="960" s="21" customFormat="true" ht="14.4" hidden="false" customHeight="false" outlineLevel="0" collapsed="false">
      <c r="A960" s="1" t="n">
        <v>959</v>
      </c>
      <c r="B960" s="1" t="s">
        <v>8778</v>
      </c>
      <c r="C960" s="20" t="s">
        <v>8779</v>
      </c>
      <c r="D960" s="1" t="n">
        <f aca="false">FALSE()</f>
        <v>0</v>
      </c>
      <c r="E960" s="1" t="n">
        <f aca="false">TRUE()</f>
        <v>1</v>
      </c>
      <c r="H960" s="1" t="s">
        <v>8780</v>
      </c>
      <c r="I960" s="1" t="s">
        <v>8781</v>
      </c>
      <c r="J960" s="1" t="n">
        <v>4539</v>
      </c>
      <c r="K960" s="1" t="s">
        <v>6681</v>
      </c>
      <c r="L960" s="1" t="s">
        <v>6682</v>
      </c>
      <c r="M960" s="1" t="s">
        <v>6682</v>
      </c>
      <c r="O960" s="1" t="s">
        <v>116</v>
      </c>
      <c r="P960" s="1" t="s">
        <v>6683</v>
      </c>
      <c r="Q960" s="5" t="n">
        <v>41500</v>
      </c>
      <c r="R960" s="1" t="s">
        <v>8782</v>
      </c>
      <c r="S960" s="1" t="s">
        <v>517</v>
      </c>
      <c r="U960" s="25" t="s">
        <v>518</v>
      </c>
      <c r="V960" s="1" t="s">
        <v>519</v>
      </c>
      <c r="W960" s="1" t="s">
        <v>1991</v>
      </c>
      <c r="X960" s="1" t="s">
        <v>8783</v>
      </c>
      <c r="Y960" s="1" t="s">
        <v>3762</v>
      </c>
      <c r="Z960" s="1" t="s">
        <v>8784</v>
      </c>
      <c r="AA960" s="1" t="s">
        <v>8784</v>
      </c>
      <c r="AC960" s="1" t="s">
        <v>525</v>
      </c>
      <c r="AD960" s="1" t="s">
        <v>525</v>
      </c>
      <c r="AE960" s="1" t="s">
        <v>526</v>
      </c>
      <c r="AF960" s="1" t="s">
        <v>526</v>
      </c>
      <c r="AL960" s="1" t="s">
        <v>8785</v>
      </c>
      <c r="AM960" s="1" t="s">
        <v>6682</v>
      </c>
      <c r="AN960" s="1" t="s">
        <v>8786</v>
      </c>
      <c r="AO960" s="5" t="n">
        <v>41563</v>
      </c>
      <c r="AQ960" s="1" t="s">
        <v>125</v>
      </c>
      <c r="AR960" s="1" t="s">
        <v>125</v>
      </c>
      <c r="AS960" s="1" t="s">
        <v>125</v>
      </c>
      <c r="AT960" s="1" t="s">
        <v>126</v>
      </c>
      <c r="AU960" s="1" t="s">
        <v>150</v>
      </c>
      <c r="AV960" s="1" t="n">
        <v>30.156314</v>
      </c>
      <c r="AW960" s="1" t="n">
        <v>-85.652707</v>
      </c>
      <c r="BC960" s="1" t="s">
        <v>8787</v>
      </c>
      <c r="BG960" s="1" t="s">
        <v>532</v>
      </c>
      <c r="BH960" s="1" t="s">
        <v>533</v>
      </c>
      <c r="BI960" s="1" t="s">
        <v>128</v>
      </c>
      <c r="BJ960" s="1" t="s">
        <v>8788</v>
      </c>
      <c r="BM960" s="1" t="n">
        <v>177661</v>
      </c>
      <c r="BT960" s="1" t="s">
        <v>8789</v>
      </c>
      <c r="BU960" s="1" t="s">
        <v>8778</v>
      </c>
      <c r="BV960" s="1" t="s">
        <v>661</v>
      </c>
      <c r="BW960" s="1" t="s">
        <v>8789</v>
      </c>
      <c r="BX960" s="1" t="n">
        <v>4539</v>
      </c>
      <c r="BZ960" s="1" t="s">
        <v>1997</v>
      </c>
      <c r="CB960" s="1" t="s">
        <v>7651</v>
      </c>
      <c r="CD960" s="1" t="n">
        <v>30.156314</v>
      </c>
      <c r="CE960" s="1" t="n">
        <v>-85.652707</v>
      </c>
      <c r="CG960" s="1" t="s">
        <v>519</v>
      </c>
      <c r="CH960" s="1" t="s">
        <v>1998</v>
      </c>
      <c r="CI960" s="1" t="s">
        <v>8790</v>
      </c>
      <c r="CJ960" s="1" t="s">
        <v>8783</v>
      </c>
      <c r="CK960" s="1" t="s">
        <v>8791</v>
      </c>
      <c r="CL960" s="1" t="s">
        <v>8792</v>
      </c>
      <c r="CN960" s="1" t="s">
        <v>6681</v>
      </c>
      <c r="CR960" s="1" t="s">
        <v>137</v>
      </c>
      <c r="CS960" s="1" t="s">
        <v>8793</v>
      </c>
      <c r="CT960" s="1" t="s">
        <v>8789</v>
      </c>
      <c r="CU960" s="1" t="s">
        <v>8794</v>
      </c>
      <c r="CV960" s="1" t="s">
        <v>8795</v>
      </c>
      <c r="CW960" s="1" t="s">
        <v>192</v>
      </c>
      <c r="CX960" s="1" t="s">
        <v>193</v>
      </c>
      <c r="DD960" s="1" t="s">
        <v>8796</v>
      </c>
      <c r="DE960" s="1" t="s">
        <v>144</v>
      </c>
      <c r="DF960" s="1" t="s">
        <v>195</v>
      </c>
      <c r="DG960" s="1" t="s">
        <v>585</v>
      </c>
      <c r="DH960" s="1" t="s">
        <v>8797</v>
      </c>
    </row>
    <row r="961" s="21" customFormat="true" ht="14.4" hidden="false" customHeight="false" outlineLevel="0" collapsed="false">
      <c r="A961" s="1" t="n">
        <v>960</v>
      </c>
      <c r="B961" s="1" t="s">
        <v>8798</v>
      </c>
      <c r="C961" s="1" t="s">
        <v>8799</v>
      </c>
      <c r="D961" s="1" t="s">
        <v>125</v>
      </c>
      <c r="E961" s="1" t="s">
        <v>125</v>
      </c>
      <c r="I961" s="1" t="s">
        <v>8781</v>
      </c>
      <c r="K961" s="1" t="s">
        <v>8800</v>
      </c>
      <c r="L961" s="1" t="s">
        <v>2852</v>
      </c>
      <c r="O961" s="1" t="s">
        <v>116</v>
      </c>
      <c r="P961" s="1" t="s">
        <v>2853</v>
      </c>
      <c r="Q961" s="5" t="n">
        <v>41500</v>
      </c>
      <c r="R961" s="1" t="s">
        <v>8782</v>
      </c>
      <c r="S961" s="1" t="s">
        <v>517</v>
      </c>
      <c r="U961" s="25" t="s">
        <v>518</v>
      </c>
      <c r="V961" s="1" t="s">
        <v>519</v>
      </c>
      <c r="W961" s="1" t="s">
        <v>1991</v>
      </c>
      <c r="X961" s="1" t="s">
        <v>8783</v>
      </c>
      <c r="Y961" s="1" t="s">
        <v>3762</v>
      </c>
      <c r="Z961" s="1" t="s">
        <v>8784</v>
      </c>
      <c r="AA961" s="1" t="s">
        <v>8784</v>
      </c>
      <c r="AC961" s="1" t="s">
        <v>525</v>
      </c>
      <c r="AD961" s="1" t="s">
        <v>525</v>
      </c>
      <c r="AE961" s="1" t="s">
        <v>526</v>
      </c>
      <c r="AL961" s="1" t="s">
        <v>2852</v>
      </c>
      <c r="AQ961" s="1" t="s">
        <v>150</v>
      </c>
      <c r="AR961" s="1" t="s">
        <v>150</v>
      </c>
      <c r="AS961" s="1" t="s">
        <v>150</v>
      </c>
      <c r="AU961" s="1" t="s">
        <v>150</v>
      </c>
      <c r="AV961" s="1" t="n">
        <v>30.156314</v>
      </c>
      <c r="AW961" s="1" t="n">
        <v>-85.652707</v>
      </c>
      <c r="BC961" s="1" t="s">
        <v>8787</v>
      </c>
      <c r="BE961" s="1" t="s">
        <v>8801</v>
      </c>
      <c r="BG961" s="1" t="s">
        <v>532</v>
      </c>
      <c r="BI961" s="1" t="s">
        <v>128</v>
      </c>
      <c r="BU961" s="1" t="s">
        <v>8798</v>
      </c>
      <c r="BZ961" s="1" t="s">
        <v>1997</v>
      </c>
      <c r="CB961" s="1" t="s">
        <v>7651</v>
      </c>
      <c r="CD961" s="1" t="n">
        <v>30.156314</v>
      </c>
      <c r="CE961" s="1" t="n">
        <v>-85.652707</v>
      </c>
      <c r="CG961" s="1" t="s">
        <v>519</v>
      </c>
      <c r="CH961" s="1" t="s">
        <v>1998</v>
      </c>
      <c r="CI961" s="1" t="s">
        <v>8790</v>
      </c>
      <c r="CJ961" s="1" t="s">
        <v>8783</v>
      </c>
      <c r="CN961" s="1" t="s">
        <v>8800</v>
      </c>
    </row>
    <row r="962" s="21" customFormat="true" ht="14.4" hidden="false" customHeight="false" outlineLevel="0" collapsed="false">
      <c r="A962" s="1" t="n">
        <v>961</v>
      </c>
      <c r="B962" s="1" t="s">
        <v>8802</v>
      </c>
      <c r="C962" s="1" t="s">
        <v>8803</v>
      </c>
      <c r="D962" s="1" t="s">
        <v>125</v>
      </c>
      <c r="E962" s="1" t="s">
        <v>125</v>
      </c>
      <c r="F962" s="36" t="n">
        <v>43307</v>
      </c>
      <c r="G962" s="3" t="n">
        <v>8</v>
      </c>
      <c r="H962" s="1" t="s">
        <v>8804</v>
      </c>
      <c r="I962" s="1"/>
      <c r="J962" s="1" t="n">
        <v>4473</v>
      </c>
      <c r="L962" s="1" t="e">
        <f aca="false">#VALUE!</f>
        <v>#VALUE!</v>
      </c>
      <c r="M962" s="1" t="s">
        <v>1070</v>
      </c>
      <c r="O962" s="1" t="s">
        <v>116</v>
      </c>
      <c r="P962" s="1" t="s">
        <v>8805</v>
      </c>
      <c r="U962" s="25" t="s">
        <v>8806</v>
      </c>
      <c r="V962" s="1" t="s">
        <v>519</v>
      </c>
      <c r="AL962" s="1" t="s">
        <v>8807</v>
      </c>
      <c r="AM962" s="1" t="s">
        <v>8808</v>
      </c>
      <c r="AQ962" s="1" t="s">
        <v>150</v>
      </c>
      <c r="AR962" s="1" t="s">
        <v>150</v>
      </c>
      <c r="AS962" s="1" t="s">
        <v>150</v>
      </c>
      <c r="BE962" s="1" t="s">
        <v>8809</v>
      </c>
      <c r="BG962" s="1" t="s">
        <v>8810</v>
      </c>
      <c r="BH962" s="1" t="s">
        <v>8811</v>
      </c>
      <c r="BI962" s="1" t="s">
        <v>150</v>
      </c>
      <c r="BJ962" s="1" t="s">
        <v>150</v>
      </c>
      <c r="BK962" s="1" t="s">
        <v>150</v>
      </c>
      <c r="BL962" s="1" t="s">
        <v>150</v>
      </c>
      <c r="BM962" s="1" t="s">
        <v>150</v>
      </c>
      <c r="BO962" s="1" t="s">
        <v>150</v>
      </c>
      <c r="BP962" s="1" t="s">
        <v>150</v>
      </c>
      <c r="BQ962" s="1" t="s">
        <v>150</v>
      </c>
      <c r="BR962" s="1" t="s">
        <v>150</v>
      </c>
      <c r="BS962" s="1" t="s">
        <v>150</v>
      </c>
      <c r="BT962" s="1" t="s">
        <v>8803</v>
      </c>
      <c r="BU962" s="1" t="s">
        <v>8802</v>
      </c>
      <c r="BV962" s="1" t="s">
        <v>661</v>
      </c>
      <c r="BW962" s="1" t="s">
        <v>8803</v>
      </c>
      <c r="BX962" s="1" t="n">
        <v>4473</v>
      </c>
      <c r="BZ962" s="1" t="s">
        <v>8810</v>
      </c>
      <c r="CB962" s="1" t="s">
        <v>7651</v>
      </c>
      <c r="CD962" s="1"/>
      <c r="CE962" s="1"/>
      <c r="CG962" s="1" t="s">
        <v>519</v>
      </c>
      <c r="CM962" s="1" t="s">
        <v>152</v>
      </c>
    </row>
    <row r="963" s="21" customFormat="true" ht="14.4" hidden="false" customHeight="false" outlineLevel="0" collapsed="false">
      <c r="A963" s="1" t="n">
        <v>962</v>
      </c>
      <c r="B963" s="1" t="s">
        <v>8812</v>
      </c>
      <c r="C963" s="20" t="s">
        <v>8813</v>
      </c>
      <c r="D963" s="1" t="n">
        <f aca="false">FALSE()</f>
        <v>0</v>
      </c>
      <c r="E963" s="1" t="n">
        <f aca="false">TRUE()</f>
        <v>1</v>
      </c>
      <c r="H963" s="1" t="s">
        <v>8814</v>
      </c>
      <c r="I963" s="1"/>
      <c r="J963" s="1" t="n">
        <v>4645</v>
      </c>
      <c r="L963" s="1" t="s">
        <v>1070</v>
      </c>
      <c r="M963" s="1" t="s">
        <v>1070</v>
      </c>
      <c r="O963" s="1" t="s">
        <v>116</v>
      </c>
      <c r="P963" s="1" t="s">
        <v>8805</v>
      </c>
      <c r="Q963" s="5" t="s">
        <v>8815</v>
      </c>
      <c r="R963" s="1" t="s">
        <v>8816</v>
      </c>
      <c r="U963" s="25" t="s">
        <v>8806</v>
      </c>
      <c r="V963" s="1" t="s">
        <v>519</v>
      </c>
      <c r="W963" s="1" t="s">
        <v>8817</v>
      </c>
      <c r="X963" s="1" t="s">
        <v>8818</v>
      </c>
      <c r="Y963" s="1" t="s">
        <v>2819</v>
      </c>
      <c r="Z963" s="1" t="s">
        <v>8819</v>
      </c>
      <c r="AL963" s="1" t="s">
        <v>8820</v>
      </c>
      <c r="AM963" s="1" t="s">
        <v>8820</v>
      </c>
      <c r="AQ963" s="1" t="s">
        <v>125</v>
      </c>
      <c r="AR963" s="1" t="s">
        <v>125</v>
      </c>
      <c r="AS963" s="1" t="s">
        <v>125</v>
      </c>
      <c r="AT963" s="1" t="s">
        <v>126</v>
      </c>
      <c r="AV963" s="1" t="n">
        <v>45.32374774</v>
      </c>
      <c r="AW963" s="1" t="n">
        <v>-88.33032489</v>
      </c>
      <c r="BE963" s="1" t="s">
        <v>8809</v>
      </c>
      <c r="BG963" s="1" t="s">
        <v>8810</v>
      </c>
      <c r="BH963" s="1" t="s">
        <v>8811</v>
      </c>
      <c r="BI963" s="1" t="s">
        <v>7300</v>
      </c>
      <c r="BJ963" s="1" t="s">
        <v>129</v>
      </c>
      <c r="BK963" s="1" t="s">
        <v>150</v>
      </c>
      <c r="BL963" s="1" t="s">
        <v>150</v>
      </c>
      <c r="BM963" s="1" t="s">
        <v>125</v>
      </c>
      <c r="BO963" s="1" t="s">
        <v>150</v>
      </c>
      <c r="BP963" s="1" t="s">
        <v>150</v>
      </c>
      <c r="BQ963" s="1" t="s">
        <v>150</v>
      </c>
      <c r="BR963" s="1" t="s">
        <v>150</v>
      </c>
      <c r="BS963" s="1" t="s">
        <v>150</v>
      </c>
      <c r="BT963" s="1" t="s">
        <v>8813</v>
      </c>
      <c r="BU963" s="1" t="s">
        <v>8812</v>
      </c>
      <c r="BV963" s="1" t="s">
        <v>661</v>
      </c>
      <c r="BW963" s="1" t="s">
        <v>8813</v>
      </c>
      <c r="BX963" s="1" t="n">
        <v>4645</v>
      </c>
      <c r="BZ963" s="1" t="s">
        <v>8810</v>
      </c>
      <c r="CB963" s="1" t="s">
        <v>7651</v>
      </c>
      <c r="CD963" s="6" t="n">
        <v>45.32374774</v>
      </c>
      <c r="CE963" s="6" t="n">
        <v>-88.33032489</v>
      </c>
      <c r="CG963" s="1" t="s">
        <v>519</v>
      </c>
      <c r="CH963" s="1" t="s">
        <v>3843</v>
      </c>
      <c r="CI963" s="1" t="s">
        <v>8818</v>
      </c>
      <c r="CM963" s="1" t="s">
        <v>152</v>
      </c>
      <c r="CR963" s="1" t="s">
        <v>137</v>
      </c>
      <c r="CS963" s="1" t="s">
        <v>8821</v>
      </c>
      <c r="CT963" s="1" t="s">
        <v>8813</v>
      </c>
      <c r="CU963" s="1" t="str">
        <f aca="false">"PstI RADseq of "&amp;M963&amp;" from "&amp;CG963&amp;" : "&amp;CH963</f>
        <v>PstI RADseq of Quercus ellipsoidalis from USA : WI</v>
      </c>
      <c r="CV963" s="1" t="s">
        <v>8822</v>
      </c>
      <c r="CW963" s="1" t="s">
        <v>1632</v>
      </c>
      <c r="CX963" s="1" t="s">
        <v>1632</v>
      </c>
      <c r="DD963" s="1" t="s">
        <v>8823</v>
      </c>
      <c r="DE963" s="1" t="s">
        <v>144</v>
      </c>
      <c r="DF963" s="1" t="s">
        <v>195</v>
      </c>
      <c r="DG963" s="1" t="s">
        <v>854</v>
      </c>
      <c r="DH963" s="1" t="s">
        <v>8824</v>
      </c>
    </row>
    <row r="964" s="21" customFormat="true" ht="14.4" hidden="false" customHeight="false" outlineLevel="0" collapsed="false">
      <c r="A964" s="1" t="n">
        <v>963</v>
      </c>
      <c r="B964" s="1" t="s">
        <v>8825</v>
      </c>
      <c r="C964" s="20" t="s">
        <v>8826</v>
      </c>
      <c r="D964" s="1" t="n">
        <f aca="false">FALSE()</f>
        <v>0</v>
      </c>
      <c r="E964" s="1" t="n">
        <f aca="false">TRUE()</f>
        <v>1</v>
      </c>
      <c r="H964" s="1" t="s">
        <v>8827</v>
      </c>
      <c r="I964" s="1"/>
      <c r="J964" s="1" t="n">
        <v>3281</v>
      </c>
      <c r="L964" s="1" t="s">
        <v>1070</v>
      </c>
      <c r="M964" s="1" t="s">
        <v>1070</v>
      </c>
      <c r="O964" s="1" t="s">
        <v>116</v>
      </c>
      <c r="P964" s="1" t="s">
        <v>8805</v>
      </c>
      <c r="Q964" s="5" t="s">
        <v>8815</v>
      </c>
      <c r="R964" s="1" t="s">
        <v>8816</v>
      </c>
      <c r="U964" s="25" t="s">
        <v>8806</v>
      </c>
      <c r="V964" s="1" t="s">
        <v>519</v>
      </c>
      <c r="W964" s="1" t="s">
        <v>8817</v>
      </c>
      <c r="X964" s="1" t="s">
        <v>8818</v>
      </c>
      <c r="Y964" s="1" t="s">
        <v>2819</v>
      </c>
      <c r="Z964" s="1" t="s">
        <v>8819</v>
      </c>
      <c r="AL964" s="1" t="s">
        <v>8820</v>
      </c>
      <c r="AM964" s="1" t="s">
        <v>8820</v>
      </c>
      <c r="AQ964" s="1" t="s">
        <v>125</v>
      </c>
      <c r="AR964" s="1" t="s">
        <v>125</v>
      </c>
      <c r="AS964" s="1" t="s">
        <v>125</v>
      </c>
      <c r="AT964" s="1" t="s">
        <v>126</v>
      </c>
      <c r="AV964" s="1" t="n">
        <v>45.32385075</v>
      </c>
      <c r="AW964" s="1" t="n">
        <v>-88.32963791</v>
      </c>
      <c r="BE964" s="1" t="s">
        <v>8809</v>
      </c>
      <c r="BG964" s="1" t="s">
        <v>8810</v>
      </c>
      <c r="BH964" s="1" t="s">
        <v>8811</v>
      </c>
      <c r="BI964" s="1" t="s">
        <v>7300</v>
      </c>
      <c r="BJ964" s="1" t="s">
        <v>129</v>
      </c>
      <c r="BK964" s="1" t="s">
        <v>150</v>
      </c>
      <c r="BL964" s="1" t="s">
        <v>150</v>
      </c>
      <c r="BM964" s="1" t="s">
        <v>125</v>
      </c>
      <c r="BO964" s="1" t="s">
        <v>150</v>
      </c>
      <c r="BP964" s="1" t="s">
        <v>150</v>
      </c>
      <c r="BQ964" s="1" t="s">
        <v>150</v>
      </c>
      <c r="BR964" s="1" t="s">
        <v>150</v>
      </c>
      <c r="BS964" s="1" t="s">
        <v>150</v>
      </c>
      <c r="BT964" s="1" t="s">
        <v>8826</v>
      </c>
      <c r="BU964" s="1" t="s">
        <v>8825</v>
      </c>
      <c r="BV964" s="1" t="s">
        <v>661</v>
      </c>
      <c r="BW964" s="1" t="s">
        <v>8826</v>
      </c>
      <c r="BX964" s="1" t="n">
        <v>3281</v>
      </c>
      <c r="BZ964" s="1" t="s">
        <v>8810</v>
      </c>
      <c r="CB964" s="1" t="s">
        <v>7651</v>
      </c>
      <c r="CD964" s="6" t="n">
        <v>45.32385075</v>
      </c>
      <c r="CE964" s="6" t="n">
        <v>-88.32963791</v>
      </c>
      <c r="CG964" s="1" t="s">
        <v>519</v>
      </c>
      <c r="CH964" s="1" t="s">
        <v>3843</v>
      </c>
      <c r="CI964" s="1" t="s">
        <v>8818</v>
      </c>
      <c r="CM964" s="1" t="s">
        <v>152</v>
      </c>
      <c r="CR964" s="1" t="s">
        <v>137</v>
      </c>
      <c r="CS964" s="1" t="s">
        <v>8828</v>
      </c>
      <c r="CT964" s="1" t="s">
        <v>8826</v>
      </c>
      <c r="CU964" s="1" t="str">
        <f aca="false">"PstI RADseq of "&amp;M964&amp;" from "&amp;CG964&amp;" : "&amp;CH964</f>
        <v>PstI RADseq of Quercus ellipsoidalis from USA : WI</v>
      </c>
      <c r="CV964" s="1" t="s">
        <v>8829</v>
      </c>
      <c r="CW964" s="1" t="s">
        <v>1632</v>
      </c>
      <c r="CX964" s="1" t="s">
        <v>1632</v>
      </c>
      <c r="DD964" s="1" t="s">
        <v>8830</v>
      </c>
      <c r="DE964" s="1" t="s">
        <v>144</v>
      </c>
      <c r="DF964" s="1" t="s">
        <v>195</v>
      </c>
      <c r="DG964" s="1" t="s">
        <v>854</v>
      </c>
      <c r="DH964" s="1" t="s">
        <v>8831</v>
      </c>
    </row>
    <row r="965" s="21" customFormat="true" ht="14.4" hidden="false" customHeight="false" outlineLevel="0" collapsed="false">
      <c r="A965" s="1" t="n">
        <v>964</v>
      </c>
      <c r="B965" s="1" t="s">
        <v>8832</v>
      </c>
      <c r="C965" s="20" t="s">
        <v>8833</v>
      </c>
      <c r="D965" s="1" t="n">
        <f aca="false">FALSE()</f>
        <v>0</v>
      </c>
      <c r="E965" s="1" t="n">
        <f aca="false">TRUE()</f>
        <v>1</v>
      </c>
      <c r="H965" s="1" t="s">
        <v>8834</v>
      </c>
      <c r="I965" s="1"/>
      <c r="J965" s="1" t="n">
        <v>5585</v>
      </c>
      <c r="L965" s="1" t="s">
        <v>1070</v>
      </c>
      <c r="M965" s="1" t="s">
        <v>1070</v>
      </c>
      <c r="O965" s="1" t="s">
        <v>116</v>
      </c>
      <c r="P965" s="1" t="s">
        <v>8805</v>
      </c>
      <c r="Q965" s="5" t="s">
        <v>8815</v>
      </c>
      <c r="R965" s="1" t="s">
        <v>8816</v>
      </c>
      <c r="U965" s="25" t="s">
        <v>8806</v>
      </c>
      <c r="V965" s="1" t="s">
        <v>519</v>
      </c>
      <c r="W965" s="1" t="s">
        <v>8817</v>
      </c>
      <c r="X965" s="1" t="s">
        <v>8818</v>
      </c>
      <c r="Y965" s="1" t="s">
        <v>2819</v>
      </c>
      <c r="Z965" s="1" t="s">
        <v>8819</v>
      </c>
      <c r="AL965" s="1" t="s">
        <v>8820</v>
      </c>
      <c r="AM965" s="1" t="s">
        <v>8820</v>
      </c>
      <c r="AQ965" s="1" t="s">
        <v>125</v>
      </c>
      <c r="AR965" s="1" t="s">
        <v>125</v>
      </c>
      <c r="AS965" s="1" t="s">
        <v>125</v>
      </c>
      <c r="AT965" s="1" t="s">
        <v>126</v>
      </c>
      <c r="AV965" s="1" t="n">
        <v>45.32399149</v>
      </c>
      <c r="AW965" s="1" t="n">
        <v>-88.32947119</v>
      </c>
      <c r="BE965" s="1" t="s">
        <v>8809</v>
      </c>
      <c r="BG965" s="1" t="s">
        <v>8810</v>
      </c>
      <c r="BH965" s="1" t="s">
        <v>8811</v>
      </c>
      <c r="BI965" s="1" t="s">
        <v>7300</v>
      </c>
      <c r="BJ965" s="1" t="s">
        <v>129</v>
      </c>
      <c r="BK965" s="1" t="s">
        <v>150</v>
      </c>
      <c r="BL965" s="1" t="s">
        <v>150</v>
      </c>
      <c r="BM965" s="1" t="s">
        <v>125</v>
      </c>
      <c r="BO965" s="1" t="s">
        <v>150</v>
      </c>
      <c r="BP965" s="1" t="s">
        <v>150</v>
      </c>
      <c r="BQ965" s="1" t="s">
        <v>150</v>
      </c>
      <c r="BR965" s="1" t="s">
        <v>150</v>
      </c>
      <c r="BS965" s="1" t="s">
        <v>150</v>
      </c>
      <c r="BT965" s="1" t="s">
        <v>8833</v>
      </c>
      <c r="BU965" s="1" t="s">
        <v>8832</v>
      </c>
      <c r="BV965" s="1" t="s">
        <v>661</v>
      </c>
      <c r="BW965" s="1" t="s">
        <v>8833</v>
      </c>
      <c r="BX965" s="1" t="n">
        <v>5585</v>
      </c>
      <c r="BZ965" s="1" t="s">
        <v>8810</v>
      </c>
      <c r="CB965" s="1" t="s">
        <v>7651</v>
      </c>
      <c r="CD965" s="6" t="n">
        <v>45.32399149</v>
      </c>
      <c r="CE965" s="6" t="n">
        <v>-88.32947119</v>
      </c>
      <c r="CG965" s="1" t="s">
        <v>519</v>
      </c>
      <c r="CH965" s="1" t="s">
        <v>3843</v>
      </c>
      <c r="CI965" s="1" t="s">
        <v>8818</v>
      </c>
      <c r="CM965" s="1" t="s">
        <v>152</v>
      </c>
      <c r="CR965" s="1" t="s">
        <v>137</v>
      </c>
      <c r="CS965" s="1" t="s">
        <v>8835</v>
      </c>
      <c r="CT965" s="1" t="s">
        <v>8833</v>
      </c>
      <c r="CU965" s="1" t="str">
        <f aca="false">"PstI RADseq of "&amp;M965&amp;" from "&amp;CG965&amp;" : "&amp;CH965</f>
        <v>PstI RADseq of Quercus ellipsoidalis from USA : WI</v>
      </c>
      <c r="CV965" s="1" t="s">
        <v>8836</v>
      </c>
      <c r="CW965" s="1" t="s">
        <v>1632</v>
      </c>
      <c r="CX965" s="1" t="s">
        <v>1632</v>
      </c>
      <c r="DD965" s="1" t="s">
        <v>8837</v>
      </c>
      <c r="DE965" s="1" t="s">
        <v>144</v>
      </c>
      <c r="DF965" s="1" t="s">
        <v>195</v>
      </c>
      <c r="DG965" s="1" t="s">
        <v>854</v>
      </c>
      <c r="DH965" s="1" t="s">
        <v>8838</v>
      </c>
    </row>
    <row r="966" s="21" customFormat="true" ht="14.4" hidden="false" customHeight="false" outlineLevel="0" collapsed="false">
      <c r="A966" s="1" t="n">
        <v>965</v>
      </c>
      <c r="B966" s="1" t="s">
        <v>8839</v>
      </c>
      <c r="C966" s="20" t="s">
        <v>8840</v>
      </c>
      <c r="D966" s="1" t="n">
        <f aca="false">FALSE()</f>
        <v>0</v>
      </c>
      <c r="E966" s="1" t="n">
        <f aca="false">FALSE()</f>
        <v>0</v>
      </c>
      <c r="H966" s="1" t="s">
        <v>8841</v>
      </c>
      <c r="I966" s="1"/>
      <c r="J966" s="1" t="n">
        <v>5460</v>
      </c>
      <c r="L966" s="1" t="s">
        <v>1070</v>
      </c>
      <c r="M966" s="1" t="s">
        <v>1020</v>
      </c>
      <c r="O966" s="1" t="s">
        <v>116</v>
      </c>
      <c r="P966" s="1" t="s">
        <v>8805</v>
      </c>
      <c r="Q966" s="5" t="s">
        <v>8815</v>
      </c>
      <c r="R966" s="1" t="s">
        <v>8816</v>
      </c>
      <c r="U966" s="25" t="s">
        <v>8806</v>
      </c>
      <c r="V966" s="1" t="s">
        <v>519</v>
      </c>
      <c r="W966" s="1" t="s">
        <v>8817</v>
      </c>
      <c r="X966" s="1" t="s">
        <v>8818</v>
      </c>
      <c r="Y966" s="1" t="s">
        <v>2819</v>
      </c>
      <c r="Z966" s="1" t="s">
        <v>8819</v>
      </c>
      <c r="AL966" s="1" t="s">
        <v>8820</v>
      </c>
      <c r="AM966" s="1" t="s">
        <v>8820</v>
      </c>
      <c r="AQ966" s="1" t="s">
        <v>152</v>
      </c>
      <c r="AR966" s="1" t="s">
        <v>152</v>
      </c>
      <c r="AS966" s="1" t="s">
        <v>152</v>
      </c>
      <c r="AV966" s="1" t="n">
        <v>45.32327886</v>
      </c>
      <c r="AW966" s="1" t="n">
        <v>-88.32849755</v>
      </c>
      <c r="BE966" s="1" t="s">
        <v>8809</v>
      </c>
      <c r="BG966" s="1" t="s">
        <v>8810</v>
      </c>
      <c r="BH966" s="1" t="s">
        <v>8811</v>
      </c>
      <c r="BI966" s="1" t="s">
        <v>150</v>
      </c>
      <c r="BJ966" s="1" t="s">
        <v>150</v>
      </c>
      <c r="BK966" s="1" t="s">
        <v>150</v>
      </c>
      <c r="BL966" s="1" t="s">
        <v>150</v>
      </c>
      <c r="BM966" s="1" t="s">
        <v>150</v>
      </c>
      <c r="BO966" s="1" t="s">
        <v>150</v>
      </c>
      <c r="BP966" s="1" t="s">
        <v>150</v>
      </c>
      <c r="BQ966" s="1" t="s">
        <v>150</v>
      </c>
      <c r="BR966" s="1" t="s">
        <v>150</v>
      </c>
      <c r="BS966" s="1" t="s">
        <v>150</v>
      </c>
      <c r="BT966" s="1" t="s">
        <v>8840</v>
      </c>
      <c r="BU966" s="1" t="s">
        <v>8839</v>
      </c>
      <c r="BV966" s="1" t="s">
        <v>661</v>
      </c>
      <c r="BW966" s="1" t="s">
        <v>8840</v>
      </c>
      <c r="BX966" s="1" t="n">
        <v>5460</v>
      </c>
      <c r="BZ966" s="1" t="s">
        <v>8810</v>
      </c>
      <c r="CB966" s="1" t="s">
        <v>7651</v>
      </c>
      <c r="CD966" s="1" t="n">
        <v>45.32327886</v>
      </c>
      <c r="CE966" s="1" t="n">
        <v>-88.32849755</v>
      </c>
      <c r="CG966" s="1" t="s">
        <v>519</v>
      </c>
      <c r="CH966" s="1" t="s">
        <v>3843</v>
      </c>
      <c r="CI966" s="1" t="s">
        <v>8818</v>
      </c>
      <c r="CM966" s="1" t="s">
        <v>152</v>
      </c>
      <c r="CU966" s="1" t="str">
        <f aca="false">"PstI RADseq of "&amp;M966&amp;" from "&amp;CG966&amp;" : "&amp;CH966</f>
        <v>PstI RADseq of Quercus rubra from USA : WI</v>
      </c>
      <c r="DD966" s="1" t="s">
        <v>8842</v>
      </c>
      <c r="DE966" s="1" t="s">
        <v>144</v>
      </c>
      <c r="DF966" s="1" t="s">
        <v>195</v>
      </c>
      <c r="DG966" s="1" t="s">
        <v>854</v>
      </c>
    </row>
    <row r="967" s="21" customFormat="true" ht="14.4" hidden="false" customHeight="false" outlineLevel="0" collapsed="false">
      <c r="A967" s="1" t="n">
        <v>966</v>
      </c>
      <c r="B967" s="1" t="s">
        <v>8843</v>
      </c>
      <c r="C967" s="20" t="s">
        <v>8844</v>
      </c>
      <c r="D967" s="1" t="n">
        <f aca="false">FALSE()</f>
        <v>0</v>
      </c>
      <c r="E967" s="1" t="n">
        <f aca="false">TRUE()</f>
        <v>1</v>
      </c>
      <c r="H967" s="1" t="s">
        <v>8845</v>
      </c>
      <c r="I967" s="1"/>
      <c r="J967" s="1" t="n">
        <v>6060</v>
      </c>
      <c r="L967" s="1" t="s">
        <v>1070</v>
      </c>
      <c r="M967" s="1" t="s">
        <v>1070</v>
      </c>
      <c r="O967" s="1" t="s">
        <v>116</v>
      </c>
      <c r="P967" s="1" t="s">
        <v>8805</v>
      </c>
      <c r="Q967" s="5" t="s">
        <v>8815</v>
      </c>
      <c r="R967" s="1" t="s">
        <v>8816</v>
      </c>
      <c r="U967" s="25" t="s">
        <v>8806</v>
      </c>
      <c r="V967" s="1" t="s">
        <v>519</v>
      </c>
      <c r="W967" s="1" t="s">
        <v>8817</v>
      </c>
      <c r="X967" s="1" t="s">
        <v>8818</v>
      </c>
      <c r="Y967" s="1" t="s">
        <v>2819</v>
      </c>
      <c r="Z967" s="1" t="s">
        <v>8819</v>
      </c>
      <c r="AL967" s="1" t="s">
        <v>8820</v>
      </c>
      <c r="AM967" s="1" t="s">
        <v>8820</v>
      </c>
      <c r="AQ967" s="1" t="s">
        <v>125</v>
      </c>
      <c r="AR967" s="1" t="s">
        <v>125</v>
      </c>
      <c r="AS967" s="1" t="s">
        <v>125</v>
      </c>
      <c r="AT967" s="1" t="s">
        <v>126</v>
      </c>
      <c r="AV967" s="1" t="n">
        <v>45.32178327</v>
      </c>
      <c r="AW967" s="1" t="n">
        <v>-88.3284465</v>
      </c>
      <c r="BE967" s="1" t="s">
        <v>8809</v>
      </c>
      <c r="BG967" s="1" t="s">
        <v>8810</v>
      </c>
      <c r="BH967" s="1" t="s">
        <v>8811</v>
      </c>
      <c r="BI967" s="1" t="s">
        <v>7300</v>
      </c>
      <c r="BJ967" s="1" t="s">
        <v>129</v>
      </c>
      <c r="BK967" s="1" t="s">
        <v>150</v>
      </c>
      <c r="BL967" s="1" t="s">
        <v>150</v>
      </c>
      <c r="BM967" s="1" t="s">
        <v>125</v>
      </c>
      <c r="BO967" s="1" t="s">
        <v>150</v>
      </c>
      <c r="BP967" s="1" t="s">
        <v>150</v>
      </c>
      <c r="BQ967" s="1" t="s">
        <v>150</v>
      </c>
      <c r="BR967" s="1" t="s">
        <v>150</v>
      </c>
      <c r="BS967" s="1" t="s">
        <v>150</v>
      </c>
      <c r="BT967" s="1" t="s">
        <v>8844</v>
      </c>
      <c r="BU967" s="1" t="s">
        <v>8843</v>
      </c>
      <c r="BV967" s="1" t="s">
        <v>661</v>
      </c>
      <c r="BW967" s="1" t="s">
        <v>8844</v>
      </c>
      <c r="BX967" s="1" t="n">
        <v>6060</v>
      </c>
      <c r="BZ967" s="1" t="s">
        <v>8810</v>
      </c>
      <c r="CB967" s="1" t="s">
        <v>7651</v>
      </c>
      <c r="CD967" s="6" t="n">
        <v>45.32178327</v>
      </c>
      <c r="CE967" s="6" t="n">
        <v>-88.3284465</v>
      </c>
      <c r="CG967" s="1" t="s">
        <v>519</v>
      </c>
      <c r="CH967" s="1" t="s">
        <v>3843</v>
      </c>
      <c r="CI967" s="1" t="s">
        <v>8818</v>
      </c>
      <c r="CM967" s="1" t="s">
        <v>152</v>
      </c>
      <c r="CR967" s="1" t="s">
        <v>137</v>
      </c>
      <c r="CS967" s="1" t="s">
        <v>8846</v>
      </c>
      <c r="CT967" s="1" t="s">
        <v>8844</v>
      </c>
      <c r="CU967" s="1" t="str">
        <f aca="false">"PstI RADseq of "&amp;M967&amp;" from "&amp;CG967&amp;" : "&amp;CH967</f>
        <v>PstI RADseq of Quercus ellipsoidalis from USA : WI</v>
      </c>
      <c r="CV967" s="1" t="s">
        <v>8847</v>
      </c>
      <c r="CW967" s="1" t="s">
        <v>1632</v>
      </c>
      <c r="CX967" s="1" t="s">
        <v>1632</v>
      </c>
      <c r="DD967" s="1" t="s">
        <v>8848</v>
      </c>
      <c r="DE967" s="1" t="s">
        <v>144</v>
      </c>
      <c r="DF967" s="1" t="s">
        <v>195</v>
      </c>
      <c r="DG967" s="1" t="s">
        <v>854</v>
      </c>
      <c r="DH967" s="1" t="s">
        <v>8849</v>
      </c>
    </row>
    <row r="968" s="21" customFormat="true" ht="14.4" hidden="false" customHeight="false" outlineLevel="0" collapsed="false">
      <c r="A968" s="1" t="n">
        <v>967</v>
      </c>
      <c r="B968" s="1" t="s">
        <v>8850</v>
      </c>
      <c r="C968" s="20" t="s">
        <v>8851</v>
      </c>
      <c r="D968" s="1" t="n">
        <f aca="false">FALSE()</f>
        <v>0</v>
      </c>
      <c r="E968" s="1" t="n">
        <f aca="false">TRUE()</f>
        <v>1</v>
      </c>
      <c r="H968" s="1" t="s">
        <v>8852</v>
      </c>
      <c r="I968" s="1"/>
      <c r="J968" s="1" t="n">
        <v>5989</v>
      </c>
      <c r="L968" s="1" t="s">
        <v>1070</v>
      </c>
      <c r="M968" s="1" t="s">
        <v>1070</v>
      </c>
      <c r="O968" s="1" t="s">
        <v>116</v>
      </c>
      <c r="P968" s="1" t="s">
        <v>8805</v>
      </c>
      <c r="Q968" s="5" t="s">
        <v>8815</v>
      </c>
      <c r="R968" s="1" t="s">
        <v>8816</v>
      </c>
      <c r="U968" s="25" t="s">
        <v>8806</v>
      </c>
      <c r="V968" s="1" t="s">
        <v>519</v>
      </c>
      <c r="W968" s="1" t="s">
        <v>8817</v>
      </c>
      <c r="X968" s="1" t="s">
        <v>8818</v>
      </c>
      <c r="Y968" s="1" t="s">
        <v>2819</v>
      </c>
      <c r="Z968" s="1" t="s">
        <v>8819</v>
      </c>
      <c r="AL968" s="1" t="s">
        <v>8820</v>
      </c>
      <c r="AM968" s="1" t="s">
        <v>8820</v>
      </c>
      <c r="AQ968" s="1" t="s">
        <v>125</v>
      </c>
      <c r="AR968" s="1" t="s">
        <v>125</v>
      </c>
      <c r="AS968" s="1" t="s">
        <v>125</v>
      </c>
      <c r="AT968" s="1" t="s">
        <v>126</v>
      </c>
      <c r="AV968" s="1" t="n">
        <v>45.32162452</v>
      </c>
      <c r="AW968" s="1" t="n">
        <v>-88.32843552</v>
      </c>
      <c r="BE968" s="1" t="s">
        <v>8809</v>
      </c>
      <c r="BG968" s="1" t="s">
        <v>8810</v>
      </c>
      <c r="BH968" s="1" t="s">
        <v>8811</v>
      </c>
      <c r="BI968" s="1" t="s">
        <v>7300</v>
      </c>
      <c r="BJ968" s="1" t="s">
        <v>129</v>
      </c>
      <c r="BK968" s="1" t="s">
        <v>150</v>
      </c>
      <c r="BL968" s="1" t="s">
        <v>150</v>
      </c>
      <c r="BM968" s="1" t="s">
        <v>125</v>
      </c>
      <c r="BO968" s="1" t="s">
        <v>150</v>
      </c>
      <c r="BP968" s="1" t="s">
        <v>150</v>
      </c>
      <c r="BQ968" s="1" t="s">
        <v>150</v>
      </c>
      <c r="BR968" s="1" t="s">
        <v>150</v>
      </c>
      <c r="BS968" s="1" t="s">
        <v>150</v>
      </c>
      <c r="BT968" s="1" t="s">
        <v>8851</v>
      </c>
      <c r="BU968" s="1" t="s">
        <v>8850</v>
      </c>
      <c r="BV968" s="1" t="s">
        <v>661</v>
      </c>
      <c r="BW968" s="1" t="s">
        <v>8851</v>
      </c>
      <c r="BX968" s="1" t="n">
        <v>5989</v>
      </c>
      <c r="BZ968" s="1" t="s">
        <v>8810</v>
      </c>
      <c r="CB968" s="1" t="s">
        <v>7651</v>
      </c>
      <c r="CD968" s="6" t="n">
        <v>45.32162452</v>
      </c>
      <c r="CE968" s="6" t="n">
        <v>-88.32843552</v>
      </c>
      <c r="CG968" s="1" t="s">
        <v>519</v>
      </c>
      <c r="CH968" s="1" t="s">
        <v>3843</v>
      </c>
      <c r="CI968" s="1" t="s">
        <v>8818</v>
      </c>
      <c r="CM968" s="1" t="s">
        <v>152</v>
      </c>
      <c r="CR968" s="1" t="s">
        <v>137</v>
      </c>
      <c r="CS968" s="1" t="s">
        <v>8853</v>
      </c>
      <c r="CT968" s="1" t="s">
        <v>8851</v>
      </c>
      <c r="CU968" s="1" t="str">
        <f aca="false">"PstI RADseq of "&amp;M968&amp;" from "&amp;CG968&amp;" : "&amp;CH968</f>
        <v>PstI RADseq of Quercus ellipsoidalis from USA : WI</v>
      </c>
      <c r="CV968" s="1" t="s">
        <v>8854</v>
      </c>
      <c r="CW968" s="1" t="s">
        <v>1632</v>
      </c>
      <c r="CX968" s="1" t="s">
        <v>1632</v>
      </c>
      <c r="DD968" s="1" t="s">
        <v>8855</v>
      </c>
      <c r="DE968" s="1" t="s">
        <v>144</v>
      </c>
      <c r="DF968" s="1" t="s">
        <v>195</v>
      </c>
      <c r="DG968" s="1" t="s">
        <v>854</v>
      </c>
      <c r="DH968" s="1" t="s">
        <v>8856</v>
      </c>
    </row>
    <row r="969" s="21" customFormat="true" ht="14.4" hidden="false" customHeight="false" outlineLevel="0" collapsed="false">
      <c r="A969" s="1" t="n">
        <v>968</v>
      </c>
      <c r="B969" s="1" t="s">
        <v>8857</v>
      </c>
      <c r="C969" s="20" t="s">
        <v>8858</v>
      </c>
      <c r="D969" s="1" t="n">
        <f aca="false">FALSE()</f>
        <v>0</v>
      </c>
      <c r="E969" s="1" t="n">
        <f aca="false">TRUE()</f>
        <v>1</v>
      </c>
      <c r="H969" s="1" t="s">
        <v>8859</v>
      </c>
      <c r="I969" s="1"/>
      <c r="J969" s="1" t="n">
        <v>6394</v>
      </c>
      <c r="L969" s="1" t="s">
        <v>1070</v>
      </c>
      <c r="M969" s="1" t="s">
        <v>1070</v>
      </c>
      <c r="O969" s="1" t="s">
        <v>116</v>
      </c>
      <c r="P969" s="1" t="s">
        <v>8805</v>
      </c>
      <c r="Q969" s="5" t="s">
        <v>8815</v>
      </c>
      <c r="R969" s="1" t="s">
        <v>8816</v>
      </c>
      <c r="U969" s="25" t="s">
        <v>8806</v>
      </c>
      <c r="V969" s="1" t="s">
        <v>519</v>
      </c>
      <c r="W969" s="1" t="s">
        <v>8817</v>
      </c>
      <c r="X969" s="1" t="s">
        <v>8818</v>
      </c>
      <c r="Y969" s="1" t="s">
        <v>2819</v>
      </c>
      <c r="Z969" s="1" t="s">
        <v>8819</v>
      </c>
      <c r="AL969" s="1" t="s">
        <v>8820</v>
      </c>
      <c r="AM969" s="1" t="s">
        <v>8820</v>
      </c>
      <c r="AQ969" s="1" t="s">
        <v>125</v>
      </c>
      <c r="AR969" s="1" t="s">
        <v>125</v>
      </c>
      <c r="AS969" s="1" t="s">
        <v>125</v>
      </c>
      <c r="AT969" s="1" t="s">
        <v>126</v>
      </c>
      <c r="AV969" s="1" t="n">
        <v>45.32140299</v>
      </c>
      <c r="AW969" s="1" t="n">
        <v>-88.3284926</v>
      </c>
      <c r="BE969" s="1" t="s">
        <v>8809</v>
      </c>
      <c r="BG969" s="1" t="s">
        <v>8810</v>
      </c>
      <c r="BH969" s="1" t="s">
        <v>8811</v>
      </c>
      <c r="BI969" s="1" t="s">
        <v>7300</v>
      </c>
      <c r="BJ969" s="1" t="s">
        <v>129</v>
      </c>
      <c r="BK969" s="1" t="s">
        <v>150</v>
      </c>
      <c r="BL969" s="1" t="s">
        <v>150</v>
      </c>
      <c r="BM969" s="1" t="s">
        <v>125</v>
      </c>
      <c r="BO969" s="1" t="s">
        <v>150</v>
      </c>
      <c r="BP969" s="1" t="s">
        <v>150</v>
      </c>
      <c r="BQ969" s="1" t="s">
        <v>150</v>
      </c>
      <c r="BR969" s="1" t="s">
        <v>150</v>
      </c>
      <c r="BS969" s="1" t="s">
        <v>150</v>
      </c>
      <c r="BT969" s="1" t="s">
        <v>8858</v>
      </c>
      <c r="BU969" s="1" t="s">
        <v>8857</v>
      </c>
      <c r="BV969" s="1" t="s">
        <v>661</v>
      </c>
      <c r="BW969" s="1" t="s">
        <v>8858</v>
      </c>
      <c r="BX969" s="1" t="n">
        <v>6394</v>
      </c>
      <c r="BZ969" s="1" t="s">
        <v>8810</v>
      </c>
      <c r="CB969" s="1" t="s">
        <v>7651</v>
      </c>
      <c r="CD969" s="6" t="n">
        <v>45.32140299</v>
      </c>
      <c r="CE969" s="6" t="n">
        <v>-88.3284926</v>
      </c>
      <c r="CG969" s="1" t="s">
        <v>519</v>
      </c>
      <c r="CH969" s="1" t="s">
        <v>3843</v>
      </c>
      <c r="CI969" s="1" t="s">
        <v>8818</v>
      </c>
      <c r="CM969" s="1" t="s">
        <v>152</v>
      </c>
      <c r="CR969" s="1" t="s">
        <v>137</v>
      </c>
      <c r="CS969" s="1" t="s">
        <v>8860</v>
      </c>
      <c r="CT969" s="1" t="s">
        <v>8858</v>
      </c>
      <c r="CU969" s="1" t="str">
        <f aca="false">"PstI RADseq of "&amp;M969&amp;" from "&amp;CG969&amp;" : "&amp;CH969</f>
        <v>PstI RADseq of Quercus ellipsoidalis from USA : WI</v>
      </c>
      <c r="CV969" s="1" t="s">
        <v>8861</v>
      </c>
      <c r="CW969" s="1" t="s">
        <v>1632</v>
      </c>
      <c r="CX969" s="1" t="s">
        <v>1632</v>
      </c>
      <c r="DD969" s="1" t="s">
        <v>8862</v>
      </c>
      <c r="DE969" s="1" t="s">
        <v>144</v>
      </c>
      <c r="DF969" s="1" t="s">
        <v>195</v>
      </c>
      <c r="DG969" s="1" t="s">
        <v>854</v>
      </c>
      <c r="DH969" s="1" t="s">
        <v>8863</v>
      </c>
    </row>
    <row r="970" s="21" customFormat="true" ht="14.4" hidden="false" customHeight="false" outlineLevel="0" collapsed="false">
      <c r="A970" s="1" t="n">
        <v>969</v>
      </c>
      <c r="B970" s="1" t="s">
        <v>8864</v>
      </c>
      <c r="C970" s="20" t="s">
        <v>8865</v>
      </c>
      <c r="D970" s="1" t="n">
        <f aca="false">FALSE()</f>
        <v>0</v>
      </c>
      <c r="E970" s="1" t="n">
        <f aca="false">TRUE()</f>
        <v>1</v>
      </c>
      <c r="H970" s="1" t="s">
        <v>8866</v>
      </c>
      <c r="I970" s="1"/>
      <c r="J970" s="1" t="n">
        <v>3643</v>
      </c>
      <c r="L970" s="1" t="s">
        <v>1070</v>
      </c>
      <c r="M970" s="1" t="s">
        <v>1070</v>
      </c>
      <c r="O970" s="1" t="s">
        <v>116</v>
      </c>
      <c r="P970" s="1" t="s">
        <v>8805</v>
      </c>
      <c r="Q970" s="5" t="s">
        <v>8815</v>
      </c>
      <c r="R970" s="1" t="s">
        <v>8816</v>
      </c>
      <c r="U970" s="25" t="s">
        <v>8806</v>
      </c>
      <c r="V970" s="1" t="s">
        <v>519</v>
      </c>
      <c r="W970" s="1" t="s">
        <v>8817</v>
      </c>
      <c r="X970" s="1" t="s">
        <v>8818</v>
      </c>
      <c r="Y970" s="1" t="s">
        <v>2819</v>
      </c>
      <c r="Z970" s="1" t="s">
        <v>8819</v>
      </c>
      <c r="AL970" s="1" t="s">
        <v>8820</v>
      </c>
      <c r="AM970" s="1" t="s">
        <v>8820</v>
      </c>
      <c r="AQ970" s="1" t="s">
        <v>125</v>
      </c>
      <c r="AR970" s="1" t="s">
        <v>125</v>
      </c>
      <c r="AS970" s="1" t="s">
        <v>125</v>
      </c>
      <c r="AT970" s="1" t="s">
        <v>126</v>
      </c>
      <c r="AV970" s="1" t="n">
        <v>45.32132671</v>
      </c>
      <c r="AW970" s="1" t="n">
        <v>-88.32801928</v>
      </c>
      <c r="BE970" s="1" t="s">
        <v>8809</v>
      </c>
      <c r="BG970" s="1" t="s">
        <v>8810</v>
      </c>
      <c r="BH970" s="1" t="s">
        <v>8811</v>
      </c>
      <c r="BI970" s="1" t="s">
        <v>7300</v>
      </c>
      <c r="BJ970" s="1" t="s">
        <v>129</v>
      </c>
      <c r="BK970" s="1" t="s">
        <v>150</v>
      </c>
      <c r="BL970" s="1" t="s">
        <v>150</v>
      </c>
      <c r="BM970" s="1" t="s">
        <v>125</v>
      </c>
      <c r="BO970" s="1" t="s">
        <v>150</v>
      </c>
      <c r="BP970" s="1" t="s">
        <v>150</v>
      </c>
      <c r="BQ970" s="1" t="s">
        <v>150</v>
      </c>
      <c r="BR970" s="1" t="s">
        <v>150</v>
      </c>
      <c r="BS970" s="1" t="s">
        <v>150</v>
      </c>
      <c r="BT970" s="1" t="s">
        <v>8865</v>
      </c>
      <c r="BU970" s="1" t="s">
        <v>8864</v>
      </c>
      <c r="BV970" s="1" t="s">
        <v>661</v>
      </c>
      <c r="BW970" s="1" t="s">
        <v>8865</v>
      </c>
      <c r="BX970" s="1" t="n">
        <v>3643</v>
      </c>
      <c r="BZ970" s="1" t="s">
        <v>8810</v>
      </c>
      <c r="CB970" s="1" t="s">
        <v>7651</v>
      </c>
      <c r="CD970" s="6" t="n">
        <v>45.32132671</v>
      </c>
      <c r="CE970" s="6" t="n">
        <v>-88.32801928</v>
      </c>
      <c r="CG970" s="1" t="s">
        <v>519</v>
      </c>
      <c r="CH970" s="1" t="s">
        <v>3843</v>
      </c>
      <c r="CI970" s="1" t="s">
        <v>8818</v>
      </c>
      <c r="CM970" s="1" t="s">
        <v>152</v>
      </c>
      <c r="CR970" s="1" t="s">
        <v>137</v>
      </c>
      <c r="CS970" s="1" t="s">
        <v>8867</v>
      </c>
      <c r="CT970" s="1" t="s">
        <v>8865</v>
      </c>
      <c r="CU970" s="1" t="str">
        <f aca="false">"PstI RADseq of "&amp;M970&amp;" from "&amp;CG970&amp;" : "&amp;CH970</f>
        <v>PstI RADseq of Quercus ellipsoidalis from USA : WI</v>
      </c>
      <c r="CV970" s="1" t="s">
        <v>8868</v>
      </c>
      <c r="CW970" s="1" t="s">
        <v>1632</v>
      </c>
      <c r="CX970" s="1" t="s">
        <v>1632</v>
      </c>
      <c r="DD970" s="1" t="s">
        <v>8869</v>
      </c>
      <c r="DE970" s="1" t="s">
        <v>144</v>
      </c>
      <c r="DF970" s="1" t="s">
        <v>195</v>
      </c>
      <c r="DG970" s="1" t="s">
        <v>854</v>
      </c>
      <c r="DH970" s="1" t="s">
        <v>8870</v>
      </c>
    </row>
    <row r="971" s="21" customFormat="true" ht="14.4" hidden="false" customHeight="false" outlineLevel="0" collapsed="false">
      <c r="A971" s="1" t="n">
        <v>970</v>
      </c>
      <c r="B971" s="1" t="s">
        <v>8871</v>
      </c>
      <c r="C971" s="20" t="s">
        <v>8872</v>
      </c>
      <c r="D971" s="1" t="n">
        <f aca="false">FALSE()</f>
        <v>0</v>
      </c>
      <c r="E971" s="1" t="n">
        <f aca="false">TRUE()</f>
        <v>1</v>
      </c>
      <c r="H971" s="1" t="s">
        <v>8873</v>
      </c>
      <c r="I971" s="1"/>
      <c r="J971" s="1" t="n">
        <v>5518</v>
      </c>
      <c r="L971" s="1" t="s">
        <v>1070</v>
      </c>
      <c r="M971" s="1" t="s">
        <v>1070</v>
      </c>
      <c r="O971" s="1" t="s">
        <v>116</v>
      </c>
      <c r="P971" s="1" t="s">
        <v>8805</v>
      </c>
      <c r="Q971" s="5" t="s">
        <v>8815</v>
      </c>
      <c r="R971" s="1" t="s">
        <v>8816</v>
      </c>
      <c r="U971" s="25" t="s">
        <v>8806</v>
      </c>
      <c r="V971" s="1" t="s">
        <v>519</v>
      </c>
      <c r="W971" s="1" t="s">
        <v>8817</v>
      </c>
      <c r="X971" s="1" t="s">
        <v>8818</v>
      </c>
      <c r="Y971" s="1" t="s">
        <v>2819</v>
      </c>
      <c r="Z971" s="1" t="s">
        <v>8819</v>
      </c>
      <c r="AL971" s="1" t="s">
        <v>8820</v>
      </c>
      <c r="AM971" s="1" t="s">
        <v>8820</v>
      </c>
      <c r="AQ971" s="1" t="s">
        <v>125</v>
      </c>
      <c r="AR971" s="1" t="s">
        <v>125</v>
      </c>
      <c r="AS971" s="1" t="s">
        <v>125</v>
      </c>
      <c r="AT971" s="1" t="s">
        <v>126</v>
      </c>
      <c r="AV971" s="1" t="n">
        <v>45.32058483</v>
      </c>
      <c r="AW971" s="1" t="n">
        <v>-88.32778878</v>
      </c>
      <c r="BE971" s="1" t="s">
        <v>8809</v>
      </c>
      <c r="BG971" s="1" t="s">
        <v>8810</v>
      </c>
      <c r="BH971" s="1" t="s">
        <v>8811</v>
      </c>
      <c r="BI971" s="1" t="s">
        <v>7300</v>
      </c>
      <c r="BJ971" s="1" t="s">
        <v>129</v>
      </c>
      <c r="BK971" s="1" t="s">
        <v>150</v>
      </c>
      <c r="BL971" s="1" t="s">
        <v>150</v>
      </c>
      <c r="BM971" s="1" t="s">
        <v>125</v>
      </c>
      <c r="BO971" s="1" t="s">
        <v>150</v>
      </c>
      <c r="BP971" s="1" t="s">
        <v>150</v>
      </c>
      <c r="BQ971" s="1" t="s">
        <v>150</v>
      </c>
      <c r="BR971" s="1" t="s">
        <v>150</v>
      </c>
      <c r="BS971" s="1" t="s">
        <v>150</v>
      </c>
      <c r="BT971" s="1" t="s">
        <v>8872</v>
      </c>
      <c r="BU971" s="1" t="s">
        <v>8871</v>
      </c>
      <c r="BV971" s="1" t="s">
        <v>661</v>
      </c>
      <c r="BW971" s="1" t="s">
        <v>8872</v>
      </c>
      <c r="BX971" s="1" t="n">
        <v>5518</v>
      </c>
      <c r="BZ971" s="1" t="s">
        <v>8810</v>
      </c>
      <c r="CB971" s="1" t="s">
        <v>7651</v>
      </c>
      <c r="CD971" s="6" t="n">
        <v>45.32058483</v>
      </c>
      <c r="CE971" s="6" t="n">
        <v>-88.32778878</v>
      </c>
      <c r="CG971" s="1" t="s">
        <v>519</v>
      </c>
      <c r="CH971" s="1" t="s">
        <v>3843</v>
      </c>
      <c r="CI971" s="1" t="s">
        <v>8818</v>
      </c>
      <c r="CM971" s="1" t="s">
        <v>152</v>
      </c>
      <c r="CR971" s="1" t="s">
        <v>137</v>
      </c>
      <c r="CS971" s="1" t="s">
        <v>8874</v>
      </c>
      <c r="CT971" s="1" t="s">
        <v>8872</v>
      </c>
      <c r="CU971" s="1" t="str">
        <f aca="false">"PstI RADseq of "&amp;M971&amp;" from "&amp;CG971&amp;" : "&amp;CH971</f>
        <v>PstI RADseq of Quercus ellipsoidalis from USA : WI</v>
      </c>
      <c r="CV971" s="1" t="s">
        <v>8875</v>
      </c>
      <c r="CW971" s="1" t="s">
        <v>1632</v>
      </c>
      <c r="CX971" s="1" t="s">
        <v>1632</v>
      </c>
      <c r="DD971" s="1" t="s">
        <v>8876</v>
      </c>
      <c r="DE971" s="1" t="s">
        <v>144</v>
      </c>
      <c r="DF971" s="1" t="s">
        <v>195</v>
      </c>
      <c r="DG971" s="1" t="s">
        <v>854</v>
      </c>
      <c r="DH971" s="1" t="s">
        <v>8877</v>
      </c>
    </row>
    <row r="972" s="21" customFormat="true" ht="14.4" hidden="false" customHeight="false" outlineLevel="0" collapsed="false">
      <c r="A972" s="1" t="n">
        <v>971</v>
      </c>
      <c r="B972" s="1" t="s">
        <v>8878</v>
      </c>
      <c r="C972" s="20" t="s">
        <v>8879</v>
      </c>
      <c r="D972" s="1" t="n">
        <f aca="false">FALSE()</f>
        <v>0</v>
      </c>
      <c r="E972" s="1" t="n">
        <f aca="false">TRUE()</f>
        <v>1</v>
      </c>
      <c r="H972" s="1" t="s">
        <v>8880</v>
      </c>
      <c r="I972" s="1"/>
      <c r="J972" s="1" t="n">
        <v>5117</v>
      </c>
      <c r="L972" s="1" t="s">
        <v>1070</v>
      </c>
      <c r="M972" s="1" t="s">
        <v>1070</v>
      </c>
      <c r="O972" s="1" t="s">
        <v>116</v>
      </c>
      <c r="P972" s="1" t="s">
        <v>8805</v>
      </c>
      <c r="Q972" s="5" t="s">
        <v>8815</v>
      </c>
      <c r="R972" s="1" t="s">
        <v>8816</v>
      </c>
      <c r="U972" s="25" t="s">
        <v>8806</v>
      </c>
      <c r="V972" s="1" t="s">
        <v>519</v>
      </c>
      <c r="W972" s="1" t="s">
        <v>8817</v>
      </c>
      <c r="X972" s="1" t="s">
        <v>8818</v>
      </c>
      <c r="Y972" s="1" t="s">
        <v>2819</v>
      </c>
      <c r="Z972" s="1" t="s">
        <v>8819</v>
      </c>
      <c r="AL972" s="1" t="s">
        <v>8820</v>
      </c>
      <c r="AM972" s="1" t="s">
        <v>8820</v>
      </c>
      <c r="AQ972" s="1" t="s">
        <v>125</v>
      </c>
      <c r="AR972" s="1" t="s">
        <v>125</v>
      </c>
      <c r="AS972" s="1" t="s">
        <v>125</v>
      </c>
      <c r="AT972" s="1" t="s">
        <v>126</v>
      </c>
      <c r="AV972" s="1" t="n">
        <v>45.32054451</v>
      </c>
      <c r="AW972" s="1" t="n">
        <v>-88.32663065</v>
      </c>
      <c r="BE972" s="1" t="s">
        <v>8809</v>
      </c>
      <c r="BG972" s="1" t="s">
        <v>8810</v>
      </c>
      <c r="BH972" s="1" t="s">
        <v>8811</v>
      </c>
      <c r="BI972" s="1" t="s">
        <v>7300</v>
      </c>
      <c r="BJ972" s="1" t="s">
        <v>129</v>
      </c>
      <c r="BK972" s="1" t="s">
        <v>150</v>
      </c>
      <c r="BL972" s="1" t="s">
        <v>150</v>
      </c>
      <c r="BM972" s="1" t="s">
        <v>125</v>
      </c>
      <c r="BO972" s="1" t="s">
        <v>150</v>
      </c>
      <c r="BP972" s="1" t="s">
        <v>150</v>
      </c>
      <c r="BQ972" s="1" t="s">
        <v>150</v>
      </c>
      <c r="BR972" s="1" t="s">
        <v>150</v>
      </c>
      <c r="BS972" s="1" t="s">
        <v>150</v>
      </c>
      <c r="BT972" s="1" t="s">
        <v>8879</v>
      </c>
      <c r="BU972" s="1" t="s">
        <v>8878</v>
      </c>
      <c r="BV972" s="1" t="s">
        <v>661</v>
      </c>
      <c r="BW972" s="1" t="s">
        <v>8879</v>
      </c>
      <c r="BX972" s="1" t="n">
        <v>5117</v>
      </c>
      <c r="BZ972" s="1" t="s">
        <v>8810</v>
      </c>
      <c r="CB972" s="1" t="s">
        <v>7651</v>
      </c>
      <c r="CD972" s="6" t="n">
        <v>45.32054451</v>
      </c>
      <c r="CE972" s="6" t="n">
        <v>-88.32663065</v>
      </c>
      <c r="CG972" s="1" t="s">
        <v>519</v>
      </c>
      <c r="CH972" s="1" t="s">
        <v>3843</v>
      </c>
      <c r="CI972" s="1" t="s">
        <v>8818</v>
      </c>
      <c r="CM972" s="1" t="s">
        <v>152</v>
      </c>
      <c r="CR972" s="1" t="s">
        <v>137</v>
      </c>
      <c r="CS972" s="1" t="s">
        <v>8881</v>
      </c>
      <c r="CT972" s="1" t="s">
        <v>8879</v>
      </c>
      <c r="CU972" s="1" t="str">
        <f aca="false">"PstI RADseq of "&amp;M972&amp;" from "&amp;CG972&amp;" : "&amp;CH972</f>
        <v>PstI RADseq of Quercus ellipsoidalis from USA : WI</v>
      </c>
      <c r="CV972" s="1" t="s">
        <v>8882</v>
      </c>
      <c r="CW972" s="1" t="s">
        <v>1632</v>
      </c>
      <c r="CX972" s="1" t="s">
        <v>1632</v>
      </c>
      <c r="DD972" s="1" t="s">
        <v>8883</v>
      </c>
      <c r="DE972" s="1" t="s">
        <v>144</v>
      </c>
      <c r="DF972" s="1" t="s">
        <v>195</v>
      </c>
      <c r="DG972" s="1" t="s">
        <v>854</v>
      </c>
      <c r="DH972" s="1" t="s">
        <v>8884</v>
      </c>
    </row>
    <row r="973" s="21" customFormat="true" ht="14.4" hidden="false" customHeight="false" outlineLevel="0" collapsed="false">
      <c r="A973" s="1" t="n">
        <v>972</v>
      </c>
      <c r="B973" s="1" t="s">
        <v>8885</v>
      </c>
      <c r="C973" s="20" t="s">
        <v>8886</v>
      </c>
      <c r="D973" s="1" t="n">
        <f aca="false">FALSE()</f>
        <v>0</v>
      </c>
      <c r="E973" s="1" t="n">
        <f aca="false">TRUE()</f>
        <v>1</v>
      </c>
      <c r="H973" s="1" t="s">
        <v>8887</v>
      </c>
      <c r="I973" s="1"/>
      <c r="J973" s="1" t="n">
        <v>5773</v>
      </c>
      <c r="L973" s="1" t="s">
        <v>1070</v>
      </c>
      <c r="M973" s="1" t="s">
        <v>1070</v>
      </c>
      <c r="O973" s="1" t="s">
        <v>116</v>
      </c>
      <c r="P973" s="1" t="s">
        <v>8805</v>
      </c>
      <c r="Q973" s="5" t="s">
        <v>8815</v>
      </c>
      <c r="R973" s="1" t="s">
        <v>8816</v>
      </c>
      <c r="U973" s="25" t="s">
        <v>8806</v>
      </c>
      <c r="V973" s="1" t="s">
        <v>519</v>
      </c>
      <c r="W973" s="1" t="s">
        <v>8817</v>
      </c>
      <c r="X973" s="1" t="s">
        <v>8818</v>
      </c>
      <c r="Y973" s="1" t="s">
        <v>2819</v>
      </c>
      <c r="Z973" s="1" t="s">
        <v>8819</v>
      </c>
      <c r="AL973" s="1" t="s">
        <v>8820</v>
      </c>
      <c r="AM973" s="1" t="s">
        <v>8820</v>
      </c>
      <c r="AQ973" s="1" t="s">
        <v>125</v>
      </c>
      <c r="AR973" s="1" t="s">
        <v>125</v>
      </c>
      <c r="AS973" s="1" t="s">
        <v>125</v>
      </c>
      <c r="AT973" s="1" t="s">
        <v>126</v>
      </c>
      <c r="AV973" s="1" t="n">
        <v>45.32065767</v>
      </c>
      <c r="AW973" s="1" t="n">
        <v>-88.33182097</v>
      </c>
      <c r="BE973" s="1" t="s">
        <v>8809</v>
      </c>
      <c r="BG973" s="1" t="s">
        <v>8810</v>
      </c>
      <c r="BH973" s="1" t="s">
        <v>8811</v>
      </c>
      <c r="BI973" s="1" t="s">
        <v>7300</v>
      </c>
      <c r="BJ973" s="1" t="s">
        <v>129</v>
      </c>
      <c r="BK973" s="1" t="s">
        <v>150</v>
      </c>
      <c r="BL973" s="1" t="s">
        <v>150</v>
      </c>
      <c r="BM973" s="1" t="s">
        <v>125</v>
      </c>
      <c r="BO973" s="1" t="s">
        <v>150</v>
      </c>
      <c r="BP973" s="1" t="s">
        <v>150</v>
      </c>
      <c r="BQ973" s="1" t="s">
        <v>150</v>
      </c>
      <c r="BR973" s="1" t="s">
        <v>150</v>
      </c>
      <c r="BS973" s="1" t="s">
        <v>150</v>
      </c>
      <c r="BT973" s="1" t="s">
        <v>8886</v>
      </c>
      <c r="BU973" s="1" t="s">
        <v>8885</v>
      </c>
      <c r="BV973" s="1" t="s">
        <v>661</v>
      </c>
      <c r="BW973" s="1" t="s">
        <v>8886</v>
      </c>
      <c r="BX973" s="1" t="n">
        <v>5773</v>
      </c>
      <c r="BZ973" s="1" t="s">
        <v>8810</v>
      </c>
      <c r="CB973" s="1" t="s">
        <v>7651</v>
      </c>
      <c r="CD973" s="6" t="n">
        <v>45.32065767</v>
      </c>
      <c r="CE973" s="6" t="n">
        <v>-88.33182097</v>
      </c>
      <c r="CG973" s="1" t="s">
        <v>519</v>
      </c>
      <c r="CH973" s="1" t="s">
        <v>3843</v>
      </c>
      <c r="CI973" s="1" t="s">
        <v>8818</v>
      </c>
      <c r="CM973" s="1" t="s">
        <v>152</v>
      </c>
      <c r="CR973" s="1" t="s">
        <v>137</v>
      </c>
      <c r="CS973" s="1" t="s">
        <v>8888</v>
      </c>
      <c r="CT973" s="1" t="s">
        <v>8886</v>
      </c>
      <c r="CU973" s="1" t="str">
        <f aca="false">"PstI RADseq of "&amp;M973&amp;" from "&amp;CG973&amp;" : "&amp;CH973</f>
        <v>PstI RADseq of Quercus ellipsoidalis from USA : WI</v>
      </c>
      <c r="CV973" s="1" t="s">
        <v>8889</v>
      </c>
      <c r="CW973" s="1" t="s">
        <v>1632</v>
      </c>
      <c r="CX973" s="1" t="s">
        <v>1632</v>
      </c>
      <c r="DD973" s="1" t="s">
        <v>8890</v>
      </c>
      <c r="DE973" s="1" t="s">
        <v>144</v>
      </c>
      <c r="DF973" s="1" t="s">
        <v>195</v>
      </c>
      <c r="DG973" s="1" t="s">
        <v>854</v>
      </c>
      <c r="DH973" s="1" t="s">
        <v>8891</v>
      </c>
    </row>
    <row r="974" s="21" customFormat="true" ht="14.4" hidden="false" customHeight="false" outlineLevel="0" collapsed="false">
      <c r="A974" s="1" t="n">
        <v>973</v>
      </c>
      <c r="B974" s="1" t="s">
        <v>8892</v>
      </c>
      <c r="C974" s="20" t="s">
        <v>8893</v>
      </c>
      <c r="D974" s="1" t="n">
        <f aca="false">FALSE()</f>
        <v>0</v>
      </c>
      <c r="E974" s="1" t="n">
        <f aca="false">TRUE()</f>
        <v>1</v>
      </c>
      <c r="H974" s="1" t="s">
        <v>8894</v>
      </c>
      <c r="I974" s="1"/>
      <c r="J974" s="1" t="n">
        <v>6250</v>
      </c>
      <c r="L974" s="1" t="s">
        <v>1070</v>
      </c>
      <c r="M974" s="1" t="s">
        <v>1070</v>
      </c>
      <c r="O974" s="1" t="s">
        <v>116</v>
      </c>
      <c r="P974" s="1" t="s">
        <v>8805</v>
      </c>
      <c r="Q974" s="5" t="s">
        <v>8815</v>
      </c>
      <c r="R974" s="1" t="s">
        <v>8816</v>
      </c>
      <c r="U974" s="25" t="s">
        <v>8806</v>
      </c>
      <c r="V974" s="1" t="s">
        <v>519</v>
      </c>
      <c r="W974" s="1" t="s">
        <v>8817</v>
      </c>
      <c r="X974" s="1" t="s">
        <v>8818</v>
      </c>
      <c r="Y974" s="1" t="s">
        <v>2819</v>
      </c>
      <c r="Z974" s="1" t="s">
        <v>8819</v>
      </c>
      <c r="AL974" s="1" t="s">
        <v>8820</v>
      </c>
      <c r="AM974" s="1" t="s">
        <v>8820</v>
      </c>
      <c r="AQ974" s="1" t="s">
        <v>125</v>
      </c>
      <c r="AR974" s="1" t="s">
        <v>125</v>
      </c>
      <c r="AS974" s="1" t="s">
        <v>125</v>
      </c>
      <c r="AT974" s="1" t="s">
        <v>126</v>
      </c>
      <c r="AV974" s="1" t="n">
        <v>45.32083117</v>
      </c>
      <c r="AW974" s="1" t="n">
        <v>-88.33247158</v>
      </c>
      <c r="BE974" s="1" t="s">
        <v>8809</v>
      </c>
      <c r="BG974" s="1" t="s">
        <v>8810</v>
      </c>
      <c r="BH974" s="1" t="s">
        <v>8811</v>
      </c>
      <c r="BI974" s="1" t="s">
        <v>7300</v>
      </c>
      <c r="BJ974" s="1" t="s">
        <v>129</v>
      </c>
      <c r="BK974" s="1" t="s">
        <v>150</v>
      </c>
      <c r="BL974" s="1" t="s">
        <v>150</v>
      </c>
      <c r="BM974" s="1" t="s">
        <v>125</v>
      </c>
      <c r="BO974" s="1" t="s">
        <v>150</v>
      </c>
      <c r="BP974" s="1" t="s">
        <v>150</v>
      </c>
      <c r="BQ974" s="1" t="s">
        <v>150</v>
      </c>
      <c r="BR974" s="1" t="s">
        <v>150</v>
      </c>
      <c r="BS974" s="1" t="s">
        <v>150</v>
      </c>
      <c r="BT974" s="1" t="s">
        <v>8893</v>
      </c>
      <c r="BU974" s="1" t="s">
        <v>8892</v>
      </c>
      <c r="BV974" s="1" t="s">
        <v>661</v>
      </c>
      <c r="BW974" s="1" t="s">
        <v>8893</v>
      </c>
      <c r="BX974" s="1" t="n">
        <v>6250</v>
      </c>
      <c r="BZ974" s="1" t="s">
        <v>8810</v>
      </c>
      <c r="CB974" s="1" t="s">
        <v>7651</v>
      </c>
      <c r="CD974" s="6" t="n">
        <v>45.32083117</v>
      </c>
      <c r="CE974" s="6" t="n">
        <v>-88.33247158</v>
      </c>
      <c r="CG974" s="1" t="s">
        <v>519</v>
      </c>
      <c r="CH974" s="1" t="s">
        <v>3843</v>
      </c>
      <c r="CI974" s="1" t="s">
        <v>8818</v>
      </c>
      <c r="CM974" s="1" t="s">
        <v>152</v>
      </c>
      <c r="CR974" s="1" t="s">
        <v>137</v>
      </c>
      <c r="CS974" s="1" t="s">
        <v>8895</v>
      </c>
      <c r="CT974" s="1" t="s">
        <v>8893</v>
      </c>
      <c r="CU974" s="1" t="str">
        <f aca="false">"PstI RADseq of "&amp;M974&amp;" from "&amp;CG974&amp;" : "&amp;CH974</f>
        <v>PstI RADseq of Quercus ellipsoidalis from USA : WI</v>
      </c>
      <c r="CV974" s="1" t="s">
        <v>8896</v>
      </c>
      <c r="CW974" s="1" t="s">
        <v>1632</v>
      </c>
      <c r="CX974" s="1" t="s">
        <v>1632</v>
      </c>
      <c r="DD974" s="1" t="s">
        <v>8897</v>
      </c>
      <c r="DE974" s="1" t="s">
        <v>144</v>
      </c>
      <c r="DF974" s="1" t="s">
        <v>195</v>
      </c>
      <c r="DG974" s="1" t="s">
        <v>854</v>
      </c>
      <c r="DH974" s="1" t="s">
        <v>8898</v>
      </c>
    </row>
    <row r="975" s="21" customFormat="true" ht="14.4" hidden="false" customHeight="false" outlineLevel="0" collapsed="false">
      <c r="A975" s="1" t="n">
        <v>974</v>
      </c>
      <c r="B975" s="1" t="s">
        <v>8899</v>
      </c>
      <c r="C975" s="20" t="s">
        <v>8900</v>
      </c>
      <c r="D975" s="1" t="n">
        <f aca="false">FALSE()</f>
        <v>0</v>
      </c>
      <c r="E975" s="1" t="n">
        <f aca="false">TRUE()</f>
        <v>1</v>
      </c>
      <c r="H975" s="1" t="s">
        <v>8901</v>
      </c>
      <c r="I975" s="1"/>
      <c r="J975" s="1" t="n">
        <v>5689</v>
      </c>
      <c r="L975" s="1" t="s">
        <v>1070</v>
      </c>
      <c r="M975" s="1" t="s">
        <v>1070</v>
      </c>
      <c r="O975" s="1" t="s">
        <v>116</v>
      </c>
      <c r="P975" s="1" t="s">
        <v>8805</v>
      </c>
      <c r="Q975" s="5" t="s">
        <v>8815</v>
      </c>
      <c r="R975" s="1" t="s">
        <v>8816</v>
      </c>
      <c r="U975" s="25" t="s">
        <v>8806</v>
      </c>
      <c r="V975" s="1" t="s">
        <v>519</v>
      </c>
      <c r="W975" s="1" t="s">
        <v>8817</v>
      </c>
      <c r="X975" s="1" t="s">
        <v>8818</v>
      </c>
      <c r="Y975" s="1" t="s">
        <v>2819</v>
      </c>
      <c r="Z975" s="1" t="s">
        <v>8819</v>
      </c>
      <c r="AL975" s="1" t="s">
        <v>8820</v>
      </c>
      <c r="AM975" s="1" t="s">
        <v>8820</v>
      </c>
      <c r="AQ975" s="1" t="s">
        <v>125</v>
      </c>
      <c r="AR975" s="1" t="s">
        <v>125</v>
      </c>
      <c r="AS975" s="1" t="s">
        <v>125</v>
      </c>
      <c r="AT975" s="1" t="s">
        <v>126</v>
      </c>
      <c r="AV975" s="1" t="n">
        <v>45.32132495</v>
      </c>
      <c r="AW975" s="1" t="n">
        <v>-88.33222062</v>
      </c>
      <c r="BE975" s="1" t="s">
        <v>8809</v>
      </c>
      <c r="BG975" s="1" t="s">
        <v>8810</v>
      </c>
      <c r="BH975" s="1" t="s">
        <v>8811</v>
      </c>
      <c r="BI975" s="1" t="s">
        <v>7300</v>
      </c>
      <c r="BJ975" s="1" t="s">
        <v>129</v>
      </c>
      <c r="BK975" s="1" t="s">
        <v>150</v>
      </c>
      <c r="BL975" s="1" t="s">
        <v>150</v>
      </c>
      <c r="BM975" s="1" t="s">
        <v>125</v>
      </c>
      <c r="BO975" s="1" t="s">
        <v>150</v>
      </c>
      <c r="BP975" s="1" t="s">
        <v>150</v>
      </c>
      <c r="BQ975" s="1" t="s">
        <v>150</v>
      </c>
      <c r="BR975" s="1" t="s">
        <v>150</v>
      </c>
      <c r="BS975" s="1" t="s">
        <v>150</v>
      </c>
      <c r="BT975" s="1" t="s">
        <v>8900</v>
      </c>
      <c r="BU975" s="1" t="s">
        <v>8899</v>
      </c>
      <c r="BV975" s="1" t="s">
        <v>661</v>
      </c>
      <c r="BW975" s="1" t="s">
        <v>8900</v>
      </c>
      <c r="BX975" s="1" t="n">
        <v>5689</v>
      </c>
      <c r="BZ975" s="1" t="s">
        <v>8810</v>
      </c>
      <c r="CB975" s="1" t="s">
        <v>7651</v>
      </c>
      <c r="CD975" s="6" t="n">
        <v>45.32132495</v>
      </c>
      <c r="CE975" s="6" t="n">
        <v>-88.33222062</v>
      </c>
      <c r="CG975" s="1" t="s">
        <v>519</v>
      </c>
      <c r="CH975" s="1" t="s">
        <v>3843</v>
      </c>
      <c r="CI975" s="1" t="s">
        <v>8818</v>
      </c>
      <c r="CM975" s="1" t="s">
        <v>152</v>
      </c>
      <c r="CR975" s="1" t="s">
        <v>137</v>
      </c>
      <c r="CS975" s="1" t="s">
        <v>8902</v>
      </c>
      <c r="CT975" s="1" t="s">
        <v>8900</v>
      </c>
      <c r="CU975" s="1" t="str">
        <f aca="false">"PstI RADseq of "&amp;M975&amp;" from "&amp;CG975&amp;" : "&amp;CH975</f>
        <v>PstI RADseq of Quercus ellipsoidalis from USA : WI</v>
      </c>
      <c r="CV975" s="1" t="s">
        <v>8903</v>
      </c>
      <c r="CW975" s="1" t="s">
        <v>1632</v>
      </c>
      <c r="CX975" s="1" t="s">
        <v>1632</v>
      </c>
      <c r="DD975" s="1" t="s">
        <v>8904</v>
      </c>
      <c r="DE975" s="1" t="s">
        <v>144</v>
      </c>
      <c r="DF975" s="1" t="s">
        <v>195</v>
      </c>
      <c r="DG975" s="1" t="s">
        <v>854</v>
      </c>
      <c r="DH975" s="1" t="s">
        <v>8905</v>
      </c>
    </row>
    <row r="976" s="21" customFormat="true" ht="14.4" hidden="false" customHeight="false" outlineLevel="0" collapsed="false">
      <c r="A976" s="1" t="n">
        <v>975</v>
      </c>
      <c r="B976" s="1" t="s">
        <v>8906</v>
      </c>
      <c r="C976" s="20" t="s">
        <v>8907</v>
      </c>
      <c r="D976" s="1" t="n">
        <f aca="false">FALSE()</f>
        <v>0</v>
      </c>
      <c r="E976" s="1" t="n">
        <f aca="false">TRUE()</f>
        <v>1</v>
      </c>
      <c r="H976" s="1" t="s">
        <v>8908</v>
      </c>
      <c r="I976" s="1"/>
      <c r="J976" s="1" t="n">
        <v>2225</v>
      </c>
      <c r="L976" s="1" t="s">
        <v>1020</v>
      </c>
      <c r="M976" s="1" t="s">
        <v>1020</v>
      </c>
      <c r="O976" s="1" t="s">
        <v>116</v>
      </c>
      <c r="P976" s="1" t="s">
        <v>1021</v>
      </c>
      <c r="Q976" s="5" t="s">
        <v>8815</v>
      </c>
      <c r="R976" s="1" t="s">
        <v>8816</v>
      </c>
      <c r="U976" s="25" t="s">
        <v>8806</v>
      </c>
      <c r="V976" s="1" t="s">
        <v>519</v>
      </c>
      <c r="W976" s="1" t="s">
        <v>8817</v>
      </c>
      <c r="X976" s="1" t="s">
        <v>8818</v>
      </c>
      <c r="Y976" s="1" t="s">
        <v>2819</v>
      </c>
      <c r="Z976" s="1" t="s">
        <v>8819</v>
      </c>
      <c r="AL976" s="1" t="s">
        <v>1020</v>
      </c>
      <c r="AM976" s="1" t="s">
        <v>1020</v>
      </c>
      <c r="AQ976" s="1" t="s">
        <v>125</v>
      </c>
      <c r="AR976" s="1" t="s">
        <v>125</v>
      </c>
      <c r="AS976" s="1" t="s">
        <v>125</v>
      </c>
      <c r="AT976" s="1" t="s">
        <v>126</v>
      </c>
      <c r="AV976" s="1" t="n">
        <v>45.34811427</v>
      </c>
      <c r="AW976" s="1" t="n">
        <v>-88.38280717</v>
      </c>
      <c r="BE976" s="1" t="s">
        <v>8809</v>
      </c>
      <c r="BG976" s="1" t="s">
        <v>8810</v>
      </c>
      <c r="BH976" s="1" t="s">
        <v>8811</v>
      </c>
      <c r="BI976" s="1" t="s">
        <v>7300</v>
      </c>
      <c r="BJ976" s="1" t="s">
        <v>129</v>
      </c>
      <c r="BK976" s="1" t="s">
        <v>150</v>
      </c>
      <c r="BL976" s="1" t="s">
        <v>150</v>
      </c>
      <c r="BM976" s="1" t="s">
        <v>125</v>
      </c>
      <c r="BO976" s="1" t="s">
        <v>150</v>
      </c>
      <c r="BP976" s="1" t="s">
        <v>150</v>
      </c>
      <c r="BQ976" s="1" t="s">
        <v>150</v>
      </c>
      <c r="BR976" s="1" t="s">
        <v>150</v>
      </c>
      <c r="BS976" s="1" t="s">
        <v>150</v>
      </c>
      <c r="BT976" s="1" t="s">
        <v>8907</v>
      </c>
      <c r="BU976" s="1" t="s">
        <v>8906</v>
      </c>
      <c r="BV976" s="1" t="s">
        <v>661</v>
      </c>
      <c r="BW976" s="1" t="s">
        <v>8907</v>
      </c>
      <c r="BX976" s="1" t="n">
        <v>2225</v>
      </c>
      <c r="BZ976" s="1" t="s">
        <v>8810</v>
      </c>
      <c r="CB976" s="1" t="s">
        <v>7651</v>
      </c>
      <c r="CD976" s="6" t="n">
        <v>45.34811427</v>
      </c>
      <c r="CE976" s="6" t="n">
        <v>-88.38280717</v>
      </c>
      <c r="CG976" s="1" t="s">
        <v>519</v>
      </c>
      <c r="CH976" s="1" t="s">
        <v>3843</v>
      </c>
      <c r="CI976" s="1" t="s">
        <v>8818</v>
      </c>
      <c r="CM976" s="1" t="s">
        <v>152</v>
      </c>
      <c r="CR976" s="1" t="s">
        <v>137</v>
      </c>
      <c r="CS976" s="1" t="s">
        <v>8909</v>
      </c>
      <c r="CT976" s="1" t="s">
        <v>8907</v>
      </c>
      <c r="CU976" s="1" t="str">
        <f aca="false">"PstI RADseq of "&amp;M976&amp;" from "&amp;CG976&amp;" : "&amp;CH976</f>
        <v>PstI RADseq of Quercus rubra from USA : WI</v>
      </c>
      <c r="CV976" s="1" t="s">
        <v>8910</v>
      </c>
      <c r="CW976" s="1" t="s">
        <v>1632</v>
      </c>
      <c r="CX976" s="1" t="s">
        <v>1632</v>
      </c>
      <c r="DD976" s="1" t="s">
        <v>8911</v>
      </c>
      <c r="DE976" s="1" t="s">
        <v>144</v>
      </c>
      <c r="DF976" s="1" t="s">
        <v>195</v>
      </c>
      <c r="DG976" s="1" t="s">
        <v>854</v>
      </c>
      <c r="DH976" s="1" t="s">
        <v>8912</v>
      </c>
    </row>
    <row r="977" customFormat="false" ht="14.4" hidden="false" customHeight="false" outlineLevel="0" collapsed="false">
      <c r="A977" s="1" t="n">
        <v>976</v>
      </c>
      <c r="B977" s="1" t="s">
        <v>8913</v>
      </c>
      <c r="C977" s="1" t="s">
        <v>8914</v>
      </c>
      <c r="D977" s="1" t="s">
        <v>125</v>
      </c>
      <c r="E977" s="1" t="s">
        <v>125</v>
      </c>
      <c r="I977" s="1" t="s">
        <v>8915</v>
      </c>
      <c r="K977" s="1" t="s">
        <v>8916</v>
      </c>
      <c r="L977" s="1" t="s">
        <v>8917</v>
      </c>
      <c r="M977" s="1" t="s">
        <v>8917</v>
      </c>
      <c r="O977" s="1" t="s">
        <v>116</v>
      </c>
      <c r="P977" s="1" t="s">
        <v>8918</v>
      </c>
      <c r="Q977" s="5" t="n">
        <v>41549</v>
      </c>
      <c r="R977" s="1" t="s">
        <v>8919</v>
      </c>
      <c r="U977" s="25" t="s">
        <v>8920</v>
      </c>
      <c r="V977" s="1" t="s">
        <v>8921</v>
      </c>
      <c r="Z977" s="1" t="s">
        <v>8922</v>
      </c>
      <c r="AA977" s="1" t="s">
        <v>8923</v>
      </c>
      <c r="AB977" s="1" t="s">
        <v>8924</v>
      </c>
      <c r="AL977" s="1" t="s">
        <v>8916</v>
      </c>
      <c r="AQ977" s="1" t="s">
        <v>150</v>
      </c>
      <c r="AR977" s="1" t="s">
        <v>150</v>
      </c>
      <c r="AS977" s="1" t="s">
        <v>150</v>
      </c>
      <c r="BC977" s="1" t="s">
        <v>8925</v>
      </c>
      <c r="BE977" s="1" t="s">
        <v>8926</v>
      </c>
      <c r="BG977" s="1" t="s">
        <v>8688</v>
      </c>
      <c r="BI977" s="1" t="s">
        <v>128</v>
      </c>
      <c r="BJ977" s="48"/>
      <c r="BK977" s="48"/>
      <c r="BL977" s="48"/>
      <c r="BM977" s="1" t="n">
        <v>185602</v>
      </c>
      <c r="BU977" s="1" t="s">
        <v>8913</v>
      </c>
      <c r="BZ977" s="1" t="s">
        <v>8688</v>
      </c>
      <c r="CD977" s="1"/>
      <c r="CE977" s="1"/>
      <c r="CG977" s="1" t="s">
        <v>8921</v>
      </c>
      <c r="CN977" s="1" t="s">
        <v>8916</v>
      </c>
    </row>
    <row r="978" s="21" customFormat="true" ht="14.4" hidden="false" customHeight="false" outlineLevel="0" collapsed="false">
      <c r="A978" s="1" t="n">
        <v>977</v>
      </c>
      <c r="B978" s="1" t="s">
        <v>8927</v>
      </c>
      <c r="C978" s="20" t="s">
        <v>8928</v>
      </c>
      <c r="D978" s="1" t="n">
        <f aca="false">FALSE()</f>
        <v>0</v>
      </c>
      <c r="E978" s="1" t="n">
        <f aca="false">TRUE()</f>
        <v>1</v>
      </c>
      <c r="F978" s="0"/>
      <c r="G978" s="0"/>
      <c r="H978" s="1" t="s">
        <v>8929</v>
      </c>
      <c r="I978" s="1" t="s">
        <v>8930</v>
      </c>
      <c r="J978" s="1" t="n">
        <v>679</v>
      </c>
      <c r="K978" s="1" t="s">
        <v>8931</v>
      </c>
      <c r="L978" s="1" t="s">
        <v>8917</v>
      </c>
      <c r="M978" s="1" t="s">
        <v>8917</v>
      </c>
      <c r="N978" s="0"/>
      <c r="O978" s="1" t="s">
        <v>116</v>
      </c>
      <c r="P978" s="1" t="s">
        <v>8918</v>
      </c>
      <c r="Q978" s="5" t="n">
        <v>41549</v>
      </c>
      <c r="R978" s="1" t="s">
        <v>8919</v>
      </c>
      <c r="S978" s="1" t="s">
        <v>517</v>
      </c>
      <c r="T978" s="0"/>
      <c r="U978" s="25" t="s">
        <v>8920</v>
      </c>
      <c r="V978" s="1" t="s">
        <v>8921</v>
      </c>
      <c r="W978" s="0"/>
      <c r="X978" s="0"/>
      <c r="Y978" s="0"/>
      <c r="Z978" s="1" t="s">
        <v>8922</v>
      </c>
      <c r="AA978" s="1" t="s">
        <v>8923</v>
      </c>
      <c r="AB978" s="1" t="s">
        <v>8924</v>
      </c>
      <c r="AC978" s="1"/>
      <c r="AD978" s="1"/>
      <c r="AE978" s="1"/>
      <c r="AF978" s="1"/>
      <c r="AG978" s="1"/>
      <c r="AH978" s="1"/>
      <c r="AI978" s="1"/>
      <c r="AJ978" s="1"/>
      <c r="AK978" s="1"/>
      <c r="AL978" s="1" t="s">
        <v>8916</v>
      </c>
      <c r="AM978" s="25" t="s">
        <v>8917</v>
      </c>
      <c r="AN978" s="0"/>
      <c r="AO978" s="0"/>
      <c r="AP978" s="0"/>
      <c r="AQ978" s="1" t="s">
        <v>125</v>
      </c>
      <c r="AR978" s="1" t="s">
        <v>125</v>
      </c>
      <c r="AS978" s="1" t="s">
        <v>125</v>
      </c>
      <c r="AT978" s="1" t="s">
        <v>126</v>
      </c>
      <c r="AU978" s="0"/>
      <c r="AV978" s="0"/>
      <c r="AW978" s="0"/>
      <c r="AX978" s="0"/>
      <c r="AY978" s="0"/>
      <c r="AZ978" s="0"/>
      <c r="BA978" s="0"/>
      <c r="BB978" s="0"/>
      <c r="BC978" s="1" t="s">
        <v>8925</v>
      </c>
      <c r="BD978" s="0"/>
      <c r="BE978" s="1" t="s">
        <v>8932</v>
      </c>
      <c r="BF978" s="0"/>
      <c r="BG978" s="1" t="s">
        <v>8688</v>
      </c>
      <c r="BH978" s="0"/>
      <c r="BI978" s="1" t="s">
        <v>128</v>
      </c>
      <c r="BJ978" s="48"/>
      <c r="BK978" s="48"/>
      <c r="BL978" s="48"/>
      <c r="BM978" s="1" t="n">
        <v>185601</v>
      </c>
      <c r="BO978" s="0"/>
      <c r="BP978" s="0"/>
      <c r="BQ978" s="0"/>
      <c r="BS978" s="0"/>
      <c r="BT978" s="1" t="s">
        <v>8933</v>
      </c>
      <c r="BU978" s="1" t="s">
        <v>8927</v>
      </c>
      <c r="BV978" s="1" t="s">
        <v>661</v>
      </c>
      <c r="BW978" s="1" t="s">
        <v>8933</v>
      </c>
      <c r="BX978" s="1" t="n">
        <v>679</v>
      </c>
      <c r="BZ978" s="1" t="s">
        <v>8688</v>
      </c>
      <c r="CD978" s="6" t="n">
        <v>32.0034</v>
      </c>
      <c r="CE978" s="6" t="n">
        <v>35.51062</v>
      </c>
      <c r="CG978" s="1" t="s">
        <v>8921</v>
      </c>
      <c r="CN978" s="1" t="s">
        <v>8916</v>
      </c>
      <c r="CR978" s="1" t="s">
        <v>137</v>
      </c>
      <c r="CS978" s="1" t="s">
        <v>8934</v>
      </c>
      <c r="CT978" s="1" t="s">
        <v>8933</v>
      </c>
      <c r="CU978" s="1" t="str">
        <f aca="false">"PstI RADseq of "&amp;M978&amp;" from "&amp;CG978&amp;" : "&amp;CH978</f>
        <v>PstI RADseq of Quercus ithaburensis from Israel :</v>
      </c>
      <c r="CV978" s="1" t="s">
        <v>8935</v>
      </c>
      <c r="CW978" s="1" t="s">
        <v>1632</v>
      </c>
      <c r="CX978" s="1" t="s">
        <v>1632</v>
      </c>
      <c r="DD978" s="1" t="s">
        <v>8936</v>
      </c>
      <c r="DE978" s="1" t="s">
        <v>5565</v>
      </c>
      <c r="DF978" s="1" t="s">
        <v>5566</v>
      </c>
      <c r="DG978" s="1" t="s">
        <v>5567</v>
      </c>
      <c r="DH978" s="1" t="s">
        <v>8937</v>
      </c>
    </row>
    <row r="979" s="21" customFormat="true" ht="14.4" hidden="false" customHeight="false" outlineLevel="0" collapsed="false">
      <c r="A979" s="1" t="n">
        <v>978</v>
      </c>
      <c r="B979" s="1" t="s">
        <v>8938</v>
      </c>
      <c r="C979" s="1" t="s">
        <v>8939</v>
      </c>
      <c r="D979" s="1" t="s">
        <v>125</v>
      </c>
      <c r="E979" s="1" t="s">
        <v>125</v>
      </c>
      <c r="F979" s="0"/>
      <c r="G979" s="0"/>
      <c r="H979" s="0"/>
      <c r="I979" s="1" t="s">
        <v>8940</v>
      </c>
      <c r="J979" s="0"/>
      <c r="K979" s="1" t="s">
        <v>8941</v>
      </c>
      <c r="L979" s="1" t="s">
        <v>8917</v>
      </c>
      <c r="M979" s="1" t="s">
        <v>8917</v>
      </c>
      <c r="N979" s="0"/>
      <c r="O979" s="1" t="s">
        <v>116</v>
      </c>
      <c r="P979" s="1" t="s">
        <v>8918</v>
      </c>
      <c r="Q979" s="5" t="n">
        <v>41549</v>
      </c>
      <c r="R979" s="1" t="s">
        <v>8919</v>
      </c>
      <c r="S979" s="0"/>
      <c r="T979" s="0"/>
      <c r="U979" s="25" t="s">
        <v>8920</v>
      </c>
      <c r="V979" s="1" t="s">
        <v>8921</v>
      </c>
      <c r="W979" s="0"/>
      <c r="X979" s="0"/>
      <c r="Y979" s="0"/>
      <c r="Z979" s="1" t="s">
        <v>8942</v>
      </c>
      <c r="AA979" s="1" t="s">
        <v>8943</v>
      </c>
      <c r="AB979" s="1" t="s">
        <v>8944</v>
      </c>
      <c r="AL979" s="1" t="s">
        <v>8916</v>
      </c>
      <c r="AN979" s="0"/>
      <c r="AO979" s="0"/>
      <c r="AP979" s="0"/>
      <c r="AQ979" s="1" t="s">
        <v>150</v>
      </c>
      <c r="AR979" s="1" t="s">
        <v>150</v>
      </c>
      <c r="AS979" s="1" t="s">
        <v>150</v>
      </c>
      <c r="AT979" s="0"/>
      <c r="AU979" s="0"/>
      <c r="AV979" s="0"/>
      <c r="AW979" s="0"/>
      <c r="AX979" s="0"/>
      <c r="AY979" s="0"/>
      <c r="AZ979" s="0"/>
      <c r="BA979" s="0"/>
      <c r="BB979" s="0"/>
      <c r="BC979" s="1" t="s">
        <v>8945</v>
      </c>
      <c r="BD979" s="0"/>
      <c r="BE979" s="1" t="s">
        <v>8926</v>
      </c>
      <c r="BF979" s="0"/>
      <c r="BG979" s="1" t="s">
        <v>8688</v>
      </c>
      <c r="BH979" s="0"/>
      <c r="BI979" s="1" t="s">
        <v>128</v>
      </c>
      <c r="BJ979" s="48"/>
      <c r="BK979" s="48"/>
      <c r="BL979" s="48"/>
      <c r="BM979" s="1" t="n">
        <v>1855600</v>
      </c>
      <c r="BO979" s="0"/>
      <c r="BP979" s="0"/>
      <c r="BQ979" s="0"/>
      <c r="BS979" s="0"/>
      <c r="BU979" s="1" t="s">
        <v>8938</v>
      </c>
      <c r="BZ979" s="1" t="s">
        <v>8688</v>
      </c>
      <c r="CG979" s="1" t="s">
        <v>8921</v>
      </c>
      <c r="CN979" s="1" t="s">
        <v>8941</v>
      </c>
      <c r="CU979" s="1" t="str">
        <f aca="false">"PstI RADseq of "&amp;M979&amp;" from "&amp;CG979&amp;" : "&amp;CH979</f>
        <v>PstI RADseq of Quercus ithaburensis from Israel :</v>
      </c>
      <c r="DH979" s="27"/>
    </row>
    <row r="980" s="21" customFormat="true" ht="14.4" hidden="false" customHeight="false" outlineLevel="0" collapsed="false">
      <c r="A980" s="1" t="n">
        <v>979</v>
      </c>
      <c r="B980" s="1" t="s">
        <v>8946</v>
      </c>
      <c r="C980" s="1" t="s">
        <v>8947</v>
      </c>
      <c r="D980" s="1" t="s">
        <v>125</v>
      </c>
      <c r="E980" s="1" t="s">
        <v>125</v>
      </c>
      <c r="F980" s="0"/>
      <c r="G980" s="0"/>
      <c r="H980" s="0"/>
      <c r="I980" s="1" t="s">
        <v>8948</v>
      </c>
      <c r="J980" s="0"/>
      <c r="K980" s="1" t="s">
        <v>8941</v>
      </c>
      <c r="L980" s="1" t="s">
        <v>8917</v>
      </c>
      <c r="M980" s="1" t="s">
        <v>8917</v>
      </c>
      <c r="N980" s="0"/>
      <c r="O980" s="1" t="s">
        <v>116</v>
      </c>
      <c r="P980" s="1" t="s">
        <v>8918</v>
      </c>
      <c r="Q980" s="5" t="s">
        <v>8949</v>
      </c>
      <c r="R980" s="1" t="s">
        <v>8919</v>
      </c>
      <c r="S980" s="0"/>
      <c r="T980" s="0"/>
      <c r="U980" s="25" t="s">
        <v>8920</v>
      </c>
      <c r="V980" s="1" t="s">
        <v>8921</v>
      </c>
      <c r="W980" s="0"/>
      <c r="X980" s="0"/>
      <c r="Y980" s="0"/>
      <c r="Z980" s="1" t="s">
        <v>8950</v>
      </c>
      <c r="AA980" s="1" t="s">
        <v>8943</v>
      </c>
      <c r="AB980" s="1" t="s">
        <v>8944</v>
      </c>
      <c r="AL980" s="1" t="s">
        <v>8916</v>
      </c>
      <c r="AN980" s="0"/>
      <c r="AO980" s="0"/>
      <c r="AP980" s="0"/>
      <c r="AQ980" s="1" t="s">
        <v>150</v>
      </c>
      <c r="AR980" s="1" t="s">
        <v>150</v>
      </c>
      <c r="AS980" s="1" t="s">
        <v>150</v>
      </c>
      <c r="AT980" s="0"/>
      <c r="AU980" s="0"/>
      <c r="AV980" s="0"/>
      <c r="AW980" s="0"/>
      <c r="AX980" s="0"/>
      <c r="AY980" s="0"/>
      <c r="AZ980" s="0"/>
      <c r="BA980" s="0"/>
      <c r="BB980" s="0"/>
      <c r="BC980" s="1" t="s">
        <v>8951</v>
      </c>
      <c r="BD980" s="0"/>
      <c r="BE980" s="1" t="s">
        <v>8952</v>
      </c>
      <c r="BF980" s="0"/>
      <c r="BG980" s="1" t="s">
        <v>8688</v>
      </c>
      <c r="BH980" s="0"/>
      <c r="BI980" s="1" t="s">
        <v>128</v>
      </c>
      <c r="BJ980" s="48"/>
      <c r="BK980" s="48"/>
      <c r="BL980" s="48"/>
      <c r="BM980" s="1" t="n">
        <v>185592</v>
      </c>
      <c r="BO980" s="0"/>
      <c r="BP980" s="0"/>
      <c r="BQ980" s="0"/>
      <c r="BS980" s="0"/>
      <c r="BU980" s="1" t="s">
        <v>8946</v>
      </c>
      <c r="BZ980" s="1" t="s">
        <v>8688</v>
      </c>
      <c r="CG980" s="1" t="s">
        <v>8921</v>
      </c>
      <c r="CN980" s="1" t="s">
        <v>8941</v>
      </c>
      <c r="CU980" s="1" t="str">
        <f aca="false">"PstI RADseq of "&amp;M980&amp;" from "&amp;CG980&amp;" : "&amp;CH980</f>
        <v>PstI RADseq of Quercus ithaburensis from Israel :</v>
      </c>
    </row>
    <row r="981" s="21" customFormat="true" ht="14.4" hidden="false" customHeight="false" outlineLevel="0" collapsed="false">
      <c r="A981" s="1" t="n">
        <v>980</v>
      </c>
      <c r="B981" s="1" t="s">
        <v>8953</v>
      </c>
      <c r="C981" s="20" t="s">
        <v>8954</v>
      </c>
      <c r="D981" s="1" t="n">
        <f aca="false">FALSE()</f>
        <v>0</v>
      </c>
      <c r="E981" s="1" t="n">
        <f aca="false">TRUE()</f>
        <v>1</v>
      </c>
      <c r="F981" s="3"/>
      <c r="G981" s="3"/>
      <c r="H981" s="1" t="s">
        <v>8955</v>
      </c>
      <c r="I981" s="1" t="s">
        <v>8956</v>
      </c>
      <c r="J981" s="1" t="n">
        <v>8551</v>
      </c>
      <c r="K981" s="1" t="s">
        <v>8957</v>
      </c>
      <c r="L981" s="1" t="s">
        <v>8701</v>
      </c>
      <c r="M981" s="1" t="s">
        <v>8701</v>
      </c>
      <c r="O981" s="1" t="s">
        <v>116</v>
      </c>
      <c r="P981" s="1" t="s">
        <v>8702</v>
      </c>
      <c r="Q981" s="5" t="n">
        <v>41550</v>
      </c>
      <c r="R981" s="1" t="s">
        <v>8919</v>
      </c>
      <c r="S981" s="1" t="s">
        <v>517</v>
      </c>
      <c r="U981" s="25" t="s">
        <v>8920</v>
      </c>
      <c r="V981" s="1" t="s">
        <v>8921</v>
      </c>
      <c r="Z981" s="1" t="s">
        <v>8958</v>
      </c>
      <c r="AA981" s="1" t="s">
        <v>8959</v>
      </c>
      <c r="AB981" s="1" t="s">
        <v>8960</v>
      </c>
      <c r="AL981" s="1" t="s">
        <v>8957</v>
      </c>
      <c r="AM981" s="25" t="s">
        <v>8701</v>
      </c>
      <c r="AO981" s="5"/>
      <c r="AQ981" s="1" t="s">
        <v>125</v>
      </c>
      <c r="AR981" s="1" t="s">
        <v>125</v>
      </c>
      <c r="AS981" s="1" t="s">
        <v>125</v>
      </c>
      <c r="AT981" s="1" t="s">
        <v>126</v>
      </c>
      <c r="BC981" s="1" t="s">
        <v>8961</v>
      </c>
      <c r="BE981" s="1" t="s">
        <v>8962</v>
      </c>
      <c r="BG981" s="1" t="s">
        <v>8688</v>
      </c>
      <c r="BI981" s="1" t="s">
        <v>128</v>
      </c>
      <c r="BM981" s="1" t="s">
        <v>8963</v>
      </c>
      <c r="BN981" s="1" t="s">
        <v>8964</v>
      </c>
      <c r="BR981" s="1" t="s">
        <v>8965</v>
      </c>
      <c r="BT981" s="1" t="s">
        <v>8966</v>
      </c>
      <c r="BU981" s="1" t="s">
        <v>8953</v>
      </c>
      <c r="BV981" s="1" t="s">
        <v>884</v>
      </c>
      <c r="BW981" s="1" t="s">
        <v>8966</v>
      </c>
      <c r="BX981" s="1" t="n">
        <v>8551</v>
      </c>
      <c r="BZ981" s="1" t="s">
        <v>8688</v>
      </c>
      <c r="CD981" s="6"/>
      <c r="CE981" s="6"/>
      <c r="CG981" s="1" t="s">
        <v>8921</v>
      </c>
      <c r="CN981" s="1" t="s">
        <v>8957</v>
      </c>
      <c r="CR981" s="1" t="s">
        <v>137</v>
      </c>
      <c r="CS981" s="1" t="s">
        <v>8967</v>
      </c>
      <c r="CT981" s="1" t="s">
        <v>8966</v>
      </c>
      <c r="CU981" s="1" t="str">
        <f aca="false">"PstI RADseq of "&amp;M981&amp;" from "&amp;CG981&amp;" : "&amp;CH981</f>
        <v>PstI RADseq of Quercus cerris from Israel :</v>
      </c>
      <c r="CV981" s="1" t="s">
        <v>8968</v>
      </c>
      <c r="CW981" s="1" t="s">
        <v>1632</v>
      </c>
      <c r="CX981" s="1" t="s">
        <v>1632</v>
      </c>
      <c r="CZ981" s="1" t="s">
        <v>895</v>
      </c>
      <c r="DB981" s="1" t="s">
        <v>896</v>
      </c>
      <c r="DD981" s="1" t="s">
        <v>8969</v>
      </c>
      <c r="DE981" s="1" t="s">
        <v>5565</v>
      </c>
      <c r="DF981" s="1" t="s">
        <v>5566</v>
      </c>
      <c r="DG981" s="1" t="s">
        <v>5567</v>
      </c>
      <c r="DH981" s="1" t="s">
        <v>8970</v>
      </c>
    </row>
    <row r="982" s="21" customFormat="true" ht="13.5" hidden="false" customHeight="true" outlineLevel="0" collapsed="false">
      <c r="A982" s="1" t="n">
        <v>981</v>
      </c>
      <c r="B982" s="1" t="s">
        <v>8971</v>
      </c>
      <c r="C982" s="20" t="s">
        <v>8972</v>
      </c>
      <c r="D982" s="1" t="n">
        <f aca="false">FALSE()</f>
        <v>0</v>
      </c>
      <c r="E982" s="1" t="n">
        <f aca="false">TRUE()</f>
        <v>1</v>
      </c>
      <c r="F982" s="3"/>
      <c r="G982" s="3"/>
      <c r="H982" s="1" t="s">
        <v>8973</v>
      </c>
      <c r="I982" s="1" t="s">
        <v>8974</v>
      </c>
      <c r="J982" s="1" t="n">
        <v>7442</v>
      </c>
      <c r="K982" s="1" t="s">
        <v>8957</v>
      </c>
      <c r="L982" s="1" t="s">
        <v>8701</v>
      </c>
      <c r="M982" s="1" t="s">
        <v>8701</v>
      </c>
      <c r="O982" s="1" t="s">
        <v>116</v>
      </c>
      <c r="P982" s="1" t="s">
        <v>8702</v>
      </c>
      <c r="Q982" s="5" t="n">
        <v>41550</v>
      </c>
      <c r="R982" s="1" t="s">
        <v>8919</v>
      </c>
      <c r="S982" s="1" t="s">
        <v>517</v>
      </c>
      <c r="U982" s="25" t="s">
        <v>8920</v>
      </c>
      <c r="V982" s="1" t="s">
        <v>8921</v>
      </c>
      <c r="Z982" s="1" t="s">
        <v>8958</v>
      </c>
      <c r="AA982" s="1" t="s">
        <v>8975</v>
      </c>
      <c r="AB982" s="1" t="s">
        <v>8976</v>
      </c>
      <c r="AL982" s="1" t="s">
        <v>8957</v>
      </c>
      <c r="AM982" s="25" t="s">
        <v>8701</v>
      </c>
      <c r="AO982" s="5"/>
      <c r="AQ982" s="1" t="s">
        <v>125</v>
      </c>
      <c r="AR982" s="1" t="s">
        <v>125</v>
      </c>
      <c r="AS982" s="1" t="s">
        <v>125</v>
      </c>
      <c r="AT982" s="1" t="s">
        <v>126</v>
      </c>
      <c r="BC982" s="1" t="s">
        <v>8961</v>
      </c>
      <c r="BE982" s="1" t="s">
        <v>8977</v>
      </c>
      <c r="BG982" s="1" t="s">
        <v>8688</v>
      </c>
      <c r="BI982" s="1" t="s">
        <v>8537</v>
      </c>
      <c r="BM982" s="1" t="s">
        <v>125</v>
      </c>
      <c r="BN982" s="1" t="s">
        <v>8978</v>
      </c>
      <c r="BR982" s="1" t="s">
        <v>8979</v>
      </c>
      <c r="BT982" s="1" t="s">
        <v>8980</v>
      </c>
      <c r="BU982" s="1" t="s">
        <v>8971</v>
      </c>
      <c r="BV982" s="1" t="s">
        <v>884</v>
      </c>
      <c r="BW982" s="1" t="s">
        <v>8980</v>
      </c>
      <c r="BX982" s="1" t="n">
        <v>7442</v>
      </c>
      <c r="BZ982" s="1" t="s">
        <v>8688</v>
      </c>
      <c r="CD982" s="6"/>
      <c r="CE982" s="6"/>
      <c r="CG982" s="1" t="s">
        <v>8921</v>
      </c>
      <c r="CN982" s="1" t="s">
        <v>8957</v>
      </c>
      <c r="CR982" s="1" t="s">
        <v>137</v>
      </c>
      <c r="CS982" s="1" t="s">
        <v>8981</v>
      </c>
      <c r="CT982" s="1" t="s">
        <v>8980</v>
      </c>
      <c r="CU982" s="1" t="str">
        <f aca="false">"PstI RADseq of "&amp;M982&amp;" from "&amp;CG982&amp;" : "&amp;CH982</f>
        <v>PstI RADseq of Quercus cerris from Israel :</v>
      </c>
      <c r="CV982" s="1" t="s">
        <v>8982</v>
      </c>
      <c r="CW982" s="1" t="s">
        <v>1632</v>
      </c>
      <c r="CX982" s="1" t="s">
        <v>1632</v>
      </c>
      <c r="CZ982" s="1" t="s">
        <v>895</v>
      </c>
      <c r="DB982" s="1" t="s">
        <v>896</v>
      </c>
      <c r="DD982" s="1" t="s">
        <v>8983</v>
      </c>
      <c r="DE982" s="1" t="s">
        <v>5565</v>
      </c>
      <c r="DF982" s="1" t="s">
        <v>5566</v>
      </c>
      <c r="DG982" s="1" t="s">
        <v>5567</v>
      </c>
      <c r="DH982" s="1" t="s">
        <v>8984</v>
      </c>
    </row>
    <row r="983" s="21" customFormat="true" ht="14.4" hidden="false" customHeight="false" outlineLevel="0" collapsed="false">
      <c r="A983" s="1" t="n">
        <v>982</v>
      </c>
      <c r="B983" s="1" t="s">
        <v>8985</v>
      </c>
      <c r="C983" s="1" t="s">
        <v>8986</v>
      </c>
      <c r="D983" s="1" t="s">
        <v>125</v>
      </c>
      <c r="E983" s="1" t="s">
        <v>125</v>
      </c>
      <c r="F983" s="0"/>
      <c r="G983" s="0"/>
      <c r="H983" s="0"/>
      <c r="I983" s="1" t="s">
        <v>8987</v>
      </c>
      <c r="J983" s="0"/>
      <c r="K983" s="1" t="s">
        <v>8988</v>
      </c>
      <c r="L983" s="1" t="s">
        <v>8988</v>
      </c>
      <c r="M983" s="1" t="s">
        <v>8989</v>
      </c>
      <c r="N983" s="0"/>
      <c r="O983" s="1" t="s">
        <v>116</v>
      </c>
      <c r="P983" s="1" t="s">
        <v>8990</v>
      </c>
      <c r="Q983" s="5" t="s">
        <v>8949</v>
      </c>
      <c r="R983" s="1" t="s">
        <v>8919</v>
      </c>
      <c r="S983" s="0"/>
      <c r="T983" s="0"/>
      <c r="U983" s="25" t="s">
        <v>8920</v>
      </c>
      <c r="V983" s="1" t="s">
        <v>8921</v>
      </c>
      <c r="W983" s="0"/>
      <c r="X983" s="0"/>
      <c r="Y983" s="0"/>
      <c r="Z983" s="1" t="s">
        <v>8958</v>
      </c>
      <c r="AA983" s="1" t="s">
        <v>8991</v>
      </c>
      <c r="AB983" s="1" t="s">
        <v>8992</v>
      </c>
      <c r="AL983" s="1" t="s">
        <v>8993</v>
      </c>
      <c r="AN983" s="0"/>
      <c r="AO983" s="0"/>
      <c r="AP983" s="0"/>
      <c r="AQ983" s="1" t="s">
        <v>150</v>
      </c>
      <c r="AR983" s="1" t="s">
        <v>150</v>
      </c>
      <c r="AS983" s="1" t="s">
        <v>150</v>
      </c>
      <c r="AT983" s="0"/>
      <c r="AU983" s="0"/>
      <c r="AV983" s="0"/>
      <c r="AW983" s="0"/>
      <c r="AX983" s="0"/>
      <c r="AY983" s="0"/>
      <c r="AZ983" s="0"/>
      <c r="BA983" s="0"/>
      <c r="BB983" s="0"/>
      <c r="BC983" s="1" t="s">
        <v>8994</v>
      </c>
      <c r="BD983" s="0"/>
      <c r="BE983" s="1" t="s">
        <v>8995</v>
      </c>
      <c r="BF983" s="0"/>
      <c r="BG983" s="1" t="s">
        <v>8688</v>
      </c>
      <c r="BH983" s="0"/>
      <c r="BI983" s="1" t="s">
        <v>128</v>
      </c>
      <c r="BM983" s="1" t="n">
        <v>185593</v>
      </c>
      <c r="BU983" s="1" t="s">
        <v>8985</v>
      </c>
      <c r="BZ983" s="1" t="s">
        <v>8688</v>
      </c>
      <c r="CG983" s="1" t="s">
        <v>8921</v>
      </c>
      <c r="CN983" s="1" t="s">
        <v>8993</v>
      </c>
    </row>
    <row r="984" s="21" customFormat="true" ht="14.4" hidden="false" customHeight="false" outlineLevel="0" collapsed="false">
      <c r="A984" s="1" t="n">
        <v>983</v>
      </c>
      <c r="B984" s="1" t="s">
        <v>8996</v>
      </c>
      <c r="C984" s="20" t="s">
        <v>8997</v>
      </c>
      <c r="D984" s="1" t="n">
        <f aca="false">TRUE()</f>
        <v>1</v>
      </c>
      <c r="E984" s="1" t="n">
        <f aca="false">TRUE()</f>
        <v>1</v>
      </c>
      <c r="F984" s="0"/>
      <c r="G984" s="0"/>
      <c r="H984" s="1" t="s">
        <v>8998</v>
      </c>
      <c r="I984" s="1" t="s">
        <v>8999</v>
      </c>
      <c r="J984" s="1" t="n">
        <v>8631</v>
      </c>
      <c r="K984" s="1" t="s">
        <v>8988</v>
      </c>
      <c r="L984" s="1" t="s">
        <v>8988</v>
      </c>
      <c r="M984" s="1" t="s">
        <v>8989</v>
      </c>
      <c r="N984" s="0"/>
      <c r="O984" s="1" t="s">
        <v>116</v>
      </c>
      <c r="P984" s="1" t="s">
        <v>8990</v>
      </c>
      <c r="Q984" s="5" t="n">
        <v>41550</v>
      </c>
      <c r="R984" s="1" t="s">
        <v>8919</v>
      </c>
      <c r="S984" s="1" t="s">
        <v>517</v>
      </c>
      <c r="T984" s="0"/>
      <c r="U984" s="25" t="s">
        <v>8920</v>
      </c>
      <c r="V984" s="1" t="s">
        <v>8921</v>
      </c>
      <c r="W984" s="0"/>
      <c r="X984" s="0"/>
      <c r="Y984" s="0"/>
      <c r="Z984" s="1" t="s">
        <v>8958</v>
      </c>
      <c r="AA984" s="1" t="s">
        <v>9000</v>
      </c>
      <c r="AB984" s="1" t="s">
        <v>9001</v>
      </c>
      <c r="AL984" s="1" t="s">
        <v>8993</v>
      </c>
      <c r="AM984" s="1" t="s">
        <v>8989</v>
      </c>
      <c r="AN984" s="0"/>
      <c r="AO984" s="0"/>
      <c r="AP984" s="0"/>
      <c r="AQ984" s="1" t="s">
        <v>125</v>
      </c>
      <c r="AR984" s="1" t="s">
        <v>125</v>
      </c>
      <c r="AS984" s="1" t="s">
        <v>125</v>
      </c>
      <c r="AT984" s="1" t="s">
        <v>126</v>
      </c>
      <c r="AU984" s="0"/>
      <c r="AV984" s="0"/>
      <c r="AW984" s="0"/>
      <c r="AX984" s="0"/>
      <c r="AY984" s="0"/>
      <c r="AZ984" s="0"/>
      <c r="BA984" s="0"/>
      <c r="BB984" s="0"/>
      <c r="BC984" s="1" t="s">
        <v>9002</v>
      </c>
      <c r="BD984" s="0"/>
      <c r="BE984" s="1" t="s">
        <v>9003</v>
      </c>
      <c r="BF984" s="0"/>
      <c r="BG984" s="1" t="s">
        <v>8688</v>
      </c>
      <c r="BH984" s="0"/>
      <c r="BI984" s="1" t="s">
        <v>128</v>
      </c>
      <c r="BM984" s="1" t="n">
        <v>185595</v>
      </c>
      <c r="BR984" s="1" t="s">
        <v>9004</v>
      </c>
      <c r="BT984" s="1" t="s">
        <v>9005</v>
      </c>
      <c r="BU984" s="1" t="s">
        <v>8996</v>
      </c>
      <c r="BV984" s="1" t="s">
        <v>884</v>
      </c>
      <c r="BW984" s="1" t="s">
        <v>9005</v>
      </c>
      <c r="BX984" s="1" t="n">
        <v>8631</v>
      </c>
      <c r="BZ984" s="1" t="s">
        <v>8688</v>
      </c>
      <c r="CD984" s="6"/>
      <c r="CE984" s="6"/>
      <c r="CG984" s="1" t="s">
        <v>8921</v>
      </c>
      <c r="CN984" s="1" t="s">
        <v>8993</v>
      </c>
      <c r="CR984" s="1" t="s">
        <v>137</v>
      </c>
      <c r="CS984" s="1" t="s">
        <v>9006</v>
      </c>
      <c r="CT984" s="1" t="s">
        <v>9005</v>
      </c>
      <c r="CU984" s="1" t="str">
        <f aca="false">"PstI RADseq of "&amp;M984&amp;" from "&amp;CG984&amp;" : "&amp;CH984</f>
        <v>PstI RADseq of Quercus look from Israel :</v>
      </c>
      <c r="CV984" s="1" t="s">
        <v>9007</v>
      </c>
      <c r="CW984" s="1" t="s">
        <v>1632</v>
      </c>
      <c r="CX984" s="1" t="s">
        <v>1632</v>
      </c>
      <c r="CZ984" s="1" t="s">
        <v>895</v>
      </c>
      <c r="DB984" s="1" t="s">
        <v>896</v>
      </c>
      <c r="DD984" s="1" t="s">
        <v>9008</v>
      </c>
      <c r="DE984" s="1" t="s">
        <v>5565</v>
      </c>
      <c r="DF984" s="1" t="s">
        <v>5566</v>
      </c>
      <c r="DG984" s="1" t="s">
        <v>5567</v>
      </c>
      <c r="DH984" s="1" t="s">
        <v>9009</v>
      </c>
    </row>
    <row r="985" s="21" customFormat="true" ht="14.4" hidden="false" customHeight="false" outlineLevel="0" collapsed="false">
      <c r="A985" s="1" t="n">
        <v>984</v>
      </c>
      <c r="B985" s="1" t="s">
        <v>9010</v>
      </c>
      <c r="C985" s="20" t="s">
        <v>9011</v>
      </c>
      <c r="D985" s="1" t="n">
        <f aca="false">FALSE()</f>
        <v>0</v>
      </c>
      <c r="E985" s="1" t="n">
        <f aca="false">TRUE()</f>
        <v>1</v>
      </c>
      <c r="H985" s="1" t="s">
        <v>9012</v>
      </c>
      <c r="I985" s="1" t="s">
        <v>9013</v>
      </c>
      <c r="J985" s="1" t="n">
        <v>3777</v>
      </c>
      <c r="K985" s="1" t="s">
        <v>6912</v>
      </c>
      <c r="L985" s="1" t="s">
        <v>6913</v>
      </c>
      <c r="M985" s="1" t="s">
        <v>6913</v>
      </c>
      <c r="O985" s="1" t="s">
        <v>116</v>
      </c>
      <c r="P985" s="1" t="s">
        <v>6914</v>
      </c>
      <c r="Q985" s="5" t="s">
        <v>9014</v>
      </c>
      <c r="R985" s="1" t="s">
        <v>9015</v>
      </c>
      <c r="S985" s="1" t="s">
        <v>517</v>
      </c>
      <c r="U985" s="25" t="s">
        <v>518</v>
      </c>
      <c r="V985" s="25" t="s">
        <v>519</v>
      </c>
      <c r="W985" s="25" t="s">
        <v>6825</v>
      </c>
      <c r="Z985" s="1" t="s">
        <v>9016</v>
      </c>
      <c r="AL985" s="1" t="s">
        <v>6913</v>
      </c>
      <c r="AM985" s="1" t="s">
        <v>6913</v>
      </c>
      <c r="AQ985" s="1" t="s">
        <v>9017</v>
      </c>
      <c r="AR985" s="1" t="s">
        <v>9011</v>
      </c>
      <c r="AS985" s="1" t="s">
        <v>9018</v>
      </c>
      <c r="AT985" s="1" t="s">
        <v>2990</v>
      </c>
      <c r="BG985" s="1" t="s">
        <v>532</v>
      </c>
      <c r="BI985" s="1" t="s">
        <v>128</v>
      </c>
      <c r="BJ985" s="1" t="s">
        <v>127</v>
      </c>
      <c r="BK985" s="1" t="s">
        <v>534</v>
      </c>
      <c r="BL985" s="1" t="s">
        <v>129</v>
      </c>
      <c r="BM985" s="1" t="n">
        <v>178253</v>
      </c>
      <c r="BT985" s="1" t="s">
        <v>9019</v>
      </c>
      <c r="BU985" s="1" t="s">
        <v>9010</v>
      </c>
      <c r="BV985" s="1" t="s">
        <v>661</v>
      </c>
      <c r="BW985" s="1" t="s">
        <v>9019</v>
      </c>
      <c r="BX985" s="1" t="n">
        <v>3777</v>
      </c>
      <c r="BZ985" s="1" t="s">
        <v>9020</v>
      </c>
      <c r="CB985" s="1" t="s">
        <v>2994</v>
      </c>
      <c r="CD985" s="1" t="s">
        <v>125</v>
      </c>
      <c r="CE985" s="1" t="s">
        <v>125</v>
      </c>
      <c r="CF985" s="1" t="s">
        <v>7535</v>
      </c>
      <c r="CG985" s="1" t="s">
        <v>2994</v>
      </c>
      <c r="CH985" s="1" t="s">
        <v>125</v>
      </c>
      <c r="CI985" s="1" t="s">
        <v>125</v>
      </c>
      <c r="CJ985" s="1" t="s">
        <v>125</v>
      </c>
      <c r="CK985" s="1" t="s">
        <v>9021</v>
      </c>
      <c r="CL985" s="1" t="s">
        <v>9022</v>
      </c>
      <c r="CN985" s="1" t="s">
        <v>6912</v>
      </c>
      <c r="CR985" s="1" t="s">
        <v>137</v>
      </c>
      <c r="CS985" s="1" t="s">
        <v>9023</v>
      </c>
      <c r="CT985" s="1" t="s">
        <v>9019</v>
      </c>
      <c r="CU985" s="1" t="s">
        <v>9024</v>
      </c>
      <c r="CV985" s="1" t="s">
        <v>9025</v>
      </c>
      <c r="CW985" s="1" t="s">
        <v>141</v>
      </c>
      <c r="CX985" s="1" t="s">
        <v>235</v>
      </c>
      <c r="DD985" s="1" t="s">
        <v>9026</v>
      </c>
      <c r="DE985" s="1" t="s">
        <v>144</v>
      </c>
      <c r="DF985" s="1" t="s">
        <v>5466</v>
      </c>
      <c r="DH985" s="1" t="s">
        <v>9027</v>
      </c>
    </row>
    <row r="986" s="21" customFormat="true" ht="14.4" hidden="false" customHeight="false" outlineLevel="0" collapsed="false">
      <c r="A986" s="1" t="n">
        <v>985</v>
      </c>
      <c r="B986" s="1" t="s">
        <v>9028</v>
      </c>
      <c r="C986" s="20" t="s">
        <v>9029</v>
      </c>
      <c r="D986" s="1" t="n">
        <f aca="false">TRUE()</f>
        <v>1</v>
      </c>
      <c r="E986" s="1" t="n">
        <f aca="false">TRUE()</f>
        <v>1</v>
      </c>
      <c r="H986" s="1" t="s">
        <v>9030</v>
      </c>
      <c r="I986" s="1" t="s">
        <v>9031</v>
      </c>
      <c r="J986" s="1" t="n">
        <v>4075</v>
      </c>
      <c r="K986" s="1" t="s">
        <v>6912</v>
      </c>
      <c r="L986" s="1" t="s">
        <v>6913</v>
      </c>
      <c r="M986" s="1" t="s">
        <v>6913</v>
      </c>
      <c r="O986" s="1" t="s">
        <v>116</v>
      </c>
      <c r="P986" s="1" t="s">
        <v>6914</v>
      </c>
      <c r="Q986" s="5" t="s">
        <v>9014</v>
      </c>
      <c r="R986" s="1" t="s">
        <v>9015</v>
      </c>
      <c r="S986" s="1" t="s">
        <v>517</v>
      </c>
      <c r="U986" s="25" t="s">
        <v>518</v>
      </c>
      <c r="V986" s="25" t="s">
        <v>519</v>
      </c>
      <c r="W986" s="25" t="s">
        <v>6825</v>
      </c>
      <c r="Z986" s="1" t="s">
        <v>9016</v>
      </c>
      <c r="AL986" s="1" t="s">
        <v>6913</v>
      </c>
      <c r="AM986" s="1" t="s">
        <v>6913</v>
      </c>
      <c r="AQ986" s="1" t="s">
        <v>9017</v>
      </c>
      <c r="AR986" s="1" t="s">
        <v>9029</v>
      </c>
      <c r="AS986" s="1" t="s">
        <v>9018</v>
      </c>
      <c r="AT986" s="1" t="s">
        <v>2990</v>
      </c>
      <c r="BG986" s="1" t="s">
        <v>532</v>
      </c>
      <c r="BI986" s="1" t="s">
        <v>128</v>
      </c>
      <c r="BJ986" s="1" t="s">
        <v>127</v>
      </c>
      <c r="BK986" s="1" t="s">
        <v>129</v>
      </c>
      <c r="BL986" s="1" t="s">
        <v>129</v>
      </c>
      <c r="BM986" s="1" t="n">
        <v>178340</v>
      </c>
      <c r="BT986" s="1" t="s">
        <v>9032</v>
      </c>
      <c r="BU986" s="1" t="s">
        <v>9028</v>
      </c>
      <c r="BV986" s="1" t="s">
        <v>661</v>
      </c>
      <c r="BW986" s="1" t="s">
        <v>9032</v>
      </c>
      <c r="BX986" s="1" t="n">
        <v>4075</v>
      </c>
      <c r="BZ986" s="1" t="s">
        <v>9020</v>
      </c>
      <c r="CB986" s="1" t="s">
        <v>2994</v>
      </c>
      <c r="CD986" s="1" t="s">
        <v>125</v>
      </c>
      <c r="CE986" s="1" t="s">
        <v>125</v>
      </c>
      <c r="CF986" s="1" t="s">
        <v>7535</v>
      </c>
      <c r="CG986" s="1" t="s">
        <v>2994</v>
      </c>
      <c r="CH986" s="1" t="s">
        <v>125</v>
      </c>
      <c r="CI986" s="1" t="s">
        <v>125</v>
      </c>
      <c r="CJ986" s="1" t="s">
        <v>125</v>
      </c>
      <c r="CK986" s="1" t="s">
        <v>9033</v>
      </c>
      <c r="CL986" s="1" t="s">
        <v>9034</v>
      </c>
      <c r="CN986" s="1" t="s">
        <v>6912</v>
      </c>
      <c r="CR986" s="1" t="s">
        <v>137</v>
      </c>
      <c r="CS986" s="1" t="s">
        <v>9035</v>
      </c>
      <c r="CT986" s="1" t="s">
        <v>9032</v>
      </c>
      <c r="CU986" s="1" t="s">
        <v>9024</v>
      </c>
      <c r="CV986" s="1" t="s">
        <v>9036</v>
      </c>
      <c r="CW986" s="1" t="s">
        <v>141</v>
      </c>
      <c r="CX986" s="1" t="s">
        <v>235</v>
      </c>
      <c r="DD986" s="1" t="s">
        <v>9037</v>
      </c>
      <c r="DE986" s="1" t="s">
        <v>144</v>
      </c>
      <c r="DF986" s="1" t="s">
        <v>5466</v>
      </c>
      <c r="DH986" s="1" t="s">
        <v>9038</v>
      </c>
    </row>
    <row r="987" s="21" customFormat="true" ht="14.4" hidden="false" customHeight="false" outlineLevel="0" collapsed="false">
      <c r="A987" s="1" t="n">
        <v>986</v>
      </c>
      <c r="B987" s="1" t="s">
        <v>9039</v>
      </c>
      <c r="C987" s="20" t="s">
        <v>9040</v>
      </c>
      <c r="D987" s="1" t="n">
        <f aca="false">FALSE()</f>
        <v>0</v>
      </c>
      <c r="E987" s="1" t="n">
        <f aca="false">TRUE()</f>
        <v>1</v>
      </c>
      <c r="H987" s="1" t="s">
        <v>9041</v>
      </c>
      <c r="I987" s="1" t="s">
        <v>9042</v>
      </c>
      <c r="J987" s="1" t="n">
        <v>3358</v>
      </c>
      <c r="K987" s="1" t="s">
        <v>5449</v>
      </c>
      <c r="L987" s="1" t="s">
        <v>5450</v>
      </c>
      <c r="M987" s="1" t="s">
        <v>5450</v>
      </c>
      <c r="O987" s="1" t="s">
        <v>116</v>
      </c>
      <c r="P987" s="1" t="s">
        <v>5451</v>
      </c>
      <c r="Q987" s="5" t="s">
        <v>9014</v>
      </c>
      <c r="R987" s="1" t="s">
        <v>9015</v>
      </c>
      <c r="S987" s="1" t="s">
        <v>517</v>
      </c>
      <c r="U987" s="25" t="s">
        <v>518</v>
      </c>
      <c r="V987" s="25" t="s">
        <v>519</v>
      </c>
      <c r="W987" s="25" t="s">
        <v>6825</v>
      </c>
      <c r="Z987" s="1" t="s">
        <v>9016</v>
      </c>
      <c r="AL987" s="1" t="s">
        <v>5450</v>
      </c>
      <c r="AM987" s="1" t="s">
        <v>5450</v>
      </c>
      <c r="AQ987" s="1" t="s">
        <v>9017</v>
      </c>
      <c r="AR987" s="1" t="s">
        <v>9040</v>
      </c>
      <c r="AS987" s="1" t="s">
        <v>9018</v>
      </c>
      <c r="AT987" s="1" t="s">
        <v>2990</v>
      </c>
      <c r="BG987" s="1" t="s">
        <v>532</v>
      </c>
      <c r="BI987" s="1" t="s">
        <v>128</v>
      </c>
      <c r="BJ987" s="1" t="s">
        <v>129</v>
      </c>
      <c r="BK987" s="1" t="s">
        <v>129</v>
      </c>
      <c r="BL987" s="1" t="s">
        <v>129</v>
      </c>
      <c r="BM987" s="1" t="n">
        <v>178252</v>
      </c>
      <c r="BT987" s="1" t="s">
        <v>9043</v>
      </c>
      <c r="BU987" s="1" t="s">
        <v>9039</v>
      </c>
      <c r="BV987" s="1" t="s">
        <v>661</v>
      </c>
      <c r="BW987" s="1" t="s">
        <v>9043</v>
      </c>
      <c r="BX987" s="1" t="n">
        <v>3358</v>
      </c>
      <c r="BZ987" s="1" t="s">
        <v>9020</v>
      </c>
      <c r="CB987" s="1" t="s">
        <v>2994</v>
      </c>
      <c r="CD987" s="1" t="s">
        <v>125</v>
      </c>
      <c r="CE987" s="1" t="s">
        <v>125</v>
      </c>
      <c r="CF987" s="1" t="s">
        <v>7535</v>
      </c>
      <c r="CG987" s="1" t="s">
        <v>2994</v>
      </c>
      <c r="CH987" s="1" t="s">
        <v>125</v>
      </c>
      <c r="CI987" s="1" t="s">
        <v>125</v>
      </c>
      <c r="CJ987" s="1" t="s">
        <v>125</v>
      </c>
      <c r="CK987" s="1" t="s">
        <v>9044</v>
      </c>
      <c r="CL987" s="1" t="s">
        <v>9045</v>
      </c>
      <c r="CN987" s="1" t="s">
        <v>5449</v>
      </c>
      <c r="CR987" s="1" t="s">
        <v>137</v>
      </c>
      <c r="CS987" s="1" t="s">
        <v>9046</v>
      </c>
      <c r="CT987" s="1" t="s">
        <v>9043</v>
      </c>
      <c r="CU987" s="1" t="s">
        <v>9047</v>
      </c>
      <c r="CV987" s="1" t="s">
        <v>9048</v>
      </c>
      <c r="CW987" s="1" t="s">
        <v>141</v>
      </c>
      <c r="CX987" s="1" t="s">
        <v>235</v>
      </c>
      <c r="DD987" s="1" t="s">
        <v>9049</v>
      </c>
      <c r="DE987" s="1" t="s">
        <v>144</v>
      </c>
      <c r="DF987" s="1" t="s">
        <v>5466</v>
      </c>
      <c r="DH987" s="1" t="s">
        <v>9050</v>
      </c>
    </row>
    <row r="988" s="21" customFormat="true" ht="14.4" hidden="false" customHeight="false" outlineLevel="0" collapsed="false">
      <c r="A988" s="1" t="n">
        <v>987</v>
      </c>
      <c r="B988" s="1" t="s">
        <v>9051</v>
      </c>
      <c r="C988" s="20" t="s">
        <v>9052</v>
      </c>
      <c r="D988" s="1" t="n">
        <f aca="false">FALSE()</f>
        <v>0</v>
      </c>
      <c r="E988" s="1" t="n">
        <f aca="false">TRUE()</f>
        <v>1</v>
      </c>
      <c r="H988" s="1" t="s">
        <v>9053</v>
      </c>
      <c r="I988" s="1" t="s">
        <v>9054</v>
      </c>
      <c r="J988" s="1" t="n">
        <v>4137</v>
      </c>
      <c r="K988" s="1" t="s">
        <v>5449</v>
      </c>
      <c r="L988" s="1" t="s">
        <v>5450</v>
      </c>
      <c r="M988" s="1" t="s">
        <v>5450</v>
      </c>
      <c r="O988" s="1" t="s">
        <v>116</v>
      </c>
      <c r="P988" s="1" t="s">
        <v>5451</v>
      </c>
      <c r="Q988" s="5" t="s">
        <v>9014</v>
      </c>
      <c r="R988" s="1" t="s">
        <v>9015</v>
      </c>
      <c r="S988" s="1" t="s">
        <v>517</v>
      </c>
      <c r="U988" s="25" t="s">
        <v>518</v>
      </c>
      <c r="V988" s="25" t="s">
        <v>519</v>
      </c>
      <c r="W988" s="25" t="s">
        <v>6825</v>
      </c>
      <c r="Z988" s="1" t="s">
        <v>9016</v>
      </c>
      <c r="AL988" s="1" t="s">
        <v>5450</v>
      </c>
      <c r="AM988" s="1" t="s">
        <v>5450</v>
      </c>
      <c r="AQ988" s="1" t="s">
        <v>9017</v>
      </c>
      <c r="AR988" s="1" t="s">
        <v>9052</v>
      </c>
      <c r="AS988" s="1" t="s">
        <v>9018</v>
      </c>
      <c r="AT988" s="1" t="s">
        <v>2990</v>
      </c>
      <c r="BG988" s="1" t="s">
        <v>532</v>
      </c>
      <c r="BI988" s="1" t="s">
        <v>128</v>
      </c>
      <c r="BJ988" s="1" t="s">
        <v>127</v>
      </c>
      <c r="BK988" s="1" t="s">
        <v>129</v>
      </c>
      <c r="BL988" s="1" t="s">
        <v>129</v>
      </c>
      <c r="BM988" s="1" t="n">
        <v>178251</v>
      </c>
      <c r="BT988" s="1" t="s">
        <v>9055</v>
      </c>
      <c r="BU988" s="1" t="s">
        <v>9051</v>
      </c>
      <c r="BV988" s="1" t="s">
        <v>661</v>
      </c>
      <c r="BW988" s="1" t="s">
        <v>9055</v>
      </c>
      <c r="BX988" s="1" t="n">
        <v>4137</v>
      </c>
      <c r="BZ988" s="1" t="s">
        <v>9020</v>
      </c>
      <c r="CB988" s="1" t="s">
        <v>2994</v>
      </c>
      <c r="CD988" s="1" t="s">
        <v>125</v>
      </c>
      <c r="CE988" s="1" t="s">
        <v>125</v>
      </c>
      <c r="CF988" s="1" t="s">
        <v>7535</v>
      </c>
      <c r="CG988" s="1" t="s">
        <v>2994</v>
      </c>
      <c r="CH988" s="1" t="s">
        <v>125</v>
      </c>
      <c r="CI988" s="1" t="s">
        <v>125</v>
      </c>
      <c r="CJ988" s="1" t="s">
        <v>125</v>
      </c>
      <c r="CK988" s="1" t="s">
        <v>9056</v>
      </c>
      <c r="CL988" s="1" t="s">
        <v>9057</v>
      </c>
      <c r="CN988" s="1" t="s">
        <v>5449</v>
      </c>
      <c r="CR988" s="1" t="s">
        <v>137</v>
      </c>
      <c r="CS988" s="1" t="s">
        <v>9058</v>
      </c>
      <c r="CT988" s="1" t="s">
        <v>9055</v>
      </c>
      <c r="CU988" s="1" t="s">
        <v>9059</v>
      </c>
      <c r="CV988" s="1" t="s">
        <v>9060</v>
      </c>
      <c r="CW988" s="24" t="s">
        <v>141</v>
      </c>
      <c r="CX988" s="1" t="s">
        <v>235</v>
      </c>
      <c r="DD988" s="1" t="s">
        <v>9061</v>
      </c>
      <c r="DE988" s="1" t="s">
        <v>144</v>
      </c>
      <c r="DF988" s="1" t="s">
        <v>5466</v>
      </c>
      <c r="DH988" s="1" t="s">
        <v>9062</v>
      </c>
    </row>
    <row r="989" s="21" customFormat="true" ht="14.4" hidden="false" customHeight="false" outlineLevel="0" collapsed="false">
      <c r="A989" s="1" t="n">
        <v>988</v>
      </c>
      <c r="B989" s="1" t="s">
        <v>9063</v>
      </c>
      <c r="C989" s="1" t="s">
        <v>9052</v>
      </c>
      <c r="D989" s="1" t="s">
        <v>125</v>
      </c>
      <c r="E989" s="1" t="s">
        <v>125</v>
      </c>
      <c r="I989" s="1" t="s">
        <v>9064</v>
      </c>
      <c r="K989" s="1" t="s">
        <v>5449</v>
      </c>
      <c r="L989" s="1" t="s">
        <v>5450</v>
      </c>
      <c r="O989" s="1" t="s">
        <v>116</v>
      </c>
      <c r="P989" s="1" t="s">
        <v>5451</v>
      </c>
      <c r="R989" s="1" t="s">
        <v>9065</v>
      </c>
      <c r="S989" s="1" t="s">
        <v>517</v>
      </c>
      <c r="U989" s="25" t="s">
        <v>518</v>
      </c>
      <c r="Z989" s="1" t="s">
        <v>9016</v>
      </c>
      <c r="AL989" s="1" t="s">
        <v>5450</v>
      </c>
      <c r="AQ989" s="1" t="s">
        <v>9017</v>
      </c>
      <c r="AR989" s="1" t="s">
        <v>9052</v>
      </c>
      <c r="AS989" s="1" t="s">
        <v>9018</v>
      </c>
      <c r="BG989" s="1" t="s">
        <v>532</v>
      </c>
      <c r="BI989" s="1" t="s">
        <v>128</v>
      </c>
      <c r="BJ989" s="1" t="s">
        <v>127</v>
      </c>
      <c r="BK989" s="1" t="s">
        <v>129</v>
      </c>
      <c r="BL989" s="1" t="s">
        <v>129</v>
      </c>
      <c r="BM989" s="1" t="n">
        <v>178250</v>
      </c>
      <c r="BU989" s="1" t="s">
        <v>9063</v>
      </c>
      <c r="BZ989" s="1" t="s">
        <v>9020</v>
      </c>
      <c r="CB989" s="1" t="s">
        <v>2994</v>
      </c>
      <c r="CD989" s="1" t="s">
        <v>125</v>
      </c>
      <c r="CE989" s="1" t="s">
        <v>125</v>
      </c>
      <c r="CF989" s="1" t="s">
        <v>2994</v>
      </c>
      <c r="CG989" s="1" t="s">
        <v>125</v>
      </c>
      <c r="CH989" s="1" t="s">
        <v>125</v>
      </c>
      <c r="CI989" s="1" t="s">
        <v>125</v>
      </c>
      <c r="CJ989" s="1" t="s">
        <v>125</v>
      </c>
      <c r="CN989" s="1" t="s">
        <v>5449</v>
      </c>
    </row>
    <row r="990" s="21" customFormat="true" ht="14.4" hidden="false" customHeight="false" outlineLevel="0" collapsed="false">
      <c r="A990" s="1" t="n">
        <v>989</v>
      </c>
      <c r="B990" s="1" t="s">
        <v>9066</v>
      </c>
      <c r="C990" s="1" t="s">
        <v>9040</v>
      </c>
      <c r="D990" s="1" t="s">
        <v>125</v>
      </c>
      <c r="E990" s="1" t="s">
        <v>125</v>
      </c>
      <c r="I990" s="1" t="s">
        <v>9067</v>
      </c>
      <c r="K990" s="1" t="s">
        <v>5449</v>
      </c>
      <c r="L990" s="1" t="s">
        <v>5450</v>
      </c>
      <c r="O990" s="1" t="s">
        <v>116</v>
      </c>
      <c r="P990" s="1" t="s">
        <v>5451</v>
      </c>
      <c r="R990" s="1" t="s">
        <v>9065</v>
      </c>
      <c r="S990" s="1" t="s">
        <v>517</v>
      </c>
      <c r="U990" s="25" t="s">
        <v>518</v>
      </c>
      <c r="Z990" s="1" t="s">
        <v>9068</v>
      </c>
      <c r="AL990" s="1" t="s">
        <v>5450</v>
      </c>
      <c r="AQ990" s="1" t="s">
        <v>9017</v>
      </c>
      <c r="AR990" s="1" t="s">
        <v>9040</v>
      </c>
      <c r="AS990" s="1" t="s">
        <v>9018</v>
      </c>
      <c r="BG990" s="1" t="s">
        <v>532</v>
      </c>
      <c r="BI990" s="1" t="s">
        <v>128</v>
      </c>
      <c r="BJ990" s="1" t="s">
        <v>127</v>
      </c>
      <c r="BK990" s="1" t="s">
        <v>129</v>
      </c>
      <c r="BL990" s="1" t="s">
        <v>129</v>
      </c>
      <c r="BM990" s="1" t="n">
        <v>178249</v>
      </c>
      <c r="BU990" s="1" t="s">
        <v>9066</v>
      </c>
      <c r="BZ990" s="1" t="s">
        <v>9020</v>
      </c>
      <c r="CB990" s="1" t="s">
        <v>2994</v>
      </c>
      <c r="CD990" s="1" t="s">
        <v>125</v>
      </c>
      <c r="CE990" s="1" t="s">
        <v>125</v>
      </c>
      <c r="CF990" s="1" t="s">
        <v>2994</v>
      </c>
      <c r="CG990" s="1" t="s">
        <v>125</v>
      </c>
      <c r="CH990" s="1" t="s">
        <v>125</v>
      </c>
      <c r="CI990" s="1" t="s">
        <v>125</v>
      </c>
      <c r="CJ990" s="1" t="s">
        <v>125</v>
      </c>
      <c r="CN990" s="1" t="s">
        <v>5449</v>
      </c>
    </row>
    <row r="991" customFormat="false" ht="14.4" hidden="false" customHeight="false" outlineLevel="0" collapsed="false">
      <c r="A991" s="1" t="n">
        <v>990</v>
      </c>
      <c r="B991" s="1" t="s">
        <v>9069</v>
      </c>
      <c r="C991" s="1" t="s">
        <v>9070</v>
      </c>
      <c r="D991" s="1" t="s">
        <v>125</v>
      </c>
      <c r="E991" s="1" t="s">
        <v>125</v>
      </c>
      <c r="I991" s="1" t="s">
        <v>9071</v>
      </c>
      <c r="K991" s="1" t="s">
        <v>9072</v>
      </c>
      <c r="L991" s="1" t="s">
        <v>9072</v>
      </c>
      <c r="M991" s="1" t="s">
        <v>9072</v>
      </c>
      <c r="O991" s="1" t="s">
        <v>116</v>
      </c>
      <c r="P991" s="1" t="s">
        <v>9073</v>
      </c>
      <c r="R991" s="1" t="s">
        <v>9074</v>
      </c>
      <c r="U991" s="25" t="s">
        <v>8920</v>
      </c>
      <c r="V991" s="1" t="s">
        <v>8921</v>
      </c>
      <c r="Z991" s="1" t="s">
        <v>9075</v>
      </c>
      <c r="AL991" s="1" t="s">
        <v>9072</v>
      </c>
      <c r="AM991" s="1" t="s">
        <v>9072</v>
      </c>
      <c r="AQ991" s="1" t="s">
        <v>9075</v>
      </c>
      <c r="AR991" s="1" t="n">
        <v>19712079</v>
      </c>
      <c r="BE991" s="1" t="s">
        <v>9076</v>
      </c>
      <c r="BG991" s="1" t="s">
        <v>8688</v>
      </c>
      <c r="BI991" s="1" t="s">
        <v>128</v>
      </c>
      <c r="BM991" s="1" t="s">
        <v>9077</v>
      </c>
      <c r="BN991" s="1" t="s">
        <v>9078</v>
      </c>
      <c r="BU991" s="1" t="s">
        <v>9069</v>
      </c>
      <c r="BZ991" s="1" t="s">
        <v>8688</v>
      </c>
      <c r="CD991" s="1"/>
      <c r="CE991" s="1"/>
      <c r="CG991" s="1" t="s">
        <v>8921</v>
      </c>
      <c r="CN991" s="1" t="s">
        <v>9072</v>
      </c>
    </row>
    <row r="992" s="21" customFormat="true" ht="14.4" hidden="false" customHeight="false" outlineLevel="0" collapsed="false">
      <c r="A992" s="1" t="n">
        <v>991</v>
      </c>
      <c r="B992" s="1" t="s">
        <v>9079</v>
      </c>
      <c r="C992" s="20" t="s">
        <v>9080</v>
      </c>
      <c r="D992" s="1" t="n">
        <f aca="false">TRUE()</f>
        <v>1</v>
      </c>
      <c r="E992" s="1" t="n">
        <f aca="false">TRUE()</f>
        <v>1</v>
      </c>
      <c r="F992" s="0"/>
      <c r="G992" s="0"/>
      <c r="H992" s="1" t="s">
        <v>9081</v>
      </c>
      <c r="I992" s="1" t="s">
        <v>9082</v>
      </c>
      <c r="J992" s="1" t="n">
        <v>8262</v>
      </c>
      <c r="K992" s="1" t="s">
        <v>7118</v>
      </c>
      <c r="L992" s="1" t="s">
        <v>7119</v>
      </c>
      <c r="M992" s="1" t="s">
        <v>7119</v>
      </c>
      <c r="N992" s="0"/>
      <c r="O992" s="1" t="s">
        <v>116</v>
      </c>
      <c r="P992" s="1" t="s">
        <v>9083</v>
      </c>
      <c r="Q992" s="5"/>
      <c r="R992" s="1" t="s">
        <v>9074</v>
      </c>
      <c r="S992" s="1" t="s">
        <v>517</v>
      </c>
      <c r="T992" s="0"/>
      <c r="U992" s="25" t="s">
        <v>8920</v>
      </c>
      <c r="V992" s="1" t="s">
        <v>8921</v>
      </c>
      <c r="W992" s="0"/>
      <c r="X992" s="0"/>
      <c r="Y992" s="0"/>
      <c r="Z992" s="1" t="s">
        <v>9075</v>
      </c>
      <c r="AL992" s="1" t="s">
        <v>7118</v>
      </c>
      <c r="AM992" s="1" t="s">
        <v>7118</v>
      </c>
      <c r="AN992" s="0"/>
      <c r="AO992" s="0"/>
      <c r="AP992" s="0"/>
      <c r="AQ992" s="1" t="s">
        <v>9075</v>
      </c>
      <c r="AR992" s="1" t="n">
        <v>840660</v>
      </c>
      <c r="AS992" s="1" t="s">
        <v>9084</v>
      </c>
      <c r="AT992" s="1" t="s">
        <v>126</v>
      </c>
      <c r="AU992" s="0"/>
      <c r="AV992" s="0"/>
      <c r="AW992" s="0"/>
      <c r="AX992" s="0"/>
      <c r="AY992" s="0"/>
      <c r="AZ992" s="0"/>
      <c r="BA992" s="0"/>
      <c r="BB992" s="0"/>
      <c r="BC992" s="0"/>
      <c r="BD992" s="0"/>
      <c r="BE992" s="0"/>
      <c r="BF992" s="0"/>
      <c r="BG992" s="1" t="s">
        <v>8688</v>
      </c>
      <c r="BH992" s="0"/>
      <c r="BI992" s="1" t="s">
        <v>128</v>
      </c>
      <c r="BM992" s="1" t="n">
        <v>185598</v>
      </c>
      <c r="BN992" s="1" t="s">
        <v>9085</v>
      </c>
      <c r="BT992" s="1" t="s">
        <v>9086</v>
      </c>
      <c r="BU992" s="1" t="s">
        <v>9079</v>
      </c>
      <c r="BV992" s="1" t="s">
        <v>884</v>
      </c>
      <c r="BW992" s="1" t="s">
        <v>9086</v>
      </c>
      <c r="BX992" s="1" t="n">
        <v>8262</v>
      </c>
      <c r="BZ992" s="1" t="s">
        <v>8688</v>
      </c>
      <c r="CD992" s="6" t="n">
        <v>36.148659</v>
      </c>
      <c r="CE992" s="6" t="n">
        <v>45.658345</v>
      </c>
      <c r="CF992" s="1" t="s">
        <v>9087</v>
      </c>
      <c r="CG992" s="1" t="s">
        <v>9088</v>
      </c>
      <c r="CN992" s="1" t="s">
        <v>7118</v>
      </c>
      <c r="CR992" s="1" t="s">
        <v>137</v>
      </c>
      <c r="CS992" s="1" t="s">
        <v>9089</v>
      </c>
      <c r="CT992" s="1" t="s">
        <v>9086</v>
      </c>
      <c r="CU992" s="1" t="str">
        <f aca="false">"PstI RADseq of "&amp;M992&amp;" from "&amp;CG992&amp;" : "&amp;CH992</f>
        <v>PstI RADseq of Quercus brantii from Iran :</v>
      </c>
      <c r="CV992" s="1" t="s">
        <v>9090</v>
      </c>
      <c r="CW992" s="1" t="s">
        <v>1632</v>
      </c>
      <c r="CX992" s="1" t="s">
        <v>1632</v>
      </c>
      <c r="CZ992" s="1" t="s">
        <v>895</v>
      </c>
      <c r="DB992" s="1" t="s">
        <v>896</v>
      </c>
      <c r="DD992" s="1" t="s">
        <v>9091</v>
      </c>
      <c r="DE992" s="1" t="s">
        <v>5565</v>
      </c>
      <c r="DF992" s="1" t="s">
        <v>5566</v>
      </c>
      <c r="DG992" s="1" t="s">
        <v>5567</v>
      </c>
      <c r="DH992" s="1" t="s">
        <v>9092</v>
      </c>
    </row>
    <row r="993" s="21" customFormat="true" ht="14.4" hidden="false" customHeight="false" outlineLevel="0" collapsed="false">
      <c r="A993" s="1" t="n">
        <v>992</v>
      </c>
      <c r="B993" s="1" t="s">
        <v>9093</v>
      </c>
      <c r="C993" s="20" t="s">
        <v>9080</v>
      </c>
      <c r="D993" s="1" t="n">
        <f aca="false">FALSE()</f>
        <v>0</v>
      </c>
      <c r="E993" s="1" t="n">
        <f aca="false">TRUE()</f>
        <v>1</v>
      </c>
      <c r="F993" s="3"/>
      <c r="G993" s="3"/>
      <c r="H993" s="1" t="s">
        <v>9094</v>
      </c>
      <c r="I993" s="1" t="s">
        <v>9095</v>
      </c>
      <c r="J993" s="1" t="n">
        <v>7637</v>
      </c>
      <c r="K993" s="1" t="s">
        <v>7127</v>
      </c>
      <c r="L993" s="1" t="s">
        <v>333</v>
      </c>
      <c r="M993" s="1" t="s">
        <v>333</v>
      </c>
      <c r="N993" s="1"/>
      <c r="O993" s="1" t="s">
        <v>116</v>
      </c>
      <c r="P993" s="1" t="s">
        <v>7128</v>
      </c>
      <c r="Q993" s="5" t="n">
        <v>41560</v>
      </c>
      <c r="R993" s="1" t="s">
        <v>9074</v>
      </c>
      <c r="S993" s="1" t="s">
        <v>517</v>
      </c>
      <c r="T993" s="1"/>
      <c r="U993" s="25" t="s">
        <v>8920</v>
      </c>
      <c r="V993" s="1" t="s">
        <v>8921</v>
      </c>
      <c r="W993" s="1"/>
      <c r="X993" s="1"/>
      <c r="Y993" s="1"/>
      <c r="Z993" s="1" t="s">
        <v>9096</v>
      </c>
      <c r="AA993" s="1"/>
      <c r="AB993" s="1"/>
      <c r="AC993" s="1"/>
      <c r="AD993" s="1"/>
      <c r="AE993" s="1"/>
      <c r="AF993" s="1"/>
      <c r="AG993" s="1"/>
      <c r="AH993" s="1"/>
      <c r="AI993" s="1"/>
      <c r="AJ993" s="1"/>
      <c r="AK993" s="1"/>
      <c r="AL993" s="1" t="s">
        <v>7127</v>
      </c>
      <c r="AM993" s="1" t="s">
        <v>333</v>
      </c>
      <c r="AN993" s="1"/>
      <c r="AO993" s="5"/>
      <c r="AP993" s="1"/>
      <c r="AQ993" s="1"/>
      <c r="AR993" s="1"/>
      <c r="AS993" s="1"/>
      <c r="AT993" s="1" t="s">
        <v>126</v>
      </c>
      <c r="AU993" s="1"/>
      <c r="AV993" s="1"/>
      <c r="AW993" s="1"/>
      <c r="AX993" s="1"/>
      <c r="AY993" s="1"/>
      <c r="AZ993" s="1"/>
      <c r="BA993" s="1"/>
      <c r="BB993" s="1"/>
      <c r="BC993" s="1"/>
      <c r="BD993" s="1"/>
      <c r="BE993" s="1"/>
      <c r="BF993" s="1"/>
      <c r="BG993" s="1" t="s">
        <v>8688</v>
      </c>
      <c r="BH993" s="1"/>
      <c r="BI993" s="1" t="s">
        <v>8537</v>
      </c>
      <c r="BM993" s="1" t="s">
        <v>125</v>
      </c>
      <c r="BN993" s="1"/>
      <c r="BO993" s="1"/>
      <c r="BP993" s="1"/>
      <c r="BQ993" s="1"/>
      <c r="BR993" s="1"/>
      <c r="BS993" s="1"/>
      <c r="BT993" s="1" t="s">
        <v>9097</v>
      </c>
      <c r="BU993" s="1" t="s">
        <v>9093</v>
      </c>
      <c r="BV993" s="1" t="s">
        <v>884</v>
      </c>
      <c r="BW993" s="1" t="s">
        <v>9097</v>
      </c>
      <c r="BX993" s="1" t="n">
        <v>7637</v>
      </c>
      <c r="BY993" s="1"/>
      <c r="BZ993" s="1" t="s">
        <v>8688</v>
      </c>
      <c r="CA993" s="1"/>
      <c r="CB993" s="1"/>
      <c r="CC993" s="1"/>
      <c r="CD993" s="6" t="n">
        <v>31.75109</v>
      </c>
      <c r="CE993" s="6" t="n">
        <v>35.14183</v>
      </c>
      <c r="CF993" s="1" t="s">
        <v>9098</v>
      </c>
      <c r="CG993" s="1" t="s">
        <v>8921</v>
      </c>
      <c r="CH993" s="1"/>
      <c r="CI993" s="1"/>
      <c r="CJ993" s="1"/>
      <c r="CK993" s="1"/>
      <c r="CL993" s="1"/>
      <c r="CM993" s="1"/>
      <c r="CN993" s="1" t="s">
        <v>7127</v>
      </c>
      <c r="CO993" s="1"/>
      <c r="CP993" s="1"/>
      <c r="CQ993" s="1"/>
      <c r="CR993" s="1" t="s">
        <v>137</v>
      </c>
      <c r="CS993" s="1" t="s">
        <v>9099</v>
      </c>
      <c r="CT993" s="1" t="s">
        <v>9097</v>
      </c>
      <c r="CU993" s="1" t="s">
        <v>9100</v>
      </c>
      <c r="CV993" s="1" t="s">
        <v>9101</v>
      </c>
      <c r="CW993" s="1" t="s">
        <v>1632</v>
      </c>
      <c r="CX993" s="1" t="s">
        <v>1632</v>
      </c>
      <c r="CY993" s="1"/>
      <c r="CZ993" s="1" t="s">
        <v>895</v>
      </c>
      <c r="DA993" s="1"/>
      <c r="DB993" s="1" t="s">
        <v>896</v>
      </c>
      <c r="DC993" s="1"/>
      <c r="DD993" s="1" t="s">
        <v>9102</v>
      </c>
      <c r="DE993" s="1" t="s">
        <v>5565</v>
      </c>
      <c r="DF993" s="1" t="s">
        <v>8259</v>
      </c>
      <c r="DG993" s="1" t="s">
        <v>9103</v>
      </c>
      <c r="DH993" s="1" t="s">
        <v>9104</v>
      </c>
    </row>
    <row r="994" s="21" customFormat="true" ht="14.4" hidden="false" customHeight="false" outlineLevel="0" collapsed="false">
      <c r="A994" s="1" t="n">
        <v>993</v>
      </c>
      <c r="B994" s="1" t="s">
        <v>9105</v>
      </c>
      <c r="C994" s="20" t="s">
        <v>9080</v>
      </c>
      <c r="D994" s="1" t="n">
        <f aca="false">TRUE()</f>
        <v>1</v>
      </c>
      <c r="E994" s="1" t="n">
        <f aca="false">TRUE()</f>
        <v>1</v>
      </c>
      <c r="H994" s="1" t="s">
        <v>9106</v>
      </c>
      <c r="I994" s="1" t="s">
        <v>9107</v>
      </c>
      <c r="J994" s="1" t="n">
        <v>4449</v>
      </c>
      <c r="K994" s="1" t="s">
        <v>5956</v>
      </c>
      <c r="L994" s="1" t="s">
        <v>5956</v>
      </c>
      <c r="M994" s="1" t="s">
        <v>5956</v>
      </c>
      <c r="O994" s="1" t="s">
        <v>116</v>
      </c>
      <c r="P994" s="1" t="s">
        <v>5957</v>
      </c>
      <c r="R994" s="1" t="s">
        <v>9074</v>
      </c>
      <c r="U994" s="25" t="s">
        <v>8920</v>
      </c>
      <c r="V994" s="1" t="s">
        <v>8921</v>
      </c>
      <c r="Z994" s="1" t="s">
        <v>9075</v>
      </c>
      <c r="AL994" s="1" t="s">
        <v>5956</v>
      </c>
      <c r="AM994" s="25" t="s">
        <v>5956</v>
      </c>
      <c r="AQ994" s="1" t="s">
        <v>9075</v>
      </c>
      <c r="AR994" s="1" t="n">
        <v>712065</v>
      </c>
      <c r="BG994" s="1" t="s">
        <v>8688</v>
      </c>
      <c r="BI994" s="1" t="s">
        <v>8537</v>
      </c>
      <c r="BM994" s="1" t="s">
        <v>125</v>
      </c>
      <c r="BT994" s="1" t="s">
        <v>9108</v>
      </c>
      <c r="BU994" s="1" t="s">
        <v>9105</v>
      </c>
      <c r="BV994" s="1" t="s">
        <v>884</v>
      </c>
      <c r="BW994" s="1" t="s">
        <v>9108</v>
      </c>
      <c r="BX994" s="1" t="n">
        <v>4449</v>
      </c>
      <c r="BZ994" s="1" t="s">
        <v>8688</v>
      </c>
      <c r="CD994" s="1"/>
      <c r="CE994" s="1"/>
      <c r="CG994" s="1" t="s">
        <v>8921</v>
      </c>
      <c r="CN994" s="1" t="s">
        <v>5956</v>
      </c>
      <c r="CR994" s="1" t="s">
        <v>137</v>
      </c>
      <c r="CS994" s="1" t="s">
        <v>9109</v>
      </c>
      <c r="CT994" s="1" t="s">
        <v>9108</v>
      </c>
      <c r="CU994" s="1" t="s">
        <v>9110</v>
      </c>
      <c r="CV994" s="1" t="s">
        <v>9111</v>
      </c>
      <c r="CW994" s="1" t="s">
        <v>192</v>
      </c>
      <c r="CX994" s="1" t="s">
        <v>193</v>
      </c>
      <c r="CY994" s="7" t="s">
        <v>8749</v>
      </c>
      <c r="CZ994" s="1" t="s">
        <v>895</v>
      </c>
      <c r="DB994" s="1" t="s">
        <v>896</v>
      </c>
      <c r="DD994" s="1" t="s">
        <v>9112</v>
      </c>
      <c r="DE994" s="1" t="s">
        <v>144</v>
      </c>
      <c r="DF994" s="1" t="s">
        <v>116</v>
      </c>
      <c r="DG994" s="1" t="s">
        <v>760</v>
      </c>
      <c r="DH994" s="1" t="s">
        <v>9113</v>
      </c>
    </row>
    <row r="995" s="21" customFormat="true" ht="14.4" hidden="false" customHeight="false" outlineLevel="0" collapsed="false">
      <c r="A995" s="1" t="n">
        <v>994</v>
      </c>
      <c r="B995" s="1" t="s">
        <v>9114</v>
      </c>
      <c r="C995" s="20" t="s">
        <v>9080</v>
      </c>
      <c r="D995" s="1" t="n">
        <f aca="false">FALSE()</f>
        <v>0</v>
      </c>
      <c r="E995" s="1" t="n">
        <f aca="false">TRUE()</f>
        <v>1</v>
      </c>
      <c r="H995" s="1" t="s">
        <v>9115</v>
      </c>
      <c r="I995" s="1" t="s">
        <v>9116</v>
      </c>
      <c r="J995" s="1" t="n">
        <v>4735</v>
      </c>
      <c r="K995" s="1" t="s">
        <v>9117</v>
      </c>
      <c r="L995" s="1" t="s">
        <v>9118</v>
      </c>
      <c r="M995" s="1" t="s">
        <v>9118</v>
      </c>
      <c r="O995" s="1" t="s">
        <v>116</v>
      </c>
      <c r="P995" s="1" t="s">
        <v>9119</v>
      </c>
      <c r="R995" s="1" t="s">
        <v>9074</v>
      </c>
      <c r="S995" s="1" t="s">
        <v>517</v>
      </c>
      <c r="U995" s="25" t="s">
        <v>8920</v>
      </c>
      <c r="V995" s="1" t="s">
        <v>8921</v>
      </c>
      <c r="Z995" s="1" t="s">
        <v>9075</v>
      </c>
      <c r="AL995" s="1" t="s">
        <v>9117</v>
      </c>
      <c r="AM995" s="25" t="s">
        <v>9118</v>
      </c>
      <c r="AQ995" s="1" t="s">
        <v>9075</v>
      </c>
      <c r="AR995" s="1" t="n">
        <v>19673216</v>
      </c>
      <c r="AS995" s="1" t="s">
        <v>9120</v>
      </c>
      <c r="AT995" s="1" t="s">
        <v>126</v>
      </c>
      <c r="BG995" s="1" t="s">
        <v>8688</v>
      </c>
      <c r="BI995" s="1" t="s">
        <v>8537</v>
      </c>
      <c r="BM995" s="1" t="s">
        <v>125</v>
      </c>
      <c r="BT995" s="1" t="s">
        <v>9121</v>
      </c>
      <c r="BU995" s="1" t="s">
        <v>9114</v>
      </c>
      <c r="BV995" s="1" t="s">
        <v>5171</v>
      </c>
      <c r="BW995" s="1" t="s">
        <v>9121</v>
      </c>
      <c r="BX995" s="1" t="n">
        <v>4735</v>
      </c>
      <c r="BZ995" s="1" t="s">
        <v>8688</v>
      </c>
      <c r="CG995" s="1" t="s">
        <v>9122</v>
      </c>
      <c r="CN995" s="1" t="s">
        <v>9117</v>
      </c>
      <c r="CR995" s="1" t="s">
        <v>137</v>
      </c>
      <c r="CS995" s="1" t="s">
        <v>9123</v>
      </c>
      <c r="CT995" s="1" t="s">
        <v>9121</v>
      </c>
      <c r="CU995" s="1" t="str">
        <f aca="false">"PstI RADseq of "&amp;M995&amp;" from "&amp;CG995&amp;" : "&amp;CH995</f>
        <v>PstI RADseq of Quercus coccifera from Portugal :</v>
      </c>
      <c r="CV995" s="1" t="s">
        <v>9124</v>
      </c>
      <c r="CW995" s="1" t="s">
        <v>1632</v>
      </c>
      <c r="CX995" s="1" t="s">
        <v>1632</v>
      </c>
      <c r="CZ995" s="1" t="s">
        <v>895</v>
      </c>
      <c r="DB995" s="1" t="s">
        <v>5172</v>
      </c>
      <c r="DD995" s="1" t="s">
        <v>9125</v>
      </c>
      <c r="DE995" s="1" t="s">
        <v>5565</v>
      </c>
      <c r="DF995" s="1" t="s">
        <v>8259</v>
      </c>
      <c r="DG995" s="1" t="s">
        <v>9103</v>
      </c>
      <c r="DH995" s="1" t="s">
        <v>9126</v>
      </c>
    </row>
    <row r="996" s="21" customFormat="true" ht="14.4" hidden="false" customHeight="false" outlineLevel="0" collapsed="false">
      <c r="A996" s="1" t="n">
        <v>995</v>
      </c>
      <c r="B996" s="1" t="s">
        <v>9127</v>
      </c>
      <c r="C996" s="20" t="s">
        <v>9080</v>
      </c>
      <c r="D996" s="1" t="n">
        <f aca="false">TRUE()</f>
        <v>1</v>
      </c>
      <c r="E996" s="1" t="n">
        <f aca="false">TRUE()</f>
        <v>1</v>
      </c>
      <c r="H996" s="1" t="s">
        <v>9128</v>
      </c>
      <c r="I996" s="1" t="s">
        <v>9129</v>
      </c>
      <c r="J996" s="1" t="n">
        <v>4852</v>
      </c>
      <c r="K996" s="1" t="s">
        <v>330</v>
      </c>
      <c r="L996" s="1" t="s">
        <v>330</v>
      </c>
      <c r="M996" s="1" t="s">
        <v>330</v>
      </c>
      <c r="O996" s="1" t="s">
        <v>116</v>
      </c>
      <c r="P996" s="1" t="s">
        <v>9130</v>
      </c>
      <c r="R996" s="1" t="s">
        <v>9074</v>
      </c>
      <c r="U996" s="25" t="s">
        <v>8920</v>
      </c>
      <c r="V996" s="1" t="s">
        <v>8921</v>
      </c>
      <c r="AL996" s="1" t="s">
        <v>330</v>
      </c>
      <c r="AM996" s="1" t="s">
        <v>330</v>
      </c>
      <c r="BG996" s="1" t="s">
        <v>8688</v>
      </c>
      <c r="BI996" s="1" t="s">
        <v>8537</v>
      </c>
      <c r="BM996" s="1" t="s">
        <v>125</v>
      </c>
      <c r="BT996" s="1" t="s">
        <v>9131</v>
      </c>
      <c r="BU996" s="1" t="s">
        <v>9127</v>
      </c>
      <c r="BV996" s="1" t="s">
        <v>884</v>
      </c>
      <c r="BW996" s="1" t="s">
        <v>9131</v>
      </c>
      <c r="BX996" s="1" t="n">
        <v>4852</v>
      </c>
      <c r="BZ996" s="1" t="s">
        <v>8688</v>
      </c>
      <c r="CD996" s="1"/>
      <c r="CE996" s="1"/>
      <c r="CG996" s="1" t="s">
        <v>8921</v>
      </c>
      <c r="CN996" s="1" t="s">
        <v>330</v>
      </c>
      <c r="CR996" s="1" t="s">
        <v>137</v>
      </c>
      <c r="CS996" s="1" t="s">
        <v>9132</v>
      </c>
      <c r="CT996" s="1" t="s">
        <v>9131</v>
      </c>
      <c r="CU996" s="1" t="s">
        <v>9133</v>
      </c>
      <c r="CV996" s="1" t="s">
        <v>9134</v>
      </c>
      <c r="CW996" s="1" t="s">
        <v>192</v>
      </c>
      <c r="CX996" s="1" t="s">
        <v>193</v>
      </c>
      <c r="CY996" s="7" t="s">
        <v>8749</v>
      </c>
      <c r="CZ996" s="1" t="s">
        <v>895</v>
      </c>
      <c r="DB996" s="1" t="s">
        <v>896</v>
      </c>
      <c r="DD996" s="1" t="s">
        <v>9135</v>
      </c>
      <c r="DE996" s="1" t="s">
        <v>144</v>
      </c>
      <c r="DF996" s="1" t="s">
        <v>116</v>
      </c>
      <c r="DG996" s="1" t="s">
        <v>760</v>
      </c>
      <c r="DH996" s="1" t="s">
        <v>9136</v>
      </c>
    </row>
    <row r="997" s="21" customFormat="true" ht="14.4" hidden="false" customHeight="false" outlineLevel="0" collapsed="false">
      <c r="A997" s="1" t="n">
        <v>996</v>
      </c>
      <c r="B997" s="1" t="s">
        <v>9137</v>
      </c>
      <c r="C997" s="20" t="s">
        <v>9080</v>
      </c>
      <c r="D997" s="1" t="n">
        <f aca="false">FALSE()</f>
        <v>0</v>
      </c>
      <c r="E997" s="1" t="n">
        <f aca="false">TRUE()</f>
        <v>1</v>
      </c>
      <c r="F997" s="3"/>
      <c r="G997" s="3"/>
      <c r="H997" s="1" t="s">
        <v>9138</v>
      </c>
      <c r="I997" s="1" t="s">
        <v>9139</v>
      </c>
      <c r="J997" s="1" t="n">
        <v>7916</v>
      </c>
      <c r="K997" s="1" t="s">
        <v>7127</v>
      </c>
      <c r="L997" s="1" t="s">
        <v>333</v>
      </c>
      <c r="M997" s="1" t="s">
        <v>333</v>
      </c>
      <c r="N997" s="1"/>
      <c r="O997" s="1" t="s">
        <v>116</v>
      </c>
      <c r="P997" s="1" t="s">
        <v>7128</v>
      </c>
      <c r="Q997" s="5" t="n">
        <v>41560</v>
      </c>
      <c r="R997" s="1" t="s">
        <v>9074</v>
      </c>
      <c r="S997" s="1" t="s">
        <v>517</v>
      </c>
      <c r="T997" s="1"/>
      <c r="U997" s="25" t="s">
        <v>8920</v>
      </c>
      <c r="V997" s="1" t="s">
        <v>8921</v>
      </c>
      <c r="W997" s="1"/>
      <c r="X997" s="1"/>
      <c r="Y997" s="1"/>
      <c r="Z997" s="1" t="s">
        <v>9096</v>
      </c>
      <c r="AA997" s="1"/>
      <c r="AB997" s="1"/>
      <c r="AC997" s="1"/>
      <c r="AD997" s="1"/>
      <c r="AE997" s="1"/>
      <c r="AF997" s="1"/>
      <c r="AG997" s="1"/>
      <c r="AH997" s="1"/>
      <c r="AI997" s="1"/>
      <c r="AJ997" s="1"/>
      <c r="AK997" s="1"/>
      <c r="AL997" s="1" t="s">
        <v>7127</v>
      </c>
      <c r="AM997" s="1" t="s">
        <v>333</v>
      </c>
      <c r="AN997" s="1"/>
      <c r="AO997" s="5"/>
      <c r="AP997" s="1"/>
      <c r="AQ997" s="1"/>
      <c r="AR997" s="1"/>
      <c r="AS997" s="1"/>
      <c r="AT997" s="1" t="s">
        <v>126</v>
      </c>
      <c r="AU997" s="1"/>
      <c r="AV997" s="1"/>
      <c r="AW997" s="1"/>
      <c r="AX997" s="1"/>
      <c r="AY997" s="1"/>
      <c r="AZ997" s="1"/>
      <c r="BA997" s="1"/>
      <c r="BB997" s="1"/>
      <c r="BC997" s="1"/>
      <c r="BD997" s="1"/>
      <c r="BE997" s="1"/>
      <c r="BF997" s="1"/>
      <c r="BG997" s="1" t="s">
        <v>8688</v>
      </c>
      <c r="BH997" s="1"/>
      <c r="BI997" s="1" t="s">
        <v>8537</v>
      </c>
      <c r="BM997" s="1" t="s">
        <v>125</v>
      </c>
      <c r="BN997" s="1"/>
      <c r="BO997" s="1"/>
      <c r="BP997" s="1"/>
      <c r="BQ997" s="1"/>
      <c r="BR997" s="1"/>
      <c r="BS997" s="1"/>
      <c r="BT997" s="1" t="s">
        <v>9140</v>
      </c>
      <c r="BU997" s="1" t="s">
        <v>9137</v>
      </c>
      <c r="BV997" s="1" t="s">
        <v>884</v>
      </c>
      <c r="BW997" s="1" t="s">
        <v>9140</v>
      </c>
      <c r="BX997" s="1" t="n">
        <v>7916</v>
      </c>
      <c r="BY997" s="1"/>
      <c r="BZ997" s="1" t="s">
        <v>8688</v>
      </c>
      <c r="CA997" s="1"/>
      <c r="CB997" s="1"/>
      <c r="CC997" s="1"/>
      <c r="CD997" s="6" t="n">
        <v>31.75109</v>
      </c>
      <c r="CE997" s="6" t="n">
        <v>35.14183</v>
      </c>
      <c r="CF997" s="1" t="s">
        <v>9098</v>
      </c>
      <c r="CG997" s="1" t="s">
        <v>8921</v>
      </c>
      <c r="CH997" s="1"/>
      <c r="CI997" s="1"/>
      <c r="CJ997" s="1"/>
      <c r="CK997" s="1"/>
      <c r="CL997" s="1"/>
      <c r="CM997" s="1"/>
      <c r="CN997" s="1" t="s">
        <v>7127</v>
      </c>
      <c r="CO997" s="1"/>
      <c r="CP997" s="1"/>
      <c r="CQ997" s="1"/>
      <c r="CR997" s="1" t="s">
        <v>137</v>
      </c>
      <c r="CS997" s="1" t="s">
        <v>9141</v>
      </c>
      <c r="CT997" s="1" t="s">
        <v>9140</v>
      </c>
      <c r="CU997" s="1" t="s">
        <v>9100</v>
      </c>
      <c r="CV997" s="1" t="s">
        <v>9142</v>
      </c>
      <c r="CW997" s="1" t="s">
        <v>1632</v>
      </c>
      <c r="CX997" s="1" t="s">
        <v>1632</v>
      </c>
      <c r="CY997" s="1"/>
      <c r="CZ997" s="1" t="s">
        <v>895</v>
      </c>
      <c r="DA997" s="1"/>
      <c r="DB997" s="1" t="s">
        <v>896</v>
      </c>
      <c r="DC997" s="1"/>
      <c r="DD997" s="1" t="s">
        <v>9143</v>
      </c>
      <c r="DE997" s="1" t="s">
        <v>5565</v>
      </c>
      <c r="DF997" s="1" t="s">
        <v>8259</v>
      </c>
      <c r="DG997" s="1" t="s">
        <v>9103</v>
      </c>
      <c r="DH997" s="1" t="s">
        <v>9144</v>
      </c>
    </row>
    <row r="998" s="21" customFormat="true" ht="14.4" hidden="false" customHeight="false" outlineLevel="0" collapsed="false">
      <c r="A998" s="1" t="n">
        <v>997</v>
      </c>
      <c r="B998" s="1" t="s">
        <v>9145</v>
      </c>
      <c r="C998" s="20" t="s">
        <v>9080</v>
      </c>
      <c r="D998" s="1" t="n">
        <f aca="false">FALSE()</f>
        <v>0</v>
      </c>
      <c r="E998" s="1" t="n">
        <f aca="false">TRUE()</f>
        <v>1</v>
      </c>
      <c r="F998" s="3"/>
      <c r="G998" s="3"/>
      <c r="H998" s="1" t="s">
        <v>9146</v>
      </c>
      <c r="I998" s="1" t="s">
        <v>9147</v>
      </c>
      <c r="J998" s="1" t="n">
        <v>7548</v>
      </c>
      <c r="K998" s="1" t="s">
        <v>7127</v>
      </c>
      <c r="L998" s="1" t="s">
        <v>333</v>
      </c>
      <c r="M998" s="1" t="s">
        <v>333</v>
      </c>
      <c r="N998" s="1"/>
      <c r="O998" s="1" t="s">
        <v>116</v>
      </c>
      <c r="P998" s="1" t="s">
        <v>7128</v>
      </c>
      <c r="Q998" s="5" t="n">
        <v>41560</v>
      </c>
      <c r="R998" s="1" t="s">
        <v>9074</v>
      </c>
      <c r="S998" s="1" t="s">
        <v>517</v>
      </c>
      <c r="T998" s="1"/>
      <c r="U998" s="25" t="s">
        <v>8920</v>
      </c>
      <c r="V998" s="1" t="s">
        <v>8921</v>
      </c>
      <c r="W998" s="1"/>
      <c r="X998" s="1"/>
      <c r="Y998" s="1"/>
      <c r="Z998" s="1" t="s">
        <v>9096</v>
      </c>
      <c r="AA998" s="1"/>
      <c r="AB998" s="1"/>
      <c r="AC998" s="1"/>
      <c r="AD998" s="1"/>
      <c r="AE998" s="1"/>
      <c r="AF998" s="1"/>
      <c r="AG998" s="1"/>
      <c r="AH998" s="1"/>
      <c r="AI998" s="1"/>
      <c r="AJ998" s="1"/>
      <c r="AK998" s="1"/>
      <c r="AL998" s="1" t="s">
        <v>7127</v>
      </c>
      <c r="AM998" s="1" t="s">
        <v>333</v>
      </c>
      <c r="AN998" s="1"/>
      <c r="AO998" s="5"/>
      <c r="AP998" s="1"/>
      <c r="AQ998" s="1"/>
      <c r="AR998" s="1"/>
      <c r="AS998" s="1"/>
      <c r="AT998" s="1" t="s">
        <v>126</v>
      </c>
      <c r="AU998" s="1"/>
      <c r="AV998" s="1"/>
      <c r="AW998" s="1"/>
      <c r="AX998" s="1"/>
      <c r="AY998" s="1"/>
      <c r="AZ998" s="1"/>
      <c r="BA998" s="1"/>
      <c r="BB998" s="1"/>
      <c r="BC998" s="1"/>
      <c r="BD998" s="1"/>
      <c r="BE998" s="1"/>
      <c r="BF998" s="1"/>
      <c r="BG998" s="1" t="s">
        <v>8688</v>
      </c>
      <c r="BH998" s="1"/>
      <c r="BI998" s="1" t="s">
        <v>8537</v>
      </c>
      <c r="BM998" s="1" t="s">
        <v>125</v>
      </c>
      <c r="BN998" s="1"/>
      <c r="BO998" s="1"/>
      <c r="BP998" s="1"/>
      <c r="BQ998" s="1"/>
      <c r="BR998" s="1"/>
      <c r="BS998" s="1"/>
      <c r="BT998" s="1" t="s">
        <v>9148</v>
      </c>
      <c r="BU998" s="1" t="s">
        <v>9145</v>
      </c>
      <c r="BV998" s="1" t="s">
        <v>884</v>
      </c>
      <c r="BW998" s="1" t="s">
        <v>9148</v>
      </c>
      <c r="BX998" s="1" t="n">
        <v>7548</v>
      </c>
      <c r="BY998" s="1"/>
      <c r="BZ998" s="1" t="s">
        <v>8688</v>
      </c>
      <c r="CA998" s="1"/>
      <c r="CB998" s="1"/>
      <c r="CC998" s="1"/>
      <c r="CD998" s="6" t="n">
        <v>31.75109</v>
      </c>
      <c r="CE998" s="6" t="n">
        <v>35.14183</v>
      </c>
      <c r="CF998" s="1" t="s">
        <v>9098</v>
      </c>
      <c r="CG998" s="1" t="s">
        <v>8921</v>
      </c>
      <c r="CH998" s="1"/>
      <c r="CI998" s="1"/>
      <c r="CJ998" s="1"/>
      <c r="CK998" s="1"/>
      <c r="CL998" s="1"/>
      <c r="CM998" s="1"/>
      <c r="CN998" s="1" t="s">
        <v>7127</v>
      </c>
      <c r="CO998" s="1"/>
      <c r="CP998" s="1"/>
      <c r="CQ998" s="1"/>
      <c r="CR998" s="1" t="s">
        <v>137</v>
      </c>
      <c r="CS998" s="1" t="s">
        <v>9149</v>
      </c>
      <c r="CT998" s="1" t="s">
        <v>9148</v>
      </c>
      <c r="CU998" s="1" t="s">
        <v>9100</v>
      </c>
      <c r="CV998" s="1" t="s">
        <v>9150</v>
      </c>
      <c r="CW998" s="1" t="s">
        <v>1632</v>
      </c>
      <c r="CX998" s="1" t="s">
        <v>1632</v>
      </c>
      <c r="CY998" s="1"/>
      <c r="CZ998" s="1" t="s">
        <v>895</v>
      </c>
      <c r="DA998" s="1"/>
      <c r="DB998" s="1" t="s">
        <v>896</v>
      </c>
      <c r="DC998" s="1"/>
      <c r="DD998" s="1" t="s">
        <v>9151</v>
      </c>
      <c r="DE998" s="1" t="s">
        <v>5565</v>
      </c>
      <c r="DF998" s="1" t="s">
        <v>8259</v>
      </c>
      <c r="DG998" s="1" t="s">
        <v>9103</v>
      </c>
      <c r="DH998" s="1" t="s">
        <v>9152</v>
      </c>
    </row>
    <row r="999" customFormat="false" ht="14.4" hidden="false" customHeight="false" outlineLevel="0" collapsed="false">
      <c r="A999" s="1" t="n">
        <v>998</v>
      </c>
      <c r="B999" s="1" t="s">
        <v>9153</v>
      </c>
      <c r="C999" s="20" t="s">
        <v>9080</v>
      </c>
      <c r="D999" s="1" t="n">
        <f aca="false">TRUE()</f>
        <v>1</v>
      </c>
      <c r="E999" s="1" t="n">
        <f aca="false">TRUE()</f>
        <v>1</v>
      </c>
      <c r="H999" s="1" t="s">
        <v>9154</v>
      </c>
      <c r="I999" s="1" t="s">
        <v>9155</v>
      </c>
      <c r="J999" s="1" t="n">
        <v>7910</v>
      </c>
      <c r="K999" s="1" t="s">
        <v>9072</v>
      </c>
      <c r="L999" s="1" t="s">
        <v>9072</v>
      </c>
      <c r="M999" s="1" t="s">
        <v>9072</v>
      </c>
      <c r="O999" s="1" t="s">
        <v>116</v>
      </c>
      <c r="P999" s="1" t="s">
        <v>9073</v>
      </c>
      <c r="R999" s="1" t="s">
        <v>9074</v>
      </c>
      <c r="S999" s="1" t="s">
        <v>517</v>
      </c>
      <c r="U999" s="25" t="s">
        <v>8920</v>
      </c>
      <c r="V999" s="1" t="s">
        <v>8921</v>
      </c>
      <c r="Z999" s="1" t="s">
        <v>9075</v>
      </c>
      <c r="AL999" s="1" t="s">
        <v>9072</v>
      </c>
      <c r="AM999" s="1" t="s">
        <v>9072</v>
      </c>
      <c r="AQ999" s="1" t="s">
        <v>9075</v>
      </c>
      <c r="AR999" s="1" t="s">
        <v>9156</v>
      </c>
      <c r="AS999" s="1" t="s">
        <v>9157</v>
      </c>
      <c r="BG999" s="1" t="s">
        <v>8688</v>
      </c>
      <c r="BI999" s="1" t="s">
        <v>128</v>
      </c>
      <c r="BM999" s="1" t="s">
        <v>9077</v>
      </c>
      <c r="BN999" s="1" t="s">
        <v>9078</v>
      </c>
      <c r="BT999" s="1" t="s">
        <v>9158</v>
      </c>
      <c r="BU999" s="1" t="s">
        <v>9153</v>
      </c>
      <c r="BV999" s="1" t="s">
        <v>884</v>
      </c>
      <c r="BW999" s="1" t="s">
        <v>9158</v>
      </c>
      <c r="BX999" s="1" t="n">
        <v>7910</v>
      </c>
      <c r="BZ999" s="1" t="s">
        <v>8688</v>
      </c>
      <c r="CG999" s="1" t="s">
        <v>9159</v>
      </c>
      <c r="CH999" s="1" t="s">
        <v>9160</v>
      </c>
      <c r="CN999" s="1" t="s">
        <v>9072</v>
      </c>
      <c r="CR999" s="1" t="s">
        <v>137</v>
      </c>
      <c r="CS999" s="1" t="s">
        <v>9161</v>
      </c>
      <c r="CT999" s="1" t="s">
        <v>9158</v>
      </c>
      <c r="CU999" s="1" t="str">
        <f aca="false">"PstI RADseq of "&amp;M999&amp;" from "&amp;CG999&amp;" : "&amp;CH999</f>
        <v>PstI RADseq of Quercus macrolepis from Greece : Crete</v>
      </c>
      <c r="CV999" s="1" t="s">
        <v>9162</v>
      </c>
      <c r="CW999" s="1" t="s">
        <v>1632</v>
      </c>
      <c r="CX999" s="1" t="s">
        <v>1632</v>
      </c>
      <c r="CZ999" s="1" t="s">
        <v>895</v>
      </c>
      <c r="DB999" s="1" t="s">
        <v>896</v>
      </c>
      <c r="DD999" s="1" t="s">
        <v>9163</v>
      </c>
      <c r="DE999" s="1" t="s">
        <v>5565</v>
      </c>
      <c r="DF999" s="1" t="s">
        <v>5566</v>
      </c>
      <c r="DG999" s="1" t="s">
        <v>5567</v>
      </c>
      <c r="DH999" s="1" t="s">
        <v>9164</v>
      </c>
    </row>
    <row r="1000" s="21" customFormat="true" ht="14.4" hidden="false" customHeight="false" outlineLevel="0" collapsed="false">
      <c r="A1000" s="1" t="n">
        <v>999</v>
      </c>
      <c r="B1000" s="1" t="s">
        <v>9165</v>
      </c>
      <c r="C1000" s="20" t="s">
        <v>9080</v>
      </c>
      <c r="D1000" s="1" t="n">
        <f aca="false">TRUE()</f>
        <v>1</v>
      </c>
      <c r="E1000" s="1" t="n">
        <f aca="false">TRUE()</f>
        <v>1</v>
      </c>
      <c r="H1000" s="1" t="s">
        <v>9166</v>
      </c>
      <c r="I1000" s="1" t="s">
        <v>9167</v>
      </c>
      <c r="J1000" s="1" t="n">
        <v>2652</v>
      </c>
      <c r="K1000" s="1" t="s">
        <v>320</v>
      </c>
      <c r="L1000" s="1" t="s">
        <v>320</v>
      </c>
      <c r="M1000" s="1" t="s">
        <v>320</v>
      </c>
      <c r="O1000" s="1" t="s">
        <v>116</v>
      </c>
      <c r="P1000" s="1" t="s">
        <v>9168</v>
      </c>
      <c r="R1000" s="1" t="s">
        <v>9074</v>
      </c>
      <c r="S1000" s="1" t="s">
        <v>517</v>
      </c>
      <c r="U1000" s="25" t="s">
        <v>8920</v>
      </c>
      <c r="V1000" s="1" t="s">
        <v>8921</v>
      </c>
      <c r="Z1000" s="1" t="s">
        <v>9075</v>
      </c>
      <c r="AL1000" s="1" t="s">
        <v>320</v>
      </c>
      <c r="AM1000" s="1" t="s">
        <v>320</v>
      </c>
      <c r="AQ1000" s="1" t="s">
        <v>9075</v>
      </c>
      <c r="AR1000" s="1" t="n">
        <v>670226</v>
      </c>
      <c r="AS1000" s="1" t="s">
        <v>9169</v>
      </c>
      <c r="BG1000" s="1" t="s">
        <v>8688</v>
      </c>
      <c r="BI1000" s="1" t="s">
        <v>8537</v>
      </c>
      <c r="BM1000" s="1" t="s">
        <v>125</v>
      </c>
      <c r="BT1000" s="1" t="s">
        <v>9170</v>
      </c>
      <c r="BU1000" s="1" t="s">
        <v>9165</v>
      </c>
      <c r="BV1000" s="1" t="s">
        <v>884</v>
      </c>
      <c r="BW1000" s="1" t="s">
        <v>9170</v>
      </c>
      <c r="BX1000" s="1" t="n">
        <v>2652</v>
      </c>
      <c r="BZ1000" s="1" t="s">
        <v>8688</v>
      </c>
      <c r="CD1000" s="6" t="n">
        <v>34.924894</v>
      </c>
      <c r="CE1000" s="6" t="n">
        <v>32.879209</v>
      </c>
      <c r="CF1000" s="1" t="s">
        <v>9171</v>
      </c>
      <c r="CG1000" s="1" t="s">
        <v>9172</v>
      </c>
      <c r="CN1000" s="1" t="s">
        <v>320</v>
      </c>
      <c r="CR1000" s="1" t="s">
        <v>137</v>
      </c>
      <c r="CS1000" s="1" t="s">
        <v>9173</v>
      </c>
      <c r="CT1000" s="1" t="s">
        <v>9170</v>
      </c>
      <c r="CU1000" s="1" t="str">
        <f aca="false">"PstI RADseq of "&amp;M1000&amp;" from "&amp;CG1000&amp;" : "&amp;CH1000</f>
        <v>PstI RADseq of Quercus alnifolia from Cyprus :</v>
      </c>
      <c r="CV1000" s="1" t="s">
        <v>9174</v>
      </c>
      <c r="CW1000" s="1" t="s">
        <v>1632</v>
      </c>
      <c r="CX1000" s="1" t="s">
        <v>1632</v>
      </c>
      <c r="CZ1000" s="1" t="s">
        <v>895</v>
      </c>
      <c r="DB1000" s="1" t="s">
        <v>896</v>
      </c>
      <c r="DD1000" s="1" t="s">
        <v>9175</v>
      </c>
      <c r="DE1000" s="1" t="s">
        <v>5565</v>
      </c>
      <c r="DF1000" s="1" t="s">
        <v>8259</v>
      </c>
      <c r="DG1000" s="1" t="s">
        <v>9103</v>
      </c>
      <c r="DH1000" s="1" t="s">
        <v>9176</v>
      </c>
    </row>
    <row r="1001" customFormat="false" ht="14.4" hidden="false" customHeight="false" outlineLevel="0" collapsed="false">
      <c r="A1001" s="1" t="n">
        <v>1000</v>
      </c>
      <c r="B1001" s="1" t="s">
        <v>9177</v>
      </c>
      <c r="C1001" s="20" t="s">
        <v>9080</v>
      </c>
      <c r="D1001" s="1" t="n">
        <f aca="false">TRUE()</f>
        <v>1</v>
      </c>
      <c r="E1001" s="1" t="n">
        <f aca="false">TRUE()</f>
        <v>1</v>
      </c>
      <c r="H1001" s="1" t="s">
        <v>9178</v>
      </c>
      <c r="I1001" s="1" t="s">
        <v>9179</v>
      </c>
      <c r="J1001" s="1" t="n">
        <v>9236</v>
      </c>
      <c r="K1001" s="1" t="s">
        <v>5551</v>
      </c>
      <c r="L1001" s="1" t="s">
        <v>5552</v>
      </c>
      <c r="M1001" s="1" t="s">
        <v>5552</v>
      </c>
      <c r="O1001" s="1" t="s">
        <v>116</v>
      </c>
      <c r="P1001" s="1" t="s">
        <v>5553</v>
      </c>
      <c r="R1001" s="1" t="s">
        <v>9074</v>
      </c>
      <c r="S1001" s="1" t="s">
        <v>517</v>
      </c>
      <c r="U1001" s="25" t="s">
        <v>8920</v>
      </c>
      <c r="V1001" s="1" t="s">
        <v>8921</v>
      </c>
      <c r="Z1001" s="1" t="s">
        <v>9075</v>
      </c>
      <c r="AL1001" s="1" t="s">
        <v>5551</v>
      </c>
      <c r="AM1001" s="1" t="s">
        <v>5552</v>
      </c>
      <c r="AQ1001" s="1" t="s">
        <v>9075</v>
      </c>
      <c r="AR1001" s="1" t="s">
        <v>9180</v>
      </c>
      <c r="AS1001" s="1" t="s">
        <v>9181</v>
      </c>
      <c r="AT1001" s="1" t="s">
        <v>126</v>
      </c>
      <c r="BG1001" s="1" t="s">
        <v>8688</v>
      </c>
      <c r="BI1001" s="1" t="s">
        <v>128</v>
      </c>
      <c r="BM1001" s="1" t="n">
        <v>185604</v>
      </c>
      <c r="BN1001" s="1" t="s">
        <v>9182</v>
      </c>
      <c r="BT1001" s="1" t="s">
        <v>9183</v>
      </c>
      <c r="BU1001" s="1" t="s">
        <v>9177</v>
      </c>
      <c r="BV1001" s="1" t="s">
        <v>884</v>
      </c>
      <c r="BW1001" s="1" t="s">
        <v>9183</v>
      </c>
      <c r="BX1001" s="1" t="n">
        <v>9236</v>
      </c>
      <c r="BZ1001" s="1" t="s">
        <v>8688</v>
      </c>
      <c r="CD1001" s="6" t="n">
        <v>39.553865</v>
      </c>
      <c r="CE1001" s="6" t="n">
        <v>39.914232</v>
      </c>
      <c r="CF1001" s="1" t="s">
        <v>9184</v>
      </c>
      <c r="CG1001" s="1" t="s">
        <v>5457</v>
      </c>
      <c r="CN1001" s="1" t="s">
        <v>5551</v>
      </c>
      <c r="CR1001" s="1" t="s">
        <v>137</v>
      </c>
      <c r="CS1001" s="1" t="s">
        <v>9185</v>
      </c>
      <c r="CT1001" s="1" t="s">
        <v>9183</v>
      </c>
      <c r="CU1001" s="1" t="str">
        <f aca="false">"PstI RADseq of "&amp;M1001&amp;" from "&amp;CG1001&amp;" : "&amp;CH1001</f>
        <v>PstI RADseq of Quercus libani from Turkey :</v>
      </c>
      <c r="CV1001" s="1" t="s">
        <v>9186</v>
      </c>
      <c r="CW1001" s="1" t="s">
        <v>1632</v>
      </c>
      <c r="CX1001" s="1" t="s">
        <v>1632</v>
      </c>
      <c r="CZ1001" s="1" t="s">
        <v>895</v>
      </c>
      <c r="DB1001" s="1" t="s">
        <v>896</v>
      </c>
      <c r="DD1001" s="1" t="s">
        <v>9187</v>
      </c>
      <c r="DE1001" s="1" t="s">
        <v>5565</v>
      </c>
      <c r="DF1001" s="1" t="s">
        <v>5566</v>
      </c>
      <c r="DG1001" s="1" t="s">
        <v>5567</v>
      </c>
      <c r="DH1001" s="1" t="s">
        <v>9188</v>
      </c>
    </row>
    <row r="1002" s="21" customFormat="true" ht="14.4" hidden="false" customHeight="false" outlineLevel="0" collapsed="false">
      <c r="A1002" s="1" t="n">
        <v>1001</v>
      </c>
      <c r="B1002" s="1" t="s">
        <v>9189</v>
      </c>
      <c r="C1002" s="20" t="s">
        <v>9190</v>
      </c>
      <c r="D1002" s="1" t="n">
        <f aca="false">FALSE()</f>
        <v>0</v>
      </c>
      <c r="E1002" s="1" t="n">
        <f aca="false">FALSE()</f>
        <v>0</v>
      </c>
      <c r="G1002" s="3" t="s">
        <v>3776</v>
      </c>
      <c r="H1002" s="1" t="s">
        <v>9191</v>
      </c>
      <c r="I1002" s="1"/>
      <c r="J1002" s="1" t="n">
        <v>4405</v>
      </c>
      <c r="K1002" s="1" t="s">
        <v>9192</v>
      </c>
      <c r="L1002" s="1" t="s">
        <v>9193</v>
      </c>
      <c r="M1002" s="1" t="s">
        <v>9193</v>
      </c>
      <c r="O1002" s="1" t="s">
        <v>116</v>
      </c>
      <c r="P1002" s="1" t="s">
        <v>9194</v>
      </c>
      <c r="Q1002" s="5" t="n">
        <v>41507</v>
      </c>
      <c r="R1002" s="1" t="s">
        <v>9195</v>
      </c>
      <c r="S1002" s="1" t="s">
        <v>517</v>
      </c>
      <c r="U1002" s="25" t="s">
        <v>518</v>
      </c>
      <c r="V1002" s="1" t="s">
        <v>519</v>
      </c>
      <c r="W1002" s="1" t="s">
        <v>608</v>
      </c>
      <c r="X1002" s="1" t="s">
        <v>8618</v>
      </c>
      <c r="Y1002" s="1" t="s">
        <v>9196</v>
      </c>
      <c r="Z1002" s="1" t="s">
        <v>9197</v>
      </c>
      <c r="AC1002" s="1" t="s">
        <v>525</v>
      </c>
      <c r="AE1002" s="1" t="s">
        <v>526</v>
      </c>
      <c r="AI1002" s="1" t="s">
        <v>9198</v>
      </c>
      <c r="AL1002" s="1" t="s">
        <v>9192</v>
      </c>
      <c r="AQ1002" s="1" t="s">
        <v>529</v>
      </c>
      <c r="AR1002" s="1" t="s">
        <v>9199</v>
      </c>
      <c r="AS1002" s="1" t="s">
        <v>9200</v>
      </c>
      <c r="BG1002" s="1" t="s">
        <v>9201</v>
      </c>
      <c r="BH1002" s="1" t="s">
        <v>533</v>
      </c>
      <c r="BI1002" s="1" t="s">
        <v>128</v>
      </c>
      <c r="BM1002" s="1" t="n">
        <v>176744</v>
      </c>
      <c r="BN1002" s="1" t="s">
        <v>9202</v>
      </c>
      <c r="BT1002" s="1" t="s">
        <v>9203</v>
      </c>
      <c r="BU1002" s="1" t="s">
        <v>9189</v>
      </c>
      <c r="BV1002" s="1" t="s">
        <v>5171</v>
      </c>
      <c r="BW1002" s="1" t="s">
        <v>9203</v>
      </c>
      <c r="BX1002" s="1" t="n">
        <v>4405</v>
      </c>
      <c r="BZ1002" s="1" t="s">
        <v>529</v>
      </c>
      <c r="CB1002" s="1" t="s">
        <v>529</v>
      </c>
      <c r="CD1002" s="1"/>
      <c r="CE1002" s="1"/>
      <c r="CG1002" s="1" t="s">
        <v>152</v>
      </c>
      <c r="CN1002" s="1" t="s">
        <v>9192</v>
      </c>
      <c r="CZ1002" s="1" t="s">
        <v>895</v>
      </c>
      <c r="DB1002" s="1" t="s">
        <v>5172</v>
      </c>
    </row>
    <row r="1003" s="21" customFormat="true" ht="14.4" hidden="false" customHeight="false" outlineLevel="0" collapsed="false">
      <c r="A1003" s="1" t="n">
        <v>1002</v>
      </c>
      <c r="B1003" s="1" t="s">
        <v>9204</v>
      </c>
      <c r="C1003" s="20" t="s">
        <v>9205</v>
      </c>
      <c r="D1003" s="1" t="n">
        <f aca="false">FALSE()</f>
        <v>0</v>
      </c>
      <c r="E1003" s="1" t="n">
        <f aca="false">FALSE()</f>
        <v>0</v>
      </c>
      <c r="G1003" s="3" t="s">
        <v>3776</v>
      </c>
      <c r="H1003" s="1" t="s">
        <v>9206</v>
      </c>
      <c r="I1003" s="1"/>
      <c r="J1003" s="1" t="n">
        <v>3845</v>
      </c>
      <c r="K1003" s="1" t="s">
        <v>9207</v>
      </c>
      <c r="L1003" s="1" t="s">
        <v>9208</v>
      </c>
      <c r="M1003" s="1" t="s">
        <v>9208</v>
      </c>
      <c r="O1003" s="1" t="s">
        <v>116</v>
      </c>
      <c r="P1003" s="1" t="s">
        <v>9209</v>
      </c>
      <c r="Q1003" s="5" t="n">
        <v>41507</v>
      </c>
      <c r="R1003" s="1" t="s">
        <v>9210</v>
      </c>
      <c r="S1003" s="1" t="s">
        <v>517</v>
      </c>
      <c r="U1003" s="25" t="s">
        <v>518</v>
      </c>
      <c r="V1003" s="1" t="s">
        <v>519</v>
      </c>
      <c r="W1003" s="1" t="s">
        <v>608</v>
      </c>
      <c r="X1003" s="1" t="s">
        <v>8618</v>
      </c>
      <c r="Y1003" s="1" t="s">
        <v>9196</v>
      </c>
      <c r="Z1003" s="1" t="s">
        <v>9211</v>
      </c>
      <c r="AC1003" s="1" t="s">
        <v>525</v>
      </c>
      <c r="AE1003" s="1" t="s">
        <v>526</v>
      </c>
      <c r="AI1003" s="1" t="s">
        <v>9212</v>
      </c>
      <c r="AL1003" s="1" t="s">
        <v>9207</v>
      </c>
      <c r="AQ1003" s="1" t="s">
        <v>529</v>
      </c>
      <c r="AR1003" s="1" t="s">
        <v>9213</v>
      </c>
      <c r="AS1003" s="1" t="s">
        <v>9214</v>
      </c>
      <c r="BG1003" s="1" t="s">
        <v>9201</v>
      </c>
      <c r="BH1003" s="1" t="s">
        <v>533</v>
      </c>
      <c r="BI1003" s="1" t="s">
        <v>128</v>
      </c>
      <c r="BM1003" s="1" t="n">
        <v>176745</v>
      </c>
      <c r="BN1003" s="1" t="s">
        <v>9202</v>
      </c>
      <c r="BT1003" s="1" t="s">
        <v>9215</v>
      </c>
      <c r="BU1003" s="1" t="s">
        <v>9204</v>
      </c>
      <c r="BV1003" s="1" t="s">
        <v>5171</v>
      </c>
      <c r="BW1003" s="1" t="s">
        <v>9215</v>
      </c>
      <c r="BX1003" s="1" t="n">
        <v>3845</v>
      </c>
      <c r="BZ1003" s="1" t="s">
        <v>529</v>
      </c>
      <c r="CB1003" s="1" t="s">
        <v>529</v>
      </c>
      <c r="CD1003" s="1"/>
      <c r="CE1003" s="1"/>
      <c r="CG1003" s="1" t="s">
        <v>152</v>
      </c>
      <c r="CN1003" s="1" t="s">
        <v>9207</v>
      </c>
      <c r="CZ1003" s="1" t="s">
        <v>895</v>
      </c>
      <c r="DB1003" s="1" t="s">
        <v>5172</v>
      </c>
    </row>
    <row r="1004" s="21" customFormat="true" ht="14.4" hidden="false" customHeight="false" outlineLevel="0" collapsed="false">
      <c r="A1004" s="1" t="n">
        <v>1003</v>
      </c>
      <c r="B1004" s="1" t="s">
        <v>9216</v>
      </c>
      <c r="C1004" s="20" t="s">
        <v>9217</v>
      </c>
      <c r="D1004" s="1" t="n">
        <f aca="false">TRUE()</f>
        <v>1</v>
      </c>
      <c r="E1004" s="1" t="n">
        <f aca="false">TRUE()</f>
        <v>1</v>
      </c>
      <c r="H1004" s="1" t="s">
        <v>9218</v>
      </c>
      <c r="I1004" s="1"/>
      <c r="J1004" s="1" t="n">
        <v>8932</v>
      </c>
      <c r="K1004" s="1" t="s">
        <v>9219</v>
      </c>
      <c r="L1004" s="1" t="s">
        <v>9220</v>
      </c>
      <c r="M1004" s="1" t="s">
        <v>253</v>
      </c>
      <c r="O1004" s="1" t="s">
        <v>116</v>
      </c>
      <c r="P1004" s="1" t="s">
        <v>3827</v>
      </c>
      <c r="Q1004" s="5" t="n">
        <v>41507</v>
      </c>
      <c r="R1004" s="1" t="s">
        <v>9221</v>
      </c>
      <c r="S1004" s="1" t="s">
        <v>517</v>
      </c>
      <c r="U1004" s="25" t="s">
        <v>518</v>
      </c>
      <c r="V1004" s="1" t="s">
        <v>519</v>
      </c>
      <c r="W1004" s="1" t="s">
        <v>608</v>
      </c>
      <c r="X1004" s="1" t="s">
        <v>8618</v>
      </c>
      <c r="Y1004" s="1" t="s">
        <v>9196</v>
      </c>
      <c r="Z1004" s="1" t="s">
        <v>9222</v>
      </c>
      <c r="AC1004" s="1" t="s">
        <v>525</v>
      </c>
      <c r="AE1004" s="1" t="s">
        <v>526</v>
      </c>
      <c r="AI1004" s="1" t="s">
        <v>9223</v>
      </c>
      <c r="AL1004" s="1" t="s">
        <v>9219</v>
      </c>
      <c r="AM1004" s="1" t="s">
        <v>253</v>
      </c>
      <c r="AQ1004" s="1" t="s">
        <v>529</v>
      </c>
      <c r="AR1004" s="1" t="s">
        <v>9224</v>
      </c>
      <c r="AS1004" s="1" t="s">
        <v>9225</v>
      </c>
      <c r="AT1004" s="1" t="s">
        <v>155</v>
      </c>
      <c r="BG1004" s="1" t="s">
        <v>9201</v>
      </c>
      <c r="BH1004" s="1" t="s">
        <v>533</v>
      </c>
      <c r="BI1004" s="1" t="s">
        <v>128</v>
      </c>
      <c r="BM1004" s="1" t="n">
        <v>176746</v>
      </c>
      <c r="BN1004" s="1" t="s">
        <v>9202</v>
      </c>
      <c r="BT1004" s="1" t="s">
        <v>9226</v>
      </c>
      <c r="BU1004" s="1" t="s">
        <v>9216</v>
      </c>
      <c r="BV1004" s="1" t="s">
        <v>884</v>
      </c>
      <c r="BW1004" s="1" t="s">
        <v>9226</v>
      </c>
      <c r="BX1004" s="1" t="n">
        <v>8932</v>
      </c>
      <c r="BZ1004" s="1" t="s">
        <v>529</v>
      </c>
      <c r="CB1004" s="1" t="s">
        <v>529</v>
      </c>
      <c r="CD1004" s="1" t="s">
        <v>125</v>
      </c>
      <c r="CE1004" s="1" t="s">
        <v>125</v>
      </c>
      <c r="CF1004" s="1" t="s">
        <v>7535</v>
      </c>
      <c r="CG1004" s="1" t="s">
        <v>125</v>
      </c>
      <c r="CH1004" s="1" t="s">
        <v>125</v>
      </c>
      <c r="CI1004" s="1" t="s">
        <v>125</v>
      </c>
      <c r="CJ1004" s="1" t="s">
        <v>152</v>
      </c>
      <c r="CL1004" s="1" t="s">
        <v>9227</v>
      </c>
      <c r="CN1004" s="1" t="s">
        <v>9219</v>
      </c>
      <c r="CR1004" s="1" t="s">
        <v>137</v>
      </c>
      <c r="CS1004" s="1" t="s">
        <v>9228</v>
      </c>
      <c r="CT1004" s="1" t="s">
        <v>9226</v>
      </c>
      <c r="CU1004" s="1" t="s">
        <v>9229</v>
      </c>
      <c r="CV1004" s="1" t="s">
        <v>9230</v>
      </c>
      <c r="CW1004" s="1" t="s">
        <v>192</v>
      </c>
      <c r="CX1004" s="1" t="s">
        <v>193</v>
      </c>
      <c r="CZ1004" s="1" t="s">
        <v>895</v>
      </c>
      <c r="DB1004" s="1" t="s">
        <v>896</v>
      </c>
      <c r="DD1004" s="1" t="s">
        <v>9231</v>
      </c>
      <c r="DE1004" s="1" t="s">
        <v>5565</v>
      </c>
      <c r="DF1004" s="1" t="s">
        <v>5566</v>
      </c>
      <c r="DG1004" s="1" t="s">
        <v>8297</v>
      </c>
      <c r="DH1004" s="1" t="s">
        <v>9232</v>
      </c>
    </row>
    <row r="1005" s="21" customFormat="true" ht="14.4" hidden="false" customHeight="false" outlineLevel="0" collapsed="false">
      <c r="A1005" s="1" t="n">
        <v>1004</v>
      </c>
      <c r="B1005" s="1" t="s">
        <v>9233</v>
      </c>
      <c r="C1005" s="20" t="s">
        <v>9234</v>
      </c>
      <c r="D1005" s="1" t="n">
        <f aca="false">FALSE()</f>
        <v>0</v>
      </c>
      <c r="E1005" s="1" t="n">
        <f aca="false">FALSE()</f>
        <v>0</v>
      </c>
      <c r="G1005" s="3" t="s">
        <v>3776</v>
      </c>
      <c r="H1005" s="1" t="s">
        <v>9235</v>
      </c>
      <c r="I1005" s="1"/>
      <c r="J1005" s="1" t="n">
        <v>4858</v>
      </c>
      <c r="K1005" s="1" t="s">
        <v>9236</v>
      </c>
      <c r="L1005" s="1" t="s">
        <v>9237</v>
      </c>
      <c r="M1005" s="1" t="s">
        <v>9237</v>
      </c>
      <c r="O1005" s="1" t="s">
        <v>116</v>
      </c>
      <c r="P1005" s="1" t="s">
        <v>9238</v>
      </c>
      <c r="Q1005" s="5" t="n">
        <v>41507</v>
      </c>
      <c r="R1005" s="1" t="s">
        <v>9195</v>
      </c>
      <c r="S1005" s="1" t="s">
        <v>517</v>
      </c>
      <c r="U1005" s="25" t="s">
        <v>518</v>
      </c>
      <c r="V1005" s="1" t="s">
        <v>519</v>
      </c>
      <c r="W1005" s="1" t="s">
        <v>608</v>
      </c>
      <c r="X1005" s="1" t="s">
        <v>8618</v>
      </c>
      <c r="Y1005" s="1" t="s">
        <v>9196</v>
      </c>
      <c r="Z1005" s="1" t="s">
        <v>9239</v>
      </c>
      <c r="AC1005" s="1" t="s">
        <v>525</v>
      </c>
      <c r="AE1005" s="1" t="s">
        <v>526</v>
      </c>
      <c r="AI1005" s="1" t="s">
        <v>9240</v>
      </c>
      <c r="AL1005" s="1" t="s">
        <v>9236</v>
      </c>
      <c r="AQ1005" s="1" t="s">
        <v>529</v>
      </c>
      <c r="AR1005" s="1" t="s">
        <v>9241</v>
      </c>
      <c r="AS1005" s="1" t="s">
        <v>9242</v>
      </c>
      <c r="BG1005" s="1" t="s">
        <v>9201</v>
      </c>
      <c r="BH1005" s="1" t="s">
        <v>533</v>
      </c>
      <c r="BI1005" s="1" t="s">
        <v>128</v>
      </c>
      <c r="BM1005" s="1" t="n">
        <v>176747</v>
      </c>
      <c r="BN1005" s="1" t="s">
        <v>9202</v>
      </c>
      <c r="BT1005" s="1" t="s">
        <v>9243</v>
      </c>
      <c r="BU1005" s="1" t="s">
        <v>9233</v>
      </c>
      <c r="BV1005" s="1" t="s">
        <v>5171</v>
      </c>
      <c r="BW1005" s="1" t="s">
        <v>9243</v>
      </c>
      <c r="BX1005" s="1" t="n">
        <v>4858</v>
      </c>
      <c r="BZ1005" s="1" t="s">
        <v>529</v>
      </c>
      <c r="CB1005" s="1" t="s">
        <v>529</v>
      </c>
      <c r="CD1005" s="1"/>
      <c r="CE1005" s="1"/>
      <c r="CG1005" s="1" t="s">
        <v>152</v>
      </c>
      <c r="CN1005" s="1" t="s">
        <v>9236</v>
      </c>
      <c r="CZ1005" s="1" t="s">
        <v>895</v>
      </c>
      <c r="DB1005" s="1" t="s">
        <v>5172</v>
      </c>
    </row>
    <row r="1006" s="21" customFormat="true" ht="14.4" hidden="false" customHeight="false" outlineLevel="0" collapsed="false">
      <c r="A1006" s="1" t="n">
        <v>1005</v>
      </c>
      <c r="B1006" s="1" t="s">
        <v>9244</v>
      </c>
      <c r="C1006" s="20" t="s">
        <v>9245</v>
      </c>
      <c r="D1006" s="1" t="n">
        <f aca="false">FALSE()</f>
        <v>0</v>
      </c>
      <c r="E1006" s="1" t="n">
        <f aca="false">FALSE()</f>
        <v>0</v>
      </c>
      <c r="G1006" s="3" t="s">
        <v>3776</v>
      </c>
      <c r="H1006" s="1" t="s">
        <v>9246</v>
      </c>
      <c r="I1006" s="1"/>
      <c r="J1006" s="1" t="n">
        <v>2928</v>
      </c>
      <c r="K1006" s="1" t="s">
        <v>9247</v>
      </c>
      <c r="L1006" s="1" t="s">
        <v>9248</v>
      </c>
      <c r="M1006" s="1" t="s">
        <v>9248</v>
      </c>
      <c r="O1006" s="1" t="s">
        <v>116</v>
      </c>
      <c r="P1006" s="1" t="s">
        <v>9249</v>
      </c>
      <c r="Q1006" s="5" t="n">
        <v>41507</v>
      </c>
      <c r="R1006" s="1" t="s">
        <v>9250</v>
      </c>
      <c r="S1006" s="1" t="s">
        <v>517</v>
      </c>
      <c r="U1006" s="25" t="s">
        <v>518</v>
      </c>
      <c r="V1006" s="1" t="s">
        <v>519</v>
      </c>
      <c r="W1006" s="1" t="s">
        <v>608</v>
      </c>
      <c r="X1006" s="1" t="s">
        <v>8618</v>
      </c>
      <c r="Y1006" s="1" t="s">
        <v>9196</v>
      </c>
      <c r="Z1006" s="1" t="s">
        <v>9251</v>
      </c>
      <c r="AC1006" s="1" t="s">
        <v>525</v>
      </c>
      <c r="AE1006" s="1" t="s">
        <v>526</v>
      </c>
      <c r="AI1006" s="1" t="s">
        <v>9252</v>
      </c>
      <c r="AL1006" s="1" t="s">
        <v>9247</v>
      </c>
      <c r="AQ1006" s="1" t="s">
        <v>529</v>
      </c>
      <c r="AR1006" s="1" t="s">
        <v>9253</v>
      </c>
      <c r="AS1006" s="1" t="s">
        <v>9225</v>
      </c>
      <c r="BG1006" s="1" t="s">
        <v>9201</v>
      </c>
      <c r="BH1006" s="1" t="s">
        <v>533</v>
      </c>
      <c r="BI1006" s="1" t="s">
        <v>128</v>
      </c>
      <c r="BM1006" s="1" t="n">
        <v>176748</v>
      </c>
      <c r="BN1006" s="1" t="s">
        <v>9202</v>
      </c>
      <c r="BT1006" s="1" t="s">
        <v>9254</v>
      </c>
      <c r="BU1006" s="1" t="s">
        <v>9244</v>
      </c>
      <c r="BV1006" s="1" t="s">
        <v>5171</v>
      </c>
      <c r="BW1006" s="1" t="s">
        <v>9254</v>
      </c>
      <c r="BX1006" s="1" t="n">
        <v>2928</v>
      </c>
      <c r="BZ1006" s="1" t="s">
        <v>529</v>
      </c>
      <c r="CB1006" s="1" t="s">
        <v>529</v>
      </c>
      <c r="CD1006" s="1"/>
      <c r="CE1006" s="1"/>
      <c r="CG1006" s="1" t="s">
        <v>152</v>
      </c>
      <c r="CN1006" s="1" t="s">
        <v>9247</v>
      </c>
      <c r="CZ1006" s="1" t="s">
        <v>895</v>
      </c>
      <c r="DB1006" s="1" t="s">
        <v>5172</v>
      </c>
    </row>
    <row r="1007" s="21" customFormat="true" ht="14.4" hidden="false" customHeight="false" outlineLevel="0" collapsed="false">
      <c r="A1007" s="1" t="n">
        <v>1006</v>
      </c>
      <c r="B1007" s="1" t="s">
        <v>9255</v>
      </c>
      <c r="C1007" s="1" t="s">
        <v>9256</v>
      </c>
      <c r="D1007" s="1" t="s">
        <v>125</v>
      </c>
      <c r="E1007" s="1" t="s">
        <v>125</v>
      </c>
      <c r="I1007" s="1"/>
      <c r="K1007" s="1" t="s">
        <v>9257</v>
      </c>
      <c r="L1007" s="1" t="s">
        <v>5163</v>
      </c>
      <c r="O1007" s="1" t="s">
        <v>116</v>
      </c>
      <c r="P1007" s="1" t="s">
        <v>5164</v>
      </c>
      <c r="Q1007" s="5" t="n">
        <v>41507</v>
      </c>
      <c r="R1007" s="1" t="s">
        <v>9258</v>
      </c>
      <c r="S1007" s="1" t="s">
        <v>517</v>
      </c>
      <c r="U1007" s="25" t="s">
        <v>518</v>
      </c>
      <c r="V1007" s="1" t="s">
        <v>9259</v>
      </c>
      <c r="W1007" s="1" t="s">
        <v>608</v>
      </c>
      <c r="X1007" s="1" t="s">
        <v>8618</v>
      </c>
      <c r="Y1007" s="1" t="s">
        <v>9196</v>
      </c>
      <c r="Z1007" s="1" t="s">
        <v>9260</v>
      </c>
      <c r="AC1007" s="1" t="s">
        <v>525</v>
      </c>
      <c r="AE1007" s="1" t="s">
        <v>526</v>
      </c>
      <c r="AI1007" s="1" t="s">
        <v>9261</v>
      </c>
      <c r="AL1007" s="1" t="s">
        <v>9257</v>
      </c>
      <c r="AQ1007" s="1" t="s">
        <v>529</v>
      </c>
      <c r="AR1007" s="1" t="s">
        <v>9262</v>
      </c>
      <c r="AS1007" s="1" t="s">
        <v>9263</v>
      </c>
      <c r="BG1007" s="1" t="s">
        <v>9201</v>
      </c>
      <c r="BH1007" s="1" t="s">
        <v>533</v>
      </c>
      <c r="BI1007" s="1" t="s">
        <v>128</v>
      </c>
      <c r="BM1007" s="1" t="n">
        <v>176749</v>
      </c>
      <c r="BN1007" s="1" t="s">
        <v>9202</v>
      </c>
      <c r="BU1007" s="1" t="s">
        <v>9255</v>
      </c>
      <c r="BZ1007" s="1" t="s">
        <v>529</v>
      </c>
      <c r="CB1007" s="1" t="s">
        <v>529</v>
      </c>
      <c r="CD1007" s="1"/>
      <c r="CE1007" s="1"/>
      <c r="CN1007" s="1" t="s">
        <v>9257</v>
      </c>
    </row>
    <row r="1008" s="21" customFormat="true" ht="14.4" hidden="false" customHeight="false" outlineLevel="0" collapsed="false">
      <c r="A1008" s="1" t="n">
        <v>1007</v>
      </c>
      <c r="B1008" s="1" t="s">
        <v>9264</v>
      </c>
      <c r="C1008" s="20" t="s">
        <v>9265</v>
      </c>
      <c r="D1008" s="1" t="n">
        <f aca="false">TRUE()</f>
        <v>1</v>
      </c>
      <c r="E1008" s="1" t="n">
        <f aca="false">TRUE()</f>
        <v>1</v>
      </c>
      <c r="H1008" s="1" t="s">
        <v>9266</v>
      </c>
      <c r="I1008" s="1"/>
      <c r="J1008" s="1" t="n">
        <v>4127</v>
      </c>
      <c r="K1008" s="1" t="s">
        <v>9267</v>
      </c>
      <c r="L1008" s="1" t="s">
        <v>9268</v>
      </c>
      <c r="M1008" s="1" t="s">
        <v>5411</v>
      </c>
      <c r="O1008" s="1" t="s">
        <v>116</v>
      </c>
      <c r="P1008" s="1" t="s">
        <v>5412</v>
      </c>
      <c r="Q1008" s="5" t="n">
        <v>41507</v>
      </c>
      <c r="R1008" s="1" t="s">
        <v>1143</v>
      </c>
      <c r="S1008" s="1" t="s">
        <v>517</v>
      </c>
      <c r="U1008" s="25" t="s">
        <v>518</v>
      </c>
      <c r="V1008" s="1" t="s">
        <v>519</v>
      </c>
      <c r="W1008" s="1" t="s">
        <v>608</v>
      </c>
      <c r="X1008" s="1" t="s">
        <v>8618</v>
      </c>
      <c r="Y1008" s="1" t="s">
        <v>9196</v>
      </c>
      <c r="Z1008" s="1" t="s">
        <v>9269</v>
      </c>
      <c r="AC1008" s="1" t="s">
        <v>525</v>
      </c>
      <c r="AE1008" s="1" t="s">
        <v>526</v>
      </c>
      <c r="AI1008" s="1" t="s">
        <v>9270</v>
      </c>
      <c r="AL1008" s="1" t="s">
        <v>9267</v>
      </c>
      <c r="AM1008" s="25" t="s">
        <v>5411</v>
      </c>
      <c r="AQ1008" s="1" t="s">
        <v>529</v>
      </c>
      <c r="AR1008" s="1" t="s">
        <v>9271</v>
      </c>
      <c r="AS1008" s="1" t="s">
        <v>9272</v>
      </c>
      <c r="AT1008" s="1" t="s">
        <v>2990</v>
      </c>
      <c r="BE1008" s="1" t="s">
        <v>9273</v>
      </c>
      <c r="BG1008" s="1" t="s">
        <v>9201</v>
      </c>
      <c r="BH1008" s="1" t="s">
        <v>533</v>
      </c>
      <c r="BI1008" s="1" t="s">
        <v>128</v>
      </c>
      <c r="BM1008" s="1" t="n">
        <v>176750</v>
      </c>
      <c r="BN1008" s="1" t="s">
        <v>9202</v>
      </c>
      <c r="BT1008" s="1" t="s">
        <v>9274</v>
      </c>
      <c r="BU1008" s="1" t="s">
        <v>9264</v>
      </c>
      <c r="BV1008" s="1" t="s">
        <v>884</v>
      </c>
      <c r="BW1008" s="1" t="s">
        <v>9274</v>
      </c>
      <c r="BX1008" s="1" t="n">
        <v>4127</v>
      </c>
      <c r="BZ1008" s="1" t="s">
        <v>529</v>
      </c>
      <c r="CB1008" s="1" t="s">
        <v>529</v>
      </c>
      <c r="CD1008" s="1" t="s">
        <v>125</v>
      </c>
      <c r="CE1008" s="1" t="s">
        <v>125</v>
      </c>
      <c r="CF1008" s="1" t="s">
        <v>7535</v>
      </c>
      <c r="CG1008" s="25" t="s">
        <v>2994</v>
      </c>
      <c r="CL1008" s="1" t="s">
        <v>9275</v>
      </c>
      <c r="CN1008" s="1" t="s">
        <v>9267</v>
      </c>
      <c r="CR1008" s="1" t="s">
        <v>137</v>
      </c>
      <c r="CS1008" s="1" t="s">
        <v>9276</v>
      </c>
      <c r="CT1008" s="1" t="s">
        <v>9274</v>
      </c>
      <c r="CU1008" s="1" t="s">
        <v>9277</v>
      </c>
      <c r="CV1008" s="1" t="s">
        <v>9278</v>
      </c>
      <c r="CW1008" s="1" t="s">
        <v>192</v>
      </c>
      <c r="CX1008" s="1" t="s">
        <v>193</v>
      </c>
      <c r="CZ1008" s="1" t="s">
        <v>895</v>
      </c>
      <c r="DB1008" s="1" t="s">
        <v>896</v>
      </c>
      <c r="DD1008" s="1" t="s">
        <v>9279</v>
      </c>
      <c r="DE1008" s="1" t="s">
        <v>144</v>
      </c>
      <c r="DF1008" s="1" t="s">
        <v>116</v>
      </c>
      <c r="DG1008" s="1" t="s">
        <v>760</v>
      </c>
      <c r="DH1008" s="1" t="s">
        <v>9280</v>
      </c>
    </row>
    <row r="1009" s="21" customFormat="true" ht="14.4" hidden="false" customHeight="false" outlineLevel="0" collapsed="false">
      <c r="A1009" s="1" t="n">
        <v>1008</v>
      </c>
      <c r="B1009" s="1" t="s">
        <v>9281</v>
      </c>
      <c r="C1009" s="20" t="s">
        <v>9282</v>
      </c>
      <c r="D1009" s="1" t="n">
        <f aca="false">FALSE()</f>
        <v>0</v>
      </c>
      <c r="E1009" s="1" t="n">
        <f aca="false">FALSE()</f>
        <v>0</v>
      </c>
      <c r="G1009" s="3" t="s">
        <v>3776</v>
      </c>
      <c r="H1009" s="1" t="s">
        <v>9283</v>
      </c>
      <c r="I1009" s="1"/>
      <c r="J1009" s="1" t="n">
        <v>4788</v>
      </c>
      <c r="K1009" s="1" t="s">
        <v>9284</v>
      </c>
      <c r="L1009" s="1" t="s">
        <v>9285</v>
      </c>
      <c r="M1009" s="1" t="s">
        <v>9285</v>
      </c>
      <c r="O1009" s="1" t="s">
        <v>116</v>
      </c>
      <c r="P1009" s="1" t="s">
        <v>9286</v>
      </c>
      <c r="Q1009" s="5" t="n">
        <v>41507</v>
      </c>
      <c r="R1009" s="1" t="s">
        <v>9287</v>
      </c>
      <c r="S1009" s="1" t="s">
        <v>517</v>
      </c>
      <c r="U1009" s="25" t="s">
        <v>518</v>
      </c>
      <c r="V1009" s="1" t="s">
        <v>519</v>
      </c>
      <c r="W1009" s="1" t="s">
        <v>608</v>
      </c>
      <c r="X1009" s="1" t="s">
        <v>8618</v>
      </c>
      <c r="Y1009" s="1" t="s">
        <v>9196</v>
      </c>
      <c r="Z1009" s="1" t="s">
        <v>9288</v>
      </c>
      <c r="AC1009" s="1" t="s">
        <v>525</v>
      </c>
      <c r="AE1009" s="1" t="s">
        <v>526</v>
      </c>
      <c r="AI1009" s="1" t="s">
        <v>9289</v>
      </c>
      <c r="AL1009" s="1" t="s">
        <v>9284</v>
      </c>
      <c r="AQ1009" s="1" t="s">
        <v>529</v>
      </c>
      <c r="AR1009" s="1" t="s">
        <v>9290</v>
      </c>
      <c r="AS1009" s="1" t="s">
        <v>9263</v>
      </c>
      <c r="BG1009" s="1" t="s">
        <v>9201</v>
      </c>
      <c r="BH1009" s="1" t="s">
        <v>533</v>
      </c>
      <c r="BI1009" s="1" t="s">
        <v>128</v>
      </c>
      <c r="BM1009" s="1" t="n">
        <v>176761</v>
      </c>
      <c r="BN1009" s="1" t="s">
        <v>9202</v>
      </c>
      <c r="BT1009" s="1" t="s">
        <v>9291</v>
      </c>
      <c r="BU1009" s="1" t="s">
        <v>9281</v>
      </c>
      <c r="BV1009" s="1" t="s">
        <v>5171</v>
      </c>
      <c r="BW1009" s="1" t="s">
        <v>9291</v>
      </c>
      <c r="BX1009" s="1" t="n">
        <v>4788</v>
      </c>
      <c r="BZ1009" s="1" t="s">
        <v>529</v>
      </c>
      <c r="CB1009" s="1" t="s">
        <v>529</v>
      </c>
      <c r="CD1009" s="1"/>
      <c r="CE1009" s="1"/>
      <c r="CG1009" s="1" t="s">
        <v>152</v>
      </c>
      <c r="CN1009" s="1" t="s">
        <v>9284</v>
      </c>
      <c r="CZ1009" s="1" t="s">
        <v>895</v>
      </c>
      <c r="DB1009" s="1" t="s">
        <v>5172</v>
      </c>
    </row>
    <row r="1010" s="21" customFormat="true" ht="14.4" hidden="false" customHeight="false" outlineLevel="0" collapsed="false">
      <c r="A1010" s="1" t="n">
        <v>1009</v>
      </c>
      <c r="B1010" s="1" t="s">
        <v>9292</v>
      </c>
      <c r="C1010" s="20" t="s">
        <v>9293</v>
      </c>
      <c r="D1010" s="1" t="n">
        <f aca="false">FALSE()</f>
        <v>0</v>
      </c>
      <c r="E1010" s="1" t="n">
        <f aca="false">FALSE()</f>
        <v>0</v>
      </c>
      <c r="H1010" s="1" t="s">
        <v>9294</v>
      </c>
      <c r="I1010" s="1"/>
      <c r="J1010" s="1" t="n">
        <v>4348</v>
      </c>
      <c r="K1010" s="1" t="s">
        <v>9295</v>
      </c>
      <c r="L1010" s="1" t="s">
        <v>9296</v>
      </c>
      <c r="M1010" s="1" t="s">
        <v>9297</v>
      </c>
      <c r="O1010" s="1" t="s">
        <v>116</v>
      </c>
      <c r="P1010" s="1" t="s">
        <v>9298</v>
      </c>
      <c r="Q1010" s="5" t="n">
        <v>41507</v>
      </c>
      <c r="R1010" s="1" t="s">
        <v>9299</v>
      </c>
      <c r="S1010" s="1" t="s">
        <v>517</v>
      </c>
      <c r="U1010" s="25" t="s">
        <v>518</v>
      </c>
      <c r="V1010" s="1" t="s">
        <v>519</v>
      </c>
      <c r="W1010" s="1" t="s">
        <v>608</v>
      </c>
      <c r="X1010" s="1" t="s">
        <v>8618</v>
      </c>
      <c r="Y1010" s="1" t="s">
        <v>9196</v>
      </c>
      <c r="Z1010" s="1" t="s">
        <v>9300</v>
      </c>
      <c r="AC1010" s="1" t="s">
        <v>525</v>
      </c>
      <c r="AE1010" s="1" t="s">
        <v>526</v>
      </c>
      <c r="AI1010" s="1" t="s">
        <v>9301</v>
      </c>
      <c r="AL1010" s="1" t="s">
        <v>9295</v>
      </c>
      <c r="AQ1010" s="1" t="s">
        <v>529</v>
      </c>
      <c r="AR1010" s="1" t="s">
        <v>9302</v>
      </c>
      <c r="AS1010" s="1" t="s">
        <v>9303</v>
      </c>
      <c r="BG1010" s="1" t="s">
        <v>9201</v>
      </c>
      <c r="BH1010" s="1" t="s">
        <v>533</v>
      </c>
      <c r="BI1010" s="1" t="s">
        <v>128</v>
      </c>
      <c r="BM1010" s="1" t="n">
        <v>176762</v>
      </c>
      <c r="BN1010" s="1" t="s">
        <v>9202</v>
      </c>
      <c r="BT1010" s="1" t="s">
        <v>9304</v>
      </c>
      <c r="BU1010" s="1" t="s">
        <v>9292</v>
      </c>
      <c r="BV1010" s="1" t="s">
        <v>5171</v>
      </c>
      <c r="BW1010" s="1" t="s">
        <v>9304</v>
      </c>
      <c r="BX1010" s="1" t="n">
        <v>4348</v>
      </c>
      <c r="BZ1010" s="1" t="s">
        <v>529</v>
      </c>
      <c r="CB1010" s="1" t="s">
        <v>529</v>
      </c>
      <c r="CD1010" s="1"/>
      <c r="CE1010" s="1"/>
      <c r="CG1010" s="1" t="s">
        <v>5457</v>
      </c>
      <c r="CN1010" s="1" t="s">
        <v>9295</v>
      </c>
      <c r="CZ1010" s="1" t="s">
        <v>895</v>
      </c>
      <c r="DB1010" s="1" t="s">
        <v>5172</v>
      </c>
    </row>
    <row r="1011" s="21" customFormat="true" ht="14.4" hidden="false" customHeight="false" outlineLevel="0" collapsed="false">
      <c r="A1011" s="1" t="n">
        <v>1010</v>
      </c>
      <c r="B1011" s="1" t="s">
        <v>9305</v>
      </c>
      <c r="C1011" s="1" t="s">
        <v>9306</v>
      </c>
      <c r="D1011" s="1" t="s">
        <v>125</v>
      </c>
      <c r="E1011" s="1" t="s">
        <v>125</v>
      </c>
      <c r="I1011" s="1"/>
      <c r="K1011" s="1" t="s">
        <v>9307</v>
      </c>
      <c r="L1011" s="1" t="s">
        <v>9308</v>
      </c>
      <c r="O1011" s="1" t="s">
        <v>116</v>
      </c>
      <c r="P1011" s="1" t="s">
        <v>9309</v>
      </c>
      <c r="Q1011" s="5" t="n">
        <v>41507</v>
      </c>
      <c r="R1011" s="1" t="s">
        <v>1143</v>
      </c>
      <c r="S1011" s="1" t="s">
        <v>517</v>
      </c>
      <c r="U1011" s="25" t="s">
        <v>518</v>
      </c>
      <c r="V1011" s="1" t="s">
        <v>9259</v>
      </c>
      <c r="W1011" s="1" t="s">
        <v>608</v>
      </c>
      <c r="X1011" s="1" t="s">
        <v>8618</v>
      </c>
      <c r="Y1011" s="1" t="s">
        <v>9196</v>
      </c>
      <c r="Z1011" s="1" t="s">
        <v>9310</v>
      </c>
      <c r="AC1011" s="1" t="s">
        <v>525</v>
      </c>
      <c r="AE1011" s="1" t="s">
        <v>526</v>
      </c>
      <c r="AI1011" s="1" t="s">
        <v>9311</v>
      </c>
      <c r="AL1011" s="1" t="s">
        <v>9307</v>
      </c>
      <c r="AQ1011" s="1" t="s">
        <v>529</v>
      </c>
      <c r="AR1011" s="1" t="s">
        <v>9312</v>
      </c>
      <c r="AS1011" s="1" t="s">
        <v>9313</v>
      </c>
      <c r="BG1011" s="1" t="s">
        <v>9201</v>
      </c>
      <c r="BH1011" s="1" t="s">
        <v>533</v>
      </c>
      <c r="BI1011" s="1" t="s">
        <v>128</v>
      </c>
      <c r="BM1011" s="1" t="n">
        <v>176763</v>
      </c>
      <c r="BN1011" s="1" t="s">
        <v>9202</v>
      </c>
      <c r="BU1011" s="1" t="s">
        <v>9305</v>
      </c>
      <c r="BZ1011" s="1" t="s">
        <v>529</v>
      </c>
      <c r="CB1011" s="1" t="s">
        <v>529</v>
      </c>
      <c r="CD1011" s="1"/>
      <c r="CE1011" s="1"/>
      <c r="CG1011" s="1" t="s">
        <v>790</v>
      </c>
      <c r="CN1011" s="1" t="s">
        <v>9307</v>
      </c>
    </row>
    <row r="1012" s="21" customFormat="true" ht="14.4" hidden="false" customHeight="false" outlineLevel="0" collapsed="false">
      <c r="A1012" s="1" t="n">
        <v>1011</v>
      </c>
      <c r="B1012" s="1" t="s">
        <v>9314</v>
      </c>
      <c r="C1012" s="20" t="s">
        <v>9315</v>
      </c>
      <c r="D1012" s="1" t="n">
        <f aca="false">TRUE()</f>
        <v>1</v>
      </c>
      <c r="E1012" s="1" t="n">
        <f aca="false">TRUE()</f>
        <v>1</v>
      </c>
      <c r="H1012" s="1" t="s">
        <v>9316</v>
      </c>
      <c r="I1012" s="1"/>
      <c r="J1012" s="1" t="n">
        <v>7340</v>
      </c>
      <c r="K1012" s="1" t="s">
        <v>9317</v>
      </c>
      <c r="L1012" s="1" t="s">
        <v>9318</v>
      </c>
      <c r="M1012" s="1" t="s">
        <v>7570</v>
      </c>
      <c r="O1012" s="1" t="s">
        <v>116</v>
      </c>
      <c r="P1012" s="1" t="s">
        <v>7571</v>
      </c>
      <c r="Q1012" s="5" t="n">
        <v>41507</v>
      </c>
      <c r="R1012" s="1" t="s">
        <v>1143</v>
      </c>
      <c r="S1012" s="1" t="s">
        <v>517</v>
      </c>
      <c r="U1012" s="25" t="s">
        <v>518</v>
      </c>
      <c r="V1012" s="1" t="s">
        <v>519</v>
      </c>
      <c r="W1012" s="1" t="s">
        <v>608</v>
      </c>
      <c r="X1012" s="1" t="s">
        <v>8618</v>
      </c>
      <c r="Y1012" s="1" t="s">
        <v>9196</v>
      </c>
      <c r="Z1012" s="1" t="s">
        <v>9319</v>
      </c>
      <c r="AC1012" s="1" t="s">
        <v>525</v>
      </c>
      <c r="AE1012" s="1" t="s">
        <v>526</v>
      </c>
      <c r="AI1012" s="1" t="s">
        <v>9320</v>
      </c>
      <c r="AL1012" s="1" t="s">
        <v>9317</v>
      </c>
      <c r="AM1012" s="1" t="s">
        <v>7570</v>
      </c>
      <c r="AQ1012" s="1" t="s">
        <v>529</v>
      </c>
      <c r="AR1012" s="1" t="s">
        <v>9321</v>
      </c>
      <c r="AS1012" s="1" t="s">
        <v>9322</v>
      </c>
      <c r="AT1012" s="1" t="s">
        <v>126</v>
      </c>
      <c r="BG1012" s="1" t="s">
        <v>9201</v>
      </c>
      <c r="BH1012" s="1" t="s">
        <v>533</v>
      </c>
      <c r="BI1012" s="1" t="s">
        <v>128</v>
      </c>
      <c r="BM1012" s="1" t="n">
        <v>176764</v>
      </c>
      <c r="BN1012" s="1" t="s">
        <v>9202</v>
      </c>
      <c r="BT1012" s="1" t="s">
        <v>9316</v>
      </c>
      <c r="BU1012" s="1" t="s">
        <v>9314</v>
      </c>
      <c r="BV1012" s="1" t="s">
        <v>1163</v>
      </c>
      <c r="BW1012" s="1" t="s">
        <v>9316</v>
      </c>
      <c r="BX1012" s="1" t="n">
        <v>7340</v>
      </c>
      <c r="BZ1012" s="1" t="s">
        <v>529</v>
      </c>
      <c r="CB1012" s="1" t="s">
        <v>529</v>
      </c>
      <c r="CD1012" s="1" t="n">
        <v>37.778834</v>
      </c>
      <c r="CE1012" s="1" t="n">
        <v>30.911811</v>
      </c>
      <c r="CF1012" s="1" t="s">
        <v>9323</v>
      </c>
      <c r="CG1012" s="1" t="s">
        <v>5457</v>
      </c>
      <c r="CH1012" s="1" t="s">
        <v>9324</v>
      </c>
      <c r="CL1012" s="1" t="s">
        <v>9325</v>
      </c>
      <c r="CN1012" s="1" t="s">
        <v>9317</v>
      </c>
      <c r="CR1012" s="1" t="s">
        <v>137</v>
      </c>
      <c r="CS1012" s="1" t="s">
        <v>9326</v>
      </c>
      <c r="CT1012" s="1" t="s">
        <v>9316</v>
      </c>
      <c r="CU1012" s="1" t="s">
        <v>9327</v>
      </c>
      <c r="CV1012" s="1" t="s">
        <v>9328</v>
      </c>
      <c r="CW1012" s="1" t="s">
        <v>192</v>
      </c>
      <c r="CX1012" s="1" t="s">
        <v>193</v>
      </c>
      <c r="CZ1012" s="1" t="s">
        <v>895</v>
      </c>
      <c r="DB1012" s="1" t="s">
        <v>1172</v>
      </c>
      <c r="DD1012" s="1" t="s">
        <v>9329</v>
      </c>
      <c r="DE1012" s="1" t="s">
        <v>5565</v>
      </c>
      <c r="DF1012" s="1" t="s">
        <v>5566</v>
      </c>
      <c r="DG1012" s="1" t="s">
        <v>5567</v>
      </c>
      <c r="DH1012" s="1" t="s">
        <v>9330</v>
      </c>
    </row>
    <row r="1013" s="21" customFormat="true" ht="14.4" hidden="false" customHeight="false" outlineLevel="0" collapsed="false">
      <c r="A1013" s="1" t="n">
        <v>1012</v>
      </c>
      <c r="B1013" s="1" t="s">
        <v>9331</v>
      </c>
      <c r="C1013" s="1" t="s">
        <v>9332</v>
      </c>
      <c r="D1013" s="1" t="s">
        <v>125</v>
      </c>
      <c r="E1013" s="1" t="s">
        <v>125</v>
      </c>
      <c r="I1013" s="1"/>
      <c r="K1013" s="1" t="s">
        <v>9333</v>
      </c>
      <c r="L1013" s="1" t="s">
        <v>9334</v>
      </c>
      <c r="O1013" s="1" t="s">
        <v>116</v>
      </c>
      <c r="P1013" s="1" t="s">
        <v>8702</v>
      </c>
      <c r="Q1013" s="5" t="n">
        <v>41507</v>
      </c>
      <c r="R1013" s="1" t="s">
        <v>1143</v>
      </c>
      <c r="S1013" s="1" t="s">
        <v>517</v>
      </c>
      <c r="U1013" s="25" t="s">
        <v>518</v>
      </c>
      <c r="V1013" s="1" t="s">
        <v>9259</v>
      </c>
      <c r="W1013" s="1" t="s">
        <v>608</v>
      </c>
      <c r="X1013" s="1" t="s">
        <v>8618</v>
      </c>
      <c r="Y1013" s="1" t="s">
        <v>9196</v>
      </c>
      <c r="Z1013" s="1" t="s">
        <v>9335</v>
      </c>
      <c r="AC1013" s="1" t="s">
        <v>525</v>
      </c>
      <c r="AE1013" s="1" t="s">
        <v>526</v>
      </c>
      <c r="AI1013" s="1" t="s">
        <v>9336</v>
      </c>
      <c r="AL1013" s="1" t="s">
        <v>9333</v>
      </c>
      <c r="AQ1013" s="1" t="s">
        <v>529</v>
      </c>
      <c r="AR1013" s="1" t="s">
        <v>9337</v>
      </c>
      <c r="AS1013" s="1" t="s">
        <v>9338</v>
      </c>
      <c r="BG1013" s="1" t="s">
        <v>9201</v>
      </c>
      <c r="BH1013" s="1" t="s">
        <v>533</v>
      </c>
      <c r="BI1013" s="1" t="s">
        <v>128</v>
      </c>
      <c r="BM1013" s="1" t="n">
        <v>176765</v>
      </c>
      <c r="BN1013" s="1" t="s">
        <v>9202</v>
      </c>
      <c r="BU1013" s="1" t="s">
        <v>9331</v>
      </c>
      <c r="BZ1013" s="1" t="s">
        <v>529</v>
      </c>
      <c r="CB1013" s="1" t="s">
        <v>529</v>
      </c>
      <c r="CD1013" s="1"/>
      <c r="CE1013" s="1"/>
      <c r="CN1013" s="1" t="s">
        <v>9333</v>
      </c>
    </row>
    <row r="1014" s="21" customFormat="true" ht="14.4" hidden="false" customHeight="false" outlineLevel="0" collapsed="false">
      <c r="A1014" s="1" t="n">
        <v>1013</v>
      </c>
      <c r="B1014" s="1" t="s">
        <v>9339</v>
      </c>
      <c r="C1014" s="20" t="s">
        <v>9340</v>
      </c>
      <c r="D1014" s="1" t="n">
        <f aca="false">FALSE()</f>
        <v>0</v>
      </c>
      <c r="E1014" s="1" t="n">
        <f aca="false">TRUE()</f>
        <v>1</v>
      </c>
      <c r="H1014" s="1" t="s">
        <v>9341</v>
      </c>
      <c r="I1014" s="1"/>
      <c r="J1014" s="1" t="n">
        <v>5007</v>
      </c>
      <c r="K1014" s="1" t="s">
        <v>5351</v>
      </c>
      <c r="L1014" s="1" t="s">
        <v>5352</v>
      </c>
      <c r="M1014" s="1" t="s">
        <v>982</v>
      </c>
      <c r="O1014" s="1" t="s">
        <v>116</v>
      </c>
      <c r="P1014" s="1" t="s">
        <v>5907</v>
      </c>
      <c r="Q1014" s="5" t="s">
        <v>9342</v>
      </c>
      <c r="R1014" s="1" t="s">
        <v>9343</v>
      </c>
      <c r="S1014" s="1" t="s">
        <v>517</v>
      </c>
      <c r="U1014" s="25" t="s">
        <v>518</v>
      </c>
      <c r="V1014" s="1" t="s">
        <v>519</v>
      </c>
      <c r="W1014" s="1" t="s">
        <v>608</v>
      </c>
      <c r="X1014" s="1" t="s">
        <v>8618</v>
      </c>
      <c r="Y1014" s="1" t="s">
        <v>9196</v>
      </c>
      <c r="Z1014" s="1" t="s">
        <v>9344</v>
      </c>
      <c r="AC1014" s="1" t="s">
        <v>525</v>
      </c>
      <c r="AD1014" s="1" t="s">
        <v>526</v>
      </c>
      <c r="AE1014" s="1" t="s">
        <v>526</v>
      </c>
      <c r="AF1014" s="1" t="s">
        <v>526</v>
      </c>
      <c r="AL1014" s="1" t="s">
        <v>5125</v>
      </c>
      <c r="AM1014" s="1" t="s">
        <v>5352</v>
      </c>
      <c r="AN1014" s="1" t="s">
        <v>9345</v>
      </c>
      <c r="AO1014" s="5" t="n">
        <v>41878</v>
      </c>
      <c r="AQ1014" s="1" t="s">
        <v>529</v>
      </c>
      <c r="AR1014" s="1" t="s">
        <v>9346</v>
      </c>
      <c r="AS1014" s="1" t="s">
        <v>9347</v>
      </c>
      <c r="AT1014" s="1" t="s">
        <v>2990</v>
      </c>
      <c r="BE1014" s="1" t="s">
        <v>9348</v>
      </c>
      <c r="BG1014" s="1" t="s">
        <v>532</v>
      </c>
      <c r="BH1014" s="1" t="s">
        <v>533</v>
      </c>
      <c r="BI1014" s="1" t="s">
        <v>128</v>
      </c>
      <c r="BJ1014" s="1" t="s">
        <v>8788</v>
      </c>
      <c r="BM1014" s="1" t="n">
        <v>178268</v>
      </c>
      <c r="BN1014" s="1" t="s">
        <v>9348</v>
      </c>
      <c r="BT1014" s="1" t="s">
        <v>9349</v>
      </c>
      <c r="BU1014" s="1" t="s">
        <v>9339</v>
      </c>
      <c r="BV1014" s="1" t="s">
        <v>661</v>
      </c>
      <c r="BW1014" s="1" t="s">
        <v>9349</v>
      </c>
      <c r="BX1014" s="1" t="n">
        <v>5007</v>
      </c>
      <c r="BY1014" s="1" t="s">
        <v>9350</v>
      </c>
      <c r="BZ1014" s="1" t="s">
        <v>529</v>
      </c>
      <c r="CB1014" s="1" t="s">
        <v>529</v>
      </c>
      <c r="CD1014" s="1" t="s">
        <v>125</v>
      </c>
      <c r="CE1014" s="1" t="s">
        <v>125</v>
      </c>
      <c r="CF1014" s="1" t="s">
        <v>7535</v>
      </c>
      <c r="CG1014" s="1" t="s">
        <v>2994</v>
      </c>
      <c r="CK1014" s="1" t="s">
        <v>9351</v>
      </c>
      <c r="CL1014" s="1" t="s">
        <v>9352</v>
      </c>
      <c r="CN1014" s="1" t="s">
        <v>5906</v>
      </c>
      <c r="CR1014" s="1" t="s">
        <v>137</v>
      </c>
      <c r="CS1014" s="1" t="s">
        <v>9353</v>
      </c>
      <c r="CT1014" s="1" t="s">
        <v>9349</v>
      </c>
      <c r="CU1014" s="1" t="s">
        <v>9354</v>
      </c>
      <c r="CV1014" s="1" t="s">
        <v>9355</v>
      </c>
      <c r="CW1014" s="1" t="s">
        <v>192</v>
      </c>
      <c r="CX1014" s="1" t="s">
        <v>193</v>
      </c>
      <c r="DD1014" s="1" t="s">
        <v>9356</v>
      </c>
      <c r="DE1014" s="1" t="s">
        <v>144</v>
      </c>
      <c r="DF1014" s="1" t="s">
        <v>195</v>
      </c>
      <c r="DG1014" s="1" t="s">
        <v>854</v>
      </c>
      <c r="DH1014" s="1" t="s">
        <v>9357</v>
      </c>
    </row>
    <row r="1015" s="21" customFormat="true" ht="15" hidden="false" customHeight="true" outlineLevel="0" collapsed="false">
      <c r="A1015" s="1" t="n">
        <v>1014</v>
      </c>
      <c r="B1015" s="1" t="s">
        <v>9358</v>
      </c>
      <c r="C1015" s="20" t="n">
        <v>235</v>
      </c>
      <c r="D1015" s="1" t="n">
        <f aca="false">TRUE()</f>
        <v>1</v>
      </c>
      <c r="E1015" s="1" t="n">
        <f aca="false">TRUE()</f>
        <v>1</v>
      </c>
      <c r="H1015" s="1" t="s">
        <v>9359</v>
      </c>
      <c r="I1015" s="1" t="s">
        <v>9360</v>
      </c>
      <c r="J1015" s="1" t="n">
        <v>4921</v>
      </c>
      <c r="K1015" s="1" t="s">
        <v>9361</v>
      </c>
      <c r="L1015" s="1" t="s">
        <v>9362</v>
      </c>
      <c r="M1015" s="1" t="s">
        <v>9362</v>
      </c>
      <c r="O1015" s="1" t="s">
        <v>116</v>
      </c>
      <c r="P1015" s="1" t="s">
        <v>9363</v>
      </c>
      <c r="Q1015" s="5" t="n">
        <v>41557</v>
      </c>
      <c r="R1015" s="1" t="s">
        <v>9364</v>
      </c>
      <c r="S1015" s="1" t="s">
        <v>517</v>
      </c>
      <c r="U1015" s="25" t="s">
        <v>518</v>
      </c>
      <c r="V1015" s="1" t="s">
        <v>519</v>
      </c>
      <c r="W1015" s="1" t="s">
        <v>2796</v>
      </c>
      <c r="X1015" s="1" t="s">
        <v>9365</v>
      </c>
      <c r="Y1015" s="1" t="s">
        <v>9366</v>
      </c>
      <c r="Z1015" s="1" t="s">
        <v>9367</v>
      </c>
      <c r="AA1015" s="1" t="s">
        <v>152</v>
      </c>
      <c r="AB1015" s="1" t="s">
        <v>152</v>
      </c>
      <c r="AC1015" s="1" t="s">
        <v>525</v>
      </c>
      <c r="AD1015" s="1" t="s">
        <v>525</v>
      </c>
      <c r="AE1015" s="1" t="s">
        <v>526</v>
      </c>
      <c r="AF1015" s="1" t="s">
        <v>525</v>
      </c>
      <c r="AH1015" s="1" t="s">
        <v>9368</v>
      </c>
      <c r="AL1015" s="1" t="s">
        <v>9362</v>
      </c>
      <c r="AM1015" s="25" t="s">
        <v>9362</v>
      </c>
      <c r="AQ1015" s="1" t="s">
        <v>9369</v>
      </c>
      <c r="AR1015" s="1" t="n">
        <v>21505</v>
      </c>
      <c r="AS1015" s="22" t="s">
        <v>9370</v>
      </c>
      <c r="AU1015" s="1" t="s">
        <v>152</v>
      </c>
      <c r="AV1015" s="1" t="s">
        <v>152</v>
      </c>
      <c r="AW1015" s="1" t="s">
        <v>152</v>
      </c>
      <c r="AX1015" s="1" t="s">
        <v>152</v>
      </c>
      <c r="AY1015" s="1" t="s">
        <v>152</v>
      </c>
      <c r="AZ1015" s="1" t="s">
        <v>152</v>
      </c>
      <c r="BA1015" s="1" t="s">
        <v>152</v>
      </c>
      <c r="BB1015" s="1" t="s">
        <v>152</v>
      </c>
      <c r="BC1015" s="1" t="s">
        <v>152</v>
      </c>
      <c r="BD1015" s="1" t="s">
        <v>152</v>
      </c>
      <c r="BG1015" s="1" t="s">
        <v>532</v>
      </c>
      <c r="BH1015" s="1" t="s">
        <v>533</v>
      </c>
      <c r="BI1015" s="1" t="s">
        <v>128</v>
      </c>
      <c r="BJ1015" s="1" t="s">
        <v>8788</v>
      </c>
      <c r="BK1015" s="1" t="s">
        <v>9371</v>
      </c>
      <c r="BL1015" s="1" t="s">
        <v>125</v>
      </c>
      <c r="BM1015" s="1" t="n">
        <v>177742</v>
      </c>
      <c r="BT1015" s="1" t="s">
        <v>9372</v>
      </c>
      <c r="BU1015" s="1" t="s">
        <v>9358</v>
      </c>
      <c r="BV1015" s="1" t="s">
        <v>884</v>
      </c>
      <c r="BW1015" s="1" t="s">
        <v>9372</v>
      </c>
      <c r="BX1015" s="1" t="n">
        <v>4921</v>
      </c>
      <c r="BZ1015" s="1" t="s">
        <v>9373</v>
      </c>
      <c r="CB1015" s="1" t="s">
        <v>9369</v>
      </c>
      <c r="CD1015" s="1" t="n">
        <v>34.023163</v>
      </c>
      <c r="CE1015" s="1" t="n">
        <v>-117.401149</v>
      </c>
      <c r="CF1015" s="1" t="s">
        <v>9374</v>
      </c>
      <c r="CG1015" s="1" t="s">
        <v>519</v>
      </c>
      <c r="CH1015" s="1" t="s">
        <v>2796</v>
      </c>
      <c r="CI1015" s="1" t="s">
        <v>9375</v>
      </c>
      <c r="CK1015" s="1" t="s">
        <v>9376</v>
      </c>
      <c r="CN1015" s="1" t="s">
        <v>9361</v>
      </c>
      <c r="CR1015" s="1" t="s">
        <v>137</v>
      </c>
      <c r="CS1015" s="1" t="s">
        <v>9377</v>
      </c>
      <c r="CT1015" s="1" t="s">
        <v>9372</v>
      </c>
      <c r="CU1015" s="1" t="s">
        <v>9378</v>
      </c>
      <c r="CV1015" s="1" t="s">
        <v>9379</v>
      </c>
      <c r="CW1015" s="1" t="s">
        <v>192</v>
      </c>
      <c r="CX1015" s="1" t="s">
        <v>193</v>
      </c>
      <c r="CY1015" s="7" t="s">
        <v>8749</v>
      </c>
      <c r="CZ1015" s="1" t="s">
        <v>895</v>
      </c>
      <c r="DB1015" s="1" t="s">
        <v>896</v>
      </c>
      <c r="DD1015" s="1" t="s">
        <v>9380</v>
      </c>
      <c r="DE1015" s="1" t="s">
        <v>144</v>
      </c>
      <c r="DF1015" s="1" t="s">
        <v>116</v>
      </c>
      <c r="DG1015" s="1" t="s">
        <v>1200</v>
      </c>
      <c r="DH1015" s="1" t="s">
        <v>9381</v>
      </c>
    </row>
    <row r="1016" s="21" customFormat="true" ht="15" hidden="false" customHeight="true" outlineLevel="0" collapsed="false">
      <c r="A1016" s="1" t="n">
        <v>1015</v>
      </c>
      <c r="B1016" s="1" t="s">
        <v>9382</v>
      </c>
      <c r="C1016" s="1" t="n">
        <v>236</v>
      </c>
      <c r="D1016" s="1" t="s">
        <v>125</v>
      </c>
      <c r="E1016" s="1" t="s">
        <v>125</v>
      </c>
      <c r="I1016" s="1" t="s">
        <v>9383</v>
      </c>
      <c r="K1016" s="1" t="s">
        <v>9384</v>
      </c>
      <c r="L1016" s="1" t="s">
        <v>9385</v>
      </c>
      <c r="O1016" s="1" t="s">
        <v>116</v>
      </c>
      <c r="P1016" s="1" t="s">
        <v>9386</v>
      </c>
      <c r="Q1016" s="5" t="n">
        <v>41557</v>
      </c>
      <c r="R1016" s="1" t="s">
        <v>9364</v>
      </c>
      <c r="S1016" s="1" t="s">
        <v>517</v>
      </c>
      <c r="U1016" s="25" t="s">
        <v>518</v>
      </c>
      <c r="V1016" s="1" t="s">
        <v>9259</v>
      </c>
      <c r="W1016" s="1" t="s">
        <v>2796</v>
      </c>
      <c r="X1016" s="1" t="s">
        <v>9365</v>
      </c>
      <c r="Y1016" s="1" t="s">
        <v>9366</v>
      </c>
      <c r="Z1016" s="1" t="s">
        <v>9387</v>
      </c>
      <c r="AA1016" s="1" t="s">
        <v>152</v>
      </c>
      <c r="AB1016" s="1" t="s">
        <v>152</v>
      </c>
      <c r="AC1016" s="1" t="s">
        <v>525</v>
      </c>
      <c r="AD1016" s="1" t="s">
        <v>526</v>
      </c>
      <c r="AE1016" s="1" t="s">
        <v>526</v>
      </c>
      <c r="AF1016" s="1" t="s">
        <v>525</v>
      </c>
      <c r="AH1016" s="1" t="s">
        <v>9388</v>
      </c>
      <c r="AL1016" s="1" t="s">
        <v>9385</v>
      </c>
      <c r="AQ1016" s="1" t="s">
        <v>9369</v>
      </c>
      <c r="AR1016" s="1" t="s">
        <v>9389</v>
      </c>
      <c r="AS1016" s="1" t="s">
        <v>9390</v>
      </c>
      <c r="AU1016" s="1" t="s">
        <v>152</v>
      </c>
      <c r="AV1016" s="1" t="s">
        <v>152</v>
      </c>
      <c r="AW1016" s="1" t="s">
        <v>152</v>
      </c>
      <c r="AX1016" s="1" t="s">
        <v>152</v>
      </c>
      <c r="AY1016" s="1" t="s">
        <v>152</v>
      </c>
      <c r="AZ1016" s="1" t="s">
        <v>152</v>
      </c>
      <c r="BA1016" s="1" t="s">
        <v>152</v>
      </c>
      <c r="BB1016" s="1" t="s">
        <v>152</v>
      </c>
      <c r="BC1016" s="1" t="s">
        <v>152</v>
      </c>
      <c r="BD1016" s="1" t="s">
        <v>152</v>
      </c>
      <c r="BG1016" s="1" t="s">
        <v>532</v>
      </c>
      <c r="BH1016" s="1" t="s">
        <v>533</v>
      </c>
      <c r="BI1016" s="1" t="s">
        <v>128</v>
      </c>
      <c r="BJ1016" s="1" t="s">
        <v>8788</v>
      </c>
      <c r="BK1016" s="1" t="s">
        <v>9371</v>
      </c>
      <c r="BL1016" s="1" t="s">
        <v>125</v>
      </c>
      <c r="BU1016" s="1" t="s">
        <v>9382</v>
      </c>
      <c r="BZ1016" s="1" t="s">
        <v>9373</v>
      </c>
      <c r="CB1016" s="1" t="s">
        <v>9369</v>
      </c>
      <c r="CD1016" s="1"/>
      <c r="CE1016" s="1"/>
      <c r="CG1016" s="1" t="s">
        <v>519</v>
      </c>
      <c r="CH1016" s="1" t="s">
        <v>2796</v>
      </c>
      <c r="CN1016" s="1" t="s">
        <v>9384</v>
      </c>
    </row>
    <row r="1017" s="21" customFormat="true" ht="15" hidden="false" customHeight="true" outlineLevel="0" collapsed="false">
      <c r="A1017" s="1" t="n">
        <v>1016</v>
      </c>
      <c r="B1017" s="1" t="s">
        <v>9391</v>
      </c>
      <c r="C1017" s="1" t="n">
        <v>237</v>
      </c>
      <c r="D1017" s="1" t="s">
        <v>125</v>
      </c>
      <c r="E1017" s="1" t="s">
        <v>125</v>
      </c>
      <c r="I1017" s="1" t="s">
        <v>9392</v>
      </c>
      <c r="K1017" s="1" t="s">
        <v>6448</v>
      </c>
      <c r="L1017" s="1" t="s">
        <v>2789</v>
      </c>
      <c r="O1017" s="1" t="s">
        <v>116</v>
      </c>
      <c r="P1017" s="1" t="s">
        <v>2790</v>
      </c>
      <c r="Q1017" s="5" t="n">
        <v>41557</v>
      </c>
      <c r="R1017" s="1" t="s">
        <v>9364</v>
      </c>
      <c r="S1017" s="1" t="s">
        <v>517</v>
      </c>
      <c r="U1017" s="25" t="s">
        <v>518</v>
      </c>
      <c r="V1017" s="1" t="s">
        <v>9259</v>
      </c>
      <c r="W1017" s="1" t="s">
        <v>2796</v>
      </c>
      <c r="X1017" s="1" t="s">
        <v>9365</v>
      </c>
      <c r="Y1017" s="1" t="s">
        <v>9366</v>
      </c>
      <c r="Z1017" s="1" t="s">
        <v>9393</v>
      </c>
      <c r="AA1017" s="1" t="s">
        <v>152</v>
      </c>
      <c r="AB1017" s="1" t="s">
        <v>152</v>
      </c>
      <c r="AC1017" s="1" t="s">
        <v>525</v>
      </c>
      <c r="AD1017" s="1" t="s">
        <v>526</v>
      </c>
      <c r="AE1017" s="1" t="s">
        <v>526</v>
      </c>
      <c r="AF1017" s="1" t="s">
        <v>525</v>
      </c>
      <c r="AH1017" s="1" t="s">
        <v>9388</v>
      </c>
      <c r="AL1017" s="1" t="s">
        <v>2789</v>
      </c>
      <c r="AQ1017" s="1" t="s">
        <v>9369</v>
      </c>
      <c r="AR1017" s="1" t="s">
        <v>9394</v>
      </c>
      <c r="AS1017" s="1" t="s">
        <v>9395</v>
      </c>
      <c r="AU1017" s="1" t="s">
        <v>152</v>
      </c>
      <c r="AV1017" s="1" t="s">
        <v>152</v>
      </c>
      <c r="AW1017" s="1" t="s">
        <v>152</v>
      </c>
      <c r="AX1017" s="1" t="s">
        <v>152</v>
      </c>
      <c r="AY1017" s="1" t="s">
        <v>152</v>
      </c>
      <c r="AZ1017" s="1" t="s">
        <v>152</v>
      </c>
      <c r="BA1017" s="1" t="s">
        <v>152</v>
      </c>
      <c r="BB1017" s="1" t="s">
        <v>152</v>
      </c>
      <c r="BC1017" s="1" t="s">
        <v>152</v>
      </c>
      <c r="BD1017" s="1" t="s">
        <v>152</v>
      </c>
      <c r="BG1017" s="1" t="s">
        <v>532</v>
      </c>
      <c r="BH1017" s="1" t="s">
        <v>533</v>
      </c>
      <c r="BI1017" s="1" t="s">
        <v>128</v>
      </c>
      <c r="BJ1017" s="1" t="s">
        <v>8788</v>
      </c>
      <c r="BK1017" s="1" t="s">
        <v>9371</v>
      </c>
      <c r="BL1017" s="1" t="s">
        <v>125</v>
      </c>
      <c r="BU1017" s="1" t="s">
        <v>9391</v>
      </c>
      <c r="BZ1017" s="1" t="s">
        <v>9373</v>
      </c>
      <c r="CB1017" s="1" t="s">
        <v>9369</v>
      </c>
      <c r="CD1017" s="1"/>
      <c r="CE1017" s="1"/>
      <c r="CG1017" s="1" t="s">
        <v>519</v>
      </c>
      <c r="CH1017" s="1" t="s">
        <v>2796</v>
      </c>
      <c r="CN1017" s="1" t="s">
        <v>6448</v>
      </c>
    </row>
    <row r="1018" s="21" customFormat="true" ht="15" hidden="false" customHeight="true" outlineLevel="0" collapsed="false">
      <c r="A1018" s="1" t="n">
        <v>1017</v>
      </c>
      <c r="B1018" s="1" t="s">
        <v>9396</v>
      </c>
      <c r="C1018" s="1" t="n">
        <v>238</v>
      </c>
      <c r="D1018" s="1" t="s">
        <v>125</v>
      </c>
      <c r="E1018" s="1" t="s">
        <v>125</v>
      </c>
      <c r="I1018" s="1" t="s">
        <v>9397</v>
      </c>
      <c r="K1018" s="1" t="s">
        <v>6448</v>
      </c>
      <c r="L1018" s="1" t="s">
        <v>2789</v>
      </c>
      <c r="O1018" s="1" t="s">
        <v>116</v>
      </c>
      <c r="P1018" s="1" t="s">
        <v>2790</v>
      </c>
      <c r="Q1018" s="5" t="n">
        <v>41557</v>
      </c>
      <c r="R1018" s="1" t="s">
        <v>9364</v>
      </c>
      <c r="S1018" s="1" t="s">
        <v>517</v>
      </c>
      <c r="U1018" s="25" t="s">
        <v>518</v>
      </c>
      <c r="V1018" s="1" t="s">
        <v>9259</v>
      </c>
      <c r="W1018" s="1" t="s">
        <v>2796</v>
      </c>
      <c r="X1018" s="1" t="s">
        <v>9365</v>
      </c>
      <c r="Y1018" s="1" t="s">
        <v>9366</v>
      </c>
      <c r="Z1018" s="1" t="s">
        <v>9398</v>
      </c>
      <c r="AA1018" s="1" t="s">
        <v>152</v>
      </c>
      <c r="AB1018" s="1" t="s">
        <v>152</v>
      </c>
      <c r="AC1018" s="1" t="s">
        <v>525</v>
      </c>
      <c r="AD1018" s="1" t="s">
        <v>525</v>
      </c>
      <c r="AE1018" s="1" t="s">
        <v>526</v>
      </c>
      <c r="AF1018" s="1" t="s">
        <v>525</v>
      </c>
      <c r="AH1018" s="1" t="s">
        <v>9399</v>
      </c>
      <c r="AL1018" s="1" t="s">
        <v>2789</v>
      </c>
      <c r="AQ1018" s="1" t="s">
        <v>9369</v>
      </c>
      <c r="AR1018" s="1" t="s">
        <v>9400</v>
      </c>
      <c r="AS1018" s="1" t="s">
        <v>9401</v>
      </c>
      <c r="AU1018" s="1" t="s">
        <v>152</v>
      </c>
      <c r="AV1018" s="1" t="s">
        <v>152</v>
      </c>
      <c r="AW1018" s="1" t="s">
        <v>152</v>
      </c>
      <c r="AX1018" s="1" t="s">
        <v>152</v>
      </c>
      <c r="AY1018" s="1" t="s">
        <v>152</v>
      </c>
      <c r="AZ1018" s="1" t="s">
        <v>152</v>
      </c>
      <c r="BA1018" s="1" t="s">
        <v>152</v>
      </c>
      <c r="BB1018" s="1" t="s">
        <v>152</v>
      </c>
      <c r="BC1018" s="1" t="s">
        <v>152</v>
      </c>
      <c r="BD1018" s="1" t="s">
        <v>152</v>
      </c>
      <c r="BG1018" s="1" t="s">
        <v>532</v>
      </c>
      <c r="BH1018" s="1" t="s">
        <v>533</v>
      </c>
      <c r="BI1018" s="1" t="s">
        <v>128</v>
      </c>
      <c r="BJ1018" s="1" t="s">
        <v>8788</v>
      </c>
      <c r="BK1018" s="1" t="s">
        <v>9371</v>
      </c>
      <c r="BL1018" s="1" t="s">
        <v>125</v>
      </c>
      <c r="BM1018" s="1" t="n">
        <v>177727</v>
      </c>
      <c r="BU1018" s="1" t="s">
        <v>9396</v>
      </c>
      <c r="BZ1018" s="1" t="s">
        <v>9373</v>
      </c>
      <c r="CB1018" s="1" t="s">
        <v>9369</v>
      </c>
      <c r="CD1018" s="1"/>
      <c r="CE1018" s="1"/>
      <c r="CG1018" s="1" t="s">
        <v>519</v>
      </c>
      <c r="CH1018" s="1" t="s">
        <v>2796</v>
      </c>
      <c r="CN1018" s="1" t="s">
        <v>6448</v>
      </c>
    </row>
    <row r="1019" s="21" customFormat="true" ht="15" hidden="false" customHeight="true" outlineLevel="0" collapsed="false">
      <c r="A1019" s="1" t="n">
        <v>1018</v>
      </c>
      <c r="B1019" s="1" t="s">
        <v>9402</v>
      </c>
      <c r="C1019" s="20" t="n">
        <v>239</v>
      </c>
      <c r="D1019" s="1" t="n">
        <f aca="false">FALSE()</f>
        <v>0</v>
      </c>
      <c r="E1019" s="1" t="n">
        <f aca="false">TRUE()</f>
        <v>1</v>
      </c>
      <c r="H1019" s="1" t="s">
        <v>9403</v>
      </c>
      <c r="I1019" s="1" t="s">
        <v>9404</v>
      </c>
      <c r="J1019" s="1" t="n">
        <v>2322</v>
      </c>
      <c r="K1019" s="1" t="s">
        <v>9384</v>
      </c>
      <c r="L1019" s="1" t="s">
        <v>9385</v>
      </c>
      <c r="M1019" s="1" t="s">
        <v>9362</v>
      </c>
      <c r="O1019" s="1" t="s">
        <v>116</v>
      </c>
      <c r="P1019" s="1" t="s">
        <v>9386</v>
      </c>
      <c r="Q1019" s="5" t="n">
        <v>41557</v>
      </c>
      <c r="R1019" s="1" t="s">
        <v>9364</v>
      </c>
      <c r="S1019" s="1" t="s">
        <v>517</v>
      </c>
      <c r="U1019" s="25" t="s">
        <v>518</v>
      </c>
      <c r="V1019" s="1" t="s">
        <v>519</v>
      </c>
      <c r="W1019" s="1" t="s">
        <v>2796</v>
      </c>
      <c r="X1019" s="1" t="s">
        <v>9365</v>
      </c>
      <c r="Y1019" s="1" t="s">
        <v>9366</v>
      </c>
      <c r="Z1019" s="1" t="s">
        <v>9405</v>
      </c>
      <c r="AA1019" s="1" t="s">
        <v>152</v>
      </c>
      <c r="AB1019" s="1" t="s">
        <v>152</v>
      </c>
      <c r="AC1019" s="1" t="s">
        <v>525</v>
      </c>
      <c r="AD1019" s="1" t="s">
        <v>526</v>
      </c>
      <c r="AE1019" s="1" t="s">
        <v>526</v>
      </c>
      <c r="AF1019" s="1" t="s">
        <v>525</v>
      </c>
      <c r="AH1019" s="1" t="s">
        <v>9406</v>
      </c>
      <c r="AL1019" s="1" t="s">
        <v>9385</v>
      </c>
      <c r="AM1019" s="1" t="s">
        <v>9362</v>
      </c>
      <c r="AN1019" s="1" t="s">
        <v>9407</v>
      </c>
      <c r="AQ1019" s="1" t="s">
        <v>9369</v>
      </c>
      <c r="AR1019" s="1" t="s">
        <v>9408</v>
      </c>
      <c r="AS1019" s="1" t="s">
        <v>9409</v>
      </c>
      <c r="AT1019" s="1" t="s">
        <v>126</v>
      </c>
      <c r="AU1019" s="1" t="s">
        <v>152</v>
      </c>
      <c r="AV1019" s="1" t="s">
        <v>152</v>
      </c>
      <c r="AW1019" s="1" t="s">
        <v>152</v>
      </c>
      <c r="AX1019" s="1" t="s">
        <v>152</v>
      </c>
      <c r="AY1019" s="1" t="s">
        <v>152</v>
      </c>
      <c r="AZ1019" s="1" t="s">
        <v>152</v>
      </c>
      <c r="BA1019" s="1" t="s">
        <v>152</v>
      </c>
      <c r="BB1019" s="1" t="s">
        <v>152</v>
      </c>
      <c r="BC1019" s="1" t="s">
        <v>152</v>
      </c>
      <c r="BD1019" s="1" t="s">
        <v>152</v>
      </c>
      <c r="BG1019" s="1" t="s">
        <v>532</v>
      </c>
      <c r="BH1019" s="1" t="s">
        <v>533</v>
      </c>
      <c r="BI1019" s="1" t="s">
        <v>128</v>
      </c>
      <c r="BJ1019" s="1" t="s">
        <v>8788</v>
      </c>
      <c r="BK1019" s="1" t="s">
        <v>9371</v>
      </c>
      <c r="BL1019" s="1" t="s">
        <v>125</v>
      </c>
      <c r="BM1019" s="1" t="n">
        <v>177820</v>
      </c>
      <c r="BT1019" s="1" t="s">
        <v>9410</v>
      </c>
      <c r="BU1019" s="1" t="s">
        <v>9402</v>
      </c>
      <c r="BW1019" s="1" t="s">
        <v>9410</v>
      </c>
      <c r="BX1019" s="1" t="n">
        <v>2322</v>
      </c>
      <c r="BZ1019" s="1" t="s">
        <v>9373</v>
      </c>
      <c r="CB1019" s="1" t="s">
        <v>9369</v>
      </c>
      <c r="CD1019" s="1" t="n">
        <v>33.993531</v>
      </c>
      <c r="CE1019" s="1" t="n">
        <v>-117.322276</v>
      </c>
      <c r="CF1019" s="1" t="s">
        <v>9411</v>
      </c>
      <c r="CG1019" s="1" t="s">
        <v>519</v>
      </c>
      <c r="CH1019" s="1" t="s">
        <v>2796</v>
      </c>
      <c r="CI1019" s="1" t="s">
        <v>9375</v>
      </c>
      <c r="CK1019" s="1" t="s">
        <v>9412</v>
      </c>
      <c r="CL1019" s="1" t="s">
        <v>9413</v>
      </c>
      <c r="CN1019" s="1" t="s">
        <v>9384</v>
      </c>
      <c r="CR1019" s="1" t="s">
        <v>137</v>
      </c>
      <c r="CS1019" s="1" t="s">
        <v>9414</v>
      </c>
      <c r="CT1019" s="1" t="s">
        <v>9410</v>
      </c>
      <c r="CU1019" s="1" t="s">
        <v>9378</v>
      </c>
      <c r="CV1019" s="1" t="s">
        <v>9415</v>
      </c>
      <c r="CW1019" s="1" t="s">
        <v>192</v>
      </c>
      <c r="CX1019" s="1" t="s">
        <v>193</v>
      </c>
      <c r="DB1019" s="1"/>
      <c r="DD1019" s="1" t="s">
        <v>9416</v>
      </c>
      <c r="DE1019" s="1" t="s">
        <v>144</v>
      </c>
      <c r="DF1019" s="1" t="s">
        <v>116</v>
      </c>
      <c r="DG1019" s="1" t="s">
        <v>1200</v>
      </c>
      <c r="DH1019" s="1" t="s">
        <v>9417</v>
      </c>
    </row>
    <row r="1020" s="21" customFormat="true" ht="15" hidden="false" customHeight="true" outlineLevel="0" collapsed="false">
      <c r="A1020" s="1" t="n">
        <v>1019</v>
      </c>
      <c r="B1020" s="1" t="s">
        <v>9418</v>
      </c>
      <c r="C1020" s="20" t="n">
        <v>240</v>
      </c>
      <c r="D1020" s="1" t="n">
        <f aca="false">FALSE()</f>
        <v>0</v>
      </c>
      <c r="E1020" s="1" t="n">
        <f aca="false">TRUE()</f>
        <v>1</v>
      </c>
      <c r="H1020" s="1" t="s">
        <v>9419</v>
      </c>
      <c r="I1020" s="1" t="s">
        <v>9420</v>
      </c>
      <c r="J1020" s="1" t="n">
        <v>2857</v>
      </c>
      <c r="K1020" s="1" t="s">
        <v>9384</v>
      </c>
      <c r="L1020" s="1" t="s">
        <v>9385</v>
      </c>
      <c r="M1020" s="1" t="s">
        <v>9385</v>
      </c>
      <c r="O1020" s="1" t="s">
        <v>116</v>
      </c>
      <c r="P1020" s="1" t="s">
        <v>9386</v>
      </c>
      <c r="Q1020" s="5" t="n">
        <v>41557</v>
      </c>
      <c r="R1020" s="1" t="s">
        <v>9364</v>
      </c>
      <c r="S1020" s="1" t="s">
        <v>517</v>
      </c>
      <c r="U1020" s="25" t="s">
        <v>518</v>
      </c>
      <c r="V1020" s="1" t="s">
        <v>519</v>
      </c>
      <c r="W1020" s="1" t="s">
        <v>2796</v>
      </c>
      <c r="X1020" s="1" t="s">
        <v>9365</v>
      </c>
      <c r="Y1020" s="1" t="s">
        <v>9366</v>
      </c>
      <c r="Z1020" s="1" t="s">
        <v>9421</v>
      </c>
      <c r="AA1020" s="1" t="s">
        <v>152</v>
      </c>
      <c r="AB1020" s="1" t="s">
        <v>152</v>
      </c>
      <c r="AC1020" s="1" t="s">
        <v>525</v>
      </c>
      <c r="AD1020" s="1" t="s">
        <v>525</v>
      </c>
      <c r="AE1020" s="1" t="s">
        <v>526</v>
      </c>
      <c r="AF1020" s="1" t="s">
        <v>525</v>
      </c>
      <c r="AH1020" s="1" t="s">
        <v>9422</v>
      </c>
      <c r="AL1020" s="1" t="s">
        <v>9385</v>
      </c>
      <c r="AM1020" s="25" t="s">
        <v>9385</v>
      </c>
      <c r="AQ1020" s="1" t="s">
        <v>9369</v>
      </c>
      <c r="AR1020" s="1" t="s">
        <v>9423</v>
      </c>
      <c r="AS1020" s="1" t="s">
        <v>9424</v>
      </c>
      <c r="AT1020" s="1" t="s">
        <v>126</v>
      </c>
      <c r="AU1020" s="1" t="s">
        <v>152</v>
      </c>
      <c r="AV1020" s="1" t="s">
        <v>152</v>
      </c>
      <c r="AW1020" s="1" t="s">
        <v>152</v>
      </c>
      <c r="AX1020" s="1" t="s">
        <v>152</v>
      </c>
      <c r="AY1020" s="1" t="s">
        <v>152</v>
      </c>
      <c r="AZ1020" s="1" t="s">
        <v>152</v>
      </c>
      <c r="BA1020" s="1" t="s">
        <v>152</v>
      </c>
      <c r="BB1020" s="1" t="s">
        <v>152</v>
      </c>
      <c r="BC1020" s="1" t="s">
        <v>152</v>
      </c>
      <c r="BD1020" s="1" t="s">
        <v>152</v>
      </c>
      <c r="BG1020" s="1" t="s">
        <v>532</v>
      </c>
      <c r="BH1020" s="1" t="s">
        <v>533</v>
      </c>
      <c r="BI1020" s="1" t="s">
        <v>128</v>
      </c>
      <c r="BJ1020" s="1" t="s">
        <v>8788</v>
      </c>
      <c r="BK1020" s="1" t="s">
        <v>9371</v>
      </c>
      <c r="BL1020" s="1" t="s">
        <v>125</v>
      </c>
      <c r="BM1020" s="1" t="n">
        <v>177819</v>
      </c>
      <c r="BT1020" s="1" t="s">
        <v>9425</v>
      </c>
      <c r="BU1020" s="1" t="s">
        <v>9418</v>
      </c>
      <c r="BV1020" s="1" t="s">
        <v>884</v>
      </c>
      <c r="BW1020" s="1" t="s">
        <v>9425</v>
      </c>
      <c r="BX1020" s="1" t="n">
        <v>2857</v>
      </c>
      <c r="BZ1020" s="1" t="s">
        <v>9373</v>
      </c>
      <c r="CB1020" s="1" t="s">
        <v>9369</v>
      </c>
      <c r="CD1020" s="1" t="n">
        <v>34.620909</v>
      </c>
      <c r="CE1020" s="1" t="n">
        <v>-119.320597</v>
      </c>
      <c r="CF1020" s="1" t="s">
        <v>9426</v>
      </c>
      <c r="CG1020" s="1" t="s">
        <v>519</v>
      </c>
      <c r="CH1020" s="1" t="s">
        <v>2796</v>
      </c>
      <c r="CI1020" s="1" t="s">
        <v>9427</v>
      </c>
      <c r="CL1020" s="1" t="s">
        <v>9428</v>
      </c>
      <c r="CN1020" s="1" t="s">
        <v>9384</v>
      </c>
      <c r="CR1020" s="1" t="s">
        <v>137</v>
      </c>
      <c r="CS1020" s="1" t="s">
        <v>9429</v>
      </c>
      <c r="CT1020" s="1" t="s">
        <v>9425</v>
      </c>
      <c r="CU1020" s="1" t="s">
        <v>9430</v>
      </c>
      <c r="CV1020" s="1" t="s">
        <v>9431</v>
      </c>
      <c r="CW1020" s="1" t="s">
        <v>192</v>
      </c>
      <c r="CX1020" s="1" t="s">
        <v>193</v>
      </c>
      <c r="CZ1020" s="1" t="s">
        <v>895</v>
      </c>
      <c r="DB1020" s="1" t="s">
        <v>896</v>
      </c>
      <c r="DD1020" s="1" t="s">
        <v>9432</v>
      </c>
      <c r="DE1020" s="1" t="s">
        <v>144</v>
      </c>
      <c r="DF1020" s="1" t="s">
        <v>116</v>
      </c>
      <c r="DG1020" s="1" t="s">
        <v>1200</v>
      </c>
      <c r="DH1020" s="1" t="s">
        <v>9433</v>
      </c>
    </row>
    <row r="1021" s="21" customFormat="true" ht="15" hidden="false" customHeight="true" outlineLevel="0" collapsed="false">
      <c r="A1021" s="1" t="n">
        <v>1020</v>
      </c>
      <c r="B1021" s="1" t="s">
        <v>9434</v>
      </c>
      <c r="C1021" s="1" t="n">
        <v>241</v>
      </c>
      <c r="D1021" s="1" t="s">
        <v>125</v>
      </c>
      <c r="E1021" s="1" t="s">
        <v>125</v>
      </c>
      <c r="I1021" s="1" t="s">
        <v>9435</v>
      </c>
      <c r="K1021" s="1" t="s">
        <v>9436</v>
      </c>
      <c r="L1021" s="1" t="s">
        <v>9436</v>
      </c>
      <c r="O1021" s="1" t="s">
        <v>116</v>
      </c>
      <c r="P1021" s="1" t="s">
        <v>9437</v>
      </c>
      <c r="Q1021" s="5" t="n">
        <v>41557</v>
      </c>
      <c r="R1021" s="1" t="s">
        <v>9364</v>
      </c>
      <c r="S1021" s="1" t="s">
        <v>517</v>
      </c>
      <c r="U1021" s="25" t="s">
        <v>518</v>
      </c>
      <c r="V1021" s="1" t="s">
        <v>9259</v>
      </c>
      <c r="W1021" s="1" t="s">
        <v>2796</v>
      </c>
      <c r="X1021" s="1" t="s">
        <v>9365</v>
      </c>
      <c r="Y1021" s="1" t="s">
        <v>9366</v>
      </c>
      <c r="Z1021" s="1" t="s">
        <v>9438</v>
      </c>
      <c r="AA1021" s="1" t="s">
        <v>152</v>
      </c>
      <c r="AB1021" s="1" t="s">
        <v>152</v>
      </c>
      <c r="AH1021" s="1" t="s">
        <v>9439</v>
      </c>
      <c r="AL1021" s="1" t="s">
        <v>9436</v>
      </c>
      <c r="AQ1021" s="1" t="s">
        <v>9369</v>
      </c>
      <c r="AR1021" s="1" t="s">
        <v>9440</v>
      </c>
      <c r="AS1021" s="1" t="s">
        <v>9441</v>
      </c>
      <c r="AU1021" s="1" t="s">
        <v>152</v>
      </c>
      <c r="AV1021" s="1" t="s">
        <v>152</v>
      </c>
      <c r="AW1021" s="1" t="s">
        <v>152</v>
      </c>
      <c r="AX1021" s="1" t="s">
        <v>152</v>
      </c>
      <c r="AY1021" s="1" t="s">
        <v>152</v>
      </c>
      <c r="AZ1021" s="1" t="s">
        <v>152</v>
      </c>
      <c r="BA1021" s="1" t="s">
        <v>152</v>
      </c>
      <c r="BB1021" s="1" t="s">
        <v>152</v>
      </c>
      <c r="BC1021" s="1" t="s">
        <v>152</v>
      </c>
      <c r="BD1021" s="1" t="s">
        <v>152</v>
      </c>
      <c r="BG1021" s="1" t="s">
        <v>532</v>
      </c>
      <c r="BH1021" s="1" t="s">
        <v>533</v>
      </c>
      <c r="BI1021" s="1" t="s">
        <v>128</v>
      </c>
      <c r="BL1021" s="1" t="s">
        <v>125</v>
      </c>
      <c r="BM1021" s="1" t="n">
        <v>177740</v>
      </c>
      <c r="BU1021" s="1" t="s">
        <v>9434</v>
      </c>
      <c r="BZ1021" s="1" t="s">
        <v>9373</v>
      </c>
      <c r="CB1021" s="1" t="s">
        <v>9369</v>
      </c>
      <c r="CD1021" s="1"/>
      <c r="CE1021" s="1"/>
      <c r="CG1021" s="1" t="s">
        <v>519</v>
      </c>
      <c r="CH1021" s="1" t="s">
        <v>2796</v>
      </c>
      <c r="CN1021" s="1" t="s">
        <v>3622</v>
      </c>
    </row>
    <row r="1022" s="21" customFormat="true" ht="15" hidden="false" customHeight="true" outlineLevel="0" collapsed="false">
      <c r="A1022" s="1" t="n">
        <v>1021</v>
      </c>
      <c r="B1022" s="1" t="s">
        <v>9442</v>
      </c>
      <c r="C1022" s="20" t="n">
        <v>242</v>
      </c>
      <c r="D1022" s="1" t="n">
        <f aca="false">FALSE()</f>
        <v>0</v>
      </c>
      <c r="E1022" s="1" t="n">
        <f aca="false">TRUE()</f>
        <v>1</v>
      </c>
      <c r="H1022" s="1" t="s">
        <v>9443</v>
      </c>
      <c r="I1022" s="1" t="s">
        <v>9444</v>
      </c>
      <c r="J1022" s="1" t="n">
        <v>6172</v>
      </c>
      <c r="K1022" s="1" t="s">
        <v>3643</v>
      </c>
      <c r="L1022" s="1" t="s">
        <v>3644</v>
      </c>
      <c r="M1022" s="1" t="s">
        <v>3644</v>
      </c>
      <c r="O1022" s="1" t="s">
        <v>116</v>
      </c>
      <c r="P1022" s="1" t="s">
        <v>3645</v>
      </c>
      <c r="Q1022" s="5" t="n">
        <v>41557</v>
      </c>
      <c r="R1022" s="1" t="s">
        <v>9364</v>
      </c>
      <c r="S1022" s="1" t="s">
        <v>517</v>
      </c>
      <c r="U1022" s="25" t="s">
        <v>518</v>
      </c>
      <c r="V1022" s="1" t="s">
        <v>519</v>
      </c>
      <c r="W1022" s="1" t="s">
        <v>2796</v>
      </c>
      <c r="X1022" s="1" t="s">
        <v>9365</v>
      </c>
      <c r="Y1022" s="1" t="s">
        <v>9366</v>
      </c>
      <c r="Z1022" s="1" t="s">
        <v>9445</v>
      </c>
      <c r="AA1022" s="1" t="s">
        <v>152</v>
      </c>
      <c r="AB1022" s="1" t="s">
        <v>152</v>
      </c>
      <c r="AC1022" s="1" t="s">
        <v>525</v>
      </c>
      <c r="AD1022" s="1" t="s">
        <v>525</v>
      </c>
      <c r="AE1022" s="1" t="s">
        <v>526</v>
      </c>
      <c r="AF1022" s="1" t="s">
        <v>526</v>
      </c>
      <c r="AH1022" s="1" t="s">
        <v>9439</v>
      </c>
      <c r="AL1022" s="1" t="s">
        <v>3644</v>
      </c>
      <c r="AM1022" s="1" t="s">
        <v>3644</v>
      </c>
      <c r="AQ1022" s="1" t="s">
        <v>9369</v>
      </c>
      <c r="AR1022" s="1" t="s">
        <v>9446</v>
      </c>
      <c r="AS1022" s="1" t="s">
        <v>9447</v>
      </c>
      <c r="AT1022" s="1" t="s">
        <v>126</v>
      </c>
      <c r="AU1022" s="1" t="s">
        <v>152</v>
      </c>
      <c r="AV1022" s="1" t="s">
        <v>152</v>
      </c>
      <c r="AW1022" s="1" t="s">
        <v>152</v>
      </c>
      <c r="AX1022" s="1" t="s">
        <v>152</v>
      </c>
      <c r="AY1022" s="1" t="s">
        <v>152</v>
      </c>
      <c r="AZ1022" s="1" t="s">
        <v>152</v>
      </c>
      <c r="BA1022" s="1" t="s">
        <v>152</v>
      </c>
      <c r="BB1022" s="1" t="s">
        <v>152</v>
      </c>
      <c r="BC1022" s="1" t="s">
        <v>152</v>
      </c>
      <c r="BD1022" s="1" t="s">
        <v>152</v>
      </c>
      <c r="BG1022" s="1" t="s">
        <v>532</v>
      </c>
      <c r="BH1022" s="1" t="s">
        <v>533</v>
      </c>
      <c r="BI1022" s="1" t="s">
        <v>128</v>
      </c>
      <c r="BJ1022" s="1" t="s">
        <v>8788</v>
      </c>
      <c r="BK1022" s="1" t="s">
        <v>9371</v>
      </c>
      <c r="BL1022" s="1" t="s">
        <v>125</v>
      </c>
      <c r="BM1022" s="1" t="n">
        <v>178038</v>
      </c>
      <c r="BT1022" s="1" t="s">
        <v>9448</v>
      </c>
      <c r="BU1022" s="1" t="s">
        <v>9442</v>
      </c>
      <c r="BV1022" s="1" t="s">
        <v>884</v>
      </c>
      <c r="BW1022" s="1" t="s">
        <v>9448</v>
      </c>
      <c r="BX1022" s="1" t="n">
        <v>6172</v>
      </c>
      <c r="BZ1022" s="1" t="s">
        <v>9373</v>
      </c>
      <c r="CB1022" s="1" t="s">
        <v>9369</v>
      </c>
      <c r="CD1022" s="1" t="n">
        <v>38.341661</v>
      </c>
      <c r="CE1022" s="1" t="n">
        <v>-119.792725</v>
      </c>
      <c r="CF1022" s="1" t="s">
        <v>9449</v>
      </c>
      <c r="CG1022" s="1" t="s">
        <v>519</v>
      </c>
      <c r="CH1022" s="1" t="s">
        <v>2796</v>
      </c>
      <c r="CI1022" s="1" t="s">
        <v>9450</v>
      </c>
      <c r="CL1022" s="1" t="s">
        <v>9451</v>
      </c>
      <c r="CN1022" s="1" t="s">
        <v>3643</v>
      </c>
      <c r="CR1022" s="1" t="s">
        <v>137</v>
      </c>
      <c r="CS1022" s="1" t="s">
        <v>9452</v>
      </c>
      <c r="CT1022" s="1" t="s">
        <v>9448</v>
      </c>
      <c r="CU1022" s="1" t="s">
        <v>9453</v>
      </c>
      <c r="CV1022" s="1" t="s">
        <v>9454</v>
      </c>
      <c r="CW1022" s="1" t="s">
        <v>192</v>
      </c>
      <c r="CX1022" s="1" t="s">
        <v>193</v>
      </c>
      <c r="CZ1022" s="1" t="s">
        <v>895</v>
      </c>
      <c r="DB1022" s="1" t="s">
        <v>896</v>
      </c>
      <c r="DD1022" s="1" t="s">
        <v>9455</v>
      </c>
      <c r="DE1022" s="1" t="s">
        <v>144</v>
      </c>
      <c r="DF1022" s="1" t="s">
        <v>1864</v>
      </c>
      <c r="DH1022" s="1" t="s">
        <v>9456</v>
      </c>
    </row>
    <row r="1023" s="21" customFormat="true" ht="15" hidden="false" customHeight="true" outlineLevel="0" collapsed="false">
      <c r="A1023" s="1" t="n">
        <v>1022</v>
      </c>
      <c r="B1023" s="1" t="s">
        <v>9457</v>
      </c>
      <c r="C1023" s="20" t="n">
        <v>243</v>
      </c>
      <c r="D1023" s="1" t="n">
        <f aca="false">FALSE()</f>
        <v>0</v>
      </c>
      <c r="E1023" s="1" t="n">
        <f aca="false">TRUE()</f>
        <v>1</v>
      </c>
      <c r="H1023" s="1" t="s">
        <v>9458</v>
      </c>
      <c r="I1023" s="1" t="s">
        <v>9459</v>
      </c>
      <c r="J1023" s="1" t="n">
        <v>3563</v>
      </c>
      <c r="K1023" s="1" t="s">
        <v>9436</v>
      </c>
      <c r="L1023" s="1" t="s">
        <v>9436</v>
      </c>
      <c r="M1023" s="1" t="s">
        <v>9436</v>
      </c>
      <c r="O1023" s="1" t="s">
        <v>116</v>
      </c>
      <c r="P1023" s="1" t="s">
        <v>9437</v>
      </c>
      <c r="Q1023" s="5" t="n">
        <v>41557</v>
      </c>
      <c r="R1023" s="1" t="s">
        <v>9364</v>
      </c>
      <c r="S1023" s="1" t="s">
        <v>517</v>
      </c>
      <c r="U1023" s="25" t="s">
        <v>518</v>
      </c>
      <c r="V1023" s="1" t="s">
        <v>519</v>
      </c>
      <c r="W1023" s="1" t="s">
        <v>2796</v>
      </c>
      <c r="X1023" s="1" t="s">
        <v>9365</v>
      </c>
      <c r="Y1023" s="1" t="s">
        <v>9366</v>
      </c>
      <c r="Z1023" s="1" t="s">
        <v>9460</v>
      </c>
      <c r="AA1023" s="1" t="s">
        <v>152</v>
      </c>
      <c r="AB1023" s="1" t="s">
        <v>152</v>
      </c>
      <c r="AC1023" s="1" t="s">
        <v>525</v>
      </c>
      <c r="AD1023" s="1" t="s">
        <v>525</v>
      </c>
      <c r="AE1023" s="1" t="s">
        <v>526</v>
      </c>
      <c r="AF1023" s="1" t="s">
        <v>526</v>
      </c>
      <c r="AH1023" s="1" t="s">
        <v>9439</v>
      </c>
      <c r="AL1023" s="1" t="s">
        <v>9436</v>
      </c>
      <c r="AM1023" s="25" t="s">
        <v>9436</v>
      </c>
      <c r="AQ1023" s="1" t="s">
        <v>9369</v>
      </c>
      <c r="AR1023" s="1" t="s">
        <v>9461</v>
      </c>
      <c r="AS1023" s="1" t="s">
        <v>9462</v>
      </c>
      <c r="AT1023" s="1" t="s">
        <v>126</v>
      </c>
      <c r="AU1023" s="1" t="s">
        <v>152</v>
      </c>
      <c r="AV1023" s="1" t="s">
        <v>152</v>
      </c>
      <c r="AW1023" s="1" t="s">
        <v>152</v>
      </c>
      <c r="AX1023" s="1" t="s">
        <v>152</v>
      </c>
      <c r="AY1023" s="1" t="s">
        <v>152</v>
      </c>
      <c r="AZ1023" s="1" t="s">
        <v>152</v>
      </c>
      <c r="BA1023" s="1" t="s">
        <v>152</v>
      </c>
      <c r="BB1023" s="1" t="s">
        <v>152</v>
      </c>
      <c r="BC1023" s="1" t="s">
        <v>152</v>
      </c>
      <c r="BD1023" s="1" t="s">
        <v>152</v>
      </c>
      <c r="BG1023" s="1" t="s">
        <v>532</v>
      </c>
      <c r="BH1023" s="1" t="s">
        <v>533</v>
      </c>
      <c r="BI1023" s="1" t="s">
        <v>128</v>
      </c>
      <c r="BJ1023" s="1" t="s">
        <v>8788</v>
      </c>
      <c r="BK1023" s="1" t="s">
        <v>9371</v>
      </c>
      <c r="BL1023" s="1" t="s">
        <v>125</v>
      </c>
      <c r="BM1023" s="1" t="n">
        <v>177729</v>
      </c>
      <c r="BT1023" s="1" t="s">
        <v>9463</v>
      </c>
      <c r="BU1023" s="1" t="s">
        <v>9457</v>
      </c>
      <c r="BV1023" s="1" t="s">
        <v>884</v>
      </c>
      <c r="BW1023" s="1" t="s">
        <v>9463</v>
      </c>
      <c r="BX1023" s="1" t="n">
        <v>3563</v>
      </c>
      <c r="BZ1023" s="1" t="s">
        <v>9373</v>
      </c>
      <c r="CB1023" s="1" t="s">
        <v>9369</v>
      </c>
      <c r="CD1023" s="1" t="n">
        <v>41.189004</v>
      </c>
      <c r="CE1023" s="1" t="n">
        <v>-123.684471</v>
      </c>
      <c r="CF1023" s="1" t="s">
        <v>9464</v>
      </c>
      <c r="CG1023" s="1" t="s">
        <v>519</v>
      </c>
      <c r="CH1023" s="1" t="s">
        <v>2796</v>
      </c>
      <c r="CI1023" s="1" t="s">
        <v>9465</v>
      </c>
      <c r="CL1023" s="1" t="s">
        <v>9466</v>
      </c>
      <c r="CN1023" s="1" t="s">
        <v>3622</v>
      </c>
      <c r="CR1023" s="1" t="s">
        <v>137</v>
      </c>
      <c r="CS1023" s="1" t="s">
        <v>9467</v>
      </c>
      <c r="CT1023" s="1" t="s">
        <v>9463</v>
      </c>
      <c r="CU1023" s="1" t="s">
        <v>9468</v>
      </c>
      <c r="CV1023" s="1" t="s">
        <v>9469</v>
      </c>
      <c r="CW1023" s="1" t="s">
        <v>192</v>
      </c>
      <c r="CX1023" s="1" t="s">
        <v>193</v>
      </c>
      <c r="CZ1023" s="1" t="s">
        <v>895</v>
      </c>
      <c r="DB1023" s="1" t="s">
        <v>896</v>
      </c>
      <c r="DD1023" s="1" t="s">
        <v>9470</v>
      </c>
      <c r="DE1023" s="1" t="s">
        <v>144</v>
      </c>
      <c r="DF1023" s="1" t="s">
        <v>116</v>
      </c>
      <c r="DG1023" s="1" t="s">
        <v>1200</v>
      </c>
      <c r="DH1023" s="1" t="s">
        <v>9471</v>
      </c>
    </row>
    <row r="1024" s="21" customFormat="true" ht="15" hidden="false" customHeight="true" outlineLevel="0" collapsed="false">
      <c r="A1024" s="1" t="n">
        <v>1023</v>
      </c>
      <c r="B1024" s="1" t="s">
        <v>9472</v>
      </c>
      <c r="C1024" s="20" t="n">
        <v>244</v>
      </c>
      <c r="D1024" s="1" t="n">
        <f aca="false">FALSE()</f>
        <v>0</v>
      </c>
      <c r="E1024" s="1" t="n">
        <f aca="false">FALSE()</f>
        <v>0</v>
      </c>
      <c r="H1024" s="1" t="s">
        <v>9473</v>
      </c>
      <c r="I1024" s="1" t="s">
        <v>9474</v>
      </c>
      <c r="J1024" s="1" t="n">
        <v>5931</v>
      </c>
      <c r="K1024" s="1" t="s">
        <v>9475</v>
      </c>
      <c r="L1024" s="1" t="s">
        <v>9476</v>
      </c>
      <c r="M1024" s="1" t="s">
        <v>9476</v>
      </c>
      <c r="O1024" s="1" t="s">
        <v>116</v>
      </c>
      <c r="P1024" s="1" t="s">
        <v>9477</v>
      </c>
      <c r="Q1024" s="5" t="n">
        <v>41557</v>
      </c>
      <c r="R1024" s="1" t="s">
        <v>9364</v>
      </c>
      <c r="S1024" s="1" t="s">
        <v>517</v>
      </c>
      <c r="U1024" s="25" t="s">
        <v>518</v>
      </c>
      <c r="V1024" s="1" t="s">
        <v>519</v>
      </c>
      <c r="W1024" s="1" t="s">
        <v>2796</v>
      </c>
      <c r="X1024" s="1" t="s">
        <v>9365</v>
      </c>
      <c r="Y1024" s="1" t="s">
        <v>9366</v>
      </c>
      <c r="Z1024" s="1" t="s">
        <v>9478</v>
      </c>
      <c r="AA1024" s="1" t="s">
        <v>152</v>
      </c>
      <c r="AB1024" s="1" t="s">
        <v>152</v>
      </c>
      <c r="AC1024" s="1" t="s">
        <v>525</v>
      </c>
      <c r="AD1024" s="1" t="s">
        <v>525</v>
      </c>
      <c r="AE1024" s="1" t="s">
        <v>526</v>
      </c>
      <c r="AF1024" s="1" t="s">
        <v>525</v>
      </c>
      <c r="AH1024" s="1" t="s">
        <v>9439</v>
      </c>
      <c r="AL1024" s="1" t="s">
        <v>9476</v>
      </c>
      <c r="AQ1024" s="1" t="s">
        <v>9369</v>
      </c>
      <c r="AR1024" s="1" t="s">
        <v>9479</v>
      </c>
      <c r="AS1024" s="1" t="s">
        <v>9480</v>
      </c>
      <c r="AT1024" s="1" t="s">
        <v>126</v>
      </c>
      <c r="AU1024" s="1" t="s">
        <v>152</v>
      </c>
      <c r="AV1024" s="1" t="s">
        <v>152</v>
      </c>
      <c r="AW1024" s="1" t="s">
        <v>152</v>
      </c>
      <c r="AX1024" s="1" t="s">
        <v>152</v>
      </c>
      <c r="AY1024" s="1" t="s">
        <v>152</v>
      </c>
      <c r="AZ1024" s="1" t="s">
        <v>152</v>
      </c>
      <c r="BA1024" s="1" t="s">
        <v>152</v>
      </c>
      <c r="BB1024" s="1" t="s">
        <v>152</v>
      </c>
      <c r="BC1024" s="1" t="s">
        <v>152</v>
      </c>
      <c r="BD1024" s="1" t="s">
        <v>152</v>
      </c>
      <c r="BG1024" s="1" t="s">
        <v>532</v>
      </c>
      <c r="BH1024" s="1" t="s">
        <v>533</v>
      </c>
      <c r="BI1024" s="1" t="s">
        <v>128</v>
      </c>
      <c r="BJ1024" s="1" t="s">
        <v>8788</v>
      </c>
      <c r="BK1024" s="1" t="s">
        <v>9371</v>
      </c>
      <c r="BL1024" s="1" t="s">
        <v>125</v>
      </c>
      <c r="BM1024" s="1" t="n">
        <v>177741</v>
      </c>
      <c r="BT1024" s="1" t="s">
        <v>9481</v>
      </c>
      <c r="BU1024" s="1" t="s">
        <v>9472</v>
      </c>
      <c r="BV1024" s="1" t="s">
        <v>884</v>
      </c>
      <c r="BW1024" s="1" t="s">
        <v>9481</v>
      </c>
      <c r="BX1024" s="1" t="n">
        <v>5931</v>
      </c>
      <c r="BZ1024" s="1" t="s">
        <v>9373</v>
      </c>
      <c r="CB1024" s="1" t="s">
        <v>9369</v>
      </c>
      <c r="CD1024" s="1" t="n">
        <v>32.044299</v>
      </c>
      <c r="CE1024" s="1" t="n">
        <v>-115.917792</v>
      </c>
      <c r="CF1024" s="1" t="s">
        <v>9482</v>
      </c>
      <c r="CG1024" s="1" t="s">
        <v>120</v>
      </c>
      <c r="CH1024" s="1" t="s">
        <v>9483</v>
      </c>
      <c r="CL1024" s="1" t="s">
        <v>9484</v>
      </c>
      <c r="CN1024" s="1" t="s">
        <v>9475</v>
      </c>
      <c r="CR1024" s="1" t="s">
        <v>137</v>
      </c>
      <c r="CS1024" s="1" t="s">
        <v>9485</v>
      </c>
      <c r="CT1024" s="1" t="s">
        <v>9481</v>
      </c>
      <c r="CU1024" s="1" t="s">
        <v>9486</v>
      </c>
      <c r="CV1024" s="1" t="s">
        <v>9487</v>
      </c>
      <c r="CW1024" s="1" t="s">
        <v>192</v>
      </c>
      <c r="CX1024" s="1" t="s">
        <v>192</v>
      </c>
      <c r="CZ1024" s="1" t="s">
        <v>895</v>
      </c>
      <c r="DB1024" s="1" t="s">
        <v>896</v>
      </c>
      <c r="DD1024" s="1" t="s">
        <v>9488</v>
      </c>
      <c r="DE1024" s="1" t="s">
        <v>144</v>
      </c>
      <c r="DF1024" s="1" t="s">
        <v>195</v>
      </c>
      <c r="DG1024" s="1" t="s">
        <v>196</v>
      </c>
      <c r="DH1024" s="1" t="s">
        <v>9489</v>
      </c>
    </row>
    <row r="1025" s="21" customFormat="true" ht="15" hidden="false" customHeight="true" outlineLevel="0" collapsed="false">
      <c r="A1025" s="1" t="n">
        <v>1024</v>
      </c>
      <c r="B1025" s="1" t="s">
        <v>9490</v>
      </c>
      <c r="C1025" s="20" t="n">
        <v>245</v>
      </c>
      <c r="D1025" s="1" t="n">
        <f aca="false">FALSE()</f>
        <v>0</v>
      </c>
      <c r="E1025" s="1" t="n">
        <f aca="false">TRUE()</f>
        <v>1</v>
      </c>
      <c r="H1025" s="1" t="s">
        <v>9491</v>
      </c>
      <c r="I1025" s="1" t="s">
        <v>9492</v>
      </c>
      <c r="J1025" s="1" t="n">
        <v>2750</v>
      </c>
      <c r="K1025" s="1" t="s">
        <v>9384</v>
      </c>
      <c r="L1025" s="1" t="s">
        <v>9385</v>
      </c>
      <c r="M1025" s="1" t="s">
        <v>9362</v>
      </c>
      <c r="O1025" s="1" t="s">
        <v>116</v>
      </c>
      <c r="P1025" s="1" t="s">
        <v>9386</v>
      </c>
      <c r="Q1025" s="5" t="n">
        <v>41557</v>
      </c>
      <c r="R1025" s="1" t="s">
        <v>9364</v>
      </c>
      <c r="S1025" s="1" t="s">
        <v>517</v>
      </c>
      <c r="U1025" s="25" t="s">
        <v>518</v>
      </c>
      <c r="V1025" s="1" t="s">
        <v>519</v>
      </c>
      <c r="W1025" s="1" t="s">
        <v>2796</v>
      </c>
      <c r="X1025" s="1" t="s">
        <v>9365</v>
      </c>
      <c r="Y1025" s="1" t="s">
        <v>9366</v>
      </c>
      <c r="Z1025" s="1" t="s">
        <v>9493</v>
      </c>
      <c r="AA1025" s="1" t="s">
        <v>152</v>
      </c>
      <c r="AB1025" s="1" t="s">
        <v>152</v>
      </c>
      <c r="AC1025" s="1" t="s">
        <v>525</v>
      </c>
      <c r="AD1025" s="1" t="s">
        <v>525</v>
      </c>
      <c r="AE1025" s="1" t="s">
        <v>526</v>
      </c>
      <c r="AF1025" s="1" t="s">
        <v>525</v>
      </c>
      <c r="AH1025" s="1" t="s">
        <v>9494</v>
      </c>
      <c r="AL1025" s="1" t="s">
        <v>9385</v>
      </c>
      <c r="AM1025" s="25" t="s">
        <v>9362</v>
      </c>
      <c r="AQ1025" s="1" t="s">
        <v>9369</v>
      </c>
      <c r="AR1025" s="1" t="s">
        <v>9495</v>
      </c>
      <c r="AS1025" s="1" t="s">
        <v>9496</v>
      </c>
      <c r="AT1025" s="1" t="s">
        <v>126</v>
      </c>
      <c r="AU1025" s="1" t="s">
        <v>152</v>
      </c>
      <c r="AV1025" s="1" t="s">
        <v>152</v>
      </c>
      <c r="AW1025" s="1" t="s">
        <v>152</v>
      </c>
      <c r="AX1025" s="1" t="s">
        <v>152</v>
      </c>
      <c r="AY1025" s="1" t="s">
        <v>152</v>
      </c>
      <c r="AZ1025" s="1" t="s">
        <v>152</v>
      </c>
      <c r="BA1025" s="1" t="s">
        <v>152</v>
      </c>
      <c r="BB1025" s="1" t="s">
        <v>152</v>
      </c>
      <c r="BC1025" s="1" t="s">
        <v>152</v>
      </c>
      <c r="BD1025" s="1" t="s">
        <v>152</v>
      </c>
      <c r="BG1025" s="1" t="s">
        <v>532</v>
      </c>
      <c r="BH1025" s="1" t="s">
        <v>533</v>
      </c>
      <c r="BI1025" s="1" t="s">
        <v>128</v>
      </c>
      <c r="BJ1025" s="1" t="s">
        <v>8788</v>
      </c>
      <c r="BK1025" s="1" t="s">
        <v>9371</v>
      </c>
      <c r="BL1025" s="1" t="s">
        <v>125</v>
      </c>
      <c r="BM1025" s="1" t="n">
        <v>177818</v>
      </c>
      <c r="BT1025" s="1" t="s">
        <v>9497</v>
      </c>
      <c r="BU1025" s="1" t="s">
        <v>9490</v>
      </c>
      <c r="BV1025" s="1" t="s">
        <v>5171</v>
      </c>
      <c r="BW1025" s="1" t="s">
        <v>9497</v>
      </c>
      <c r="BX1025" s="1" t="n">
        <v>2750</v>
      </c>
      <c r="BZ1025" s="1" t="s">
        <v>9373</v>
      </c>
      <c r="CB1025" s="1" t="s">
        <v>9369</v>
      </c>
      <c r="CD1025" s="1" t="n">
        <v>34.129755</v>
      </c>
      <c r="CE1025" s="1" t="n">
        <v>-116.880781</v>
      </c>
      <c r="CF1025" s="1" t="s">
        <v>9498</v>
      </c>
      <c r="CG1025" s="1" t="s">
        <v>519</v>
      </c>
      <c r="CH1025" s="1" t="s">
        <v>2796</v>
      </c>
      <c r="CI1025" s="1" t="s">
        <v>9499</v>
      </c>
      <c r="CL1025" s="1" t="s">
        <v>9500</v>
      </c>
      <c r="CN1025" s="1" t="s">
        <v>9384</v>
      </c>
      <c r="CR1025" s="1" t="s">
        <v>137</v>
      </c>
      <c r="CS1025" s="1" t="s">
        <v>9501</v>
      </c>
      <c r="CT1025" s="1" t="s">
        <v>9497</v>
      </c>
      <c r="CU1025" s="1" t="s">
        <v>9378</v>
      </c>
      <c r="CV1025" s="1" t="s">
        <v>9502</v>
      </c>
      <c r="CW1025" s="1" t="s">
        <v>192</v>
      </c>
      <c r="CX1025" s="1" t="s">
        <v>193</v>
      </c>
      <c r="CZ1025" s="1" t="s">
        <v>895</v>
      </c>
      <c r="DB1025" s="1" t="s">
        <v>5172</v>
      </c>
      <c r="DD1025" s="1" t="s">
        <v>9503</v>
      </c>
      <c r="DE1025" s="1" t="s">
        <v>144</v>
      </c>
      <c r="DF1025" s="1" t="s">
        <v>116</v>
      </c>
      <c r="DG1025" s="1" t="s">
        <v>1200</v>
      </c>
      <c r="DH1025" s="1" t="s">
        <v>9504</v>
      </c>
    </row>
    <row r="1026" s="21" customFormat="true" ht="15" hidden="false" customHeight="true" outlineLevel="0" collapsed="false">
      <c r="A1026" s="1" t="n">
        <v>1025</v>
      </c>
      <c r="B1026" s="1" t="s">
        <v>9505</v>
      </c>
      <c r="C1026" s="1" t="n">
        <v>246</v>
      </c>
      <c r="D1026" s="1" t="s">
        <v>125</v>
      </c>
      <c r="E1026" s="1" t="s">
        <v>125</v>
      </c>
      <c r="I1026" s="1" t="s">
        <v>9506</v>
      </c>
      <c r="K1026" s="1" t="s">
        <v>9436</v>
      </c>
      <c r="L1026" s="1" t="s">
        <v>9436</v>
      </c>
      <c r="O1026" s="1" t="s">
        <v>116</v>
      </c>
      <c r="P1026" s="1" t="s">
        <v>9437</v>
      </c>
      <c r="Q1026" s="5" t="n">
        <v>41557</v>
      </c>
      <c r="R1026" s="1" t="s">
        <v>9364</v>
      </c>
      <c r="S1026" s="1" t="s">
        <v>517</v>
      </c>
      <c r="U1026" s="25" t="s">
        <v>518</v>
      </c>
      <c r="V1026" s="1" t="s">
        <v>9259</v>
      </c>
      <c r="W1026" s="1" t="s">
        <v>2796</v>
      </c>
      <c r="X1026" s="1" t="s">
        <v>9365</v>
      </c>
      <c r="Y1026" s="1" t="s">
        <v>9366</v>
      </c>
      <c r="Z1026" s="1" t="s">
        <v>9507</v>
      </c>
      <c r="AA1026" s="1" t="s">
        <v>152</v>
      </c>
      <c r="AB1026" s="1" t="s">
        <v>152</v>
      </c>
      <c r="AC1026" s="1" t="s">
        <v>525</v>
      </c>
      <c r="AD1026" s="1" t="s">
        <v>525</v>
      </c>
      <c r="AE1026" s="1" t="s">
        <v>526</v>
      </c>
      <c r="AF1026" s="1" t="s">
        <v>525</v>
      </c>
      <c r="AH1026" s="1" t="s">
        <v>9399</v>
      </c>
      <c r="AL1026" s="1" t="s">
        <v>9436</v>
      </c>
      <c r="AQ1026" s="1" t="s">
        <v>9369</v>
      </c>
      <c r="AR1026" s="1" t="s">
        <v>9508</v>
      </c>
      <c r="AS1026" s="22" t="s">
        <v>9509</v>
      </c>
      <c r="AU1026" s="1" t="s">
        <v>152</v>
      </c>
      <c r="AV1026" s="1" t="s">
        <v>152</v>
      </c>
      <c r="AW1026" s="1" t="s">
        <v>152</v>
      </c>
      <c r="AX1026" s="1" t="s">
        <v>152</v>
      </c>
      <c r="AY1026" s="1" t="s">
        <v>152</v>
      </c>
      <c r="AZ1026" s="1" t="s">
        <v>152</v>
      </c>
      <c r="BA1026" s="1" t="s">
        <v>152</v>
      </c>
      <c r="BB1026" s="1" t="s">
        <v>152</v>
      </c>
      <c r="BC1026" s="1" t="s">
        <v>152</v>
      </c>
      <c r="BD1026" s="1" t="s">
        <v>152</v>
      </c>
      <c r="BG1026" s="1" t="s">
        <v>532</v>
      </c>
      <c r="BH1026" s="1" t="s">
        <v>533</v>
      </c>
      <c r="BI1026" s="1" t="s">
        <v>128</v>
      </c>
      <c r="BJ1026" s="1" t="s">
        <v>8788</v>
      </c>
      <c r="BK1026" s="1" t="s">
        <v>9371</v>
      </c>
      <c r="BL1026" s="1" t="s">
        <v>125</v>
      </c>
      <c r="BM1026" s="1" t="n">
        <v>177744</v>
      </c>
      <c r="BU1026" s="1" t="s">
        <v>9505</v>
      </c>
      <c r="BZ1026" s="1" t="s">
        <v>9373</v>
      </c>
      <c r="CB1026" s="1" t="s">
        <v>9369</v>
      </c>
      <c r="CD1026" s="1"/>
      <c r="CE1026" s="1"/>
      <c r="CG1026" s="1" t="s">
        <v>519</v>
      </c>
      <c r="CH1026" s="1" t="s">
        <v>2796</v>
      </c>
      <c r="CN1026" s="1" t="s">
        <v>3622</v>
      </c>
    </row>
    <row r="1027" s="21" customFormat="true" ht="15" hidden="false" customHeight="true" outlineLevel="0" collapsed="false">
      <c r="A1027" s="1" t="n">
        <v>1026</v>
      </c>
      <c r="B1027" s="1" t="s">
        <v>9510</v>
      </c>
      <c r="C1027" s="20" t="n">
        <v>247</v>
      </c>
      <c r="D1027" s="1" t="n">
        <f aca="false">FALSE()</f>
        <v>0</v>
      </c>
      <c r="E1027" s="1" t="n">
        <f aca="false">TRUE()</f>
        <v>1</v>
      </c>
      <c r="H1027" s="1" t="s">
        <v>9511</v>
      </c>
      <c r="I1027" s="1" t="s">
        <v>9512</v>
      </c>
      <c r="J1027" s="1" t="n">
        <v>4626</v>
      </c>
      <c r="K1027" s="1" t="s">
        <v>2983</v>
      </c>
      <c r="L1027" s="1" t="s">
        <v>2984</v>
      </c>
      <c r="M1027" s="1" t="s">
        <v>2984</v>
      </c>
      <c r="O1027" s="1" t="s">
        <v>116</v>
      </c>
      <c r="P1027" s="1" t="s">
        <v>2985</v>
      </c>
      <c r="Q1027" s="5" t="n">
        <v>41557</v>
      </c>
      <c r="R1027" s="1" t="s">
        <v>9364</v>
      </c>
      <c r="S1027" s="1" t="s">
        <v>517</v>
      </c>
      <c r="U1027" s="25" t="s">
        <v>518</v>
      </c>
      <c r="V1027" s="1" t="s">
        <v>519</v>
      </c>
      <c r="W1027" s="1" t="s">
        <v>2796</v>
      </c>
      <c r="X1027" s="1" t="s">
        <v>9365</v>
      </c>
      <c r="Y1027" s="1" t="s">
        <v>9366</v>
      </c>
      <c r="Z1027" s="1" t="s">
        <v>9513</v>
      </c>
      <c r="AA1027" s="1" t="s">
        <v>152</v>
      </c>
      <c r="AB1027" s="1" t="s">
        <v>152</v>
      </c>
      <c r="AC1027" s="1" t="s">
        <v>525</v>
      </c>
      <c r="AD1027" s="1" t="s">
        <v>525</v>
      </c>
      <c r="AE1027" s="1" t="s">
        <v>526</v>
      </c>
      <c r="AF1027" s="1" t="s">
        <v>525</v>
      </c>
      <c r="AH1027" s="1" t="s">
        <v>9439</v>
      </c>
      <c r="AL1027" s="1" t="s">
        <v>2984</v>
      </c>
      <c r="AM1027" s="1" t="s">
        <v>2984</v>
      </c>
      <c r="AQ1027" s="1" t="s">
        <v>9369</v>
      </c>
      <c r="AR1027" s="1" t="s">
        <v>9514</v>
      </c>
      <c r="AS1027" s="1" t="s">
        <v>9515</v>
      </c>
      <c r="AT1027" s="1" t="s">
        <v>126</v>
      </c>
      <c r="AU1027" s="1" t="s">
        <v>152</v>
      </c>
      <c r="AV1027" s="1" t="s">
        <v>152</v>
      </c>
      <c r="AW1027" s="1" t="s">
        <v>152</v>
      </c>
      <c r="AX1027" s="1" t="s">
        <v>152</v>
      </c>
      <c r="AY1027" s="1" t="s">
        <v>152</v>
      </c>
      <c r="AZ1027" s="1" t="s">
        <v>152</v>
      </c>
      <c r="BA1027" s="1" t="s">
        <v>152</v>
      </c>
      <c r="BB1027" s="1" t="s">
        <v>152</v>
      </c>
      <c r="BC1027" s="1" t="s">
        <v>152</v>
      </c>
      <c r="BD1027" s="1" t="s">
        <v>152</v>
      </c>
      <c r="BG1027" s="1" t="s">
        <v>532</v>
      </c>
      <c r="BH1027" s="1" t="s">
        <v>533</v>
      </c>
      <c r="BI1027" s="1" t="s">
        <v>128</v>
      </c>
      <c r="BJ1027" s="1" t="s">
        <v>8788</v>
      </c>
      <c r="BK1027" s="1" t="s">
        <v>9371</v>
      </c>
      <c r="BL1027" s="1" t="s">
        <v>125</v>
      </c>
      <c r="BM1027" s="1" t="n">
        <v>177745</v>
      </c>
      <c r="BT1027" s="1" t="s">
        <v>9516</v>
      </c>
      <c r="BU1027" s="1" t="s">
        <v>9510</v>
      </c>
      <c r="BV1027" s="1" t="s">
        <v>884</v>
      </c>
      <c r="BW1027" s="1" t="s">
        <v>9516</v>
      </c>
      <c r="BX1027" s="1" t="n">
        <v>4626</v>
      </c>
      <c r="BZ1027" s="1" t="s">
        <v>9373</v>
      </c>
      <c r="CB1027" s="1" t="s">
        <v>9369</v>
      </c>
      <c r="CD1027" s="1" t="n">
        <v>35.624282</v>
      </c>
      <c r="CE1027" s="1" t="n">
        <v>-120.712361</v>
      </c>
      <c r="CF1027" s="1" t="s">
        <v>9517</v>
      </c>
      <c r="CG1027" s="1" t="s">
        <v>519</v>
      </c>
      <c r="CH1027" s="1" t="s">
        <v>2796</v>
      </c>
      <c r="CI1027" s="1" t="s">
        <v>9518</v>
      </c>
      <c r="CL1027" s="1" t="s">
        <v>9519</v>
      </c>
      <c r="CN1027" s="1" t="s">
        <v>2983</v>
      </c>
      <c r="CR1027" s="1" t="s">
        <v>137</v>
      </c>
      <c r="CS1027" s="1" t="s">
        <v>9520</v>
      </c>
      <c r="CT1027" s="1" t="s">
        <v>9516</v>
      </c>
      <c r="CU1027" s="1" t="s">
        <v>9521</v>
      </c>
      <c r="CV1027" s="1" t="s">
        <v>9522</v>
      </c>
      <c r="CW1027" s="1" t="s">
        <v>192</v>
      </c>
      <c r="CX1027" s="1" t="s">
        <v>193</v>
      </c>
      <c r="CZ1027" s="1" t="s">
        <v>895</v>
      </c>
      <c r="DB1027" s="1" t="s">
        <v>896</v>
      </c>
      <c r="DD1027" s="1" t="s">
        <v>9523</v>
      </c>
      <c r="DE1027" s="1" t="s">
        <v>144</v>
      </c>
      <c r="DF1027" s="1" t="s">
        <v>1864</v>
      </c>
      <c r="DH1027" s="1" t="s">
        <v>9524</v>
      </c>
    </row>
    <row r="1028" s="21" customFormat="true" ht="15" hidden="false" customHeight="true" outlineLevel="0" collapsed="false">
      <c r="A1028" s="1" t="n">
        <v>1027</v>
      </c>
      <c r="B1028" s="1" t="s">
        <v>9525</v>
      </c>
      <c r="C1028" s="20" t="n">
        <v>248</v>
      </c>
      <c r="D1028" s="1" t="n">
        <f aca="false">FALSE()</f>
        <v>0</v>
      </c>
      <c r="E1028" s="1" t="n">
        <f aca="false">TRUE()</f>
        <v>1</v>
      </c>
      <c r="H1028" s="1" t="s">
        <v>9526</v>
      </c>
      <c r="I1028" s="1" t="s">
        <v>9527</v>
      </c>
      <c r="J1028" s="1" t="n">
        <v>4298</v>
      </c>
      <c r="K1028" s="1" t="s">
        <v>2983</v>
      </c>
      <c r="L1028" s="1" t="s">
        <v>2984</v>
      </c>
      <c r="M1028" s="1" t="s">
        <v>2984</v>
      </c>
      <c r="O1028" s="1" t="s">
        <v>116</v>
      </c>
      <c r="P1028" s="1" t="s">
        <v>2985</v>
      </c>
      <c r="Q1028" s="5" t="n">
        <v>41557</v>
      </c>
      <c r="R1028" s="1" t="s">
        <v>9364</v>
      </c>
      <c r="S1028" s="1" t="s">
        <v>517</v>
      </c>
      <c r="U1028" s="25" t="s">
        <v>518</v>
      </c>
      <c r="V1028" s="1" t="s">
        <v>519</v>
      </c>
      <c r="W1028" s="1" t="s">
        <v>2796</v>
      </c>
      <c r="X1028" s="1" t="s">
        <v>9365</v>
      </c>
      <c r="Y1028" s="1" t="s">
        <v>9366</v>
      </c>
      <c r="Z1028" s="1" t="s">
        <v>9528</v>
      </c>
      <c r="AA1028" s="1" t="s">
        <v>152</v>
      </c>
      <c r="AB1028" s="1" t="s">
        <v>152</v>
      </c>
      <c r="AC1028" s="1" t="s">
        <v>525</v>
      </c>
      <c r="AD1028" s="1" t="s">
        <v>525</v>
      </c>
      <c r="AE1028" s="1" t="s">
        <v>526</v>
      </c>
      <c r="AF1028" s="1" t="s">
        <v>525</v>
      </c>
      <c r="AH1028" s="1" t="s">
        <v>9529</v>
      </c>
      <c r="AL1028" s="1" t="s">
        <v>2984</v>
      </c>
      <c r="AM1028" s="1" t="s">
        <v>2984</v>
      </c>
      <c r="AQ1028" s="1" t="s">
        <v>9369</v>
      </c>
      <c r="AR1028" s="1" t="s">
        <v>9530</v>
      </c>
      <c r="AS1028" s="1" t="s">
        <v>9531</v>
      </c>
      <c r="AT1028" s="1" t="s">
        <v>126</v>
      </c>
      <c r="AU1028" s="1" t="s">
        <v>152</v>
      </c>
      <c r="AV1028" s="1" t="s">
        <v>152</v>
      </c>
      <c r="AW1028" s="1" t="s">
        <v>152</v>
      </c>
      <c r="AX1028" s="1" t="s">
        <v>152</v>
      </c>
      <c r="AY1028" s="1" t="s">
        <v>152</v>
      </c>
      <c r="AZ1028" s="1" t="s">
        <v>152</v>
      </c>
      <c r="BA1028" s="1" t="s">
        <v>152</v>
      </c>
      <c r="BB1028" s="1" t="s">
        <v>152</v>
      </c>
      <c r="BC1028" s="1" t="s">
        <v>152</v>
      </c>
      <c r="BD1028" s="1" t="s">
        <v>152</v>
      </c>
      <c r="BG1028" s="1" t="s">
        <v>532</v>
      </c>
      <c r="BH1028" s="1" t="s">
        <v>533</v>
      </c>
      <c r="BI1028" s="1" t="s">
        <v>128</v>
      </c>
      <c r="BJ1028" s="1" t="s">
        <v>8788</v>
      </c>
      <c r="BK1028" s="1" t="s">
        <v>9371</v>
      </c>
      <c r="BL1028" s="1" t="s">
        <v>125</v>
      </c>
      <c r="BM1028" s="1" t="n">
        <v>177746</v>
      </c>
      <c r="BT1028" s="1" t="s">
        <v>9532</v>
      </c>
      <c r="BU1028" s="1" t="s">
        <v>9525</v>
      </c>
      <c r="BV1028" s="1" t="s">
        <v>884</v>
      </c>
      <c r="BW1028" s="1" t="s">
        <v>9532</v>
      </c>
      <c r="BX1028" s="1" t="n">
        <v>4298</v>
      </c>
      <c r="BZ1028" s="1" t="s">
        <v>9373</v>
      </c>
      <c r="CB1028" s="1" t="s">
        <v>9369</v>
      </c>
      <c r="CD1028" s="1" t="n">
        <v>33.563172</v>
      </c>
      <c r="CE1028" s="1" t="n">
        <v>-116.535783</v>
      </c>
      <c r="CF1028" s="1" t="s">
        <v>9533</v>
      </c>
      <c r="CG1028" s="1" t="s">
        <v>519</v>
      </c>
      <c r="CH1028" s="1" t="s">
        <v>2796</v>
      </c>
      <c r="CI1028" s="1" t="s">
        <v>9375</v>
      </c>
      <c r="CL1028" s="1" t="s">
        <v>9534</v>
      </c>
      <c r="CN1028" s="1" t="s">
        <v>2983</v>
      </c>
      <c r="CR1028" s="1" t="s">
        <v>137</v>
      </c>
      <c r="CS1028" s="1" t="s">
        <v>9535</v>
      </c>
      <c r="CT1028" s="1" t="s">
        <v>9532</v>
      </c>
      <c r="CU1028" s="1" t="s">
        <v>9536</v>
      </c>
      <c r="CV1028" s="1" t="s">
        <v>9537</v>
      </c>
      <c r="CW1028" s="1" t="s">
        <v>192</v>
      </c>
      <c r="CX1028" s="1" t="s">
        <v>193</v>
      </c>
      <c r="CZ1028" s="1" t="s">
        <v>895</v>
      </c>
      <c r="DB1028" s="1" t="s">
        <v>896</v>
      </c>
      <c r="DD1028" s="1" t="s">
        <v>9538</v>
      </c>
      <c r="DE1028" s="1" t="s">
        <v>144</v>
      </c>
      <c r="DF1028" s="1" t="s">
        <v>1864</v>
      </c>
      <c r="DH1028" s="1" t="s">
        <v>9539</v>
      </c>
    </row>
    <row r="1029" s="21" customFormat="true" ht="15" hidden="false" customHeight="true" outlineLevel="0" collapsed="false">
      <c r="A1029" s="1" t="n">
        <v>1028</v>
      </c>
      <c r="B1029" s="1" t="s">
        <v>9540</v>
      </c>
      <c r="C1029" s="20" t="n">
        <v>249</v>
      </c>
      <c r="D1029" s="1" t="n">
        <f aca="false">FALSE()</f>
        <v>0</v>
      </c>
      <c r="E1029" s="1" t="n">
        <f aca="false">FALSE()</f>
        <v>0</v>
      </c>
      <c r="H1029" s="1" t="s">
        <v>9541</v>
      </c>
      <c r="I1029" s="1" t="s">
        <v>9542</v>
      </c>
      <c r="J1029" s="1" t="n">
        <v>3237</v>
      </c>
      <c r="K1029" s="1" t="s">
        <v>9384</v>
      </c>
      <c r="L1029" s="1" t="s">
        <v>9385</v>
      </c>
      <c r="M1029" s="1" t="s">
        <v>9385</v>
      </c>
      <c r="O1029" s="1" t="s">
        <v>116</v>
      </c>
      <c r="P1029" s="1" t="s">
        <v>9386</v>
      </c>
      <c r="Q1029" s="5" t="n">
        <v>41557</v>
      </c>
      <c r="R1029" s="1" t="s">
        <v>9364</v>
      </c>
      <c r="S1029" s="1" t="s">
        <v>517</v>
      </c>
      <c r="U1029" s="25" t="s">
        <v>518</v>
      </c>
      <c r="V1029" s="1" t="s">
        <v>519</v>
      </c>
      <c r="W1029" s="1" t="s">
        <v>2796</v>
      </c>
      <c r="X1029" s="1" t="s">
        <v>9365</v>
      </c>
      <c r="Y1029" s="1" t="s">
        <v>9366</v>
      </c>
      <c r="Z1029" s="1" t="s">
        <v>9543</v>
      </c>
      <c r="AA1029" s="1" t="s">
        <v>152</v>
      </c>
      <c r="AB1029" s="1" t="s">
        <v>152</v>
      </c>
      <c r="AC1029" s="1" t="s">
        <v>525</v>
      </c>
      <c r="AD1029" s="1" t="s">
        <v>525</v>
      </c>
      <c r="AE1029" s="1" t="s">
        <v>526</v>
      </c>
      <c r="AF1029" s="1" t="s">
        <v>525</v>
      </c>
      <c r="AH1029" s="1" t="s">
        <v>9439</v>
      </c>
      <c r="AL1029" s="1" t="s">
        <v>9385</v>
      </c>
      <c r="AQ1029" s="1" t="s">
        <v>9369</v>
      </c>
      <c r="AR1029" s="1" t="s">
        <v>9544</v>
      </c>
      <c r="AS1029" s="1" t="s">
        <v>9545</v>
      </c>
      <c r="AU1029" s="1" t="s">
        <v>152</v>
      </c>
      <c r="AV1029" s="1" t="s">
        <v>152</v>
      </c>
      <c r="AW1029" s="1" t="s">
        <v>152</v>
      </c>
      <c r="AX1029" s="1" t="s">
        <v>152</v>
      </c>
      <c r="AY1029" s="1" t="s">
        <v>152</v>
      </c>
      <c r="AZ1029" s="1" t="s">
        <v>152</v>
      </c>
      <c r="BA1029" s="1" t="s">
        <v>152</v>
      </c>
      <c r="BB1029" s="1" t="s">
        <v>152</v>
      </c>
      <c r="BC1029" s="1" t="s">
        <v>152</v>
      </c>
      <c r="BD1029" s="1" t="s">
        <v>152</v>
      </c>
      <c r="BG1029" s="1" t="s">
        <v>532</v>
      </c>
      <c r="BH1029" s="1" t="s">
        <v>533</v>
      </c>
      <c r="BI1029" s="1" t="s">
        <v>128</v>
      </c>
      <c r="BJ1029" s="1" t="s">
        <v>8788</v>
      </c>
      <c r="BK1029" s="1" t="s">
        <v>9371</v>
      </c>
      <c r="BL1029" s="1" t="s">
        <v>125</v>
      </c>
      <c r="BM1029" s="1" t="n">
        <v>177739</v>
      </c>
      <c r="BT1029" s="1" t="s">
        <v>9546</v>
      </c>
      <c r="BU1029" s="1" t="s">
        <v>9540</v>
      </c>
      <c r="BV1029" s="1" t="s">
        <v>884</v>
      </c>
      <c r="BW1029" s="1" t="s">
        <v>9546</v>
      </c>
      <c r="BX1029" s="1" t="n">
        <v>3237</v>
      </c>
      <c r="BZ1029" s="1" t="s">
        <v>9373</v>
      </c>
      <c r="CB1029" s="1" t="s">
        <v>9369</v>
      </c>
      <c r="CD1029" s="1"/>
      <c r="CE1029" s="1"/>
      <c r="CG1029" s="1" t="s">
        <v>519</v>
      </c>
      <c r="CH1029" s="1" t="s">
        <v>2796</v>
      </c>
      <c r="CI1029" s="1" t="s">
        <v>3155</v>
      </c>
      <c r="CN1029" s="1" t="s">
        <v>9384</v>
      </c>
      <c r="CU1029" s="1" t="str">
        <f aca="false">"PstI RADseq of "&amp;M1029&amp;" from "&amp;CG1029&amp;" : "&amp;CH1029</f>
        <v>PstI RADseq of Quercus john-tuckeri from USA : CA</v>
      </c>
      <c r="CZ1029" s="1" t="s">
        <v>895</v>
      </c>
      <c r="DB1029" s="1" t="s">
        <v>896</v>
      </c>
      <c r="DD1029" s="1" t="s">
        <v>9547</v>
      </c>
      <c r="DE1029" s="1" t="s">
        <v>144</v>
      </c>
      <c r="DF1029" s="1" t="s">
        <v>116</v>
      </c>
      <c r="DG1029" s="1" t="s">
        <v>1200</v>
      </c>
      <c r="DH1029" s="1"/>
    </row>
    <row r="1030" s="21" customFormat="true" ht="15" hidden="false" customHeight="true" outlineLevel="0" collapsed="false">
      <c r="A1030" s="1" t="n">
        <v>1029</v>
      </c>
      <c r="B1030" s="1" t="s">
        <v>9548</v>
      </c>
      <c r="C1030" s="1" t="n">
        <v>250</v>
      </c>
      <c r="D1030" s="1" t="s">
        <v>125</v>
      </c>
      <c r="E1030" s="1" t="s">
        <v>125</v>
      </c>
      <c r="I1030" s="1" t="s">
        <v>9549</v>
      </c>
      <c r="K1030" s="1" t="s">
        <v>2983</v>
      </c>
      <c r="L1030" s="1" t="s">
        <v>2984</v>
      </c>
      <c r="O1030" s="1" t="s">
        <v>116</v>
      </c>
      <c r="P1030" s="1" t="s">
        <v>2985</v>
      </c>
      <c r="Q1030" s="5" t="n">
        <v>41557</v>
      </c>
      <c r="R1030" s="1" t="s">
        <v>9364</v>
      </c>
      <c r="S1030" s="1" t="s">
        <v>517</v>
      </c>
      <c r="U1030" s="25" t="s">
        <v>518</v>
      </c>
      <c r="V1030" s="1" t="s">
        <v>9259</v>
      </c>
      <c r="W1030" s="1" t="s">
        <v>2796</v>
      </c>
      <c r="X1030" s="1" t="s">
        <v>9365</v>
      </c>
      <c r="Y1030" s="1" t="s">
        <v>9366</v>
      </c>
      <c r="Z1030" s="1" t="s">
        <v>9550</v>
      </c>
      <c r="AA1030" s="1" t="s">
        <v>152</v>
      </c>
      <c r="AB1030" s="1" t="s">
        <v>152</v>
      </c>
      <c r="AC1030" s="1" t="s">
        <v>525</v>
      </c>
      <c r="AD1030" s="1" t="s">
        <v>525</v>
      </c>
      <c r="AE1030" s="1" t="s">
        <v>526</v>
      </c>
      <c r="AF1030" s="1" t="s">
        <v>525</v>
      </c>
      <c r="AH1030" s="1" t="s">
        <v>9422</v>
      </c>
      <c r="AL1030" s="1" t="s">
        <v>2984</v>
      </c>
      <c r="AQ1030" s="1" t="s">
        <v>9369</v>
      </c>
      <c r="AR1030" s="1" t="s">
        <v>9551</v>
      </c>
      <c r="AS1030" s="1" t="s">
        <v>9552</v>
      </c>
      <c r="AU1030" s="1" t="s">
        <v>152</v>
      </c>
      <c r="AV1030" s="1" t="s">
        <v>152</v>
      </c>
      <c r="AW1030" s="1" t="s">
        <v>152</v>
      </c>
      <c r="AX1030" s="1" t="s">
        <v>152</v>
      </c>
      <c r="AY1030" s="1" t="s">
        <v>152</v>
      </c>
      <c r="AZ1030" s="1" t="s">
        <v>152</v>
      </c>
      <c r="BA1030" s="1" t="s">
        <v>152</v>
      </c>
      <c r="BB1030" s="1" t="s">
        <v>152</v>
      </c>
      <c r="BC1030" s="1" t="s">
        <v>152</v>
      </c>
      <c r="BD1030" s="1" t="s">
        <v>152</v>
      </c>
      <c r="BG1030" s="1" t="s">
        <v>532</v>
      </c>
      <c r="BH1030" s="1" t="s">
        <v>533</v>
      </c>
      <c r="BI1030" s="1" t="s">
        <v>128</v>
      </c>
      <c r="BJ1030" s="1" t="s">
        <v>8788</v>
      </c>
      <c r="BK1030" s="1" t="s">
        <v>9371</v>
      </c>
      <c r="BL1030" s="1" t="s">
        <v>125</v>
      </c>
      <c r="BM1030" s="1" t="n">
        <v>177725</v>
      </c>
      <c r="BU1030" s="1" t="s">
        <v>9548</v>
      </c>
      <c r="BZ1030" s="1" t="s">
        <v>9373</v>
      </c>
      <c r="CB1030" s="1" t="s">
        <v>9369</v>
      </c>
      <c r="CD1030" s="1"/>
      <c r="CE1030" s="1"/>
      <c r="CG1030" s="1" t="s">
        <v>519</v>
      </c>
      <c r="CH1030" s="1" t="s">
        <v>2796</v>
      </c>
      <c r="CN1030" s="1" t="s">
        <v>2983</v>
      </c>
    </row>
    <row r="1031" s="21" customFormat="true" ht="14.4" hidden="false" customHeight="false" outlineLevel="0" collapsed="false">
      <c r="A1031" s="1" t="n">
        <v>1030</v>
      </c>
      <c r="B1031" s="1" t="s">
        <v>9553</v>
      </c>
      <c r="C1031" s="1" t="s">
        <v>9554</v>
      </c>
      <c r="D1031" s="1" t="s">
        <v>125</v>
      </c>
      <c r="E1031" s="1" t="s">
        <v>125</v>
      </c>
      <c r="I1031" s="1" t="s">
        <v>9555</v>
      </c>
      <c r="K1031" s="1" t="s">
        <v>5829</v>
      </c>
      <c r="L1031" s="1" t="s">
        <v>246</v>
      </c>
      <c r="O1031" s="1" t="s">
        <v>116</v>
      </c>
      <c r="P1031" s="1" t="s">
        <v>5830</v>
      </c>
      <c r="Q1031" s="5" t="s">
        <v>9342</v>
      </c>
      <c r="R1031" s="1" t="s">
        <v>9556</v>
      </c>
      <c r="S1031" s="1" t="s">
        <v>9557</v>
      </c>
      <c r="U1031" s="25" t="s">
        <v>518</v>
      </c>
      <c r="V1031" s="1" t="s">
        <v>9259</v>
      </c>
      <c r="W1031" s="1" t="s">
        <v>608</v>
      </c>
      <c r="X1031" s="1" t="s">
        <v>8618</v>
      </c>
      <c r="Y1031" s="1" t="s">
        <v>2819</v>
      </c>
      <c r="Z1031" s="1" t="s">
        <v>9558</v>
      </c>
      <c r="AA1031" s="1" t="s">
        <v>152</v>
      </c>
      <c r="AB1031" s="1" t="s">
        <v>152</v>
      </c>
      <c r="AC1031" s="1" t="s">
        <v>525</v>
      </c>
      <c r="AE1031" s="1" t="s">
        <v>526</v>
      </c>
      <c r="AF1031" s="1" t="s">
        <v>525</v>
      </c>
      <c r="AG1031" s="1" t="s">
        <v>152</v>
      </c>
      <c r="AH1031" s="1" t="s">
        <v>152</v>
      </c>
      <c r="AI1031" s="1" t="s">
        <v>152</v>
      </c>
      <c r="AL1031" s="1" t="s">
        <v>246</v>
      </c>
      <c r="AQ1031" s="1" t="s">
        <v>529</v>
      </c>
      <c r="AR1031" s="1" t="s">
        <v>9559</v>
      </c>
      <c r="AS1031" s="1" t="s">
        <v>9560</v>
      </c>
      <c r="AU1031" s="1" t="s">
        <v>152</v>
      </c>
      <c r="AV1031" s="1" t="s">
        <v>152</v>
      </c>
      <c r="AW1031" s="1" t="s">
        <v>152</v>
      </c>
      <c r="AX1031" s="1" t="s">
        <v>152</v>
      </c>
      <c r="AY1031" s="1" t="s">
        <v>152</v>
      </c>
      <c r="AZ1031" s="1" t="s">
        <v>152</v>
      </c>
      <c r="BA1031" s="1" t="s">
        <v>152</v>
      </c>
      <c r="BB1031" s="1" t="s">
        <v>152</v>
      </c>
      <c r="BC1031" s="1" t="s">
        <v>152</v>
      </c>
      <c r="BE1031" s="1" t="s">
        <v>9561</v>
      </c>
      <c r="BG1031" s="1" t="s">
        <v>532</v>
      </c>
      <c r="BH1031" s="1" t="s">
        <v>152</v>
      </c>
      <c r="BI1031" s="1" t="s">
        <v>128</v>
      </c>
      <c r="BJ1031" s="1" t="s">
        <v>8788</v>
      </c>
      <c r="BK1031" s="1" t="s">
        <v>129</v>
      </c>
      <c r="BL1031" s="1" t="s">
        <v>129</v>
      </c>
      <c r="BM1031" s="1" t="n">
        <v>178257</v>
      </c>
      <c r="BN1031" s="1" t="s">
        <v>9562</v>
      </c>
      <c r="BU1031" s="1" t="s">
        <v>9553</v>
      </c>
      <c r="BZ1031" s="1" t="s">
        <v>529</v>
      </c>
      <c r="CB1031" s="1" t="s">
        <v>529</v>
      </c>
      <c r="CD1031" s="1"/>
      <c r="CE1031" s="1"/>
      <c r="CG1031" s="1" t="s">
        <v>152</v>
      </c>
      <c r="CH1031" s="1" t="s">
        <v>152</v>
      </c>
      <c r="CN1031" s="1" t="s">
        <v>5829</v>
      </c>
    </row>
    <row r="1032" s="21" customFormat="true" ht="14.4" hidden="false" customHeight="false" outlineLevel="0" collapsed="false">
      <c r="A1032" s="1" t="n">
        <v>1031</v>
      </c>
      <c r="B1032" s="1" t="s">
        <v>9563</v>
      </c>
      <c r="C1032" s="1" t="s">
        <v>9564</v>
      </c>
      <c r="D1032" s="1" t="s">
        <v>125</v>
      </c>
      <c r="E1032" s="1" t="s">
        <v>125</v>
      </c>
      <c r="I1032" s="1" t="s">
        <v>9565</v>
      </c>
      <c r="K1032" s="1" t="s">
        <v>1044</v>
      </c>
      <c r="L1032" s="1" t="s">
        <v>315</v>
      </c>
      <c r="O1032" s="1" t="s">
        <v>116</v>
      </c>
      <c r="P1032" s="1" t="s">
        <v>1045</v>
      </c>
      <c r="Q1032" s="5" t="s">
        <v>9342</v>
      </c>
      <c r="R1032" s="1" t="s">
        <v>9556</v>
      </c>
      <c r="S1032" s="1" t="s">
        <v>9557</v>
      </c>
      <c r="U1032" s="25" t="s">
        <v>518</v>
      </c>
      <c r="V1032" s="1" t="s">
        <v>9259</v>
      </c>
      <c r="W1032" s="1" t="s">
        <v>608</v>
      </c>
      <c r="X1032" s="1" t="s">
        <v>8618</v>
      </c>
      <c r="Y1032" s="1" t="s">
        <v>2819</v>
      </c>
      <c r="Z1032" s="1" t="s">
        <v>9566</v>
      </c>
      <c r="AA1032" s="1" t="s">
        <v>152</v>
      </c>
      <c r="AB1032" s="1" t="s">
        <v>152</v>
      </c>
      <c r="AC1032" s="1" t="s">
        <v>525</v>
      </c>
      <c r="AE1032" s="1" t="s">
        <v>526</v>
      </c>
      <c r="AF1032" s="1" t="s">
        <v>525</v>
      </c>
      <c r="AG1032" s="1" t="s">
        <v>152</v>
      </c>
      <c r="AH1032" s="1" t="s">
        <v>152</v>
      </c>
      <c r="AI1032" s="1" t="s">
        <v>152</v>
      </c>
      <c r="AL1032" s="1" t="s">
        <v>315</v>
      </c>
      <c r="AQ1032" s="1" t="s">
        <v>529</v>
      </c>
      <c r="AR1032" s="1" t="s">
        <v>9567</v>
      </c>
      <c r="AS1032" s="1" t="s">
        <v>9568</v>
      </c>
      <c r="AU1032" s="1" t="s">
        <v>152</v>
      </c>
      <c r="AV1032" s="1" t="s">
        <v>152</v>
      </c>
      <c r="AW1032" s="1" t="s">
        <v>152</v>
      </c>
      <c r="AX1032" s="1" t="s">
        <v>152</v>
      </c>
      <c r="AY1032" s="1" t="s">
        <v>152</v>
      </c>
      <c r="AZ1032" s="1" t="s">
        <v>152</v>
      </c>
      <c r="BA1032" s="1" t="s">
        <v>152</v>
      </c>
      <c r="BB1032" s="1" t="s">
        <v>152</v>
      </c>
      <c r="BC1032" s="1" t="s">
        <v>152</v>
      </c>
      <c r="BE1032" s="1" t="s">
        <v>9569</v>
      </c>
      <c r="BG1032" s="1" t="s">
        <v>532</v>
      </c>
      <c r="BH1032" s="1" t="s">
        <v>152</v>
      </c>
      <c r="BI1032" s="1" t="s">
        <v>128</v>
      </c>
      <c r="BJ1032" s="1" t="s">
        <v>8788</v>
      </c>
      <c r="BK1032" s="1" t="s">
        <v>129</v>
      </c>
      <c r="BL1032" s="1" t="s">
        <v>129</v>
      </c>
      <c r="BM1032" s="1" t="n">
        <v>178218</v>
      </c>
      <c r="BN1032" s="1" t="s">
        <v>9562</v>
      </c>
      <c r="BU1032" s="1" t="s">
        <v>9563</v>
      </c>
      <c r="BZ1032" s="1" t="s">
        <v>529</v>
      </c>
      <c r="CB1032" s="1" t="s">
        <v>529</v>
      </c>
      <c r="CD1032" s="1"/>
      <c r="CE1032" s="1"/>
      <c r="CN1032" s="1" t="s">
        <v>1044</v>
      </c>
    </row>
    <row r="1033" s="21" customFormat="true" ht="14.4" hidden="false" customHeight="false" outlineLevel="0" collapsed="false">
      <c r="A1033" s="1" t="n">
        <v>1032</v>
      </c>
      <c r="B1033" s="1" t="s">
        <v>9570</v>
      </c>
      <c r="C1033" s="1" t="s">
        <v>9571</v>
      </c>
      <c r="D1033" s="1" t="s">
        <v>125</v>
      </c>
      <c r="E1033" s="1" t="s">
        <v>125</v>
      </c>
      <c r="I1033" s="1" t="s">
        <v>9572</v>
      </c>
      <c r="K1033" s="1" t="s">
        <v>1224</v>
      </c>
      <c r="L1033" s="1" t="s">
        <v>1225</v>
      </c>
      <c r="O1033" s="1" t="s">
        <v>116</v>
      </c>
      <c r="P1033" s="1" t="s">
        <v>1226</v>
      </c>
      <c r="Q1033" s="5" t="s">
        <v>9342</v>
      </c>
      <c r="R1033" s="1" t="s">
        <v>9556</v>
      </c>
      <c r="S1033" s="1" t="s">
        <v>9557</v>
      </c>
      <c r="U1033" s="25" t="s">
        <v>518</v>
      </c>
      <c r="V1033" s="1" t="s">
        <v>9259</v>
      </c>
      <c r="W1033" s="1" t="s">
        <v>608</v>
      </c>
      <c r="X1033" s="1" t="s">
        <v>8618</v>
      </c>
      <c r="Y1033" s="1" t="s">
        <v>2819</v>
      </c>
      <c r="Z1033" s="1" t="s">
        <v>9573</v>
      </c>
      <c r="AA1033" s="1" t="s">
        <v>152</v>
      </c>
      <c r="AB1033" s="1" t="s">
        <v>152</v>
      </c>
      <c r="AC1033" s="1" t="s">
        <v>525</v>
      </c>
      <c r="AE1033" s="1" t="s">
        <v>526</v>
      </c>
      <c r="AF1033" s="1" t="s">
        <v>525</v>
      </c>
      <c r="AG1033" s="1" t="s">
        <v>152</v>
      </c>
      <c r="AH1033" s="1" t="s">
        <v>152</v>
      </c>
      <c r="AI1033" s="1" t="s">
        <v>152</v>
      </c>
      <c r="AL1033" s="1" t="s">
        <v>1225</v>
      </c>
      <c r="AQ1033" s="1" t="s">
        <v>529</v>
      </c>
      <c r="AR1033" s="1" t="s">
        <v>9574</v>
      </c>
      <c r="AS1033" s="1" t="s">
        <v>9575</v>
      </c>
      <c r="AU1033" s="1" t="s">
        <v>152</v>
      </c>
      <c r="AV1033" s="1" t="s">
        <v>152</v>
      </c>
      <c r="AW1033" s="1" t="s">
        <v>152</v>
      </c>
      <c r="AX1033" s="1" t="s">
        <v>152</v>
      </c>
      <c r="AY1033" s="1" t="s">
        <v>152</v>
      </c>
      <c r="AZ1033" s="1" t="s">
        <v>152</v>
      </c>
      <c r="BA1033" s="1" t="s">
        <v>152</v>
      </c>
      <c r="BB1033" s="1" t="s">
        <v>152</v>
      </c>
      <c r="BC1033" s="1" t="s">
        <v>152</v>
      </c>
      <c r="BE1033" s="1" t="s">
        <v>9576</v>
      </c>
      <c r="BG1033" s="1" t="s">
        <v>532</v>
      </c>
      <c r="BH1033" s="1" t="s">
        <v>152</v>
      </c>
      <c r="BI1033" s="1" t="s">
        <v>128</v>
      </c>
      <c r="BJ1033" s="1" t="s">
        <v>8788</v>
      </c>
      <c r="BK1033" s="1" t="s">
        <v>129</v>
      </c>
      <c r="BL1033" s="1" t="s">
        <v>129</v>
      </c>
      <c r="BM1033" s="1" t="n">
        <v>178261</v>
      </c>
      <c r="BN1033" s="1" t="s">
        <v>9562</v>
      </c>
      <c r="BU1033" s="1" t="s">
        <v>9570</v>
      </c>
      <c r="BZ1033" s="1" t="s">
        <v>529</v>
      </c>
      <c r="CB1033" s="1" t="s">
        <v>529</v>
      </c>
      <c r="CD1033" s="1"/>
      <c r="CE1033" s="1"/>
      <c r="CG1033" s="1" t="s">
        <v>519</v>
      </c>
      <c r="CH1033" s="1" t="s">
        <v>608</v>
      </c>
      <c r="CN1033" s="1" t="s">
        <v>1224</v>
      </c>
    </row>
    <row r="1034" s="21" customFormat="true" ht="14.4" hidden="false" customHeight="false" outlineLevel="0" collapsed="false">
      <c r="A1034" s="1" t="n">
        <v>1033</v>
      </c>
      <c r="B1034" s="1" t="s">
        <v>9577</v>
      </c>
      <c r="C1034" s="1" t="s">
        <v>9578</v>
      </c>
      <c r="D1034" s="1" t="s">
        <v>125</v>
      </c>
      <c r="E1034" s="1" t="s">
        <v>125</v>
      </c>
      <c r="I1034" s="1" t="s">
        <v>9579</v>
      </c>
      <c r="K1034" s="1" t="s">
        <v>1224</v>
      </c>
      <c r="L1034" s="1" t="s">
        <v>1225</v>
      </c>
      <c r="O1034" s="1" t="s">
        <v>116</v>
      </c>
      <c r="P1034" s="1" t="s">
        <v>1226</v>
      </c>
      <c r="Q1034" s="5" t="s">
        <v>9342</v>
      </c>
      <c r="R1034" s="1" t="s">
        <v>9556</v>
      </c>
      <c r="S1034" s="1" t="s">
        <v>9557</v>
      </c>
      <c r="U1034" s="25" t="s">
        <v>518</v>
      </c>
      <c r="V1034" s="1" t="s">
        <v>9259</v>
      </c>
      <c r="W1034" s="1" t="s">
        <v>608</v>
      </c>
      <c r="X1034" s="1" t="s">
        <v>8618</v>
      </c>
      <c r="Y1034" s="1" t="s">
        <v>2819</v>
      </c>
      <c r="Z1034" s="1" t="s">
        <v>9580</v>
      </c>
      <c r="AA1034" s="1" t="s">
        <v>152</v>
      </c>
      <c r="AB1034" s="1" t="s">
        <v>152</v>
      </c>
      <c r="AC1034" s="1" t="s">
        <v>525</v>
      </c>
      <c r="AE1034" s="1" t="s">
        <v>526</v>
      </c>
      <c r="AF1034" s="1" t="s">
        <v>525</v>
      </c>
      <c r="AG1034" s="1" t="s">
        <v>152</v>
      </c>
      <c r="AH1034" s="1" t="s">
        <v>152</v>
      </c>
      <c r="AI1034" s="1" t="s">
        <v>152</v>
      </c>
      <c r="AL1034" s="1" t="s">
        <v>1225</v>
      </c>
      <c r="AQ1034" s="1" t="s">
        <v>529</v>
      </c>
      <c r="AR1034" s="1" t="s">
        <v>9581</v>
      </c>
      <c r="AS1034" s="1" t="s">
        <v>9568</v>
      </c>
      <c r="AU1034" s="1" t="s">
        <v>152</v>
      </c>
      <c r="AV1034" s="1" t="s">
        <v>152</v>
      </c>
      <c r="AW1034" s="1" t="s">
        <v>152</v>
      </c>
      <c r="AX1034" s="1" t="s">
        <v>152</v>
      </c>
      <c r="AY1034" s="1" t="s">
        <v>152</v>
      </c>
      <c r="AZ1034" s="1" t="s">
        <v>152</v>
      </c>
      <c r="BA1034" s="1" t="s">
        <v>152</v>
      </c>
      <c r="BB1034" s="1" t="s">
        <v>152</v>
      </c>
      <c r="BC1034" s="1" t="s">
        <v>152</v>
      </c>
      <c r="BE1034" s="1" t="s">
        <v>9582</v>
      </c>
      <c r="BG1034" s="1" t="s">
        <v>532</v>
      </c>
      <c r="BH1034" s="1" t="s">
        <v>152</v>
      </c>
      <c r="BI1034" s="1" t="s">
        <v>128</v>
      </c>
      <c r="BJ1034" s="1" t="s">
        <v>8788</v>
      </c>
      <c r="BK1034" s="1" t="s">
        <v>129</v>
      </c>
      <c r="BL1034" s="1" t="s">
        <v>129</v>
      </c>
      <c r="BM1034" s="1" t="n">
        <v>178259</v>
      </c>
      <c r="BN1034" s="1" t="s">
        <v>9562</v>
      </c>
      <c r="BU1034" s="1" t="s">
        <v>9577</v>
      </c>
      <c r="BZ1034" s="1" t="s">
        <v>529</v>
      </c>
      <c r="CB1034" s="1" t="s">
        <v>529</v>
      </c>
      <c r="CD1034" s="1"/>
      <c r="CE1034" s="1"/>
      <c r="CN1034" s="1" t="s">
        <v>1224</v>
      </c>
    </row>
    <row r="1035" s="21" customFormat="true" ht="14.4" hidden="false" customHeight="false" outlineLevel="0" collapsed="false">
      <c r="A1035" s="1" t="n">
        <v>1034</v>
      </c>
      <c r="B1035" s="1" t="s">
        <v>9583</v>
      </c>
      <c r="C1035" s="1" t="s">
        <v>9584</v>
      </c>
      <c r="D1035" s="1" t="s">
        <v>125</v>
      </c>
      <c r="E1035" s="1" t="s">
        <v>125</v>
      </c>
      <c r="I1035" s="1" t="s">
        <v>9585</v>
      </c>
      <c r="K1035" s="1" t="s">
        <v>6090</v>
      </c>
      <c r="L1035" s="1" t="s">
        <v>6091</v>
      </c>
      <c r="O1035" s="1" t="s">
        <v>116</v>
      </c>
      <c r="P1035" s="1" t="s">
        <v>6092</v>
      </c>
      <c r="Q1035" s="5" t="s">
        <v>9342</v>
      </c>
      <c r="R1035" s="1" t="s">
        <v>9556</v>
      </c>
      <c r="S1035" s="1" t="s">
        <v>9557</v>
      </c>
      <c r="U1035" s="25" t="s">
        <v>518</v>
      </c>
      <c r="V1035" s="1" t="s">
        <v>9259</v>
      </c>
      <c r="W1035" s="1" t="s">
        <v>608</v>
      </c>
      <c r="X1035" s="1" t="s">
        <v>8618</v>
      </c>
      <c r="Y1035" s="1" t="s">
        <v>2819</v>
      </c>
      <c r="Z1035" s="1" t="s">
        <v>9586</v>
      </c>
      <c r="AA1035" s="1" t="s">
        <v>152</v>
      </c>
      <c r="AB1035" s="1" t="s">
        <v>152</v>
      </c>
      <c r="AC1035" s="1" t="s">
        <v>525</v>
      </c>
      <c r="AE1035" s="1" t="s">
        <v>526</v>
      </c>
      <c r="AF1035" s="1" t="s">
        <v>525</v>
      </c>
      <c r="AG1035" s="1" t="s">
        <v>152</v>
      </c>
      <c r="AH1035" s="1" t="s">
        <v>152</v>
      </c>
      <c r="AI1035" s="1" t="s">
        <v>152</v>
      </c>
      <c r="AL1035" s="1" t="s">
        <v>6091</v>
      </c>
      <c r="AQ1035" s="1" t="s">
        <v>529</v>
      </c>
      <c r="AR1035" s="1" t="s">
        <v>9587</v>
      </c>
      <c r="AS1035" s="1" t="s">
        <v>9588</v>
      </c>
      <c r="AU1035" s="1" t="s">
        <v>152</v>
      </c>
      <c r="AV1035" s="1" t="s">
        <v>152</v>
      </c>
      <c r="AW1035" s="1" t="s">
        <v>152</v>
      </c>
      <c r="AX1035" s="1" t="s">
        <v>152</v>
      </c>
      <c r="AY1035" s="1" t="s">
        <v>152</v>
      </c>
      <c r="AZ1035" s="1" t="s">
        <v>152</v>
      </c>
      <c r="BA1035" s="1" t="s">
        <v>152</v>
      </c>
      <c r="BB1035" s="1" t="s">
        <v>152</v>
      </c>
      <c r="BC1035" s="1" t="s">
        <v>152</v>
      </c>
      <c r="BE1035" s="1" t="s">
        <v>9589</v>
      </c>
      <c r="BG1035" s="1" t="s">
        <v>532</v>
      </c>
      <c r="BH1035" s="1" t="s">
        <v>152</v>
      </c>
      <c r="BI1035" s="1" t="s">
        <v>128</v>
      </c>
      <c r="BJ1035" s="1" t="s">
        <v>8788</v>
      </c>
      <c r="BK1035" s="1" t="s">
        <v>129</v>
      </c>
      <c r="BL1035" s="1" t="s">
        <v>129</v>
      </c>
      <c r="BM1035" s="1" t="n">
        <v>178461</v>
      </c>
      <c r="BN1035" s="1" t="s">
        <v>9562</v>
      </c>
      <c r="BU1035" s="1" t="s">
        <v>9583</v>
      </c>
      <c r="BZ1035" s="1" t="s">
        <v>529</v>
      </c>
      <c r="CB1035" s="1" t="s">
        <v>529</v>
      </c>
      <c r="CD1035" s="1"/>
      <c r="CE1035" s="1"/>
      <c r="CG1035" s="1" t="s">
        <v>6097</v>
      </c>
      <c r="CN1035" s="1" t="s">
        <v>6090</v>
      </c>
    </row>
    <row r="1036" s="21" customFormat="true" ht="14.4" hidden="false" customHeight="false" outlineLevel="0" collapsed="false">
      <c r="A1036" s="1" t="n">
        <v>1035</v>
      </c>
      <c r="B1036" s="1" t="s">
        <v>9590</v>
      </c>
      <c r="C1036" s="1" t="s">
        <v>9591</v>
      </c>
      <c r="D1036" s="1" t="s">
        <v>125</v>
      </c>
      <c r="E1036" s="1" t="s">
        <v>125</v>
      </c>
      <c r="I1036" s="1" t="s">
        <v>9592</v>
      </c>
      <c r="K1036" s="1" t="s">
        <v>1091</v>
      </c>
      <c r="L1036" s="1" t="s">
        <v>1092</v>
      </c>
      <c r="O1036" s="1" t="s">
        <v>116</v>
      </c>
      <c r="P1036" s="1" t="s">
        <v>1093</v>
      </c>
      <c r="Q1036" s="5" t="s">
        <v>9342</v>
      </c>
      <c r="R1036" s="1" t="s">
        <v>9556</v>
      </c>
      <c r="S1036" s="1" t="s">
        <v>9557</v>
      </c>
      <c r="U1036" s="25" t="s">
        <v>518</v>
      </c>
      <c r="V1036" s="1" t="s">
        <v>9259</v>
      </c>
      <c r="W1036" s="1" t="s">
        <v>608</v>
      </c>
      <c r="X1036" s="1" t="s">
        <v>8618</v>
      </c>
      <c r="Y1036" s="1" t="s">
        <v>2819</v>
      </c>
      <c r="Z1036" s="1" t="s">
        <v>9593</v>
      </c>
      <c r="AA1036" s="1" t="s">
        <v>152</v>
      </c>
      <c r="AB1036" s="1" t="s">
        <v>152</v>
      </c>
      <c r="AC1036" s="1" t="s">
        <v>525</v>
      </c>
      <c r="AE1036" s="1" t="s">
        <v>526</v>
      </c>
      <c r="AF1036" s="1" t="s">
        <v>525</v>
      </c>
      <c r="AG1036" s="1" t="s">
        <v>152</v>
      </c>
      <c r="AH1036" s="1" t="s">
        <v>152</v>
      </c>
      <c r="AI1036" s="1" t="s">
        <v>152</v>
      </c>
      <c r="AL1036" s="1" t="s">
        <v>1092</v>
      </c>
      <c r="AQ1036" s="1" t="s">
        <v>529</v>
      </c>
      <c r="AR1036" s="1" t="s">
        <v>9594</v>
      </c>
      <c r="AS1036" s="1" t="s">
        <v>9595</v>
      </c>
      <c r="AU1036" s="1" t="s">
        <v>152</v>
      </c>
      <c r="AV1036" s="1" t="s">
        <v>152</v>
      </c>
      <c r="AW1036" s="1" t="s">
        <v>152</v>
      </c>
      <c r="AX1036" s="1" t="s">
        <v>152</v>
      </c>
      <c r="AY1036" s="1" t="s">
        <v>152</v>
      </c>
      <c r="AZ1036" s="1" t="s">
        <v>152</v>
      </c>
      <c r="BA1036" s="1" t="s">
        <v>152</v>
      </c>
      <c r="BB1036" s="1" t="s">
        <v>152</v>
      </c>
      <c r="BC1036" s="1" t="s">
        <v>152</v>
      </c>
      <c r="BE1036" s="1" t="s">
        <v>9596</v>
      </c>
      <c r="BG1036" s="1" t="s">
        <v>532</v>
      </c>
      <c r="BH1036" s="1" t="s">
        <v>152</v>
      </c>
      <c r="BI1036" s="1" t="s">
        <v>128</v>
      </c>
      <c r="BJ1036" s="1" t="s">
        <v>8788</v>
      </c>
      <c r="BK1036" s="1" t="s">
        <v>129</v>
      </c>
      <c r="BL1036" s="1" t="s">
        <v>129</v>
      </c>
      <c r="BN1036" s="1" t="s">
        <v>9562</v>
      </c>
      <c r="BU1036" s="1" t="s">
        <v>9590</v>
      </c>
      <c r="BZ1036" s="1" t="s">
        <v>529</v>
      </c>
      <c r="CB1036" s="1" t="s">
        <v>529</v>
      </c>
      <c r="CD1036" s="1"/>
      <c r="CE1036" s="1"/>
      <c r="CG1036" s="1" t="s">
        <v>519</v>
      </c>
      <c r="CH1036" s="1" t="s">
        <v>608</v>
      </c>
      <c r="CI1036" s="1" t="s">
        <v>846</v>
      </c>
      <c r="CN1036" s="1" t="s">
        <v>1091</v>
      </c>
    </row>
    <row r="1037" s="21" customFormat="true" ht="14.4" hidden="false" customHeight="false" outlineLevel="0" collapsed="false">
      <c r="A1037" s="1" t="n">
        <v>1036</v>
      </c>
      <c r="B1037" s="1" t="s">
        <v>9597</v>
      </c>
      <c r="C1037" s="1" t="s">
        <v>9598</v>
      </c>
      <c r="D1037" s="1" t="s">
        <v>125</v>
      </c>
      <c r="E1037" s="1" t="s">
        <v>125</v>
      </c>
      <c r="I1037" s="1" t="s">
        <v>9599</v>
      </c>
      <c r="K1037" s="1" t="s">
        <v>874</v>
      </c>
      <c r="L1037" s="1" t="s">
        <v>875</v>
      </c>
      <c r="O1037" s="1" t="s">
        <v>116</v>
      </c>
      <c r="P1037" s="1" t="s">
        <v>876</v>
      </c>
      <c r="Q1037" s="5" t="s">
        <v>9342</v>
      </c>
      <c r="R1037" s="1" t="s">
        <v>9556</v>
      </c>
      <c r="S1037" s="1" t="s">
        <v>9557</v>
      </c>
      <c r="U1037" s="25" t="s">
        <v>518</v>
      </c>
      <c r="V1037" s="1" t="s">
        <v>9259</v>
      </c>
      <c r="W1037" s="1" t="s">
        <v>608</v>
      </c>
      <c r="X1037" s="1" t="s">
        <v>8618</v>
      </c>
      <c r="Y1037" s="1" t="s">
        <v>2819</v>
      </c>
      <c r="Z1037" s="1" t="s">
        <v>9600</v>
      </c>
      <c r="AA1037" s="1" t="s">
        <v>152</v>
      </c>
      <c r="AB1037" s="1" t="s">
        <v>152</v>
      </c>
      <c r="AC1037" s="1" t="s">
        <v>525</v>
      </c>
      <c r="AE1037" s="1" t="s">
        <v>526</v>
      </c>
      <c r="AF1037" s="1" t="s">
        <v>525</v>
      </c>
      <c r="AG1037" s="1" t="s">
        <v>152</v>
      </c>
      <c r="AH1037" s="1" t="s">
        <v>152</v>
      </c>
      <c r="AI1037" s="1" t="s">
        <v>152</v>
      </c>
      <c r="AL1037" s="1" t="s">
        <v>875</v>
      </c>
      <c r="AQ1037" s="1" t="s">
        <v>529</v>
      </c>
      <c r="AR1037" s="1" t="s">
        <v>9601</v>
      </c>
      <c r="AS1037" s="1" t="s">
        <v>9602</v>
      </c>
      <c r="AU1037" s="1" t="s">
        <v>152</v>
      </c>
      <c r="AV1037" s="1" t="s">
        <v>152</v>
      </c>
      <c r="AW1037" s="1" t="s">
        <v>152</v>
      </c>
      <c r="AX1037" s="1" t="s">
        <v>152</v>
      </c>
      <c r="AY1037" s="1" t="s">
        <v>152</v>
      </c>
      <c r="AZ1037" s="1" t="s">
        <v>152</v>
      </c>
      <c r="BA1037" s="1" t="s">
        <v>152</v>
      </c>
      <c r="BB1037" s="1" t="s">
        <v>152</v>
      </c>
      <c r="BC1037" s="1" t="s">
        <v>152</v>
      </c>
      <c r="BE1037" s="1" t="s">
        <v>9603</v>
      </c>
      <c r="BG1037" s="1" t="s">
        <v>532</v>
      </c>
      <c r="BH1037" s="1" t="s">
        <v>152</v>
      </c>
      <c r="BI1037" s="1" t="s">
        <v>128</v>
      </c>
      <c r="BJ1037" s="1" t="s">
        <v>8788</v>
      </c>
      <c r="BK1037" s="1" t="s">
        <v>129</v>
      </c>
      <c r="BL1037" s="1" t="s">
        <v>129</v>
      </c>
      <c r="BM1037" s="1" t="n">
        <v>178219</v>
      </c>
      <c r="BN1037" s="1" t="s">
        <v>9562</v>
      </c>
      <c r="BU1037" s="1" t="s">
        <v>9597</v>
      </c>
      <c r="BZ1037" s="1" t="s">
        <v>529</v>
      </c>
      <c r="CB1037" s="1" t="s">
        <v>529</v>
      </c>
      <c r="CD1037" s="1"/>
      <c r="CE1037" s="1"/>
      <c r="CG1037" s="1" t="s">
        <v>519</v>
      </c>
      <c r="CH1037" s="1" t="s">
        <v>608</v>
      </c>
      <c r="CN1037" s="1" t="s">
        <v>874</v>
      </c>
    </row>
    <row r="1038" s="21" customFormat="true" ht="14.4" hidden="false" customHeight="false" outlineLevel="0" collapsed="false">
      <c r="A1038" s="1" t="n">
        <v>1037</v>
      </c>
      <c r="B1038" s="1" t="s">
        <v>9604</v>
      </c>
      <c r="C1038" s="1" t="s">
        <v>9605</v>
      </c>
      <c r="D1038" s="1" t="s">
        <v>125</v>
      </c>
      <c r="E1038" s="1" t="s">
        <v>125</v>
      </c>
      <c r="I1038" s="1" t="s">
        <v>9606</v>
      </c>
      <c r="K1038" s="1" t="s">
        <v>591</v>
      </c>
      <c r="L1038" s="1" t="s">
        <v>592</v>
      </c>
      <c r="O1038" s="1" t="s">
        <v>116</v>
      </c>
      <c r="P1038" s="1" t="s">
        <v>593</v>
      </c>
      <c r="Q1038" s="5" t="s">
        <v>9342</v>
      </c>
      <c r="R1038" s="1" t="s">
        <v>9556</v>
      </c>
      <c r="S1038" s="1" t="s">
        <v>9557</v>
      </c>
      <c r="U1038" s="25" t="s">
        <v>518</v>
      </c>
      <c r="V1038" s="1" t="s">
        <v>9259</v>
      </c>
      <c r="W1038" s="1" t="s">
        <v>608</v>
      </c>
      <c r="X1038" s="1" t="s">
        <v>8618</v>
      </c>
      <c r="Y1038" s="1" t="s">
        <v>2819</v>
      </c>
      <c r="Z1038" s="1" t="s">
        <v>9607</v>
      </c>
      <c r="AA1038" s="1" t="s">
        <v>152</v>
      </c>
      <c r="AB1038" s="1" t="s">
        <v>152</v>
      </c>
      <c r="AC1038" s="1" t="s">
        <v>525</v>
      </c>
      <c r="AE1038" s="1" t="s">
        <v>526</v>
      </c>
      <c r="AF1038" s="1" t="s">
        <v>525</v>
      </c>
      <c r="AG1038" s="1" t="s">
        <v>152</v>
      </c>
      <c r="AH1038" s="1" t="s">
        <v>152</v>
      </c>
      <c r="AI1038" s="1" t="s">
        <v>152</v>
      </c>
      <c r="AL1038" s="1" t="s">
        <v>592</v>
      </c>
      <c r="AQ1038" s="1" t="s">
        <v>529</v>
      </c>
      <c r="AR1038" s="1" t="s">
        <v>9608</v>
      </c>
      <c r="AS1038" s="1" t="s">
        <v>9568</v>
      </c>
      <c r="AU1038" s="1" t="s">
        <v>152</v>
      </c>
      <c r="AV1038" s="1" t="s">
        <v>152</v>
      </c>
      <c r="AW1038" s="1" t="s">
        <v>152</v>
      </c>
      <c r="AX1038" s="1" t="s">
        <v>152</v>
      </c>
      <c r="AY1038" s="1" t="s">
        <v>152</v>
      </c>
      <c r="AZ1038" s="1" t="s">
        <v>152</v>
      </c>
      <c r="BA1038" s="1" t="s">
        <v>152</v>
      </c>
      <c r="BB1038" s="1" t="s">
        <v>152</v>
      </c>
      <c r="BC1038" s="1" t="s">
        <v>152</v>
      </c>
      <c r="BE1038" s="1" t="s">
        <v>9609</v>
      </c>
      <c r="BG1038" s="1" t="s">
        <v>532</v>
      </c>
      <c r="BH1038" s="1" t="s">
        <v>152</v>
      </c>
      <c r="BI1038" s="1" t="s">
        <v>128</v>
      </c>
      <c r="BJ1038" s="1" t="s">
        <v>8788</v>
      </c>
      <c r="BK1038" s="1" t="s">
        <v>129</v>
      </c>
      <c r="BL1038" s="1" t="s">
        <v>129</v>
      </c>
      <c r="BM1038" s="1" t="n">
        <v>178263</v>
      </c>
      <c r="BN1038" s="1" t="s">
        <v>9562</v>
      </c>
      <c r="BU1038" s="1" t="s">
        <v>9604</v>
      </c>
      <c r="BZ1038" s="1" t="s">
        <v>529</v>
      </c>
      <c r="CB1038" s="1" t="s">
        <v>529</v>
      </c>
      <c r="CD1038" s="1"/>
      <c r="CE1038" s="1"/>
      <c r="CG1038" s="1" t="s">
        <v>152</v>
      </c>
      <c r="CH1038" s="1" t="s">
        <v>152</v>
      </c>
      <c r="CN1038" s="1" t="s">
        <v>591</v>
      </c>
    </row>
    <row r="1039" s="21" customFormat="true" ht="14.4" hidden="false" customHeight="false" outlineLevel="0" collapsed="false">
      <c r="A1039" s="1" t="n">
        <v>1038</v>
      </c>
      <c r="B1039" s="1" t="s">
        <v>9610</v>
      </c>
      <c r="C1039" s="1" t="s">
        <v>9611</v>
      </c>
      <c r="D1039" s="1" t="s">
        <v>125</v>
      </c>
      <c r="E1039" s="1" t="s">
        <v>125</v>
      </c>
      <c r="I1039" s="1" t="s">
        <v>9612</v>
      </c>
      <c r="K1039" s="1" t="s">
        <v>5351</v>
      </c>
      <c r="L1039" s="1" t="s">
        <v>5352</v>
      </c>
      <c r="O1039" s="1" t="s">
        <v>116</v>
      </c>
      <c r="P1039" s="1" t="s">
        <v>5907</v>
      </c>
      <c r="Q1039" s="5" t="s">
        <v>9342</v>
      </c>
      <c r="R1039" s="1" t="s">
        <v>9556</v>
      </c>
      <c r="S1039" s="1" t="s">
        <v>9557</v>
      </c>
      <c r="U1039" s="25" t="s">
        <v>518</v>
      </c>
      <c r="V1039" s="1" t="s">
        <v>9259</v>
      </c>
      <c r="W1039" s="1" t="s">
        <v>608</v>
      </c>
      <c r="X1039" s="1" t="s">
        <v>8618</v>
      </c>
      <c r="Y1039" s="1" t="s">
        <v>2819</v>
      </c>
      <c r="Z1039" s="1" t="s">
        <v>9613</v>
      </c>
      <c r="AA1039" s="1" t="s">
        <v>152</v>
      </c>
      <c r="AB1039" s="1" t="s">
        <v>152</v>
      </c>
      <c r="AC1039" s="1" t="s">
        <v>525</v>
      </c>
      <c r="AE1039" s="1" t="s">
        <v>526</v>
      </c>
      <c r="AF1039" s="1" t="s">
        <v>525</v>
      </c>
      <c r="AG1039" s="1" t="s">
        <v>152</v>
      </c>
      <c r="AH1039" s="1" t="s">
        <v>152</v>
      </c>
      <c r="AI1039" s="1" t="s">
        <v>152</v>
      </c>
      <c r="AL1039" s="1" t="s">
        <v>5125</v>
      </c>
      <c r="AM1039" s="1" t="s">
        <v>5352</v>
      </c>
      <c r="AN1039" s="1" t="s">
        <v>9345</v>
      </c>
      <c r="AO1039" s="5" t="n">
        <v>41878</v>
      </c>
      <c r="AQ1039" s="1" t="s">
        <v>529</v>
      </c>
      <c r="AR1039" s="1" t="s">
        <v>9614</v>
      </c>
      <c r="AS1039" s="1" t="s">
        <v>9615</v>
      </c>
      <c r="AU1039" s="1" t="s">
        <v>152</v>
      </c>
      <c r="AV1039" s="1" t="s">
        <v>152</v>
      </c>
      <c r="AW1039" s="1" t="s">
        <v>152</v>
      </c>
      <c r="AX1039" s="1" t="s">
        <v>152</v>
      </c>
      <c r="AY1039" s="1" t="s">
        <v>152</v>
      </c>
      <c r="AZ1039" s="1" t="s">
        <v>152</v>
      </c>
      <c r="BA1039" s="1" t="s">
        <v>152</v>
      </c>
      <c r="BB1039" s="1" t="s">
        <v>152</v>
      </c>
      <c r="BC1039" s="1" t="s">
        <v>152</v>
      </c>
      <c r="BE1039" s="1" t="s">
        <v>9616</v>
      </c>
      <c r="BG1039" s="1" t="s">
        <v>532</v>
      </c>
      <c r="BH1039" s="1" t="s">
        <v>152</v>
      </c>
      <c r="BI1039" s="1" t="s">
        <v>128</v>
      </c>
      <c r="BJ1039" s="1" t="s">
        <v>8788</v>
      </c>
      <c r="BK1039" s="1" t="s">
        <v>129</v>
      </c>
      <c r="BL1039" s="1" t="s">
        <v>129</v>
      </c>
      <c r="BM1039" s="1" t="n">
        <v>178341</v>
      </c>
      <c r="BN1039" s="1" t="s">
        <v>9562</v>
      </c>
      <c r="BU1039" s="1" t="s">
        <v>9610</v>
      </c>
      <c r="BZ1039" s="1" t="s">
        <v>529</v>
      </c>
      <c r="CB1039" s="1" t="s">
        <v>529</v>
      </c>
      <c r="CD1039" s="1"/>
      <c r="CE1039" s="1"/>
      <c r="CG1039" s="1" t="s">
        <v>519</v>
      </c>
      <c r="CH1039" s="1" t="s">
        <v>3839</v>
      </c>
      <c r="CN1039" s="1" t="s">
        <v>5906</v>
      </c>
    </row>
    <row r="1040" s="21" customFormat="true" ht="14.4" hidden="false" customHeight="false" outlineLevel="0" collapsed="false">
      <c r="A1040" s="1" t="n">
        <v>1039</v>
      </c>
      <c r="B1040" s="1" t="s">
        <v>9617</v>
      </c>
      <c r="C1040" s="1" t="s">
        <v>9618</v>
      </c>
      <c r="D1040" s="1" t="s">
        <v>125</v>
      </c>
      <c r="E1040" s="1" t="s">
        <v>125</v>
      </c>
      <c r="I1040" s="1" t="s">
        <v>9619</v>
      </c>
      <c r="K1040" s="1" t="s">
        <v>1257</v>
      </c>
      <c r="L1040" s="1" t="s">
        <v>1251</v>
      </c>
      <c r="O1040" s="1" t="s">
        <v>116</v>
      </c>
      <c r="P1040" s="1" t="s">
        <v>1369</v>
      </c>
      <c r="Q1040" s="5" t="s">
        <v>9342</v>
      </c>
      <c r="R1040" s="1" t="s">
        <v>9556</v>
      </c>
      <c r="S1040" s="1" t="s">
        <v>9557</v>
      </c>
      <c r="U1040" s="25" t="s">
        <v>518</v>
      </c>
      <c r="V1040" s="1" t="s">
        <v>9259</v>
      </c>
      <c r="W1040" s="1" t="s">
        <v>608</v>
      </c>
      <c r="X1040" s="1" t="s">
        <v>8618</v>
      </c>
      <c r="Y1040" s="1" t="s">
        <v>2819</v>
      </c>
      <c r="Z1040" s="1" t="s">
        <v>9620</v>
      </c>
      <c r="AA1040" s="1" t="s">
        <v>152</v>
      </c>
      <c r="AB1040" s="1" t="s">
        <v>152</v>
      </c>
      <c r="AC1040" s="1" t="s">
        <v>525</v>
      </c>
      <c r="AE1040" s="1" t="s">
        <v>526</v>
      </c>
      <c r="AF1040" s="1" t="s">
        <v>525</v>
      </c>
      <c r="AG1040" s="1" t="s">
        <v>152</v>
      </c>
      <c r="AH1040" s="1" t="s">
        <v>152</v>
      </c>
      <c r="AI1040" s="1" t="s">
        <v>152</v>
      </c>
      <c r="AL1040" s="1" t="s">
        <v>1251</v>
      </c>
      <c r="AQ1040" s="1" t="s">
        <v>529</v>
      </c>
      <c r="AR1040" s="1" t="s">
        <v>9621</v>
      </c>
      <c r="AS1040" s="1" t="s">
        <v>9622</v>
      </c>
      <c r="AU1040" s="1" t="s">
        <v>152</v>
      </c>
      <c r="AV1040" s="1" t="s">
        <v>152</v>
      </c>
      <c r="AW1040" s="1" t="s">
        <v>152</v>
      </c>
      <c r="AX1040" s="1" t="s">
        <v>152</v>
      </c>
      <c r="AY1040" s="1" t="s">
        <v>152</v>
      </c>
      <c r="AZ1040" s="1" t="s">
        <v>152</v>
      </c>
      <c r="BA1040" s="1" t="s">
        <v>152</v>
      </c>
      <c r="BB1040" s="1" t="s">
        <v>152</v>
      </c>
      <c r="BC1040" s="1" t="s">
        <v>152</v>
      </c>
      <c r="BE1040" s="1" t="s">
        <v>9623</v>
      </c>
      <c r="BG1040" s="1" t="s">
        <v>532</v>
      </c>
      <c r="BH1040" s="1" t="s">
        <v>152</v>
      </c>
      <c r="BI1040" s="1" t="s">
        <v>128</v>
      </c>
      <c r="BJ1040" s="1" t="s">
        <v>8788</v>
      </c>
      <c r="BK1040" s="1" t="s">
        <v>129</v>
      </c>
      <c r="BL1040" s="1" t="s">
        <v>129</v>
      </c>
      <c r="BM1040" s="1" t="n">
        <v>178459</v>
      </c>
      <c r="BN1040" s="1" t="s">
        <v>9562</v>
      </c>
      <c r="BU1040" s="1" t="s">
        <v>9617</v>
      </c>
      <c r="BZ1040" s="1" t="s">
        <v>529</v>
      </c>
      <c r="CB1040" s="1" t="s">
        <v>529</v>
      </c>
      <c r="CD1040" s="1"/>
      <c r="CE1040" s="1"/>
      <c r="CG1040" s="1" t="s">
        <v>519</v>
      </c>
      <c r="CH1040" s="1" t="s">
        <v>608</v>
      </c>
      <c r="CN1040" s="1" t="s">
        <v>5526</v>
      </c>
    </row>
    <row r="1041" s="21" customFormat="true" ht="14.4" hidden="false" customHeight="false" outlineLevel="0" collapsed="false">
      <c r="A1041" s="1" t="n">
        <v>1040</v>
      </c>
      <c r="B1041" s="1" t="s">
        <v>9624</v>
      </c>
      <c r="C1041" s="1" t="s">
        <v>9625</v>
      </c>
      <c r="D1041" s="1" t="s">
        <v>125</v>
      </c>
      <c r="E1041" s="1" t="s">
        <v>125</v>
      </c>
      <c r="I1041" s="1" t="s">
        <v>9626</v>
      </c>
      <c r="K1041" s="1" t="s">
        <v>765</v>
      </c>
      <c r="L1041" s="1" t="s">
        <v>766</v>
      </c>
      <c r="O1041" s="1" t="s">
        <v>116</v>
      </c>
      <c r="P1041" s="1" t="s">
        <v>767</v>
      </c>
      <c r="Q1041" s="5" t="s">
        <v>9342</v>
      </c>
      <c r="R1041" s="1" t="s">
        <v>9556</v>
      </c>
      <c r="S1041" s="1" t="s">
        <v>9557</v>
      </c>
      <c r="U1041" s="25" t="s">
        <v>518</v>
      </c>
      <c r="V1041" s="1" t="s">
        <v>9259</v>
      </c>
      <c r="W1041" s="1" t="s">
        <v>608</v>
      </c>
      <c r="X1041" s="1" t="s">
        <v>8618</v>
      </c>
      <c r="Y1041" s="1" t="s">
        <v>2819</v>
      </c>
      <c r="Z1041" s="1" t="s">
        <v>9627</v>
      </c>
      <c r="AA1041" s="1" t="s">
        <v>152</v>
      </c>
      <c r="AB1041" s="1" t="s">
        <v>152</v>
      </c>
      <c r="AC1041" s="1" t="s">
        <v>525</v>
      </c>
      <c r="AE1041" s="1" t="s">
        <v>526</v>
      </c>
      <c r="AF1041" s="1" t="s">
        <v>525</v>
      </c>
      <c r="AG1041" s="1" t="s">
        <v>152</v>
      </c>
      <c r="AH1041" s="1" t="s">
        <v>152</v>
      </c>
      <c r="AI1041" s="1" t="s">
        <v>152</v>
      </c>
      <c r="AL1041" s="1" t="s">
        <v>766</v>
      </c>
      <c r="AQ1041" s="1" t="s">
        <v>529</v>
      </c>
      <c r="AR1041" s="1" t="s">
        <v>9628</v>
      </c>
      <c r="AS1041" s="1" t="s">
        <v>9629</v>
      </c>
      <c r="AU1041" s="1" t="s">
        <v>152</v>
      </c>
      <c r="AV1041" s="1" t="s">
        <v>152</v>
      </c>
      <c r="AW1041" s="1" t="s">
        <v>152</v>
      </c>
      <c r="AX1041" s="1" t="s">
        <v>152</v>
      </c>
      <c r="AY1041" s="1" t="s">
        <v>152</v>
      </c>
      <c r="AZ1041" s="1" t="s">
        <v>152</v>
      </c>
      <c r="BA1041" s="1" t="s">
        <v>152</v>
      </c>
      <c r="BB1041" s="1" t="s">
        <v>152</v>
      </c>
      <c r="BC1041" s="1" t="s">
        <v>152</v>
      </c>
      <c r="BE1041" s="1" t="s">
        <v>9630</v>
      </c>
      <c r="BG1041" s="1" t="s">
        <v>532</v>
      </c>
      <c r="BH1041" s="1" t="s">
        <v>152</v>
      </c>
      <c r="BI1041" s="1" t="s">
        <v>128</v>
      </c>
      <c r="BJ1041" s="1" t="s">
        <v>8788</v>
      </c>
      <c r="BK1041" s="1" t="s">
        <v>129</v>
      </c>
      <c r="BL1041" s="1" t="s">
        <v>129</v>
      </c>
      <c r="BM1041" s="1" t="n">
        <v>178460</v>
      </c>
      <c r="BN1041" s="1" t="s">
        <v>9562</v>
      </c>
      <c r="BU1041" s="1" t="s">
        <v>9624</v>
      </c>
      <c r="BZ1041" s="1" t="s">
        <v>529</v>
      </c>
      <c r="CB1041" s="1" t="s">
        <v>529</v>
      </c>
      <c r="CD1041" s="1" t="n">
        <v>40.0383</v>
      </c>
      <c r="CE1041" s="1" t="n">
        <v>-95.7565</v>
      </c>
      <c r="CF1041" s="1" t="s">
        <v>9631</v>
      </c>
      <c r="CG1041" s="1" t="s">
        <v>519</v>
      </c>
      <c r="CH1041" s="1" t="s">
        <v>5724</v>
      </c>
      <c r="CI1041" s="1" t="s">
        <v>9632</v>
      </c>
      <c r="CJ1041" s="1" t="s">
        <v>9633</v>
      </c>
      <c r="CN1041" s="1" t="s">
        <v>765</v>
      </c>
    </row>
    <row r="1042" s="21" customFormat="true" ht="14.4" hidden="false" customHeight="false" outlineLevel="0" collapsed="false">
      <c r="A1042" s="1" t="n">
        <v>1041</v>
      </c>
      <c r="B1042" s="1" t="s">
        <v>9634</v>
      </c>
      <c r="C1042" s="1" t="s">
        <v>9635</v>
      </c>
      <c r="D1042" s="1" t="s">
        <v>125</v>
      </c>
      <c r="E1042" s="1" t="s">
        <v>125</v>
      </c>
      <c r="I1042" s="1" t="s">
        <v>9636</v>
      </c>
      <c r="K1042" s="1" t="s">
        <v>1019</v>
      </c>
      <c r="L1042" s="1" t="s">
        <v>1020</v>
      </c>
      <c r="O1042" s="1" t="s">
        <v>116</v>
      </c>
      <c r="P1042" s="1" t="s">
        <v>1021</v>
      </c>
      <c r="Q1042" s="5" t="s">
        <v>9342</v>
      </c>
      <c r="R1042" s="1" t="s">
        <v>9556</v>
      </c>
      <c r="S1042" s="1" t="s">
        <v>9557</v>
      </c>
      <c r="U1042" s="25" t="s">
        <v>518</v>
      </c>
      <c r="V1042" s="1" t="s">
        <v>9259</v>
      </c>
      <c r="W1042" s="1" t="s">
        <v>608</v>
      </c>
      <c r="X1042" s="1" t="s">
        <v>8618</v>
      </c>
      <c r="Y1042" s="1" t="s">
        <v>2819</v>
      </c>
      <c r="Z1042" s="1" t="s">
        <v>9637</v>
      </c>
      <c r="AA1042" s="1" t="s">
        <v>152</v>
      </c>
      <c r="AB1042" s="1" t="s">
        <v>152</v>
      </c>
      <c r="AC1042" s="1" t="s">
        <v>525</v>
      </c>
      <c r="AE1042" s="1" t="s">
        <v>526</v>
      </c>
      <c r="AF1042" s="1" t="s">
        <v>525</v>
      </c>
      <c r="AG1042" s="1" t="s">
        <v>152</v>
      </c>
      <c r="AH1042" s="1" t="s">
        <v>152</v>
      </c>
      <c r="AI1042" s="1" t="s">
        <v>152</v>
      </c>
      <c r="AL1042" s="1" t="s">
        <v>1020</v>
      </c>
      <c r="AQ1042" s="1" t="s">
        <v>529</v>
      </c>
      <c r="AR1042" s="1" t="s">
        <v>9638</v>
      </c>
      <c r="AS1042" s="1" t="s">
        <v>9639</v>
      </c>
      <c r="AU1042" s="1" t="s">
        <v>152</v>
      </c>
      <c r="AV1042" s="1" t="s">
        <v>152</v>
      </c>
      <c r="AW1042" s="1" t="s">
        <v>152</v>
      </c>
      <c r="AX1042" s="1" t="s">
        <v>152</v>
      </c>
      <c r="AY1042" s="1" t="s">
        <v>152</v>
      </c>
      <c r="AZ1042" s="1" t="s">
        <v>152</v>
      </c>
      <c r="BA1042" s="1" t="s">
        <v>152</v>
      </c>
      <c r="BB1042" s="1" t="s">
        <v>152</v>
      </c>
      <c r="BC1042" s="1" t="s">
        <v>152</v>
      </c>
      <c r="BE1042" s="1" t="s">
        <v>9640</v>
      </c>
      <c r="BG1042" s="1" t="s">
        <v>532</v>
      </c>
      <c r="BH1042" s="1" t="s">
        <v>152</v>
      </c>
      <c r="BI1042" s="1" t="s">
        <v>128</v>
      </c>
      <c r="BJ1042" s="1" t="s">
        <v>8788</v>
      </c>
      <c r="BK1042" s="1" t="s">
        <v>129</v>
      </c>
      <c r="BL1042" s="1" t="s">
        <v>129</v>
      </c>
      <c r="BM1042" s="1" t="n">
        <v>178464</v>
      </c>
      <c r="BN1042" s="1" t="s">
        <v>9562</v>
      </c>
      <c r="BU1042" s="1" t="s">
        <v>9634</v>
      </c>
      <c r="BZ1042" s="1" t="s">
        <v>529</v>
      </c>
      <c r="CB1042" s="1" t="s">
        <v>529</v>
      </c>
      <c r="CD1042" s="1"/>
      <c r="CE1042" s="1"/>
      <c r="CG1042" s="1" t="s">
        <v>519</v>
      </c>
      <c r="CH1042" s="1" t="s">
        <v>608</v>
      </c>
      <c r="CN1042" s="1" t="s">
        <v>1019</v>
      </c>
    </row>
    <row r="1043" s="21" customFormat="true" ht="14.4" hidden="false" customHeight="false" outlineLevel="0" collapsed="false">
      <c r="A1043" s="1" t="n">
        <v>1042</v>
      </c>
      <c r="B1043" s="1" t="s">
        <v>9641</v>
      </c>
      <c r="C1043" s="1" t="s">
        <v>9642</v>
      </c>
      <c r="D1043" s="1" t="s">
        <v>125</v>
      </c>
      <c r="E1043" s="1" t="s">
        <v>125</v>
      </c>
      <c r="I1043" s="1" t="s">
        <v>9643</v>
      </c>
      <c r="K1043" s="1" t="s">
        <v>5906</v>
      </c>
      <c r="L1043" s="1" t="s">
        <v>5125</v>
      </c>
      <c r="O1043" s="1" t="s">
        <v>116</v>
      </c>
      <c r="P1043" s="1" t="s">
        <v>5907</v>
      </c>
      <c r="Q1043" s="5" t="s">
        <v>9342</v>
      </c>
      <c r="R1043" s="1" t="s">
        <v>9556</v>
      </c>
      <c r="S1043" s="1" t="s">
        <v>9557</v>
      </c>
      <c r="U1043" s="25" t="s">
        <v>518</v>
      </c>
      <c r="V1043" s="1" t="s">
        <v>9259</v>
      </c>
      <c r="W1043" s="1" t="s">
        <v>608</v>
      </c>
      <c r="X1043" s="1" t="s">
        <v>8618</v>
      </c>
      <c r="Y1043" s="1" t="s">
        <v>2819</v>
      </c>
      <c r="Z1043" s="1" t="s">
        <v>9644</v>
      </c>
      <c r="AA1043" s="1" t="s">
        <v>152</v>
      </c>
      <c r="AB1043" s="1" t="s">
        <v>152</v>
      </c>
      <c r="AC1043" s="1" t="s">
        <v>525</v>
      </c>
      <c r="AE1043" s="1" t="s">
        <v>526</v>
      </c>
      <c r="AF1043" s="1" t="s">
        <v>525</v>
      </c>
      <c r="AG1043" s="1" t="s">
        <v>152</v>
      </c>
      <c r="AH1043" s="1" t="s">
        <v>152</v>
      </c>
      <c r="AI1043" s="1" t="s">
        <v>152</v>
      </c>
      <c r="AL1043" s="1" t="s">
        <v>5125</v>
      </c>
      <c r="AQ1043" s="1" t="s">
        <v>529</v>
      </c>
      <c r="AR1043" s="1" t="s">
        <v>9645</v>
      </c>
      <c r="AS1043" s="1" t="s">
        <v>9615</v>
      </c>
      <c r="AU1043" s="1" t="s">
        <v>152</v>
      </c>
      <c r="AV1043" s="1" t="s">
        <v>152</v>
      </c>
      <c r="AW1043" s="1" t="s">
        <v>152</v>
      </c>
      <c r="AX1043" s="1" t="s">
        <v>152</v>
      </c>
      <c r="AY1043" s="1" t="s">
        <v>152</v>
      </c>
      <c r="AZ1043" s="1" t="s">
        <v>152</v>
      </c>
      <c r="BA1043" s="1" t="s">
        <v>152</v>
      </c>
      <c r="BB1043" s="1" t="s">
        <v>152</v>
      </c>
      <c r="BC1043" s="1" t="s">
        <v>152</v>
      </c>
      <c r="BE1043" s="1" t="s">
        <v>9646</v>
      </c>
      <c r="BG1043" s="1" t="s">
        <v>532</v>
      </c>
      <c r="BH1043" s="1" t="s">
        <v>152</v>
      </c>
      <c r="BI1043" s="1" t="s">
        <v>128</v>
      </c>
      <c r="BJ1043" s="1" t="s">
        <v>8788</v>
      </c>
      <c r="BK1043" s="1" t="s">
        <v>129</v>
      </c>
      <c r="BL1043" s="1" t="s">
        <v>129</v>
      </c>
      <c r="BM1043" s="1" t="n">
        <v>178463</v>
      </c>
      <c r="BN1043" s="1" t="s">
        <v>9562</v>
      </c>
      <c r="BU1043" s="1" t="s">
        <v>9641</v>
      </c>
      <c r="BZ1043" s="1" t="s">
        <v>529</v>
      </c>
      <c r="CB1043" s="1" t="s">
        <v>529</v>
      </c>
      <c r="CD1043" s="1"/>
      <c r="CE1043" s="1"/>
      <c r="CG1043" s="1" t="s">
        <v>519</v>
      </c>
      <c r="CH1043" s="1" t="s">
        <v>3839</v>
      </c>
      <c r="CN1043" s="1" t="s">
        <v>5906</v>
      </c>
    </row>
    <row r="1044" s="21" customFormat="true" ht="14.4" hidden="false" customHeight="false" outlineLevel="0" collapsed="false">
      <c r="A1044" s="1" t="n">
        <v>1043</v>
      </c>
      <c r="B1044" s="1" t="s">
        <v>9647</v>
      </c>
      <c r="C1044" s="1" t="s">
        <v>9648</v>
      </c>
      <c r="D1044" s="1" t="s">
        <v>125</v>
      </c>
      <c r="E1044" s="1" t="s">
        <v>125</v>
      </c>
      <c r="I1044" s="1" t="s">
        <v>9649</v>
      </c>
      <c r="K1044" s="1" t="s">
        <v>970</v>
      </c>
      <c r="L1044" s="1" t="s">
        <v>971</v>
      </c>
      <c r="O1044" s="1" t="s">
        <v>116</v>
      </c>
      <c r="P1044" s="1" t="s">
        <v>972</v>
      </c>
      <c r="Q1044" s="5" t="s">
        <v>9342</v>
      </c>
      <c r="R1044" s="1" t="s">
        <v>9556</v>
      </c>
      <c r="S1044" s="1" t="s">
        <v>9557</v>
      </c>
      <c r="U1044" s="25" t="s">
        <v>518</v>
      </c>
      <c r="V1044" s="1" t="s">
        <v>9259</v>
      </c>
      <c r="W1044" s="1" t="s">
        <v>608</v>
      </c>
      <c r="X1044" s="1" t="s">
        <v>8618</v>
      </c>
      <c r="Y1044" s="1" t="s">
        <v>2819</v>
      </c>
      <c r="Z1044" s="1" t="s">
        <v>9650</v>
      </c>
      <c r="AA1044" s="1" t="s">
        <v>152</v>
      </c>
      <c r="AB1044" s="1" t="s">
        <v>152</v>
      </c>
      <c r="AC1044" s="1" t="s">
        <v>525</v>
      </c>
      <c r="AE1044" s="1" t="s">
        <v>526</v>
      </c>
      <c r="AF1044" s="1" t="s">
        <v>525</v>
      </c>
      <c r="AG1044" s="1" t="s">
        <v>152</v>
      </c>
      <c r="AH1044" s="1" t="s">
        <v>152</v>
      </c>
      <c r="AI1044" s="1" t="s">
        <v>152</v>
      </c>
      <c r="AL1044" s="1" t="s">
        <v>971</v>
      </c>
      <c r="AQ1044" s="1" t="s">
        <v>529</v>
      </c>
      <c r="AR1044" s="1" t="s">
        <v>9651</v>
      </c>
      <c r="AS1044" s="1" t="s">
        <v>9652</v>
      </c>
      <c r="AU1044" s="1" t="s">
        <v>152</v>
      </c>
      <c r="AV1044" s="1" t="s">
        <v>152</v>
      </c>
      <c r="AW1044" s="1" t="s">
        <v>152</v>
      </c>
      <c r="AX1044" s="1" t="s">
        <v>152</v>
      </c>
      <c r="AY1044" s="1" t="s">
        <v>152</v>
      </c>
      <c r="AZ1044" s="1" t="s">
        <v>152</v>
      </c>
      <c r="BA1044" s="1" t="s">
        <v>152</v>
      </c>
      <c r="BB1044" s="1" t="s">
        <v>152</v>
      </c>
      <c r="BC1044" s="1" t="s">
        <v>152</v>
      </c>
      <c r="BE1044" s="1" t="s">
        <v>9653</v>
      </c>
      <c r="BG1044" s="1" t="s">
        <v>532</v>
      </c>
      <c r="BH1044" s="1" t="s">
        <v>152</v>
      </c>
      <c r="BI1044" s="1" t="s">
        <v>128</v>
      </c>
      <c r="BJ1044" s="1" t="s">
        <v>8788</v>
      </c>
      <c r="BK1044" s="1" t="s">
        <v>129</v>
      </c>
      <c r="BL1044" s="1" t="s">
        <v>129</v>
      </c>
      <c r="BM1044" s="1" t="n">
        <v>178462</v>
      </c>
      <c r="BN1044" s="1" t="s">
        <v>9562</v>
      </c>
      <c r="BU1044" s="1" t="s">
        <v>9647</v>
      </c>
      <c r="BZ1044" s="1" t="s">
        <v>529</v>
      </c>
      <c r="CB1044" s="1" t="s">
        <v>529</v>
      </c>
      <c r="CD1044" s="1"/>
      <c r="CE1044" s="1"/>
      <c r="CG1044" s="1" t="s">
        <v>790</v>
      </c>
      <c r="CN1044" s="1" t="s">
        <v>970</v>
      </c>
    </row>
    <row r="1045" s="21" customFormat="true" ht="14.4" hidden="false" customHeight="false" outlineLevel="0" collapsed="false">
      <c r="A1045" s="1" t="n">
        <v>1044</v>
      </c>
      <c r="B1045" s="1" t="s">
        <v>9654</v>
      </c>
      <c r="C1045" s="1" t="s">
        <v>9655</v>
      </c>
      <c r="D1045" s="1" t="s">
        <v>125</v>
      </c>
      <c r="E1045" s="1" t="s">
        <v>125</v>
      </c>
      <c r="I1045" s="1" t="s">
        <v>9656</v>
      </c>
      <c r="K1045" s="1" t="s">
        <v>836</v>
      </c>
      <c r="L1045" s="1" t="s">
        <v>837</v>
      </c>
      <c r="O1045" s="1" t="s">
        <v>116</v>
      </c>
      <c r="P1045" s="1" t="s">
        <v>838</v>
      </c>
      <c r="Q1045" s="5" t="s">
        <v>9342</v>
      </c>
      <c r="R1045" s="1" t="s">
        <v>9556</v>
      </c>
      <c r="S1045" s="1" t="s">
        <v>9557</v>
      </c>
      <c r="U1045" s="25" t="s">
        <v>518</v>
      </c>
      <c r="V1045" s="1" t="s">
        <v>9259</v>
      </c>
      <c r="W1045" s="1" t="s">
        <v>608</v>
      </c>
      <c r="X1045" s="1" t="s">
        <v>8618</v>
      </c>
      <c r="Y1045" s="1" t="s">
        <v>2819</v>
      </c>
      <c r="Z1045" s="1" t="s">
        <v>9657</v>
      </c>
      <c r="AA1045" s="1" t="s">
        <v>152</v>
      </c>
      <c r="AB1045" s="1" t="s">
        <v>152</v>
      </c>
      <c r="AC1045" s="1" t="s">
        <v>525</v>
      </c>
      <c r="AE1045" s="1" t="s">
        <v>526</v>
      </c>
      <c r="AF1045" s="1" t="s">
        <v>525</v>
      </c>
      <c r="AG1045" s="1" t="s">
        <v>152</v>
      </c>
      <c r="AH1045" s="1" t="s">
        <v>152</v>
      </c>
      <c r="AI1045" s="1" t="s">
        <v>152</v>
      </c>
      <c r="AL1045" s="1" t="s">
        <v>837</v>
      </c>
      <c r="AQ1045" s="1" t="s">
        <v>529</v>
      </c>
      <c r="AR1045" s="1" t="s">
        <v>9658</v>
      </c>
      <c r="AS1045" s="1" t="s">
        <v>9659</v>
      </c>
      <c r="AU1045" s="1" t="s">
        <v>152</v>
      </c>
      <c r="AV1045" s="1" t="s">
        <v>152</v>
      </c>
      <c r="AW1045" s="1" t="s">
        <v>152</v>
      </c>
      <c r="AX1045" s="1" t="s">
        <v>152</v>
      </c>
      <c r="AY1045" s="1" t="s">
        <v>152</v>
      </c>
      <c r="AZ1045" s="1" t="s">
        <v>152</v>
      </c>
      <c r="BA1045" s="1" t="s">
        <v>152</v>
      </c>
      <c r="BB1045" s="1" t="s">
        <v>152</v>
      </c>
      <c r="BC1045" s="1" t="s">
        <v>152</v>
      </c>
      <c r="BE1045" s="1" t="s">
        <v>9660</v>
      </c>
      <c r="BG1045" s="1" t="s">
        <v>532</v>
      </c>
      <c r="BH1045" s="1" t="s">
        <v>152</v>
      </c>
      <c r="BI1045" s="1" t="s">
        <v>128</v>
      </c>
      <c r="BJ1045" s="1" t="s">
        <v>8788</v>
      </c>
      <c r="BK1045" s="1" t="s">
        <v>129</v>
      </c>
      <c r="BL1045" s="1" t="s">
        <v>129</v>
      </c>
      <c r="BM1045" s="1" t="n">
        <v>178216</v>
      </c>
      <c r="BN1045" s="1" t="s">
        <v>9562</v>
      </c>
      <c r="BU1045" s="1" t="s">
        <v>9654</v>
      </c>
      <c r="BZ1045" s="1" t="s">
        <v>529</v>
      </c>
      <c r="CB1045" s="1" t="s">
        <v>529</v>
      </c>
      <c r="CD1045" s="1"/>
      <c r="CE1045" s="1"/>
      <c r="CG1045" s="1" t="s">
        <v>519</v>
      </c>
      <c r="CH1045" s="1" t="s">
        <v>608</v>
      </c>
      <c r="CN1045" s="1" t="s">
        <v>836</v>
      </c>
    </row>
    <row r="1046" s="21" customFormat="true" ht="14.4" hidden="false" customHeight="false" outlineLevel="0" collapsed="false">
      <c r="A1046" s="1" t="n">
        <v>1045</v>
      </c>
      <c r="B1046" s="1" t="s">
        <v>9661</v>
      </c>
      <c r="C1046" s="1" t="s">
        <v>9662</v>
      </c>
      <c r="D1046" s="1" t="s">
        <v>125</v>
      </c>
      <c r="E1046" s="1" t="s">
        <v>125</v>
      </c>
      <c r="I1046" s="1" t="s">
        <v>9663</v>
      </c>
      <c r="K1046" s="1" t="s">
        <v>625</v>
      </c>
      <c r="L1046" s="1" t="s">
        <v>626</v>
      </c>
      <c r="O1046" s="1" t="s">
        <v>116</v>
      </c>
      <c r="P1046" s="1" t="s">
        <v>627</v>
      </c>
      <c r="Q1046" s="5" t="s">
        <v>9342</v>
      </c>
      <c r="R1046" s="1" t="s">
        <v>9556</v>
      </c>
      <c r="S1046" s="1" t="s">
        <v>9557</v>
      </c>
      <c r="U1046" s="25" t="s">
        <v>518</v>
      </c>
      <c r="V1046" s="1" t="s">
        <v>9259</v>
      </c>
      <c r="W1046" s="1" t="s">
        <v>608</v>
      </c>
      <c r="X1046" s="1" t="s">
        <v>8618</v>
      </c>
      <c r="Y1046" s="1" t="s">
        <v>2819</v>
      </c>
      <c r="Z1046" s="1" t="s">
        <v>9664</v>
      </c>
      <c r="AA1046" s="1" t="s">
        <v>152</v>
      </c>
      <c r="AB1046" s="1" t="s">
        <v>152</v>
      </c>
      <c r="AC1046" s="1" t="s">
        <v>525</v>
      </c>
      <c r="AE1046" s="1" t="s">
        <v>526</v>
      </c>
      <c r="AF1046" s="1" t="s">
        <v>525</v>
      </c>
      <c r="AG1046" s="1" t="s">
        <v>152</v>
      </c>
      <c r="AH1046" s="1" t="s">
        <v>152</v>
      </c>
      <c r="AI1046" s="1" t="s">
        <v>152</v>
      </c>
      <c r="AL1046" s="1" t="s">
        <v>626</v>
      </c>
      <c r="AQ1046" s="1" t="s">
        <v>529</v>
      </c>
      <c r="AR1046" s="1" t="s">
        <v>9665</v>
      </c>
      <c r="AS1046" s="1" t="s">
        <v>9568</v>
      </c>
      <c r="AU1046" s="1" t="s">
        <v>152</v>
      </c>
      <c r="AV1046" s="1" t="s">
        <v>152</v>
      </c>
      <c r="AW1046" s="1" t="s">
        <v>152</v>
      </c>
      <c r="AX1046" s="1" t="s">
        <v>152</v>
      </c>
      <c r="AY1046" s="1" t="s">
        <v>152</v>
      </c>
      <c r="AZ1046" s="1" t="s">
        <v>152</v>
      </c>
      <c r="BA1046" s="1" t="s">
        <v>152</v>
      </c>
      <c r="BB1046" s="1" t="s">
        <v>152</v>
      </c>
      <c r="BC1046" s="1" t="s">
        <v>152</v>
      </c>
      <c r="BE1046" s="1" t="s">
        <v>9666</v>
      </c>
      <c r="BG1046" s="1" t="s">
        <v>532</v>
      </c>
      <c r="BH1046" s="1" t="s">
        <v>152</v>
      </c>
      <c r="BI1046" s="1" t="s">
        <v>128</v>
      </c>
      <c r="BJ1046" s="1" t="s">
        <v>8788</v>
      </c>
      <c r="BK1046" s="1" t="s">
        <v>129</v>
      </c>
      <c r="BL1046" s="1" t="s">
        <v>129</v>
      </c>
      <c r="BM1046" s="1" t="n">
        <v>178215</v>
      </c>
      <c r="BN1046" s="1" t="s">
        <v>9562</v>
      </c>
      <c r="BU1046" s="1" t="s">
        <v>9661</v>
      </c>
      <c r="BZ1046" s="1" t="s">
        <v>529</v>
      </c>
      <c r="CB1046" s="1" t="s">
        <v>529</v>
      </c>
      <c r="CD1046" s="1"/>
      <c r="CE1046" s="1"/>
      <c r="CG1046" s="1" t="s">
        <v>152</v>
      </c>
      <c r="CH1046" s="1" t="s">
        <v>152</v>
      </c>
      <c r="CN1046" s="1" t="s">
        <v>625</v>
      </c>
    </row>
    <row r="1047" s="21" customFormat="true" ht="14.4" hidden="false" customHeight="false" outlineLevel="0" collapsed="false">
      <c r="A1047" s="1" t="n">
        <v>1046</v>
      </c>
      <c r="B1047" s="1" t="s">
        <v>9667</v>
      </c>
      <c r="C1047" s="1" t="s">
        <v>9668</v>
      </c>
      <c r="D1047" s="1" t="s">
        <v>125</v>
      </c>
      <c r="E1047" s="1" t="s">
        <v>125</v>
      </c>
      <c r="I1047" s="1" t="s">
        <v>9669</v>
      </c>
      <c r="K1047" s="1" t="s">
        <v>675</v>
      </c>
      <c r="L1047" s="1" t="s">
        <v>676</v>
      </c>
      <c r="O1047" s="1" t="s">
        <v>116</v>
      </c>
      <c r="P1047" s="1" t="s">
        <v>677</v>
      </c>
      <c r="Q1047" s="5" t="s">
        <v>9342</v>
      </c>
      <c r="R1047" s="1" t="s">
        <v>9556</v>
      </c>
      <c r="S1047" s="1" t="s">
        <v>9557</v>
      </c>
      <c r="U1047" s="25" t="s">
        <v>518</v>
      </c>
      <c r="V1047" s="1" t="s">
        <v>9259</v>
      </c>
      <c r="W1047" s="1" t="s">
        <v>608</v>
      </c>
      <c r="X1047" s="1" t="s">
        <v>8618</v>
      </c>
      <c r="Y1047" s="1" t="s">
        <v>2819</v>
      </c>
      <c r="Z1047" s="1" t="s">
        <v>9670</v>
      </c>
      <c r="AA1047" s="1" t="s">
        <v>152</v>
      </c>
      <c r="AB1047" s="1" t="s">
        <v>152</v>
      </c>
      <c r="AC1047" s="1" t="s">
        <v>525</v>
      </c>
      <c r="AE1047" s="1" t="s">
        <v>526</v>
      </c>
      <c r="AF1047" s="1" t="s">
        <v>525</v>
      </c>
      <c r="AG1047" s="1" t="s">
        <v>152</v>
      </c>
      <c r="AH1047" s="1" t="s">
        <v>152</v>
      </c>
      <c r="AI1047" s="1" t="s">
        <v>152</v>
      </c>
      <c r="AL1047" s="1" t="s">
        <v>676</v>
      </c>
      <c r="AQ1047" s="1" t="s">
        <v>529</v>
      </c>
      <c r="AR1047" s="1" t="s">
        <v>9671</v>
      </c>
      <c r="AS1047" s="1" t="s">
        <v>9672</v>
      </c>
      <c r="AU1047" s="1" t="s">
        <v>152</v>
      </c>
      <c r="AV1047" s="1" t="s">
        <v>152</v>
      </c>
      <c r="AW1047" s="1" t="s">
        <v>152</v>
      </c>
      <c r="AX1047" s="1" t="s">
        <v>152</v>
      </c>
      <c r="AY1047" s="1" t="s">
        <v>152</v>
      </c>
      <c r="AZ1047" s="1" t="s">
        <v>152</v>
      </c>
      <c r="BA1047" s="1" t="s">
        <v>152</v>
      </c>
      <c r="BB1047" s="1" t="s">
        <v>152</v>
      </c>
      <c r="BC1047" s="1" t="s">
        <v>152</v>
      </c>
      <c r="BE1047" s="1" t="s">
        <v>9673</v>
      </c>
      <c r="BG1047" s="1" t="s">
        <v>532</v>
      </c>
      <c r="BH1047" s="1" t="s">
        <v>152</v>
      </c>
      <c r="BI1047" s="1" t="s">
        <v>128</v>
      </c>
      <c r="BJ1047" s="1" t="s">
        <v>8788</v>
      </c>
      <c r="BK1047" s="1" t="s">
        <v>129</v>
      </c>
      <c r="BL1047" s="1" t="s">
        <v>129</v>
      </c>
      <c r="BM1047" s="1" t="n">
        <v>178264</v>
      </c>
      <c r="BN1047" s="1" t="s">
        <v>9562</v>
      </c>
      <c r="BU1047" s="1" t="s">
        <v>9667</v>
      </c>
      <c r="BZ1047" s="1" t="s">
        <v>529</v>
      </c>
      <c r="CB1047" s="1" t="s">
        <v>529</v>
      </c>
      <c r="CD1047" s="1"/>
      <c r="CE1047" s="1"/>
      <c r="CG1047" s="1" t="s">
        <v>519</v>
      </c>
      <c r="CH1047" s="1" t="s">
        <v>608</v>
      </c>
      <c r="CN1047" s="1" t="s">
        <v>675</v>
      </c>
    </row>
    <row r="1048" s="21" customFormat="true" ht="14.4" hidden="false" customHeight="false" outlineLevel="0" collapsed="false">
      <c r="A1048" s="1" t="n">
        <v>1047</v>
      </c>
      <c r="B1048" s="1" t="s">
        <v>9674</v>
      </c>
      <c r="C1048" s="1" t="s">
        <v>9675</v>
      </c>
      <c r="D1048" s="1" t="s">
        <v>125</v>
      </c>
      <c r="E1048" s="1" t="s">
        <v>125</v>
      </c>
      <c r="I1048" s="1" t="s">
        <v>9676</v>
      </c>
      <c r="K1048" s="1" t="s">
        <v>970</v>
      </c>
      <c r="L1048" s="1" t="s">
        <v>971</v>
      </c>
      <c r="O1048" s="1" t="s">
        <v>116</v>
      </c>
      <c r="P1048" s="1" t="s">
        <v>972</v>
      </c>
      <c r="Q1048" s="5" t="s">
        <v>9342</v>
      </c>
      <c r="R1048" s="1" t="s">
        <v>9556</v>
      </c>
      <c r="S1048" s="1" t="s">
        <v>9557</v>
      </c>
      <c r="U1048" s="25" t="s">
        <v>518</v>
      </c>
      <c r="V1048" s="1" t="s">
        <v>9259</v>
      </c>
      <c r="W1048" s="1" t="s">
        <v>608</v>
      </c>
      <c r="X1048" s="1" t="s">
        <v>8618</v>
      </c>
      <c r="Y1048" s="1" t="s">
        <v>2819</v>
      </c>
      <c r="Z1048" s="1" t="s">
        <v>9677</v>
      </c>
      <c r="AA1048" s="1" t="s">
        <v>152</v>
      </c>
      <c r="AB1048" s="1" t="s">
        <v>152</v>
      </c>
      <c r="AC1048" s="1" t="s">
        <v>525</v>
      </c>
      <c r="AE1048" s="1" t="s">
        <v>526</v>
      </c>
      <c r="AF1048" s="1" t="s">
        <v>525</v>
      </c>
      <c r="AG1048" s="1" t="s">
        <v>152</v>
      </c>
      <c r="AH1048" s="1" t="s">
        <v>152</v>
      </c>
      <c r="AI1048" s="1" t="s">
        <v>152</v>
      </c>
      <c r="AL1048" s="1" t="s">
        <v>971</v>
      </c>
      <c r="AQ1048" s="1" t="s">
        <v>529</v>
      </c>
      <c r="AR1048" s="1" t="s">
        <v>9678</v>
      </c>
      <c r="AS1048" s="1" t="s">
        <v>9679</v>
      </c>
      <c r="AU1048" s="1" t="s">
        <v>152</v>
      </c>
      <c r="AV1048" s="1" t="s">
        <v>152</v>
      </c>
      <c r="AW1048" s="1" t="s">
        <v>152</v>
      </c>
      <c r="AX1048" s="1" t="s">
        <v>152</v>
      </c>
      <c r="AY1048" s="1" t="s">
        <v>152</v>
      </c>
      <c r="AZ1048" s="1" t="s">
        <v>152</v>
      </c>
      <c r="BA1048" s="1" t="s">
        <v>152</v>
      </c>
      <c r="BB1048" s="1" t="s">
        <v>152</v>
      </c>
      <c r="BC1048" s="1" t="s">
        <v>152</v>
      </c>
      <c r="BE1048" s="1" t="s">
        <v>9680</v>
      </c>
      <c r="BG1048" s="1" t="s">
        <v>532</v>
      </c>
      <c r="BH1048" s="1" t="s">
        <v>152</v>
      </c>
      <c r="BI1048" s="1" t="s">
        <v>128</v>
      </c>
      <c r="BJ1048" s="1" t="s">
        <v>8788</v>
      </c>
      <c r="BK1048" s="1" t="s">
        <v>129</v>
      </c>
      <c r="BL1048" s="1" t="s">
        <v>129</v>
      </c>
      <c r="BM1048" s="1" t="n">
        <v>178262</v>
      </c>
      <c r="BN1048" s="1" t="s">
        <v>9562</v>
      </c>
      <c r="BU1048" s="1" t="s">
        <v>9674</v>
      </c>
      <c r="BZ1048" s="1" t="s">
        <v>529</v>
      </c>
      <c r="CB1048" s="1" t="s">
        <v>529</v>
      </c>
      <c r="CD1048" s="1"/>
      <c r="CE1048" s="1"/>
      <c r="CG1048" s="1" t="s">
        <v>790</v>
      </c>
      <c r="CH1048" s="1" t="s">
        <v>9681</v>
      </c>
      <c r="CN1048" s="1" t="s">
        <v>970</v>
      </c>
    </row>
    <row r="1049" s="21" customFormat="true" ht="14.4" hidden="false" customHeight="false" outlineLevel="0" collapsed="false">
      <c r="A1049" s="1" t="n">
        <v>1048</v>
      </c>
      <c r="B1049" s="1" t="s">
        <v>9682</v>
      </c>
      <c r="C1049" s="1" t="s">
        <v>9683</v>
      </c>
      <c r="D1049" s="1" t="s">
        <v>125</v>
      </c>
      <c r="E1049" s="1" t="s">
        <v>125</v>
      </c>
      <c r="I1049" s="1" t="s">
        <v>9684</v>
      </c>
      <c r="K1049" s="1" t="s">
        <v>625</v>
      </c>
      <c r="L1049" s="1" t="s">
        <v>626</v>
      </c>
      <c r="O1049" s="1" t="s">
        <v>116</v>
      </c>
      <c r="P1049" s="1" t="s">
        <v>627</v>
      </c>
      <c r="Q1049" s="5" t="s">
        <v>9342</v>
      </c>
      <c r="R1049" s="1" t="s">
        <v>9556</v>
      </c>
      <c r="S1049" s="1" t="s">
        <v>9557</v>
      </c>
      <c r="U1049" s="25" t="s">
        <v>518</v>
      </c>
      <c r="V1049" s="1" t="s">
        <v>9259</v>
      </c>
      <c r="W1049" s="1" t="s">
        <v>608</v>
      </c>
      <c r="X1049" s="1" t="s">
        <v>8618</v>
      </c>
      <c r="Y1049" s="1" t="s">
        <v>2819</v>
      </c>
      <c r="Z1049" s="1" t="s">
        <v>9685</v>
      </c>
      <c r="AA1049" s="1" t="s">
        <v>152</v>
      </c>
      <c r="AB1049" s="1" t="s">
        <v>152</v>
      </c>
      <c r="AC1049" s="1" t="s">
        <v>525</v>
      </c>
      <c r="AE1049" s="1" t="s">
        <v>526</v>
      </c>
      <c r="AF1049" s="1" t="s">
        <v>525</v>
      </c>
      <c r="AG1049" s="1" t="s">
        <v>152</v>
      </c>
      <c r="AH1049" s="1" t="s">
        <v>152</v>
      </c>
      <c r="AI1049" s="1" t="s">
        <v>152</v>
      </c>
      <c r="AL1049" s="1" t="s">
        <v>626</v>
      </c>
      <c r="AQ1049" s="1" t="s">
        <v>529</v>
      </c>
      <c r="AR1049" s="1" t="s">
        <v>9686</v>
      </c>
      <c r="AS1049" s="1" t="s">
        <v>9687</v>
      </c>
      <c r="AU1049" s="1" t="s">
        <v>152</v>
      </c>
      <c r="AV1049" s="1" t="s">
        <v>152</v>
      </c>
      <c r="AW1049" s="1" t="s">
        <v>152</v>
      </c>
      <c r="AX1049" s="1" t="s">
        <v>152</v>
      </c>
      <c r="AY1049" s="1" t="s">
        <v>152</v>
      </c>
      <c r="AZ1049" s="1" t="s">
        <v>152</v>
      </c>
      <c r="BA1049" s="1" t="s">
        <v>152</v>
      </c>
      <c r="BB1049" s="1" t="s">
        <v>152</v>
      </c>
      <c r="BC1049" s="1" t="s">
        <v>152</v>
      </c>
      <c r="BE1049" s="1" t="s">
        <v>9688</v>
      </c>
      <c r="BG1049" s="1" t="s">
        <v>532</v>
      </c>
      <c r="BH1049" s="1" t="s">
        <v>152</v>
      </c>
      <c r="BI1049" s="1" t="s">
        <v>128</v>
      </c>
      <c r="BJ1049" s="1" t="s">
        <v>8788</v>
      </c>
      <c r="BK1049" s="1" t="s">
        <v>129</v>
      </c>
      <c r="BL1049" s="1" t="s">
        <v>129</v>
      </c>
      <c r="BM1049" s="1" t="n">
        <v>178260</v>
      </c>
      <c r="BN1049" s="1" t="s">
        <v>9562</v>
      </c>
      <c r="BU1049" s="1" t="s">
        <v>9682</v>
      </c>
      <c r="BZ1049" s="1" t="s">
        <v>529</v>
      </c>
      <c r="CB1049" s="1" t="s">
        <v>529</v>
      </c>
      <c r="CD1049" s="1"/>
      <c r="CE1049" s="1"/>
      <c r="CG1049" s="1" t="s">
        <v>519</v>
      </c>
      <c r="CH1049" s="1" t="s">
        <v>539</v>
      </c>
      <c r="CN1049" s="1" t="s">
        <v>625</v>
      </c>
    </row>
    <row r="1050" s="21" customFormat="true" ht="14.4" hidden="false" customHeight="false" outlineLevel="0" collapsed="false">
      <c r="A1050" s="1" t="n">
        <v>1049</v>
      </c>
      <c r="B1050" s="1" t="s">
        <v>9689</v>
      </c>
      <c r="C1050" s="1" t="s">
        <v>9690</v>
      </c>
      <c r="D1050" s="1" t="s">
        <v>125</v>
      </c>
      <c r="E1050" s="1" t="s">
        <v>125</v>
      </c>
      <c r="I1050" s="1" t="s">
        <v>9691</v>
      </c>
      <c r="K1050" s="1" t="s">
        <v>5124</v>
      </c>
      <c r="L1050" s="1" t="s">
        <v>5125</v>
      </c>
      <c r="O1050" s="1" t="s">
        <v>116</v>
      </c>
      <c r="P1050" s="1" t="s">
        <v>5126</v>
      </c>
      <c r="Q1050" s="5" t="s">
        <v>9342</v>
      </c>
      <c r="R1050" s="1" t="s">
        <v>9556</v>
      </c>
      <c r="S1050" s="1" t="s">
        <v>9557</v>
      </c>
      <c r="U1050" s="25" t="s">
        <v>518</v>
      </c>
      <c r="V1050" s="1" t="s">
        <v>9259</v>
      </c>
      <c r="W1050" s="1" t="s">
        <v>608</v>
      </c>
      <c r="X1050" s="1" t="s">
        <v>8618</v>
      </c>
      <c r="Y1050" s="1" t="s">
        <v>2819</v>
      </c>
      <c r="Z1050" s="1" t="s">
        <v>9692</v>
      </c>
      <c r="AA1050" s="1" t="s">
        <v>152</v>
      </c>
      <c r="AB1050" s="1" t="s">
        <v>152</v>
      </c>
      <c r="AC1050" s="1" t="s">
        <v>525</v>
      </c>
      <c r="AE1050" s="1" t="s">
        <v>526</v>
      </c>
      <c r="AF1050" s="1" t="s">
        <v>525</v>
      </c>
      <c r="AG1050" s="1" t="s">
        <v>152</v>
      </c>
      <c r="AH1050" s="1" t="s">
        <v>152</v>
      </c>
      <c r="AI1050" s="1" t="s">
        <v>152</v>
      </c>
      <c r="AL1050" s="1" t="s">
        <v>9693</v>
      </c>
      <c r="AQ1050" s="1" t="s">
        <v>529</v>
      </c>
      <c r="AR1050" s="1" t="s">
        <v>9694</v>
      </c>
      <c r="AS1050" s="1" t="s">
        <v>9695</v>
      </c>
      <c r="AU1050" s="1" t="s">
        <v>152</v>
      </c>
      <c r="AV1050" s="1" t="s">
        <v>152</v>
      </c>
      <c r="AW1050" s="1" t="s">
        <v>152</v>
      </c>
      <c r="AX1050" s="1" t="s">
        <v>152</v>
      </c>
      <c r="AY1050" s="1" t="s">
        <v>152</v>
      </c>
      <c r="AZ1050" s="1" t="s">
        <v>152</v>
      </c>
      <c r="BA1050" s="1" t="s">
        <v>152</v>
      </c>
      <c r="BB1050" s="1" t="s">
        <v>152</v>
      </c>
      <c r="BC1050" s="1" t="s">
        <v>152</v>
      </c>
      <c r="BE1050" s="1" t="s">
        <v>9696</v>
      </c>
      <c r="BG1050" s="1" t="s">
        <v>532</v>
      </c>
      <c r="BH1050" s="1" t="s">
        <v>152</v>
      </c>
      <c r="BI1050" s="1" t="s">
        <v>128</v>
      </c>
      <c r="BJ1050" s="1" t="s">
        <v>8788</v>
      </c>
      <c r="BK1050" s="1" t="s">
        <v>129</v>
      </c>
      <c r="BL1050" s="1" t="s">
        <v>129</v>
      </c>
      <c r="BM1050" s="1" t="n">
        <v>178256</v>
      </c>
      <c r="BN1050" s="1" t="s">
        <v>9562</v>
      </c>
      <c r="BU1050" s="1" t="s">
        <v>9689</v>
      </c>
      <c r="BZ1050" s="1" t="s">
        <v>529</v>
      </c>
      <c r="CB1050" s="1" t="s">
        <v>529</v>
      </c>
      <c r="CD1050" s="1"/>
      <c r="CE1050" s="1"/>
      <c r="CG1050" s="1" t="s">
        <v>519</v>
      </c>
      <c r="CH1050" s="1" t="s">
        <v>539</v>
      </c>
      <c r="CN1050" s="1" t="s">
        <v>5124</v>
      </c>
    </row>
    <row r="1051" s="21" customFormat="true" ht="14.4" hidden="false" customHeight="false" outlineLevel="0" collapsed="false">
      <c r="A1051" s="1" t="n">
        <v>1050</v>
      </c>
      <c r="B1051" s="1" t="s">
        <v>9697</v>
      </c>
      <c r="C1051" s="1" t="s">
        <v>9698</v>
      </c>
      <c r="D1051" s="1" t="s">
        <v>125</v>
      </c>
      <c r="E1051" s="1" t="s">
        <v>125</v>
      </c>
      <c r="I1051" s="1" t="s">
        <v>9699</v>
      </c>
      <c r="K1051" s="1" t="s">
        <v>765</v>
      </c>
      <c r="L1051" s="1" t="s">
        <v>766</v>
      </c>
      <c r="O1051" s="1" t="s">
        <v>116</v>
      </c>
      <c r="P1051" s="1" t="s">
        <v>767</v>
      </c>
      <c r="Q1051" s="5" t="s">
        <v>9342</v>
      </c>
      <c r="R1051" s="1" t="s">
        <v>9556</v>
      </c>
      <c r="S1051" s="1" t="s">
        <v>9557</v>
      </c>
      <c r="U1051" s="25" t="s">
        <v>518</v>
      </c>
      <c r="V1051" s="1" t="s">
        <v>9259</v>
      </c>
      <c r="W1051" s="1" t="s">
        <v>608</v>
      </c>
      <c r="X1051" s="1" t="s">
        <v>8618</v>
      </c>
      <c r="Y1051" s="1" t="s">
        <v>2819</v>
      </c>
      <c r="Z1051" s="1" t="s">
        <v>9700</v>
      </c>
      <c r="AA1051" s="1" t="s">
        <v>152</v>
      </c>
      <c r="AB1051" s="1" t="s">
        <v>152</v>
      </c>
      <c r="AC1051" s="1" t="s">
        <v>525</v>
      </c>
      <c r="AE1051" s="1" t="s">
        <v>526</v>
      </c>
      <c r="AF1051" s="1" t="s">
        <v>525</v>
      </c>
      <c r="AG1051" s="1" t="s">
        <v>152</v>
      </c>
      <c r="AH1051" s="1" t="s">
        <v>152</v>
      </c>
      <c r="AI1051" s="1" t="s">
        <v>152</v>
      </c>
      <c r="AL1051" s="1" t="s">
        <v>766</v>
      </c>
      <c r="AQ1051" s="1" t="s">
        <v>529</v>
      </c>
      <c r="AR1051" s="1" t="s">
        <v>9701</v>
      </c>
      <c r="AS1051" s="1" t="s">
        <v>9702</v>
      </c>
      <c r="AU1051" s="1" t="s">
        <v>152</v>
      </c>
      <c r="AV1051" s="1" t="s">
        <v>152</v>
      </c>
      <c r="AW1051" s="1" t="s">
        <v>152</v>
      </c>
      <c r="AX1051" s="1" t="s">
        <v>152</v>
      </c>
      <c r="AY1051" s="1" t="s">
        <v>152</v>
      </c>
      <c r="AZ1051" s="1" t="s">
        <v>152</v>
      </c>
      <c r="BA1051" s="1" t="s">
        <v>152</v>
      </c>
      <c r="BB1051" s="1" t="s">
        <v>152</v>
      </c>
      <c r="BC1051" s="1" t="s">
        <v>152</v>
      </c>
      <c r="BE1051" s="1" t="s">
        <v>9703</v>
      </c>
      <c r="BG1051" s="1" t="s">
        <v>532</v>
      </c>
      <c r="BH1051" s="1" t="s">
        <v>152</v>
      </c>
      <c r="BI1051" s="1" t="s">
        <v>128</v>
      </c>
      <c r="BJ1051" s="1" t="s">
        <v>8788</v>
      </c>
      <c r="BK1051" s="1" t="s">
        <v>129</v>
      </c>
      <c r="BL1051" s="1" t="s">
        <v>129</v>
      </c>
      <c r="BM1051" s="1" t="n">
        <v>178258</v>
      </c>
      <c r="BN1051" s="1" t="s">
        <v>9562</v>
      </c>
      <c r="BU1051" s="1" t="s">
        <v>9697</v>
      </c>
      <c r="BZ1051" s="1" t="s">
        <v>529</v>
      </c>
      <c r="CB1051" s="1" t="s">
        <v>529</v>
      </c>
      <c r="CD1051" s="1" t="n">
        <v>40.049931</v>
      </c>
      <c r="CE1051" s="1" t="n">
        <v>-95.729841</v>
      </c>
      <c r="CF1051" s="1" t="s">
        <v>9704</v>
      </c>
      <c r="CG1051" s="1" t="s">
        <v>519</v>
      </c>
      <c r="CH1051" s="1" t="s">
        <v>5724</v>
      </c>
      <c r="CI1051" s="1" t="s">
        <v>9632</v>
      </c>
      <c r="CN1051" s="1" t="s">
        <v>765</v>
      </c>
    </row>
    <row r="1052" s="21" customFormat="true" ht="14.4" hidden="false" customHeight="false" outlineLevel="0" collapsed="false">
      <c r="A1052" s="1" t="n">
        <v>1051</v>
      </c>
      <c r="B1052" s="1" t="s">
        <v>9705</v>
      </c>
      <c r="C1052" s="20" t="s">
        <v>9706</v>
      </c>
      <c r="D1052" s="1" t="n">
        <f aca="false">FALSE()</f>
        <v>0</v>
      </c>
      <c r="E1052" s="1" t="n">
        <f aca="false">FALSE()</f>
        <v>0</v>
      </c>
      <c r="G1052" s="3" t="s">
        <v>3776</v>
      </c>
      <c r="H1052" s="1" t="s">
        <v>9707</v>
      </c>
      <c r="I1052" s="1"/>
      <c r="J1052" s="1" t="n">
        <v>3686</v>
      </c>
      <c r="K1052" s="1" t="s">
        <v>9708</v>
      </c>
      <c r="L1052" s="1" t="s">
        <v>9709</v>
      </c>
      <c r="M1052" s="1" t="s">
        <v>9709</v>
      </c>
      <c r="O1052" s="1" t="s">
        <v>116</v>
      </c>
      <c r="P1052" s="1" t="s">
        <v>9710</v>
      </c>
      <c r="Q1052" s="5" t="n">
        <v>41514</v>
      </c>
      <c r="R1052" s="1" t="s">
        <v>9711</v>
      </c>
      <c r="S1052" s="1" t="s">
        <v>517</v>
      </c>
      <c r="U1052" s="25" t="s">
        <v>518</v>
      </c>
      <c r="V1052" s="1" t="s">
        <v>519</v>
      </c>
      <c r="W1052" s="1" t="s">
        <v>608</v>
      </c>
      <c r="X1052" s="1" t="s">
        <v>8618</v>
      </c>
      <c r="Y1052" s="1" t="s">
        <v>2819</v>
      </c>
      <c r="Z1052" s="1" t="s">
        <v>9712</v>
      </c>
      <c r="AA1052" s="1" t="s">
        <v>152</v>
      </c>
      <c r="AB1052" s="1" t="s">
        <v>152</v>
      </c>
      <c r="AC1052" s="1" t="s">
        <v>525</v>
      </c>
      <c r="AE1052" s="1" t="s">
        <v>526</v>
      </c>
      <c r="AF1052" s="1" t="s">
        <v>525</v>
      </c>
      <c r="AI1052" s="1" t="s">
        <v>9713</v>
      </c>
      <c r="AL1052" s="1" t="s">
        <v>9708</v>
      </c>
      <c r="AQ1052" s="1" t="s">
        <v>529</v>
      </c>
      <c r="AR1052" s="1" t="s">
        <v>9714</v>
      </c>
      <c r="AS1052" s="1" t="s">
        <v>9715</v>
      </c>
      <c r="AU1052" s="1" t="s">
        <v>152</v>
      </c>
      <c r="AV1052" s="1" t="s">
        <v>152</v>
      </c>
      <c r="AW1052" s="1" t="s">
        <v>152</v>
      </c>
      <c r="AX1052" s="1" t="s">
        <v>152</v>
      </c>
      <c r="AY1052" s="1" t="s">
        <v>152</v>
      </c>
      <c r="AZ1052" s="1" t="s">
        <v>152</v>
      </c>
      <c r="BA1052" s="1" t="s">
        <v>152</v>
      </c>
      <c r="BB1052" s="1" t="s">
        <v>152</v>
      </c>
      <c r="BG1052" s="1" t="s">
        <v>9201</v>
      </c>
      <c r="BH1052" s="1" t="s">
        <v>533</v>
      </c>
      <c r="BI1052" s="1" t="s">
        <v>128</v>
      </c>
      <c r="BM1052" s="1" t="n">
        <v>177646</v>
      </c>
      <c r="BT1052" s="1" t="s">
        <v>9716</v>
      </c>
      <c r="BU1052" s="1" t="s">
        <v>9705</v>
      </c>
      <c r="BV1052" s="1" t="s">
        <v>5171</v>
      </c>
      <c r="BW1052" s="1" t="s">
        <v>9716</v>
      </c>
      <c r="BX1052" s="1" t="n">
        <v>3686</v>
      </c>
      <c r="BZ1052" s="1" t="s">
        <v>529</v>
      </c>
      <c r="CB1052" s="1" t="s">
        <v>529</v>
      </c>
      <c r="CD1052" s="1"/>
      <c r="CE1052" s="1"/>
      <c r="CG1052" s="1" t="s">
        <v>519</v>
      </c>
      <c r="CH1052" s="1" t="s">
        <v>608</v>
      </c>
      <c r="CI1052" s="1" t="s">
        <v>5151</v>
      </c>
      <c r="CN1052" s="1" t="s">
        <v>9708</v>
      </c>
      <c r="CZ1052" s="1" t="s">
        <v>895</v>
      </c>
      <c r="DB1052" s="1" t="s">
        <v>5172</v>
      </c>
    </row>
    <row r="1053" s="21" customFormat="true" ht="14.4" hidden="false" customHeight="false" outlineLevel="0" collapsed="false">
      <c r="A1053" s="1" t="n">
        <v>1052</v>
      </c>
      <c r="B1053" s="1" t="s">
        <v>9717</v>
      </c>
      <c r="C1053" s="20" t="s">
        <v>9718</v>
      </c>
      <c r="D1053" s="1" t="n">
        <f aca="false">FALSE()</f>
        <v>0</v>
      </c>
      <c r="E1053" s="1" t="n">
        <f aca="false">FALSE()</f>
        <v>0</v>
      </c>
      <c r="G1053" s="3" t="s">
        <v>3776</v>
      </c>
      <c r="H1053" s="1" t="s">
        <v>9719</v>
      </c>
      <c r="I1053" s="1"/>
      <c r="J1053" s="1" t="n">
        <v>2344</v>
      </c>
      <c r="K1053" s="1" t="s">
        <v>5817</v>
      </c>
      <c r="L1053" s="1" t="s">
        <v>5818</v>
      </c>
      <c r="M1053" s="1" t="s">
        <v>5818</v>
      </c>
      <c r="O1053" s="1" t="s">
        <v>116</v>
      </c>
      <c r="P1053" s="1" t="s">
        <v>5819</v>
      </c>
      <c r="Q1053" s="5" t="n">
        <v>41514</v>
      </c>
      <c r="R1053" s="1" t="s">
        <v>9711</v>
      </c>
      <c r="S1053" s="1" t="s">
        <v>517</v>
      </c>
      <c r="U1053" s="25" t="s">
        <v>518</v>
      </c>
      <c r="V1053" s="1" t="s">
        <v>519</v>
      </c>
      <c r="W1053" s="1" t="s">
        <v>608</v>
      </c>
      <c r="X1053" s="1" t="s">
        <v>8618</v>
      </c>
      <c r="Y1053" s="1" t="s">
        <v>2819</v>
      </c>
      <c r="Z1053" s="1" t="s">
        <v>9720</v>
      </c>
      <c r="AA1053" s="1" t="s">
        <v>152</v>
      </c>
      <c r="AB1053" s="1" t="s">
        <v>152</v>
      </c>
      <c r="AC1053" s="1" t="s">
        <v>525</v>
      </c>
      <c r="AE1053" s="1" t="s">
        <v>526</v>
      </c>
      <c r="AF1053" s="1" t="s">
        <v>525</v>
      </c>
      <c r="AI1053" s="1" t="s">
        <v>9721</v>
      </c>
      <c r="AL1053" s="1" t="s">
        <v>5817</v>
      </c>
      <c r="AQ1053" s="1" t="s">
        <v>529</v>
      </c>
      <c r="AR1053" s="1" t="s">
        <v>9722</v>
      </c>
      <c r="AS1053" s="1" t="s">
        <v>9723</v>
      </c>
      <c r="AU1053" s="1" t="s">
        <v>152</v>
      </c>
      <c r="AV1053" s="1" t="s">
        <v>152</v>
      </c>
      <c r="AW1053" s="1" t="s">
        <v>152</v>
      </c>
      <c r="AX1053" s="1" t="s">
        <v>152</v>
      </c>
      <c r="AY1053" s="1" t="s">
        <v>152</v>
      </c>
      <c r="AZ1053" s="1" t="s">
        <v>152</v>
      </c>
      <c r="BA1053" s="1" t="s">
        <v>152</v>
      </c>
      <c r="BB1053" s="1" t="s">
        <v>152</v>
      </c>
      <c r="BG1053" s="1" t="s">
        <v>9201</v>
      </c>
      <c r="BH1053" s="1" t="s">
        <v>533</v>
      </c>
      <c r="BI1053" s="1" t="s">
        <v>128</v>
      </c>
      <c r="BM1053" s="1" t="n">
        <v>177645</v>
      </c>
      <c r="BT1053" s="1" t="s">
        <v>9724</v>
      </c>
      <c r="BU1053" s="1" t="s">
        <v>9717</v>
      </c>
      <c r="BV1053" s="1" t="s">
        <v>5171</v>
      </c>
      <c r="BW1053" s="1" t="s">
        <v>9724</v>
      </c>
      <c r="BX1053" s="1" t="n">
        <v>2344</v>
      </c>
      <c r="BZ1053" s="1" t="s">
        <v>529</v>
      </c>
      <c r="CB1053" s="1" t="s">
        <v>529</v>
      </c>
      <c r="CD1053" s="1" t="s">
        <v>125</v>
      </c>
      <c r="CE1053" s="1" t="s">
        <v>125</v>
      </c>
      <c r="CF1053" s="1" t="s">
        <v>9725</v>
      </c>
      <c r="CG1053" s="1" t="s">
        <v>152</v>
      </c>
      <c r="CH1053" s="1" t="s">
        <v>152</v>
      </c>
      <c r="CN1053" s="1" t="s">
        <v>5817</v>
      </c>
      <c r="CZ1053" s="1" t="s">
        <v>895</v>
      </c>
      <c r="DB1053" s="1" t="s">
        <v>5172</v>
      </c>
    </row>
    <row r="1054" s="21" customFormat="true" ht="14.4" hidden="false" customHeight="false" outlineLevel="0" collapsed="false">
      <c r="A1054" s="1" t="n">
        <v>1053</v>
      </c>
      <c r="B1054" s="1" t="s">
        <v>9726</v>
      </c>
      <c r="C1054" s="20" t="s">
        <v>9727</v>
      </c>
      <c r="D1054" s="1" t="n">
        <f aca="false">FALSE()</f>
        <v>0</v>
      </c>
      <c r="E1054" s="1" t="n">
        <f aca="false">FALSE()</f>
        <v>0</v>
      </c>
      <c r="G1054" s="3" t="s">
        <v>3776</v>
      </c>
      <c r="H1054" s="1" t="s">
        <v>9728</v>
      </c>
      <c r="I1054" s="1"/>
      <c r="J1054" s="1" t="n">
        <v>5673</v>
      </c>
      <c r="K1054" s="1" t="s">
        <v>9729</v>
      </c>
      <c r="L1054" s="1" t="s">
        <v>9730</v>
      </c>
      <c r="M1054" s="1" t="s">
        <v>9731</v>
      </c>
      <c r="O1054" s="1" t="s">
        <v>116</v>
      </c>
      <c r="P1054" s="1" t="s">
        <v>9732</v>
      </c>
      <c r="Q1054" s="5" t="n">
        <v>41514</v>
      </c>
      <c r="R1054" s="1" t="s">
        <v>9711</v>
      </c>
      <c r="S1054" s="1" t="s">
        <v>517</v>
      </c>
      <c r="U1054" s="25" t="s">
        <v>518</v>
      </c>
      <c r="V1054" s="1" t="s">
        <v>519</v>
      </c>
      <c r="W1054" s="1" t="s">
        <v>608</v>
      </c>
      <c r="X1054" s="1" t="s">
        <v>8618</v>
      </c>
      <c r="Y1054" s="1" t="s">
        <v>2819</v>
      </c>
      <c r="Z1054" s="1" t="s">
        <v>9733</v>
      </c>
      <c r="AA1054" s="1" t="s">
        <v>152</v>
      </c>
      <c r="AB1054" s="1" t="s">
        <v>152</v>
      </c>
      <c r="AC1054" s="1" t="s">
        <v>525</v>
      </c>
      <c r="AE1054" s="1" t="s">
        <v>526</v>
      </c>
      <c r="AF1054" s="1" t="s">
        <v>525</v>
      </c>
      <c r="AI1054" s="1" t="s">
        <v>9734</v>
      </c>
      <c r="AL1054" s="1" t="s">
        <v>9729</v>
      </c>
      <c r="AQ1054" s="1" t="s">
        <v>529</v>
      </c>
      <c r="AR1054" s="1" t="s">
        <v>9735</v>
      </c>
      <c r="AS1054" s="1" t="s">
        <v>9736</v>
      </c>
      <c r="AU1054" s="1" t="s">
        <v>152</v>
      </c>
      <c r="AV1054" s="1" t="s">
        <v>152</v>
      </c>
      <c r="AW1054" s="1" t="s">
        <v>152</v>
      </c>
      <c r="AX1054" s="1" t="s">
        <v>152</v>
      </c>
      <c r="AY1054" s="1" t="s">
        <v>152</v>
      </c>
      <c r="AZ1054" s="1" t="s">
        <v>152</v>
      </c>
      <c r="BA1054" s="1" t="s">
        <v>152</v>
      </c>
      <c r="BB1054" s="1" t="s">
        <v>152</v>
      </c>
      <c r="BG1054" s="1" t="s">
        <v>9201</v>
      </c>
      <c r="BM1054" s="1" t="n">
        <v>178036</v>
      </c>
      <c r="BT1054" s="1" t="s">
        <v>9728</v>
      </c>
      <c r="BU1054" s="1" t="s">
        <v>9726</v>
      </c>
      <c r="BV1054" s="1" t="s">
        <v>1163</v>
      </c>
      <c r="BW1054" s="1" t="s">
        <v>9728</v>
      </c>
      <c r="BX1054" s="1" t="n">
        <v>5673</v>
      </c>
      <c r="BZ1054" s="1" t="s">
        <v>529</v>
      </c>
      <c r="CB1054" s="1" t="s">
        <v>529</v>
      </c>
      <c r="CD1054" s="1"/>
      <c r="CE1054" s="1"/>
      <c r="CG1054" s="1" t="s">
        <v>152</v>
      </c>
      <c r="CH1054" s="1" t="s">
        <v>152</v>
      </c>
      <c r="CN1054" s="1" t="s">
        <v>9729</v>
      </c>
      <c r="CZ1054" s="1" t="s">
        <v>895</v>
      </c>
      <c r="DB1054" s="1" t="s">
        <v>1172</v>
      </c>
    </row>
    <row r="1055" s="21" customFormat="true" ht="14.4" hidden="false" customHeight="false" outlineLevel="0" collapsed="false">
      <c r="A1055" s="1" t="n">
        <v>1054</v>
      </c>
      <c r="B1055" s="1" t="s">
        <v>9737</v>
      </c>
      <c r="C1055" s="20" t="s">
        <v>9738</v>
      </c>
      <c r="D1055" s="1" t="n">
        <f aca="false">FALSE()</f>
        <v>0</v>
      </c>
      <c r="E1055" s="1" t="n">
        <f aca="false">FALSE()</f>
        <v>0</v>
      </c>
      <c r="G1055" s="3" t="s">
        <v>3776</v>
      </c>
      <c r="H1055" s="1" t="s">
        <v>9739</v>
      </c>
      <c r="I1055" s="1"/>
      <c r="J1055" s="1" t="n">
        <v>2911</v>
      </c>
      <c r="K1055" s="1" t="s">
        <v>9740</v>
      </c>
      <c r="L1055" s="1" t="s">
        <v>5809</v>
      </c>
      <c r="M1055" s="1" t="s">
        <v>9741</v>
      </c>
      <c r="O1055" s="1" t="s">
        <v>116</v>
      </c>
      <c r="P1055" s="1" t="s">
        <v>9742</v>
      </c>
      <c r="Q1055" s="5" t="n">
        <v>41514</v>
      </c>
      <c r="R1055" s="1" t="s">
        <v>9711</v>
      </c>
      <c r="S1055" s="1" t="s">
        <v>517</v>
      </c>
      <c r="U1055" s="25" t="s">
        <v>518</v>
      </c>
      <c r="V1055" s="1" t="s">
        <v>519</v>
      </c>
      <c r="W1055" s="1" t="s">
        <v>608</v>
      </c>
      <c r="X1055" s="1" t="s">
        <v>8618</v>
      </c>
      <c r="Y1055" s="1" t="s">
        <v>2819</v>
      </c>
      <c r="Z1055" s="1" t="s">
        <v>9743</v>
      </c>
      <c r="AA1055" s="1" t="s">
        <v>152</v>
      </c>
      <c r="AB1055" s="1" t="s">
        <v>152</v>
      </c>
      <c r="AC1055" s="1" t="s">
        <v>525</v>
      </c>
      <c r="AE1055" s="1" t="s">
        <v>526</v>
      </c>
      <c r="AF1055" s="1" t="s">
        <v>525</v>
      </c>
      <c r="AI1055" s="1" t="s">
        <v>9744</v>
      </c>
      <c r="AL1055" s="1" t="s">
        <v>9740</v>
      </c>
      <c r="AQ1055" s="1" t="s">
        <v>529</v>
      </c>
      <c r="AR1055" s="1" t="s">
        <v>9745</v>
      </c>
      <c r="AS1055" s="1" t="s">
        <v>9746</v>
      </c>
      <c r="AU1055" s="1" t="s">
        <v>152</v>
      </c>
      <c r="AV1055" s="1" t="s">
        <v>152</v>
      </c>
      <c r="AW1055" s="1" t="s">
        <v>152</v>
      </c>
      <c r="AX1055" s="1" t="s">
        <v>152</v>
      </c>
      <c r="AY1055" s="1" t="s">
        <v>152</v>
      </c>
      <c r="AZ1055" s="1" t="s">
        <v>152</v>
      </c>
      <c r="BA1055" s="1" t="s">
        <v>152</v>
      </c>
      <c r="BB1055" s="1" t="s">
        <v>152</v>
      </c>
      <c r="BG1055" s="1" t="s">
        <v>9201</v>
      </c>
      <c r="BI1055" s="1" t="s">
        <v>128</v>
      </c>
      <c r="BM1055" s="1" t="n">
        <v>177647</v>
      </c>
      <c r="BT1055" s="1" t="s">
        <v>9747</v>
      </c>
      <c r="BU1055" s="1" t="s">
        <v>9737</v>
      </c>
      <c r="BV1055" s="1" t="s">
        <v>5171</v>
      </c>
      <c r="BW1055" s="1" t="s">
        <v>9747</v>
      </c>
      <c r="BX1055" s="1" t="n">
        <v>2911</v>
      </c>
      <c r="BZ1055" s="1" t="s">
        <v>529</v>
      </c>
      <c r="CB1055" s="1" t="s">
        <v>529</v>
      </c>
      <c r="CD1055" s="1"/>
      <c r="CE1055" s="1"/>
      <c r="CG1055" s="1" t="s">
        <v>519</v>
      </c>
      <c r="CH1055" s="1" t="s">
        <v>2768</v>
      </c>
      <c r="CI1055" s="1" t="s">
        <v>9748</v>
      </c>
      <c r="CN1055" s="1" t="s">
        <v>9740</v>
      </c>
      <c r="CZ1055" s="1" t="s">
        <v>895</v>
      </c>
      <c r="DB1055" s="1" t="s">
        <v>5172</v>
      </c>
    </row>
    <row r="1056" s="21" customFormat="true" ht="14.4" hidden="false" customHeight="false" outlineLevel="0" collapsed="false">
      <c r="A1056" s="1" t="n">
        <v>1055</v>
      </c>
      <c r="B1056" s="1" t="s">
        <v>9749</v>
      </c>
      <c r="C1056" s="20" t="s">
        <v>9750</v>
      </c>
      <c r="D1056" s="1" t="n">
        <f aca="false">TRUE()</f>
        <v>1</v>
      </c>
      <c r="E1056" s="1" t="n">
        <f aca="false">TRUE()</f>
        <v>1</v>
      </c>
      <c r="H1056" s="1" t="s">
        <v>9751</v>
      </c>
      <c r="I1056" s="1" t="s">
        <v>9752</v>
      </c>
      <c r="J1056" s="1" t="n">
        <v>4808</v>
      </c>
      <c r="K1056" s="1" t="s">
        <v>9753</v>
      </c>
      <c r="L1056" s="1" t="s">
        <v>5208</v>
      </c>
      <c r="M1056" s="1" t="s">
        <v>5208</v>
      </c>
      <c r="O1056" s="1" t="s">
        <v>116</v>
      </c>
      <c r="P1056" s="1" t="s">
        <v>5209</v>
      </c>
      <c r="Q1056" s="5" t="n">
        <v>41514</v>
      </c>
      <c r="R1056" s="1" t="s">
        <v>9711</v>
      </c>
      <c r="S1056" s="1" t="s">
        <v>517</v>
      </c>
      <c r="U1056" s="25" t="s">
        <v>518</v>
      </c>
      <c r="V1056" s="1" t="s">
        <v>519</v>
      </c>
      <c r="W1056" s="1" t="s">
        <v>608</v>
      </c>
      <c r="X1056" s="1" t="s">
        <v>8618</v>
      </c>
      <c r="Y1056" s="1" t="s">
        <v>2819</v>
      </c>
      <c r="Z1056" s="1" t="s">
        <v>9754</v>
      </c>
      <c r="AA1056" s="1" t="s">
        <v>152</v>
      </c>
      <c r="AB1056" s="1" t="s">
        <v>152</v>
      </c>
      <c r="AC1056" s="1" t="s">
        <v>525</v>
      </c>
      <c r="AD1056" s="1" t="s">
        <v>526</v>
      </c>
      <c r="AE1056" s="1" t="s">
        <v>526</v>
      </c>
      <c r="AF1056" s="1" t="s">
        <v>525</v>
      </c>
      <c r="AI1056" s="1" t="s">
        <v>9755</v>
      </c>
      <c r="AL1056" s="1" t="s">
        <v>9753</v>
      </c>
      <c r="AM1056" s="25" t="s">
        <v>5208</v>
      </c>
      <c r="AQ1056" s="1" t="s">
        <v>529</v>
      </c>
      <c r="AR1056" s="1" t="s">
        <v>9756</v>
      </c>
      <c r="AS1056" s="1" t="s">
        <v>9757</v>
      </c>
      <c r="AT1056" s="1" t="s">
        <v>126</v>
      </c>
      <c r="AU1056" s="1" t="s">
        <v>152</v>
      </c>
      <c r="AV1056" s="1" t="s">
        <v>152</v>
      </c>
      <c r="AW1056" s="1" t="s">
        <v>152</v>
      </c>
      <c r="AX1056" s="1" t="s">
        <v>152</v>
      </c>
      <c r="AY1056" s="1" t="s">
        <v>152</v>
      </c>
      <c r="AZ1056" s="1" t="s">
        <v>152</v>
      </c>
      <c r="BA1056" s="1" t="s">
        <v>152</v>
      </c>
      <c r="BB1056" s="1" t="s">
        <v>152</v>
      </c>
      <c r="BG1056" s="1" t="s">
        <v>9201</v>
      </c>
      <c r="BH1056" s="1" t="s">
        <v>533</v>
      </c>
      <c r="BI1056" s="1" t="s">
        <v>128</v>
      </c>
      <c r="BM1056" s="1" t="n">
        <v>177649</v>
      </c>
      <c r="BT1056" s="1" t="s">
        <v>9758</v>
      </c>
      <c r="BU1056" s="1" t="s">
        <v>9749</v>
      </c>
      <c r="BV1056" s="1" t="s">
        <v>661</v>
      </c>
      <c r="BW1056" s="1" t="s">
        <v>9758</v>
      </c>
      <c r="BX1056" s="1" t="n">
        <v>4808</v>
      </c>
      <c r="BZ1056" s="1" t="s">
        <v>529</v>
      </c>
      <c r="CB1056" s="1" t="s">
        <v>529</v>
      </c>
      <c r="CD1056" s="1" t="n">
        <v>33.80611</v>
      </c>
      <c r="CE1056" s="1" t="n">
        <v>-84.14583</v>
      </c>
      <c r="CF1056" s="1" t="s">
        <v>3041</v>
      </c>
      <c r="CG1056" s="1" t="s">
        <v>519</v>
      </c>
      <c r="CH1056" s="1" t="s">
        <v>886</v>
      </c>
      <c r="CI1056" s="1" t="s">
        <v>9759</v>
      </c>
      <c r="CK1056" s="1" t="s">
        <v>9760</v>
      </c>
      <c r="CL1056" s="1" t="s">
        <v>9761</v>
      </c>
      <c r="CN1056" s="1" t="s">
        <v>9753</v>
      </c>
      <c r="CR1056" s="1" t="s">
        <v>137</v>
      </c>
      <c r="CS1056" s="1" t="s">
        <v>9762</v>
      </c>
      <c r="CT1056" s="1" t="s">
        <v>9758</v>
      </c>
      <c r="CU1056" s="1" t="s">
        <v>9763</v>
      </c>
      <c r="CV1056" s="1" t="s">
        <v>9764</v>
      </c>
      <c r="CW1056" s="1" t="s">
        <v>192</v>
      </c>
      <c r="CX1056" s="1" t="s">
        <v>193</v>
      </c>
      <c r="DD1056" s="1" t="s">
        <v>9765</v>
      </c>
      <c r="DE1056" s="1" t="s">
        <v>144</v>
      </c>
      <c r="DF1056" s="1" t="s">
        <v>195</v>
      </c>
      <c r="DG1056" s="1" t="s">
        <v>585</v>
      </c>
      <c r="DH1056" s="1" t="s">
        <v>9766</v>
      </c>
    </row>
    <row r="1057" s="21" customFormat="true" ht="14.4" hidden="false" customHeight="false" outlineLevel="0" collapsed="false">
      <c r="A1057" s="1" t="n">
        <v>1056</v>
      </c>
      <c r="B1057" s="1" t="s">
        <v>9767</v>
      </c>
      <c r="C1057" s="20" t="s">
        <v>9768</v>
      </c>
      <c r="D1057" s="1" t="n">
        <f aca="false">FALSE()</f>
        <v>0</v>
      </c>
      <c r="E1057" s="1" t="n">
        <f aca="false">FALSE()</f>
        <v>0</v>
      </c>
      <c r="G1057" s="3" t="s">
        <v>3776</v>
      </c>
      <c r="H1057" s="1" t="s">
        <v>9769</v>
      </c>
      <c r="I1057" s="1"/>
      <c r="J1057" s="1" t="n">
        <v>2660</v>
      </c>
      <c r="K1057" s="1" t="s">
        <v>9770</v>
      </c>
      <c r="L1057" s="1" t="s">
        <v>9771</v>
      </c>
      <c r="M1057" s="1" t="s">
        <v>9771</v>
      </c>
      <c r="O1057" s="1" t="s">
        <v>116</v>
      </c>
      <c r="P1057" s="1" t="s">
        <v>9772</v>
      </c>
      <c r="Q1057" s="5" t="n">
        <v>41514</v>
      </c>
      <c r="R1057" s="1" t="s">
        <v>9711</v>
      </c>
      <c r="S1057" s="1" t="s">
        <v>517</v>
      </c>
      <c r="U1057" s="25" t="s">
        <v>518</v>
      </c>
      <c r="V1057" s="1" t="s">
        <v>519</v>
      </c>
      <c r="W1057" s="1" t="s">
        <v>608</v>
      </c>
      <c r="X1057" s="1" t="s">
        <v>8618</v>
      </c>
      <c r="Y1057" s="1" t="s">
        <v>2819</v>
      </c>
      <c r="Z1057" s="1" t="s">
        <v>9773</v>
      </c>
      <c r="AA1057" s="1" t="s">
        <v>152</v>
      </c>
      <c r="AB1057" s="1" t="s">
        <v>152</v>
      </c>
      <c r="AC1057" s="1" t="s">
        <v>525</v>
      </c>
      <c r="AE1057" s="1" t="s">
        <v>526</v>
      </c>
      <c r="AF1057" s="1" t="s">
        <v>525</v>
      </c>
      <c r="AI1057" s="1" t="s">
        <v>9774</v>
      </c>
      <c r="AL1057" s="1" t="s">
        <v>9770</v>
      </c>
      <c r="AQ1057" s="1" t="s">
        <v>529</v>
      </c>
      <c r="AR1057" s="1" t="s">
        <v>9775</v>
      </c>
      <c r="AS1057" s="1" t="s">
        <v>9776</v>
      </c>
      <c r="AU1057" s="1" t="s">
        <v>152</v>
      </c>
      <c r="AV1057" s="1" t="s">
        <v>152</v>
      </c>
      <c r="AW1057" s="1" t="s">
        <v>152</v>
      </c>
      <c r="AX1057" s="1" t="s">
        <v>152</v>
      </c>
      <c r="AY1057" s="1" t="s">
        <v>152</v>
      </c>
      <c r="AZ1057" s="1" t="s">
        <v>152</v>
      </c>
      <c r="BA1057" s="1" t="s">
        <v>152</v>
      </c>
      <c r="BB1057" s="1" t="s">
        <v>152</v>
      </c>
      <c r="BG1057" s="1" t="s">
        <v>9201</v>
      </c>
      <c r="BH1057" s="1" t="s">
        <v>533</v>
      </c>
      <c r="BI1057" s="1" t="s">
        <v>128</v>
      </c>
      <c r="BM1057" s="1" t="n">
        <v>177648</v>
      </c>
      <c r="BT1057" s="1" t="s">
        <v>9777</v>
      </c>
      <c r="BU1057" s="1" t="s">
        <v>9767</v>
      </c>
      <c r="BV1057" s="1" t="s">
        <v>5171</v>
      </c>
      <c r="BW1057" s="1" t="s">
        <v>9777</v>
      </c>
      <c r="BX1057" s="1" t="n">
        <v>2660</v>
      </c>
      <c r="BZ1057" s="1" t="s">
        <v>529</v>
      </c>
      <c r="CB1057" s="1" t="s">
        <v>529</v>
      </c>
      <c r="CD1057" s="1"/>
      <c r="CE1057" s="1"/>
      <c r="CG1057" s="1" t="s">
        <v>519</v>
      </c>
      <c r="CH1057" s="1" t="s">
        <v>539</v>
      </c>
      <c r="CI1057" s="1" t="s">
        <v>9778</v>
      </c>
      <c r="CN1057" s="1" t="s">
        <v>9770</v>
      </c>
      <c r="CZ1057" s="1" t="s">
        <v>895</v>
      </c>
      <c r="DB1057" s="1" t="s">
        <v>5172</v>
      </c>
    </row>
    <row r="1058" s="21" customFormat="true" ht="14.4" hidden="false" customHeight="false" outlineLevel="0" collapsed="false">
      <c r="A1058" s="1" t="n">
        <v>1057</v>
      </c>
      <c r="B1058" s="1" t="s">
        <v>9779</v>
      </c>
      <c r="C1058" s="20" t="s">
        <v>9780</v>
      </c>
      <c r="D1058" s="1" t="n">
        <f aca="false">FALSE()</f>
        <v>0</v>
      </c>
      <c r="E1058" s="1" t="n">
        <f aca="false">FALSE()</f>
        <v>0</v>
      </c>
      <c r="H1058" s="1" t="s">
        <v>9781</v>
      </c>
      <c r="I1058" s="1"/>
      <c r="J1058" s="1" t="n">
        <v>5318</v>
      </c>
      <c r="K1058" s="1" t="s">
        <v>9782</v>
      </c>
      <c r="L1058" s="1" t="s">
        <v>9782</v>
      </c>
      <c r="M1058" s="1" t="s">
        <v>9783</v>
      </c>
      <c r="O1058" s="1" t="s">
        <v>116</v>
      </c>
      <c r="P1058" s="1" t="s">
        <v>9784</v>
      </c>
      <c r="Q1058" s="5" t="n">
        <v>41514</v>
      </c>
      <c r="R1058" s="1" t="s">
        <v>9785</v>
      </c>
      <c r="S1058" s="1" t="s">
        <v>517</v>
      </c>
      <c r="U1058" s="25" t="s">
        <v>518</v>
      </c>
      <c r="V1058" s="1" t="s">
        <v>519</v>
      </c>
      <c r="W1058" s="1" t="s">
        <v>608</v>
      </c>
      <c r="X1058" s="1" t="s">
        <v>8618</v>
      </c>
      <c r="Y1058" s="1" t="s">
        <v>2819</v>
      </c>
      <c r="Z1058" s="1" t="s">
        <v>9786</v>
      </c>
      <c r="AA1058" s="1" t="s">
        <v>152</v>
      </c>
      <c r="AB1058" s="1" t="s">
        <v>152</v>
      </c>
      <c r="AC1058" s="1" t="s">
        <v>525</v>
      </c>
      <c r="AE1058" s="1" t="s">
        <v>526</v>
      </c>
      <c r="AF1058" s="1" t="s">
        <v>525</v>
      </c>
      <c r="AI1058" s="1" t="s">
        <v>9787</v>
      </c>
      <c r="AL1058" s="1" t="s">
        <v>9782</v>
      </c>
      <c r="AQ1058" s="1" t="s">
        <v>529</v>
      </c>
      <c r="AR1058" s="1" t="s">
        <v>9788</v>
      </c>
      <c r="AS1058" s="1" t="s">
        <v>9789</v>
      </c>
      <c r="AU1058" s="1" t="s">
        <v>152</v>
      </c>
      <c r="AV1058" s="1" t="s">
        <v>152</v>
      </c>
      <c r="AW1058" s="1" t="s">
        <v>152</v>
      </c>
      <c r="AX1058" s="1" t="s">
        <v>152</v>
      </c>
      <c r="AY1058" s="1" t="s">
        <v>152</v>
      </c>
      <c r="AZ1058" s="1" t="s">
        <v>152</v>
      </c>
      <c r="BA1058" s="1" t="s">
        <v>152</v>
      </c>
      <c r="BB1058" s="1" t="s">
        <v>152</v>
      </c>
      <c r="BG1058" s="1" t="s">
        <v>9201</v>
      </c>
      <c r="BH1058" s="1" t="s">
        <v>533</v>
      </c>
      <c r="BI1058" s="1" t="s">
        <v>128</v>
      </c>
      <c r="BM1058" s="1" t="n">
        <v>177608</v>
      </c>
      <c r="BT1058" s="1" t="s">
        <v>9790</v>
      </c>
      <c r="BU1058" s="1" t="s">
        <v>9779</v>
      </c>
      <c r="BV1058" s="1" t="s">
        <v>5171</v>
      </c>
      <c r="BW1058" s="1" t="s">
        <v>9790</v>
      </c>
      <c r="BX1058" s="1" t="n">
        <v>5318</v>
      </c>
      <c r="BZ1058" s="1" t="s">
        <v>529</v>
      </c>
      <c r="CB1058" s="1" t="s">
        <v>529</v>
      </c>
      <c r="CD1058" s="1" t="s">
        <v>125</v>
      </c>
      <c r="CE1058" s="1" t="s">
        <v>125</v>
      </c>
      <c r="CF1058" s="1" t="s">
        <v>7535</v>
      </c>
      <c r="CG1058" s="1" t="s">
        <v>125</v>
      </c>
      <c r="CH1058" s="1" t="s">
        <v>125</v>
      </c>
      <c r="CI1058" s="1" t="s">
        <v>125</v>
      </c>
      <c r="CJ1058" s="1" t="s">
        <v>125</v>
      </c>
      <c r="CN1058" s="1" t="s">
        <v>9782</v>
      </c>
      <c r="CU1058" s="1" t="str">
        <f aca="false">"PstI RADseq of "&amp;M1058&amp;" from "&amp;CG1058&amp;" : "&amp;CH1058</f>
        <v>PstI RADseq of Quercus K.B.-Crystal from NA : NA</v>
      </c>
      <c r="CZ1058" s="1" t="s">
        <v>895</v>
      </c>
      <c r="DB1058" s="1" t="s">
        <v>5172</v>
      </c>
      <c r="DD1058" s="1" t="s">
        <v>9791</v>
      </c>
      <c r="DE1058" s="1" t="s">
        <v>144</v>
      </c>
      <c r="DF1058" s="1" t="s">
        <v>116</v>
      </c>
      <c r="DG1058" s="1" t="s">
        <v>619</v>
      </c>
      <c r="DH1058" s="27"/>
    </row>
    <row r="1059" s="21" customFormat="true" ht="14.4" hidden="false" customHeight="false" outlineLevel="0" collapsed="false">
      <c r="A1059" s="1" t="n">
        <v>1058</v>
      </c>
      <c r="B1059" s="1" t="s">
        <v>9792</v>
      </c>
      <c r="C1059" s="1" t="s">
        <v>9793</v>
      </c>
      <c r="D1059" s="1" t="s">
        <v>125</v>
      </c>
      <c r="E1059" s="1" t="s">
        <v>125</v>
      </c>
      <c r="I1059" s="1"/>
      <c r="K1059" s="1" t="s">
        <v>5216</v>
      </c>
      <c r="L1059" s="1" t="s">
        <v>5217</v>
      </c>
      <c r="O1059" s="1" t="s">
        <v>116</v>
      </c>
      <c r="P1059" s="1" t="s">
        <v>5218</v>
      </c>
      <c r="Q1059" s="5" t="n">
        <v>41514</v>
      </c>
      <c r="R1059" s="1" t="s">
        <v>9785</v>
      </c>
      <c r="S1059" s="1" t="s">
        <v>517</v>
      </c>
      <c r="U1059" s="25" t="s">
        <v>518</v>
      </c>
      <c r="V1059" s="1" t="s">
        <v>9259</v>
      </c>
      <c r="W1059" s="1" t="s">
        <v>608</v>
      </c>
      <c r="X1059" s="1" t="s">
        <v>8618</v>
      </c>
      <c r="Y1059" s="1" t="s">
        <v>2819</v>
      </c>
      <c r="Z1059" s="1" t="s">
        <v>9794</v>
      </c>
      <c r="AA1059" s="1" t="s">
        <v>152</v>
      </c>
      <c r="AB1059" s="1" t="s">
        <v>152</v>
      </c>
      <c r="AC1059" s="1" t="s">
        <v>525</v>
      </c>
      <c r="AE1059" s="1" t="s">
        <v>526</v>
      </c>
      <c r="AF1059" s="1" t="s">
        <v>525</v>
      </c>
      <c r="AI1059" s="1" t="s">
        <v>9795</v>
      </c>
      <c r="AL1059" s="1" t="s">
        <v>5216</v>
      </c>
      <c r="AQ1059" s="1" t="s">
        <v>529</v>
      </c>
      <c r="AR1059" s="1" t="s">
        <v>9796</v>
      </c>
      <c r="AS1059" s="1" t="s">
        <v>9797</v>
      </c>
      <c r="AU1059" s="1" t="s">
        <v>152</v>
      </c>
      <c r="AV1059" s="1" t="s">
        <v>152</v>
      </c>
      <c r="AW1059" s="1" t="s">
        <v>152</v>
      </c>
      <c r="AX1059" s="1" t="s">
        <v>152</v>
      </c>
      <c r="AY1059" s="1" t="s">
        <v>152</v>
      </c>
      <c r="AZ1059" s="1" t="s">
        <v>152</v>
      </c>
      <c r="BA1059" s="1" t="s">
        <v>152</v>
      </c>
      <c r="BB1059" s="1" t="s">
        <v>152</v>
      </c>
      <c r="BG1059" s="1" t="s">
        <v>9201</v>
      </c>
      <c r="BI1059" s="1" t="s">
        <v>9798</v>
      </c>
      <c r="BJ1059" s="1" t="s">
        <v>129</v>
      </c>
      <c r="BK1059" s="1" t="s">
        <v>129</v>
      </c>
      <c r="BL1059" s="1" t="s">
        <v>129</v>
      </c>
      <c r="BU1059" s="1" t="s">
        <v>9792</v>
      </c>
      <c r="BZ1059" s="1" t="s">
        <v>529</v>
      </c>
      <c r="CB1059" s="1" t="s">
        <v>529</v>
      </c>
      <c r="CD1059" s="1"/>
      <c r="CE1059" s="1"/>
      <c r="CN1059" s="1" t="s">
        <v>5216</v>
      </c>
    </row>
    <row r="1060" s="21" customFormat="true" ht="14.4" hidden="false" customHeight="false" outlineLevel="0" collapsed="false">
      <c r="A1060" s="1" t="n">
        <v>1059</v>
      </c>
      <c r="B1060" s="1" t="s">
        <v>9799</v>
      </c>
      <c r="C1060" s="20" t="s">
        <v>9800</v>
      </c>
      <c r="D1060" s="1" t="n">
        <f aca="false">TRUE()</f>
        <v>1</v>
      </c>
      <c r="E1060" s="1" t="n">
        <f aca="false">TRUE()</f>
        <v>1</v>
      </c>
      <c r="H1060" s="1" t="s">
        <v>9801</v>
      </c>
      <c r="I1060" s="1"/>
      <c r="J1060" s="1" t="n">
        <v>3423</v>
      </c>
      <c r="K1060" s="1" t="s">
        <v>9802</v>
      </c>
      <c r="L1060" s="1" t="s">
        <v>9803</v>
      </c>
      <c r="M1060" s="1" t="s">
        <v>9803</v>
      </c>
      <c r="O1060" s="1" t="s">
        <v>116</v>
      </c>
      <c r="P1060" s="1" t="s">
        <v>9804</v>
      </c>
      <c r="Q1060" s="5" t="n">
        <v>41514</v>
      </c>
      <c r="R1060" s="1" t="s">
        <v>9785</v>
      </c>
      <c r="S1060" s="1" t="s">
        <v>517</v>
      </c>
      <c r="U1060" s="25" t="s">
        <v>518</v>
      </c>
      <c r="V1060" s="1" t="s">
        <v>519</v>
      </c>
      <c r="W1060" s="1" t="s">
        <v>608</v>
      </c>
      <c r="X1060" s="1" t="s">
        <v>8618</v>
      </c>
      <c r="Y1060" s="1" t="s">
        <v>2819</v>
      </c>
      <c r="Z1060" s="1" t="s">
        <v>9805</v>
      </c>
      <c r="AA1060" s="1" t="s">
        <v>152</v>
      </c>
      <c r="AB1060" s="1" t="s">
        <v>152</v>
      </c>
      <c r="AC1060" s="1" t="s">
        <v>525</v>
      </c>
      <c r="AE1060" s="1" t="s">
        <v>526</v>
      </c>
      <c r="AF1060" s="1" t="s">
        <v>525</v>
      </c>
      <c r="AI1060" s="1" t="s">
        <v>9806</v>
      </c>
      <c r="AL1060" s="1" t="s">
        <v>9802</v>
      </c>
      <c r="AM1060" s="1" t="s">
        <v>9803</v>
      </c>
      <c r="AQ1060" s="1" t="s">
        <v>529</v>
      </c>
      <c r="AR1060" s="1" t="s">
        <v>9807</v>
      </c>
      <c r="AS1060" s="1" t="s">
        <v>9808</v>
      </c>
      <c r="AT1060" s="1" t="s">
        <v>126</v>
      </c>
      <c r="AU1060" s="1" t="s">
        <v>152</v>
      </c>
      <c r="AV1060" s="1" t="s">
        <v>152</v>
      </c>
      <c r="AW1060" s="1" t="s">
        <v>152</v>
      </c>
      <c r="AX1060" s="1" t="s">
        <v>152</v>
      </c>
      <c r="AY1060" s="1" t="s">
        <v>152</v>
      </c>
      <c r="AZ1060" s="1" t="s">
        <v>152</v>
      </c>
      <c r="BA1060" s="1" t="s">
        <v>152</v>
      </c>
      <c r="BB1060" s="1" t="s">
        <v>152</v>
      </c>
      <c r="BG1060" s="1" t="s">
        <v>9201</v>
      </c>
      <c r="BH1060" s="1" t="s">
        <v>533</v>
      </c>
      <c r="BI1060" s="1" t="s">
        <v>128</v>
      </c>
      <c r="BM1060" s="1" t="n">
        <v>177609</v>
      </c>
      <c r="BT1060" s="1" t="s">
        <v>9809</v>
      </c>
      <c r="BU1060" s="1" t="s">
        <v>9799</v>
      </c>
      <c r="BV1060" s="1" t="s">
        <v>5171</v>
      </c>
      <c r="BW1060" s="1" t="s">
        <v>9809</v>
      </c>
      <c r="BX1060" s="1" t="n">
        <v>3423</v>
      </c>
      <c r="BZ1060" s="1" t="s">
        <v>529</v>
      </c>
      <c r="CB1060" s="1" t="s">
        <v>529</v>
      </c>
      <c r="CD1060" s="1" t="n">
        <v>35.800879</v>
      </c>
      <c r="CE1060" s="1" t="n">
        <v>139.927688</v>
      </c>
      <c r="CF1060" s="1" t="s">
        <v>9810</v>
      </c>
      <c r="CG1060" s="1" t="s">
        <v>9811</v>
      </c>
      <c r="CH1060" s="1" t="s">
        <v>9812</v>
      </c>
      <c r="CI1060" s="1" t="s">
        <v>9813</v>
      </c>
      <c r="CL1060" s="1" t="s">
        <v>9814</v>
      </c>
      <c r="CN1060" s="1" t="s">
        <v>9802</v>
      </c>
      <c r="CR1060" s="1" t="s">
        <v>137</v>
      </c>
      <c r="CS1060" s="1" t="s">
        <v>9815</v>
      </c>
      <c r="CT1060" s="1" t="s">
        <v>9809</v>
      </c>
      <c r="CU1060" s="1" t="s">
        <v>9816</v>
      </c>
      <c r="CV1060" s="1" t="s">
        <v>9817</v>
      </c>
      <c r="CW1060" s="1" t="s">
        <v>192</v>
      </c>
      <c r="CX1060" s="1" t="s">
        <v>193</v>
      </c>
      <c r="CZ1060" s="1" t="s">
        <v>895</v>
      </c>
      <c r="DB1060" s="1" t="s">
        <v>5172</v>
      </c>
      <c r="DD1060" s="1" t="s">
        <v>9818</v>
      </c>
      <c r="DE1060" s="1" t="s">
        <v>144</v>
      </c>
      <c r="DF1060" s="1" t="s">
        <v>116</v>
      </c>
      <c r="DG1060" s="1" t="s">
        <v>760</v>
      </c>
      <c r="DH1060" s="1" t="s">
        <v>9819</v>
      </c>
    </row>
    <row r="1061" s="21" customFormat="true" ht="14.4" hidden="false" customHeight="false" outlineLevel="0" collapsed="false">
      <c r="A1061" s="1" t="n">
        <v>1060</v>
      </c>
      <c r="B1061" s="1" t="s">
        <v>9820</v>
      </c>
      <c r="C1061" s="1" t="s">
        <v>9821</v>
      </c>
      <c r="D1061" s="1" t="s">
        <v>125</v>
      </c>
      <c r="E1061" s="1" t="s">
        <v>125</v>
      </c>
      <c r="I1061" s="1"/>
      <c r="K1061" s="1" t="s">
        <v>6028</v>
      </c>
      <c r="L1061" s="1" t="s">
        <v>6029</v>
      </c>
      <c r="O1061" s="1" t="s">
        <v>116</v>
      </c>
      <c r="P1061" s="1" t="s">
        <v>6030</v>
      </c>
      <c r="Q1061" s="5" t="n">
        <v>41514</v>
      </c>
      <c r="R1061" s="1" t="s">
        <v>9785</v>
      </c>
      <c r="S1061" s="1" t="s">
        <v>517</v>
      </c>
      <c r="U1061" s="25" t="s">
        <v>518</v>
      </c>
      <c r="V1061" s="1" t="s">
        <v>9259</v>
      </c>
      <c r="W1061" s="1" t="s">
        <v>608</v>
      </c>
      <c r="X1061" s="1" t="s">
        <v>8618</v>
      </c>
      <c r="Y1061" s="1" t="s">
        <v>2819</v>
      </c>
      <c r="Z1061" s="1" t="s">
        <v>9822</v>
      </c>
      <c r="AA1061" s="1" t="s">
        <v>152</v>
      </c>
      <c r="AB1061" s="1" t="s">
        <v>152</v>
      </c>
      <c r="AC1061" s="1" t="s">
        <v>525</v>
      </c>
      <c r="AE1061" s="1" t="s">
        <v>526</v>
      </c>
      <c r="AF1061" s="1" t="s">
        <v>525</v>
      </c>
      <c r="AI1061" s="1" t="s">
        <v>9823</v>
      </c>
      <c r="AL1061" s="1" t="s">
        <v>6028</v>
      </c>
      <c r="AQ1061" s="1" t="s">
        <v>529</v>
      </c>
      <c r="AR1061" s="1" t="s">
        <v>9824</v>
      </c>
      <c r="AS1061" s="1" t="s">
        <v>529</v>
      </c>
      <c r="AU1061" s="1" t="s">
        <v>152</v>
      </c>
      <c r="AV1061" s="1" t="s">
        <v>152</v>
      </c>
      <c r="AW1061" s="1" t="s">
        <v>152</v>
      </c>
      <c r="AX1061" s="1" t="s">
        <v>152</v>
      </c>
      <c r="AY1061" s="1" t="s">
        <v>152</v>
      </c>
      <c r="AZ1061" s="1" t="s">
        <v>152</v>
      </c>
      <c r="BA1061" s="1" t="s">
        <v>152</v>
      </c>
      <c r="BB1061" s="1" t="s">
        <v>152</v>
      </c>
      <c r="BG1061" s="1" t="s">
        <v>9201</v>
      </c>
      <c r="BM1061" s="1" t="n">
        <v>177571</v>
      </c>
      <c r="BU1061" s="1" t="s">
        <v>9820</v>
      </c>
      <c r="BZ1061" s="1" t="s">
        <v>529</v>
      </c>
      <c r="CB1061" s="1" t="s">
        <v>529</v>
      </c>
      <c r="CD1061" s="1"/>
      <c r="CE1061" s="1"/>
      <c r="CN1061" s="1" t="s">
        <v>6028</v>
      </c>
    </row>
    <row r="1062" s="21" customFormat="true" ht="14.4" hidden="false" customHeight="false" outlineLevel="0" collapsed="false">
      <c r="A1062" s="1" t="n">
        <v>1061</v>
      </c>
      <c r="B1062" s="1" t="s">
        <v>9825</v>
      </c>
      <c r="C1062" s="1" t="s">
        <v>9826</v>
      </c>
      <c r="D1062" s="1" t="s">
        <v>125</v>
      </c>
      <c r="E1062" s="1" t="s">
        <v>125</v>
      </c>
      <c r="I1062" s="1"/>
      <c r="K1062" s="1" t="s">
        <v>5318</v>
      </c>
      <c r="L1062" s="1" t="s">
        <v>5319</v>
      </c>
      <c r="O1062" s="1" t="s">
        <v>116</v>
      </c>
      <c r="P1062" s="1" t="s">
        <v>5320</v>
      </c>
      <c r="Q1062" s="5" t="n">
        <v>41514</v>
      </c>
      <c r="R1062" s="1" t="s">
        <v>9785</v>
      </c>
      <c r="S1062" s="1" t="s">
        <v>517</v>
      </c>
      <c r="U1062" s="25" t="s">
        <v>518</v>
      </c>
      <c r="V1062" s="1" t="s">
        <v>9259</v>
      </c>
      <c r="W1062" s="1" t="s">
        <v>608</v>
      </c>
      <c r="X1062" s="1" t="s">
        <v>8618</v>
      </c>
      <c r="Y1062" s="1" t="s">
        <v>2819</v>
      </c>
      <c r="Z1062" s="1" t="s">
        <v>9827</v>
      </c>
      <c r="AA1062" s="1" t="s">
        <v>152</v>
      </c>
      <c r="AB1062" s="1" t="s">
        <v>152</v>
      </c>
      <c r="AC1062" s="1" t="s">
        <v>525</v>
      </c>
      <c r="AE1062" s="1" t="s">
        <v>526</v>
      </c>
      <c r="AF1062" s="1" t="s">
        <v>525</v>
      </c>
      <c r="AI1062" s="1" t="s">
        <v>9828</v>
      </c>
      <c r="AL1062" s="1" t="s">
        <v>5318</v>
      </c>
      <c r="AQ1062" s="1" t="s">
        <v>529</v>
      </c>
      <c r="AR1062" s="1" t="s">
        <v>9829</v>
      </c>
      <c r="AS1062" s="1" t="s">
        <v>9830</v>
      </c>
      <c r="AU1062" s="1" t="s">
        <v>152</v>
      </c>
      <c r="AV1062" s="1" t="s">
        <v>152</v>
      </c>
      <c r="AW1062" s="1" t="s">
        <v>152</v>
      </c>
      <c r="AX1062" s="1" t="s">
        <v>152</v>
      </c>
      <c r="AY1062" s="1" t="s">
        <v>152</v>
      </c>
      <c r="AZ1062" s="1" t="s">
        <v>152</v>
      </c>
      <c r="BA1062" s="1" t="s">
        <v>152</v>
      </c>
      <c r="BB1062" s="1" t="s">
        <v>152</v>
      </c>
      <c r="BG1062" s="1" t="s">
        <v>9201</v>
      </c>
      <c r="BM1062" s="1" t="n">
        <v>177607</v>
      </c>
      <c r="BU1062" s="1" t="s">
        <v>9825</v>
      </c>
      <c r="BZ1062" s="1" t="s">
        <v>529</v>
      </c>
      <c r="CB1062" s="1" t="s">
        <v>529</v>
      </c>
      <c r="CD1062" s="1"/>
      <c r="CE1062" s="1"/>
      <c r="CG1062" s="1" t="s">
        <v>152</v>
      </c>
      <c r="CH1062" s="1" t="s">
        <v>152</v>
      </c>
      <c r="CN1062" s="1" t="s">
        <v>5318</v>
      </c>
    </row>
    <row r="1063" s="21" customFormat="true" ht="14.4" hidden="false" customHeight="false" outlineLevel="0" collapsed="false">
      <c r="A1063" s="1" t="n">
        <v>1062</v>
      </c>
      <c r="B1063" s="1" t="s">
        <v>9831</v>
      </c>
      <c r="C1063" s="1" t="s">
        <v>9832</v>
      </c>
      <c r="D1063" s="1" t="s">
        <v>125</v>
      </c>
      <c r="E1063" s="1" t="s">
        <v>125</v>
      </c>
      <c r="I1063" s="1" t="s">
        <v>9833</v>
      </c>
      <c r="K1063" s="1" t="s">
        <v>6090</v>
      </c>
      <c r="L1063" s="1" t="s">
        <v>6091</v>
      </c>
      <c r="O1063" s="1" t="s">
        <v>116</v>
      </c>
      <c r="P1063" s="1" t="s">
        <v>6092</v>
      </c>
      <c r="Q1063" s="5" t="n">
        <v>41514</v>
      </c>
      <c r="R1063" s="1" t="s">
        <v>9785</v>
      </c>
      <c r="S1063" s="1" t="s">
        <v>517</v>
      </c>
      <c r="U1063" s="25" t="s">
        <v>518</v>
      </c>
      <c r="V1063" s="1" t="s">
        <v>9259</v>
      </c>
      <c r="W1063" s="1" t="s">
        <v>608</v>
      </c>
      <c r="X1063" s="1" t="s">
        <v>8618</v>
      </c>
      <c r="Y1063" s="1" t="s">
        <v>2819</v>
      </c>
      <c r="Z1063" s="1" t="s">
        <v>9586</v>
      </c>
      <c r="AA1063" s="1" t="s">
        <v>152</v>
      </c>
      <c r="AB1063" s="1" t="s">
        <v>152</v>
      </c>
      <c r="AC1063" s="1" t="s">
        <v>525</v>
      </c>
      <c r="AE1063" s="1" t="s">
        <v>526</v>
      </c>
      <c r="AF1063" s="1" t="s">
        <v>525</v>
      </c>
      <c r="AI1063" s="1" t="s">
        <v>9834</v>
      </c>
      <c r="AL1063" s="1" t="s">
        <v>6090</v>
      </c>
      <c r="AQ1063" s="1" t="s">
        <v>529</v>
      </c>
      <c r="AR1063" s="1" t="s">
        <v>9835</v>
      </c>
      <c r="AS1063" s="1" t="s">
        <v>9836</v>
      </c>
      <c r="AU1063" s="1" t="s">
        <v>152</v>
      </c>
      <c r="AV1063" s="1" t="s">
        <v>152</v>
      </c>
      <c r="AW1063" s="1" t="s">
        <v>152</v>
      </c>
      <c r="AX1063" s="1" t="s">
        <v>152</v>
      </c>
      <c r="AY1063" s="1" t="s">
        <v>152</v>
      </c>
      <c r="AZ1063" s="1" t="s">
        <v>152</v>
      </c>
      <c r="BA1063" s="1" t="s">
        <v>152</v>
      </c>
      <c r="BB1063" s="1" t="s">
        <v>152</v>
      </c>
      <c r="BG1063" s="1" t="s">
        <v>9201</v>
      </c>
      <c r="BU1063" s="1" t="s">
        <v>9831</v>
      </c>
      <c r="BZ1063" s="1" t="s">
        <v>529</v>
      </c>
      <c r="CB1063" s="1" t="s">
        <v>529</v>
      </c>
      <c r="CD1063" s="1"/>
      <c r="CE1063" s="1"/>
      <c r="CG1063" s="1" t="s">
        <v>6097</v>
      </c>
      <c r="CN1063" s="1" t="s">
        <v>6090</v>
      </c>
    </row>
    <row r="1064" s="21" customFormat="true" ht="14.4" hidden="false" customHeight="false" outlineLevel="0" collapsed="false">
      <c r="A1064" s="1" t="n">
        <v>1063</v>
      </c>
      <c r="B1064" s="1" t="s">
        <v>9837</v>
      </c>
      <c r="C1064" s="1" t="s">
        <v>9838</v>
      </c>
      <c r="D1064" s="1" t="s">
        <v>125</v>
      </c>
      <c r="E1064" s="1" t="s">
        <v>125</v>
      </c>
      <c r="I1064" s="1"/>
      <c r="K1064" s="1" t="s">
        <v>9117</v>
      </c>
      <c r="L1064" s="1" t="s">
        <v>9118</v>
      </c>
      <c r="O1064" s="1" t="s">
        <v>116</v>
      </c>
      <c r="P1064" s="1" t="s">
        <v>9119</v>
      </c>
      <c r="Q1064" s="5" t="n">
        <v>41515</v>
      </c>
      <c r="R1064" s="1" t="s">
        <v>9839</v>
      </c>
      <c r="S1064" s="1" t="s">
        <v>517</v>
      </c>
      <c r="U1064" s="25" t="s">
        <v>518</v>
      </c>
      <c r="V1064" s="1" t="s">
        <v>9259</v>
      </c>
      <c r="W1064" s="1" t="s">
        <v>608</v>
      </c>
      <c r="X1064" s="1" t="s">
        <v>8618</v>
      </c>
      <c r="Y1064" s="1" t="s">
        <v>2819</v>
      </c>
      <c r="Z1064" s="1" t="s">
        <v>9840</v>
      </c>
      <c r="AA1064" s="1" t="s">
        <v>152</v>
      </c>
      <c r="AB1064" s="1" t="s">
        <v>152</v>
      </c>
      <c r="AC1064" s="1" t="s">
        <v>525</v>
      </c>
      <c r="AE1064" s="1" t="s">
        <v>526</v>
      </c>
      <c r="AF1064" s="1" t="s">
        <v>525</v>
      </c>
      <c r="AI1064" s="1" t="s">
        <v>9841</v>
      </c>
      <c r="AL1064" s="1" t="s">
        <v>9117</v>
      </c>
      <c r="AQ1064" s="1" t="s">
        <v>529</v>
      </c>
      <c r="AR1064" s="1" t="s">
        <v>9842</v>
      </c>
      <c r="AS1064" s="1" t="s">
        <v>9843</v>
      </c>
      <c r="AU1064" s="1" t="s">
        <v>152</v>
      </c>
      <c r="AV1064" s="1" t="s">
        <v>152</v>
      </c>
      <c r="AW1064" s="1" t="s">
        <v>152</v>
      </c>
      <c r="AX1064" s="1" t="s">
        <v>152</v>
      </c>
      <c r="AY1064" s="1" t="s">
        <v>152</v>
      </c>
      <c r="AZ1064" s="1" t="s">
        <v>152</v>
      </c>
      <c r="BA1064" s="1" t="s">
        <v>152</v>
      </c>
      <c r="BB1064" s="1" t="s">
        <v>152</v>
      </c>
      <c r="BG1064" s="1" t="s">
        <v>9201</v>
      </c>
      <c r="BM1064" s="1" t="n">
        <v>177613</v>
      </c>
      <c r="BU1064" s="1" t="s">
        <v>9837</v>
      </c>
      <c r="BZ1064" s="1" t="s">
        <v>529</v>
      </c>
      <c r="CB1064" s="1" t="s">
        <v>529</v>
      </c>
      <c r="CD1064" s="1"/>
      <c r="CE1064" s="1"/>
      <c r="CG1064" s="1" t="s">
        <v>9159</v>
      </c>
      <c r="CN1064" s="1" t="s">
        <v>9117</v>
      </c>
    </row>
    <row r="1065" s="21" customFormat="true" ht="14.4" hidden="false" customHeight="false" outlineLevel="0" collapsed="false">
      <c r="A1065" s="1" t="n">
        <v>1064</v>
      </c>
      <c r="B1065" s="1" t="s">
        <v>9844</v>
      </c>
      <c r="C1065" s="20" t="s">
        <v>9845</v>
      </c>
      <c r="D1065" s="1" t="n">
        <f aca="false">TRUE()</f>
        <v>1</v>
      </c>
      <c r="E1065" s="1" t="n">
        <f aca="false">TRUE()</f>
        <v>1</v>
      </c>
      <c r="H1065" s="1" t="s">
        <v>9846</v>
      </c>
      <c r="I1065" s="1"/>
      <c r="J1065" s="1" t="n">
        <v>3039</v>
      </c>
      <c r="K1065" s="1" t="s">
        <v>7619</v>
      </c>
      <c r="L1065" s="1" t="s">
        <v>323</v>
      </c>
      <c r="M1065" s="1" t="s">
        <v>323</v>
      </c>
      <c r="O1065" s="1" t="s">
        <v>116</v>
      </c>
      <c r="P1065" s="1" t="s">
        <v>7620</v>
      </c>
      <c r="Q1065" s="5" t="n">
        <v>41515</v>
      </c>
      <c r="R1065" s="1" t="s">
        <v>9839</v>
      </c>
      <c r="S1065" s="1" t="s">
        <v>517</v>
      </c>
      <c r="U1065" s="25" t="s">
        <v>518</v>
      </c>
      <c r="V1065" s="1" t="s">
        <v>519</v>
      </c>
      <c r="W1065" s="1" t="s">
        <v>608</v>
      </c>
      <c r="X1065" s="1" t="s">
        <v>8618</v>
      </c>
      <c r="Y1065" s="1" t="s">
        <v>2819</v>
      </c>
      <c r="Z1065" s="1" t="s">
        <v>9847</v>
      </c>
      <c r="AA1065" s="1" t="s">
        <v>152</v>
      </c>
      <c r="AB1065" s="1" t="s">
        <v>152</v>
      </c>
      <c r="AC1065" s="1" t="s">
        <v>525</v>
      </c>
      <c r="AE1065" s="1" t="s">
        <v>526</v>
      </c>
      <c r="AF1065" s="1" t="s">
        <v>525</v>
      </c>
      <c r="AI1065" s="1" t="s">
        <v>9848</v>
      </c>
      <c r="AL1065" s="1" t="s">
        <v>7619</v>
      </c>
      <c r="AM1065" s="1" t="s">
        <v>323</v>
      </c>
      <c r="AQ1065" s="1" t="s">
        <v>529</v>
      </c>
      <c r="AR1065" s="1" t="s">
        <v>9849</v>
      </c>
      <c r="AS1065" s="1" t="s">
        <v>9850</v>
      </c>
      <c r="AT1065" s="1" t="s">
        <v>126</v>
      </c>
      <c r="AU1065" s="1" t="s">
        <v>152</v>
      </c>
      <c r="AV1065" s="1" t="s">
        <v>152</v>
      </c>
      <c r="AW1065" s="1" t="s">
        <v>152</v>
      </c>
      <c r="AX1065" s="1" t="s">
        <v>152</v>
      </c>
      <c r="AY1065" s="1" t="s">
        <v>152</v>
      </c>
      <c r="AZ1065" s="1" t="s">
        <v>152</v>
      </c>
      <c r="BA1065" s="1" t="s">
        <v>152</v>
      </c>
      <c r="BB1065" s="1" t="s">
        <v>152</v>
      </c>
      <c r="BG1065" s="1" t="s">
        <v>9201</v>
      </c>
      <c r="BH1065" s="1" t="s">
        <v>533</v>
      </c>
      <c r="BI1065" s="1" t="s">
        <v>128</v>
      </c>
      <c r="BM1065" s="1" t="n">
        <v>177612</v>
      </c>
      <c r="BT1065" s="1" t="s">
        <v>9851</v>
      </c>
      <c r="BU1065" s="1" t="s">
        <v>9844</v>
      </c>
      <c r="BV1065" s="1" t="s">
        <v>5171</v>
      </c>
      <c r="BW1065" s="1" t="s">
        <v>9851</v>
      </c>
      <c r="BX1065" s="1" t="n">
        <v>3039</v>
      </c>
      <c r="BZ1065" s="1" t="s">
        <v>529</v>
      </c>
      <c r="CB1065" s="1" t="s">
        <v>529</v>
      </c>
      <c r="CD1065" s="1" t="n">
        <v>34.133</v>
      </c>
      <c r="CE1065" s="1" t="n">
        <v>103.8845</v>
      </c>
      <c r="CF1065" s="1" t="s">
        <v>9852</v>
      </c>
      <c r="CG1065" s="1" t="s">
        <v>790</v>
      </c>
      <c r="CH1065" s="1" t="s">
        <v>9853</v>
      </c>
      <c r="CI1065" s="1" t="s">
        <v>9854</v>
      </c>
      <c r="CL1065" s="1" t="s">
        <v>9855</v>
      </c>
      <c r="CN1065" s="1" t="s">
        <v>7619</v>
      </c>
      <c r="CR1065" s="1" t="s">
        <v>137</v>
      </c>
      <c r="CS1065" s="1" t="s">
        <v>9856</v>
      </c>
      <c r="CT1065" s="1" t="s">
        <v>9851</v>
      </c>
      <c r="CU1065" s="1" t="s">
        <v>9857</v>
      </c>
      <c r="CV1065" s="1" t="s">
        <v>9858</v>
      </c>
      <c r="CW1065" s="1" t="s">
        <v>192</v>
      </c>
      <c r="CX1065" s="1" t="s">
        <v>193</v>
      </c>
      <c r="CZ1065" s="1" t="s">
        <v>895</v>
      </c>
      <c r="DB1065" s="1" t="s">
        <v>5172</v>
      </c>
      <c r="DD1065" s="1" t="s">
        <v>9859</v>
      </c>
      <c r="DE1065" s="1" t="s">
        <v>5565</v>
      </c>
      <c r="DF1065" s="1" t="s">
        <v>8259</v>
      </c>
      <c r="DG1065" s="1" t="s">
        <v>8270</v>
      </c>
      <c r="DH1065" s="1" t="s">
        <v>9860</v>
      </c>
    </row>
    <row r="1066" s="21" customFormat="true" ht="14.4" hidden="false" customHeight="false" outlineLevel="0" collapsed="false">
      <c r="A1066" s="1" t="n">
        <v>1065</v>
      </c>
      <c r="B1066" s="1" t="s">
        <v>9861</v>
      </c>
      <c r="C1066" s="20" t="s">
        <v>9862</v>
      </c>
      <c r="D1066" s="1" t="n">
        <f aca="false">FALSE()</f>
        <v>0</v>
      </c>
      <c r="E1066" s="1" t="n">
        <f aca="false">FALSE()</f>
        <v>0</v>
      </c>
      <c r="G1066" s="3" t="s">
        <v>3776</v>
      </c>
      <c r="H1066" s="1" t="s">
        <v>9863</v>
      </c>
      <c r="I1066" s="1"/>
      <c r="J1066" s="1" t="n">
        <v>3248</v>
      </c>
      <c r="K1066" s="1" t="s">
        <v>9864</v>
      </c>
      <c r="L1066" s="1" t="s">
        <v>9865</v>
      </c>
      <c r="M1066" s="1" t="s">
        <v>9865</v>
      </c>
      <c r="O1066" s="1" t="s">
        <v>116</v>
      </c>
      <c r="P1066" s="1" t="s">
        <v>9866</v>
      </c>
      <c r="Q1066" s="5" t="n">
        <v>41515</v>
      </c>
      <c r="R1066" s="1" t="s">
        <v>9839</v>
      </c>
      <c r="S1066" s="1" t="s">
        <v>517</v>
      </c>
      <c r="U1066" s="25" t="s">
        <v>518</v>
      </c>
      <c r="V1066" s="1" t="s">
        <v>519</v>
      </c>
      <c r="W1066" s="1" t="s">
        <v>608</v>
      </c>
      <c r="X1066" s="1" t="s">
        <v>8618</v>
      </c>
      <c r="Y1066" s="1" t="s">
        <v>2819</v>
      </c>
      <c r="Z1066" s="1" t="s">
        <v>9867</v>
      </c>
      <c r="AA1066" s="1" t="s">
        <v>152</v>
      </c>
      <c r="AB1066" s="1" t="s">
        <v>152</v>
      </c>
      <c r="AC1066" s="1" t="s">
        <v>525</v>
      </c>
      <c r="AE1066" s="1" t="s">
        <v>526</v>
      </c>
      <c r="AF1066" s="1" t="s">
        <v>525</v>
      </c>
      <c r="AI1066" s="1" t="s">
        <v>9868</v>
      </c>
      <c r="AL1066" s="1" t="s">
        <v>9864</v>
      </c>
      <c r="AQ1066" s="1" t="s">
        <v>529</v>
      </c>
      <c r="AR1066" s="1" t="s">
        <v>9869</v>
      </c>
      <c r="AS1066" s="1" t="s">
        <v>9870</v>
      </c>
      <c r="AU1066" s="1" t="s">
        <v>152</v>
      </c>
      <c r="AV1066" s="1" t="s">
        <v>152</v>
      </c>
      <c r="AW1066" s="1" t="s">
        <v>152</v>
      </c>
      <c r="AX1066" s="1" t="s">
        <v>152</v>
      </c>
      <c r="AY1066" s="1" t="s">
        <v>152</v>
      </c>
      <c r="AZ1066" s="1" t="s">
        <v>152</v>
      </c>
      <c r="BA1066" s="1" t="s">
        <v>152</v>
      </c>
      <c r="BB1066" s="1" t="s">
        <v>152</v>
      </c>
      <c r="BG1066" s="1" t="s">
        <v>9201</v>
      </c>
      <c r="BH1066" s="1" t="s">
        <v>533</v>
      </c>
      <c r="BI1066" s="1" t="s">
        <v>128</v>
      </c>
      <c r="BM1066" s="1" t="n">
        <v>177610</v>
      </c>
      <c r="BT1066" s="1" t="s">
        <v>9871</v>
      </c>
      <c r="BU1066" s="1" t="s">
        <v>9861</v>
      </c>
      <c r="BV1066" s="1" t="s">
        <v>5171</v>
      </c>
      <c r="BW1066" s="1" t="s">
        <v>9871</v>
      </c>
      <c r="BX1066" s="1" t="n">
        <v>3248</v>
      </c>
      <c r="BZ1066" s="1" t="s">
        <v>529</v>
      </c>
      <c r="CB1066" s="1" t="s">
        <v>529</v>
      </c>
      <c r="CD1066" s="1"/>
      <c r="CE1066" s="1"/>
      <c r="CG1066" s="25" t="s">
        <v>152</v>
      </c>
      <c r="CN1066" s="1" t="s">
        <v>9864</v>
      </c>
      <c r="CZ1066" s="1" t="s">
        <v>895</v>
      </c>
      <c r="DB1066" s="1" t="s">
        <v>5172</v>
      </c>
    </row>
    <row r="1067" s="21" customFormat="true" ht="14.4" hidden="false" customHeight="false" outlineLevel="0" collapsed="false">
      <c r="A1067" s="1" t="n">
        <v>1066</v>
      </c>
      <c r="B1067" s="1" t="s">
        <v>9872</v>
      </c>
      <c r="C1067" s="20" t="s">
        <v>9873</v>
      </c>
      <c r="D1067" s="1" t="n">
        <f aca="false">FALSE()</f>
        <v>0</v>
      </c>
      <c r="E1067" s="1" t="n">
        <f aca="false">FALSE()</f>
        <v>0</v>
      </c>
      <c r="G1067" s="3" t="s">
        <v>3776</v>
      </c>
      <c r="H1067" s="1" t="s">
        <v>9874</v>
      </c>
      <c r="I1067" s="1"/>
      <c r="J1067" s="1" t="n">
        <v>4817</v>
      </c>
      <c r="K1067" s="1" t="s">
        <v>9875</v>
      </c>
      <c r="L1067" s="1" t="s">
        <v>9876</v>
      </c>
      <c r="M1067" s="1" t="s">
        <v>9876</v>
      </c>
      <c r="O1067" s="1" t="s">
        <v>116</v>
      </c>
      <c r="P1067" s="1" t="s">
        <v>9877</v>
      </c>
      <c r="Q1067" s="5" t="n">
        <v>41515</v>
      </c>
      <c r="R1067" s="1" t="s">
        <v>9839</v>
      </c>
      <c r="S1067" s="1" t="s">
        <v>517</v>
      </c>
      <c r="U1067" s="25" t="s">
        <v>518</v>
      </c>
      <c r="V1067" s="1" t="s">
        <v>519</v>
      </c>
      <c r="W1067" s="1" t="s">
        <v>608</v>
      </c>
      <c r="X1067" s="1" t="s">
        <v>8618</v>
      </c>
      <c r="Y1067" s="1" t="s">
        <v>2819</v>
      </c>
      <c r="Z1067" s="1" t="s">
        <v>9878</v>
      </c>
      <c r="AA1067" s="1" t="s">
        <v>152</v>
      </c>
      <c r="AB1067" s="1" t="s">
        <v>152</v>
      </c>
      <c r="AC1067" s="1" t="s">
        <v>525</v>
      </c>
      <c r="AE1067" s="1" t="s">
        <v>526</v>
      </c>
      <c r="AF1067" s="1" t="s">
        <v>525</v>
      </c>
      <c r="AI1067" s="1" t="s">
        <v>9879</v>
      </c>
      <c r="AL1067" s="1" t="s">
        <v>9875</v>
      </c>
      <c r="AQ1067" s="1" t="s">
        <v>529</v>
      </c>
      <c r="AR1067" s="1" t="s">
        <v>9880</v>
      </c>
      <c r="AS1067" s="1" t="s">
        <v>9881</v>
      </c>
      <c r="AU1067" s="1" t="s">
        <v>152</v>
      </c>
      <c r="AV1067" s="1" t="s">
        <v>152</v>
      </c>
      <c r="AW1067" s="1" t="s">
        <v>152</v>
      </c>
      <c r="AX1067" s="1" t="s">
        <v>152</v>
      </c>
      <c r="AY1067" s="1" t="s">
        <v>152</v>
      </c>
      <c r="AZ1067" s="1" t="s">
        <v>152</v>
      </c>
      <c r="BA1067" s="1" t="s">
        <v>152</v>
      </c>
      <c r="BB1067" s="1" t="s">
        <v>152</v>
      </c>
      <c r="BG1067" s="1" t="s">
        <v>9201</v>
      </c>
      <c r="BH1067" s="1" t="s">
        <v>533</v>
      </c>
      <c r="BI1067" s="1" t="s">
        <v>128</v>
      </c>
      <c r="BM1067" s="1" t="n">
        <v>177572</v>
      </c>
      <c r="BT1067" s="1" t="s">
        <v>9882</v>
      </c>
      <c r="BU1067" s="1" t="s">
        <v>9872</v>
      </c>
      <c r="BV1067" s="1" t="s">
        <v>5171</v>
      </c>
      <c r="BW1067" s="1" t="s">
        <v>9882</v>
      </c>
      <c r="BX1067" s="1" t="n">
        <v>4817</v>
      </c>
      <c r="BZ1067" s="1" t="s">
        <v>529</v>
      </c>
      <c r="CB1067" s="1" t="s">
        <v>529</v>
      </c>
      <c r="CD1067" s="1"/>
      <c r="CE1067" s="1"/>
      <c r="CG1067" s="1" t="s">
        <v>152</v>
      </c>
      <c r="CH1067" s="1" t="s">
        <v>152</v>
      </c>
      <c r="CN1067" s="1" t="s">
        <v>9875</v>
      </c>
      <c r="CZ1067" s="1" t="s">
        <v>895</v>
      </c>
      <c r="DB1067" s="1" t="s">
        <v>5172</v>
      </c>
    </row>
    <row r="1068" s="21" customFormat="true" ht="14.4" hidden="false" customHeight="false" outlineLevel="0" collapsed="false">
      <c r="A1068" s="1" t="n">
        <v>1067</v>
      </c>
      <c r="B1068" s="1" t="s">
        <v>9883</v>
      </c>
      <c r="C1068" s="20" t="s">
        <v>9884</v>
      </c>
      <c r="D1068" s="1" t="n">
        <f aca="false">FALSE()</f>
        <v>0</v>
      </c>
      <c r="E1068" s="1" t="n">
        <f aca="false">FALSE()</f>
        <v>0</v>
      </c>
      <c r="H1068" s="1" t="s">
        <v>9885</v>
      </c>
      <c r="I1068" s="1"/>
      <c r="J1068" s="1" t="n">
        <v>4593</v>
      </c>
      <c r="K1068" s="1" t="s">
        <v>9886</v>
      </c>
      <c r="L1068" s="1" t="s">
        <v>9886</v>
      </c>
      <c r="M1068" s="1" t="s">
        <v>9887</v>
      </c>
      <c r="O1068" s="1" t="s">
        <v>116</v>
      </c>
      <c r="P1068" s="1" t="s">
        <v>9888</v>
      </c>
      <c r="Q1068" s="5" t="n">
        <v>41522</v>
      </c>
      <c r="R1068" s="1" t="s">
        <v>9889</v>
      </c>
      <c r="S1068" s="1" t="s">
        <v>517</v>
      </c>
      <c r="U1068" s="25" t="s">
        <v>518</v>
      </c>
      <c r="V1068" s="1" t="s">
        <v>519</v>
      </c>
      <c r="W1068" s="1" t="s">
        <v>608</v>
      </c>
      <c r="X1068" s="1" t="s">
        <v>8618</v>
      </c>
      <c r="Y1068" s="1" t="s">
        <v>2819</v>
      </c>
      <c r="Z1068" s="1" t="s">
        <v>9890</v>
      </c>
      <c r="AA1068" s="1" t="s">
        <v>152</v>
      </c>
      <c r="AB1068" s="1" t="s">
        <v>152</v>
      </c>
      <c r="AC1068" s="1" t="s">
        <v>525</v>
      </c>
      <c r="AE1068" s="1" t="s">
        <v>526</v>
      </c>
      <c r="AF1068" s="1" t="s">
        <v>525</v>
      </c>
      <c r="AG1068" s="1" t="s">
        <v>152</v>
      </c>
      <c r="AH1068" s="1" t="s">
        <v>9891</v>
      </c>
      <c r="AI1068" s="1" t="s">
        <v>9892</v>
      </c>
      <c r="AJ1068" s="1" t="s">
        <v>152</v>
      </c>
      <c r="AK1068" s="1" t="s">
        <v>152</v>
      </c>
      <c r="AL1068" s="1" t="s">
        <v>9886</v>
      </c>
      <c r="AQ1068" s="1" t="s">
        <v>529</v>
      </c>
      <c r="AR1068" s="1" t="s">
        <v>9893</v>
      </c>
      <c r="AS1068" s="1" t="s">
        <v>9894</v>
      </c>
      <c r="AU1068" s="1" t="s">
        <v>152</v>
      </c>
      <c r="AV1068" s="1" t="s">
        <v>152</v>
      </c>
      <c r="AW1068" s="1" t="s">
        <v>152</v>
      </c>
      <c r="AX1068" s="1" t="s">
        <v>152</v>
      </c>
      <c r="AY1068" s="1" t="s">
        <v>152</v>
      </c>
      <c r="AZ1068" s="1" t="s">
        <v>152</v>
      </c>
      <c r="BA1068" s="1" t="s">
        <v>152</v>
      </c>
      <c r="BB1068" s="1" t="s">
        <v>152</v>
      </c>
      <c r="BG1068" s="1" t="s">
        <v>9201</v>
      </c>
      <c r="BH1068" s="1" t="s">
        <v>533</v>
      </c>
      <c r="BI1068" s="1" t="s">
        <v>128</v>
      </c>
      <c r="BM1068" s="1" t="s">
        <v>9895</v>
      </c>
      <c r="BN1068" s="1" t="s">
        <v>9896</v>
      </c>
      <c r="BQ1068" s="1" t="n">
        <v>41533</v>
      </c>
      <c r="BR1068" s="1" t="s">
        <v>9897</v>
      </c>
      <c r="BS1068" s="1" t="s">
        <v>910</v>
      </c>
      <c r="BT1068" s="1" t="s">
        <v>9898</v>
      </c>
      <c r="BU1068" s="1" t="s">
        <v>9883</v>
      </c>
      <c r="BV1068" s="1" t="s">
        <v>5171</v>
      </c>
      <c r="BW1068" s="1" t="s">
        <v>9898</v>
      </c>
      <c r="BX1068" s="1" t="n">
        <v>4593</v>
      </c>
      <c r="BZ1068" s="1" t="s">
        <v>529</v>
      </c>
      <c r="CB1068" s="1" t="s">
        <v>529</v>
      </c>
      <c r="CD1068" s="1" t="s">
        <v>125</v>
      </c>
      <c r="CE1068" s="1" t="s">
        <v>125</v>
      </c>
      <c r="CF1068" s="1" t="s">
        <v>7535</v>
      </c>
      <c r="CG1068" s="1" t="s">
        <v>125</v>
      </c>
      <c r="CH1068" s="1" t="s">
        <v>125</v>
      </c>
      <c r="CI1068" s="1" t="s">
        <v>125</v>
      </c>
      <c r="CJ1068" s="1" t="s">
        <v>125</v>
      </c>
      <c r="CN1068" s="1" t="s">
        <v>9886</v>
      </c>
      <c r="CU1068" s="1" t="str">
        <f aca="false">"PstI RADseq of "&amp;M1068&amp;" from "&amp;CG1068&amp;" : "&amp;CH1068</f>
        <v>PstI RADseq of Quercus JFS-KWlQX from NA : NA</v>
      </c>
      <c r="CZ1068" s="1" t="s">
        <v>895</v>
      </c>
      <c r="DB1068" s="1" t="s">
        <v>5172</v>
      </c>
      <c r="DD1068" s="1" t="s">
        <v>9899</v>
      </c>
      <c r="DE1068" s="1" t="s">
        <v>144</v>
      </c>
      <c r="DF1068" s="1" t="s">
        <v>116</v>
      </c>
      <c r="DH1068" s="1"/>
    </row>
    <row r="1069" s="21" customFormat="true" ht="14.4" hidden="false" customHeight="false" outlineLevel="0" collapsed="false">
      <c r="A1069" s="1" t="n">
        <v>1068</v>
      </c>
      <c r="B1069" s="1" t="s">
        <v>9900</v>
      </c>
      <c r="C1069" s="1" t="s">
        <v>9901</v>
      </c>
      <c r="D1069" s="1" t="s">
        <v>125</v>
      </c>
      <c r="E1069" s="1" t="s">
        <v>125</v>
      </c>
      <c r="I1069" s="1"/>
      <c r="K1069" s="1" t="s">
        <v>7253</v>
      </c>
      <c r="L1069" s="1" t="s">
        <v>5378</v>
      </c>
      <c r="O1069" s="1" t="s">
        <v>116</v>
      </c>
      <c r="P1069" s="1" t="s">
        <v>5379</v>
      </c>
      <c r="Q1069" s="5" t="n">
        <v>41522</v>
      </c>
      <c r="R1069" s="1" t="s">
        <v>9889</v>
      </c>
      <c r="S1069" s="1" t="s">
        <v>517</v>
      </c>
      <c r="U1069" s="25" t="s">
        <v>518</v>
      </c>
      <c r="V1069" s="1" t="s">
        <v>9259</v>
      </c>
      <c r="W1069" s="1" t="s">
        <v>608</v>
      </c>
      <c r="X1069" s="1" t="s">
        <v>8618</v>
      </c>
      <c r="Y1069" s="1" t="s">
        <v>2819</v>
      </c>
      <c r="Z1069" s="1" t="s">
        <v>9902</v>
      </c>
      <c r="AA1069" s="1" t="s">
        <v>152</v>
      </c>
      <c r="AB1069" s="1" t="s">
        <v>152</v>
      </c>
      <c r="AC1069" s="1" t="s">
        <v>525</v>
      </c>
      <c r="AE1069" s="1" t="s">
        <v>526</v>
      </c>
      <c r="AF1069" s="1" t="s">
        <v>525</v>
      </c>
      <c r="AI1069" s="1" t="s">
        <v>9903</v>
      </c>
      <c r="AL1069" s="1" t="s">
        <v>7253</v>
      </c>
      <c r="AQ1069" s="1" t="s">
        <v>529</v>
      </c>
      <c r="AR1069" s="1" t="s">
        <v>9904</v>
      </c>
      <c r="AS1069" s="1" t="s">
        <v>9905</v>
      </c>
      <c r="AU1069" s="1" t="s">
        <v>152</v>
      </c>
      <c r="AV1069" s="1" t="s">
        <v>152</v>
      </c>
      <c r="AW1069" s="1" t="s">
        <v>152</v>
      </c>
      <c r="AX1069" s="1" t="s">
        <v>152</v>
      </c>
      <c r="AY1069" s="1" t="s">
        <v>152</v>
      </c>
      <c r="AZ1069" s="1" t="s">
        <v>152</v>
      </c>
      <c r="BA1069" s="1" t="s">
        <v>152</v>
      </c>
      <c r="BB1069" s="1" t="s">
        <v>152</v>
      </c>
      <c r="BG1069" s="1" t="s">
        <v>9201</v>
      </c>
      <c r="BM1069" s="1" t="n">
        <v>177615</v>
      </c>
      <c r="BU1069" s="1" t="s">
        <v>9900</v>
      </c>
      <c r="BZ1069" s="1" t="s">
        <v>529</v>
      </c>
      <c r="CB1069" s="1" t="s">
        <v>529</v>
      </c>
      <c r="CD1069" s="1"/>
      <c r="CE1069" s="1"/>
      <c r="CG1069" s="1" t="s">
        <v>519</v>
      </c>
      <c r="CH1069" s="1" t="s">
        <v>3839</v>
      </c>
      <c r="CN1069" s="1" t="s">
        <v>7253</v>
      </c>
    </row>
    <row r="1070" s="21" customFormat="true" ht="14.4" hidden="false" customHeight="false" outlineLevel="0" collapsed="false">
      <c r="A1070" s="1" t="n">
        <v>1069</v>
      </c>
      <c r="B1070" s="1" t="s">
        <v>9906</v>
      </c>
      <c r="C1070" s="20" t="s">
        <v>9907</v>
      </c>
      <c r="D1070" s="1" t="n">
        <f aca="false">FALSE()</f>
        <v>0</v>
      </c>
      <c r="E1070" s="1" t="n">
        <f aca="false">TRUE()</f>
        <v>1</v>
      </c>
      <c r="H1070" s="1" t="s">
        <v>9908</v>
      </c>
      <c r="I1070" s="1" t="s">
        <v>9909</v>
      </c>
      <c r="J1070" s="1" t="n">
        <v>4995</v>
      </c>
      <c r="K1070" s="1" t="s">
        <v>5829</v>
      </c>
      <c r="L1070" s="1" t="s">
        <v>246</v>
      </c>
      <c r="M1070" s="1" t="s">
        <v>246</v>
      </c>
      <c r="O1070" s="1" t="s">
        <v>116</v>
      </c>
      <c r="P1070" s="1" t="s">
        <v>5830</v>
      </c>
      <c r="Q1070" s="5" t="n">
        <v>41529</v>
      </c>
      <c r="R1070" s="1" t="s">
        <v>927</v>
      </c>
      <c r="S1070" s="1" t="s">
        <v>517</v>
      </c>
      <c r="U1070" s="25" t="s">
        <v>518</v>
      </c>
      <c r="V1070" s="1" t="s">
        <v>519</v>
      </c>
      <c r="W1070" s="1" t="s">
        <v>608</v>
      </c>
      <c r="X1070" s="1" t="s">
        <v>8618</v>
      </c>
      <c r="Y1070" s="1" t="s">
        <v>2819</v>
      </c>
      <c r="Z1070" s="1" t="s">
        <v>9558</v>
      </c>
      <c r="AA1070" s="1" t="s">
        <v>152</v>
      </c>
      <c r="AB1070" s="1" t="s">
        <v>152</v>
      </c>
      <c r="AC1070" s="1" t="s">
        <v>525</v>
      </c>
      <c r="AE1070" s="1" t="s">
        <v>526</v>
      </c>
      <c r="AF1070" s="1" t="s">
        <v>525</v>
      </c>
      <c r="AI1070" s="1" t="s">
        <v>9910</v>
      </c>
      <c r="AL1070" s="1" t="s">
        <v>5829</v>
      </c>
      <c r="AM1070" s="1" t="s">
        <v>246</v>
      </c>
      <c r="AQ1070" s="1" t="s">
        <v>529</v>
      </c>
      <c r="AR1070" s="1" t="s">
        <v>9911</v>
      </c>
      <c r="AS1070" s="1" t="s">
        <v>9912</v>
      </c>
      <c r="AT1070" s="1" t="s">
        <v>155</v>
      </c>
      <c r="AU1070" s="1" t="s">
        <v>152</v>
      </c>
      <c r="AV1070" s="1" t="s">
        <v>152</v>
      </c>
      <c r="AW1070" s="1" t="s">
        <v>152</v>
      </c>
      <c r="AX1070" s="1" t="s">
        <v>152</v>
      </c>
      <c r="AY1070" s="1" t="s">
        <v>152</v>
      </c>
      <c r="AZ1070" s="1" t="s">
        <v>152</v>
      </c>
      <c r="BA1070" s="1" t="s">
        <v>152</v>
      </c>
      <c r="BB1070" s="1" t="s">
        <v>152</v>
      </c>
      <c r="BG1070" s="1" t="s">
        <v>9201</v>
      </c>
      <c r="BH1070" s="1" t="s">
        <v>533</v>
      </c>
      <c r="BI1070" s="1" t="s">
        <v>128</v>
      </c>
      <c r="BM1070" s="1" t="n">
        <v>177616</v>
      </c>
      <c r="BT1070" s="1" t="s">
        <v>9913</v>
      </c>
      <c r="BU1070" s="1" t="s">
        <v>9906</v>
      </c>
      <c r="BV1070" s="1" t="s">
        <v>661</v>
      </c>
      <c r="BW1070" s="1" t="s">
        <v>9913</v>
      </c>
      <c r="BX1070" s="1" t="n">
        <v>4995</v>
      </c>
      <c r="BZ1070" s="1" t="s">
        <v>529</v>
      </c>
      <c r="CB1070" s="1" t="s">
        <v>529</v>
      </c>
      <c r="CD1070" s="1" t="s">
        <v>125</v>
      </c>
      <c r="CE1070" s="1" t="s">
        <v>125</v>
      </c>
      <c r="CF1070" s="1" t="s">
        <v>7535</v>
      </c>
      <c r="CG1070" s="1" t="s">
        <v>2994</v>
      </c>
      <c r="CK1070" s="1" t="s">
        <v>9914</v>
      </c>
      <c r="CL1070" s="1" t="s">
        <v>9915</v>
      </c>
      <c r="CN1070" s="1" t="s">
        <v>5829</v>
      </c>
      <c r="CR1070" s="1" t="s">
        <v>137</v>
      </c>
      <c r="CS1070" s="1" t="s">
        <v>9916</v>
      </c>
      <c r="CT1070" s="1" t="s">
        <v>9913</v>
      </c>
      <c r="CU1070" s="1" t="s">
        <v>9917</v>
      </c>
      <c r="CV1070" s="1" t="s">
        <v>9918</v>
      </c>
      <c r="CW1070" s="1" t="s">
        <v>192</v>
      </c>
      <c r="CX1070" s="1" t="s">
        <v>193</v>
      </c>
      <c r="DD1070" s="1" t="s">
        <v>9919</v>
      </c>
      <c r="DE1070" s="1" t="s">
        <v>144</v>
      </c>
      <c r="DF1070" s="1" t="s">
        <v>195</v>
      </c>
      <c r="DG1070" s="1" t="s">
        <v>854</v>
      </c>
      <c r="DH1070" s="1" t="s">
        <v>9920</v>
      </c>
    </row>
    <row r="1071" s="21" customFormat="true" ht="14.4" hidden="false" customHeight="false" outlineLevel="0" collapsed="false">
      <c r="A1071" s="1" t="n">
        <v>1070</v>
      </c>
      <c r="B1071" s="1" t="s">
        <v>9921</v>
      </c>
      <c r="C1071" s="20" t="s">
        <v>9922</v>
      </c>
      <c r="D1071" s="1" t="n">
        <f aca="false">FALSE()</f>
        <v>0</v>
      </c>
      <c r="E1071" s="1" t="n">
        <f aca="false">FALSE()</f>
        <v>0</v>
      </c>
      <c r="G1071" s="3" t="s">
        <v>3776</v>
      </c>
      <c r="H1071" s="1" t="s">
        <v>9923</v>
      </c>
      <c r="I1071" s="1"/>
      <c r="J1071" s="1" t="n">
        <v>4247</v>
      </c>
      <c r="K1071" s="1" t="s">
        <v>9924</v>
      </c>
      <c r="L1071" s="1" t="s">
        <v>9925</v>
      </c>
      <c r="M1071" s="1" t="s">
        <v>9925</v>
      </c>
      <c r="O1071" s="1" t="s">
        <v>116</v>
      </c>
      <c r="P1071" s="1" t="s">
        <v>9926</v>
      </c>
      <c r="Q1071" s="5" t="n">
        <v>41533</v>
      </c>
      <c r="R1071" s="1" t="s">
        <v>910</v>
      </c>
      <c r="S1071" s="1" t="s">
        <v>517</v>
      </c>
      <c r="U1071" s="25" t="s">
        <v>518</v>
      </c>
      <c r="V1071" s="1" t="s">
        <v>519</v>
      </c>
      <c r="W1071" s="1" t="s">
        <v>608</v>
      </c>
      <c r="X1071" s="1" t="s">
        <v>8618</v>
      </c>
      <c r="Y1071" s="1" t="s">
        <v>2819</v>
      </c>
      <c r="Z1071" s="1" t="s">
        <v>9927</v>
      </c>
      <c r="AA1071" s="1" t="s">
        <v>152</v>
      </c>
      <c r="AB1071" s="1" t="s">
        <v>152</v>
      </c>
      <c r="AC1071" s="1" t="s">
        <v>525</v>
      </c>
      <c r="AE1071" s="1" t="s">
        <v>526</v>
      </c>
      <c r="AF1071" s="1" t="s">
        <v>525</v>
      </c>
      <c r="AI1071" s="1" t="s">
        <v>9928</v>
      </c>
      <c r="AL1071" s="1" t="s">
        <v>9924</v>
      </c>
      <c r="AQ1071" s="1" t="s">
        <v>529</v>
      </c>
      <c r="AR1071" s="1" t="s">
        <v>9929</v>
      </c>
      <c r="AS1071" s="1" t="s">
        <v>406</v>
      </c>
      <c r="AU1071" s="1" t="s">
        <v>152</v>
      </c>
      <c r="AV1071" s="1" t="s">
        <v>152</v>
      </c>
      <c r="AW1071" s="1" t="s">
        <v>152</v>
      </c>
      <c r="AX1071" s="1" t="s">
        <v>152</v>
      </c>
      <c r="AY1071" s="1" t="s">
        <v>152</v>
      </c>
      <c r="AZ1071" s="1" t="s">
        <v>152</v>
      </c>
      <c r="BA1071" s="1" t="s">
        <v>152</v>
      </c>
      <c r="BB1071" s="1" t="s">
        <v>152</v>
      </c>
      <c r="BG1071" s="1" t="s">
        <v>9201</v>
      </c>
      <c r="BH1071" s="1" t="s">
        <v>533</v>
      </c>
      <c r="BI1071" s="1" t="s">
        <v>128</v>
      </c>
      <c r="BM1071" s="1" t="n">
        <v>177611</v>
      </c>
      <c r="BT1071" s="1" t="s">
        <v>9930</v>
      </c>
      <c r="BU1071" s="1" t="s">
        <v>9921</v>
      </c>
      <c r="BV1071" s="1" t="s">
        <v>5171</v>
      </c>
      <c r="BW1071" s="1" t="s">
        <v>9930</v>
      </c>
      <c r="BX1071" s="1" t="n">
        <v>4247</v>
      </c>
      <c r="BZ1071" s="1" t="s">
        <v>529</v>
      </c>
      <c r="CB1071" s="1" t="s">
        <v>529</v>
      </c>
      <c r="CD1071" s="1" t="s">
        <v>125</v>
      </c>
      <c r="CE1071" s="1" t="s">
        <v>125</v>
      </c>
      <c r="CF1071" s="1" t="s">
        <v>9725</v>
      </c>
      <c r="CG1071" s="1" t="s">
        <v>152</v>
      </c>
      <c r="CH1071" s="1" t="s">
        <v>152</v>
      </c>
      <c r="CN1071" s="1" t="s">
        <v>9924</v>
      </c>
      <c r="CZ1071" s="1" t="s">
        <v>895</v>
      </c>
      <c r="DB1071" s="1" t="s">
        <v>5172</v>
      </c>
    </row>
    <row r="1072" s="21" customFormat="true" ht="14.4" hidden="false" customHeight="false" outlineLevel="0" collapsed="false">
      <c r="A1072" s="1" t="n">
        <v>1071</v>
      </c>
      <c r="B1072" s="1" t="s">
        <v>9931</v>
      </c>
      <c r="C1072" s="20" t="s">
        <v>9932</v>
      </c>
      <c r="D1072" s="1" t="n">
        <f aca="false">FALSE()</f>
        <v>0</v>
      </c>
      <c r="E1072" s="1" t="n">
        <f aca="false">FALSE()</f>
        <v>0</v>
      </c>
      <c r="G1072" s="3" t="s">
        <v>3776</v>
      </c>
      <c r="H1072" s="1" t="s">
        <v>9933</v>
      </c>
      <c r="I1072" s="1"/>
      <c r="J1072" s="1" t="n">
        <v>4979</v>
      </c>
      <c r="K1072" s="1" t="s">
        <v>9934</v>
      </c>
      <c r="L1072" s="1" t="s">
        <v>9935</v>
      </c>
      <c r="M1072" s="1" t="s">
        <v>9935</v>
      </c>
      <c r="O1072" s="1" t="s">
        <v>116</v>
      </c>
      <c r="P1072" s="1" t="s">
        <v>9936</v>
      </c>
      <c r="Q1072" s="5" t="n">
        <v>41533</v>
      </c>
      <c r="R1072" s="1" t="s">
        <v>910</v>
      </c>
      <c r="S1072" s="1" t="s">
        <v>517</v>
      </c>
      <c r="U1072" s="25" t="s">
        <v>518</v>
      </c>
      <c r="V1072" s="1" t="s">
        <v>519</v>
      </c>
      <c r="W1072" s="1" t="s">
        <v>608</v>
      </c>
      <c r="X1072" s="1" t="s">
        <v>8618</v>
      </c>
      <c r="Y1072" s="1" t="s">
        <v>2819</v>
      </c>
      <c r="Z1072" s="1" t="s">
        <v>9937</v>
      </c>
      <c r="AA1072" s="1" t="s">
        <v>152</v>
      </c>
      <c r="AB1072" s="1" t="s">
        <v>152</v>
      </c>
      <c r="AC1072" s="1" t="s">
        <v>525</v>
      </c>
      <c r="AD1072" s="1" t="s">
        <v>526</v>
      </c>
      <c r="AE1072" s="1" t="s">
        <v>526</v>
      </c>
      <c r="AF1072" s="1" t="s">
        <v>525</v>
      </c>
      <c r="AI1072" s="1" t="s">
        <v>9938</v>
      </c>
      <c r="AL1072" s="1" t="s">
        <v>9934</v>
      </c>
      <c r="AQ1072" s="1" t="s">
        <v>529</v>
      </c>
      <c r="AR1072" s="1" t="s">
        <v>9939</v>
      </c>
      <c r="AS1072" s="1" t="s">
        <v>9940</v>
      </c>
      <c r="AU1072" s="1" t="s">
        <v>152</v>
      </c>
      <c r="AV1072" s="1" t="s">
        <v>152</v>
      </c>
      <c r="AW1072" s="1" t="s">
        <v>152</v>
      </c>
      <c r="AX1072" s="1" t="s">
        <v>152</v>
      </c>
      <c r="AY1072" s="1" t="s">
        <v>152</v>
      </c>
      <c r="AZ1072" s="1" t="s">
        <v>152</v>
      </c>
      <c r="BA1072" s="1" t="s">
        <v>152</v>
      </c>
      <c r="BB1072" s="1" t="s">
        <v>152</v>
      </c>
      <c r="BG1072" s="1" t="s">
        <v>9201</v>
      </c>
      <c r="BH1072" s="1" t="s">
        <v>533</v>
      </c>
      <c r="BI1072" s="1" t="s">
        <v>128</v>
      </c>
      <c r="BM1072" s="1" t="n">
        <v>177643</v>
      </c>
      <c r="BT1072" s="1" t="s">
        <v>9933</v>
      </c>
      <c r="BU1072" s="1" t="s">
        <v>9931</v>
      </c>
      <c r="BV1072" s="1" t="s">
        <v>1163</v>
      </c>
      <c r="BW1072" s="1" t="s">
        <v>9933</v>
      </c>
      <c r="BX1072" s="1" t="n">
        <v>4979</v>
      </c>
      <c r="BZ1072" s="1" t="s">
        <v>529</v>
      </c>
      <c r="CB1072" s="1" t="s">
        <v>529</v>
      </c>
      <c r="CD1072" s="1" t="s">
        <v>125</v>
      </c>
      <c r="CE1072" s="1" t="s">
        <v>125</v>
      </c>
      <c r="CF1072" s="1" t="s">
        <v>125</v>
      </c>
      <c r="CG1072" s="25" t="s">
        <v>152</v>
      </c>
      <c r="CN1072" s="1" t="s">
        <v>9934</v>
      </c>
      <c r="CZ1072" s="1" t="s">
        <v>895</v>
      </c>
      <c r="DB1072" s="1" t="s">
        <v>1172</v>
      </c>
    </row>
    <row r="1073" s="21" customFormat="true" ht="14.4" hidden="false" customHeight="false" outlineLevel="0" collapsed="false">
      <c r="A1073" s="1" t="n">
        <v>1072</v>
      </c>
      <c r="B1073" s="1" t="s">
        <v>9941</v>
      </c>
      <c r="C1073" s="1" t="s">
        <v>9942</v>
      </c>
      <c r="D1073" s="1" t="s">
        <v>125</v>
      </c>
      <c r="E1073" s="1" t="s">
        <v>125</v>
      </c>
      <c r="I1073" s="1"/>
      <c r="K1073" s="1" t="s">
        <v>5906</v>
      </c>
      <c r="L1073" s="1" t="s">
        <v>5125</v>
      </c>
      <c r="O1073" s="1" t="s">
        <v>116</v>
      </c>
      <c r="P1073" s="1" t="s">
        <v>5907</v>
      </c>
      <c r="Q1073" s="5" t="n">
        <v>41542</v>
      </c>
      <c r="R1073" s="1" t="s">
        <v>1143</v>
      </c>
      <c r="S1073" s="1" t="s">
        <v>517</v>
      </c>
      <c r="U1073" s="25" t="s">
        <v>518</v>
      </c>
      <c r="V1073" s="1" t="s">
        <v>9259</v>
      </c>
      <c r="W1073" s="1" t="s">
        <v>608</v>
      </c>
      <c r="X1073" s="1" t="s">
        <v>8618</v>
      </c>
      <c r="Y1073" s="1" t="s">
        <v>2819</v>
      </c>
      <c r="Z1073" s="1" t="s">
        <v>9943</v>
      </c>
      <c r="AA1073" s="1" t="s">
        <v>152</v>
      </c>
      <c r="AB1073" s="1" t="s">
        <v>152</v>
      </c>
      <c r="AC1073" s="1" t="s">
        <v>525</v>
      </c>
      <c r="AD1073" s="1" t="s">
        <v>526</v>
      </c>
      <c r="AE1073" s="1" t="s">
        <v>526</v>
      </c>
      <c r="AF1073" s="1" t="s">
        <v>525</v>
      </c>
      <c r="AG1073" s="1" t="s">
        <v>152</v>
      </c>
      <c r="AH1073" s="1" t="s">
        <v>9944</v>
      </c>
      <c r="AI1073" s="1" t="s">
        <v>9945</v>
      </c>
      <c r="AJ1073" s="1" t="s">
        <v>152</v>
      </c>
      <c r="AK1073" s="1" t="s">
        <v>152</v>
      </c>
      <c r="AL1073" s="1" t="s">
        <v>5906</v>
      </c>
      <c r="AQ1073" s="1" t="s">
        <v>529</v>
      </c>
      <c r="AR1073" s="1" t="s">
        <v>9946</v>
      </c>
      <c r="AS1073" s="1" t="s">
        <v>9947</v>
      </c>
      <c r="AU1073" s="1" t="s">
        <v>152</v>
      </c>
      <c r="AV1073" s="1" t="s">
        <v>152</v>
      </c>
      <c r="AW1073" s="1" t="s">
        <v>152</v>
      </c>
      <c r="AX1073" s="1" t="s">
        <v>152</v>
      </c>
      <c r="AY1073" s="1" t="s">
        <v>152</v>
      </c>
      <c r="AZ1073" s="1" t="s">
        <v>152</v>
      </c>
      <c r="BA1073" s="1" t="s">
        <v>152</v>
      </c>
      <c r="BB1073" s="1" t="s">
        <v>152</v>
      </c>
      <c r="BF1073" s="1" t="s">
        <v>152</v>
      </c>
      <c r="BG1073" s="1" t="s">
        <v>9201</v>
      </c>
      <c r="BH1073" s="1" t="s">
        <v>152</v>
      </c>
      <c r="BI1073" s="1" t="s">
        <v>128</v>
      </c>
      <c r="BJ1073" s="1" t="s">
        <v>129</v>
      </c>
      <c r="BK1073" s="1" t="s">
        <v>129</v>
      </c>
      <c r="BL1073" s="1" t="s">
        <v>129</v>
      </c>
      <c r="BM1073" s="1" t="n">
        <v>177873</v>
      </c>
      <c r="BU1073" s="1" t="s">
        <v>9941</v>
      </c>
      <c r="BZ1073" s="1" t="s">
        <v>9948</v>
      </c>
      <c r="CB1073" s="1" t="s">
        <v>529</v>
      </c>
      <c r="CD1073" s="1"/>
      <c r="CE1073" s="1"/>
      <c r="CG1073" s="1" t="s">
        <v>519</v>
      </c>
      <c r="CH1073" s="1" t="s">
        <v>3839</v>
      </c>
      <c r="CN1073" s="1" t="s">
        <v>5906</v>
      </c>
    </row>
    <row r="1074" s="21" customFormat="true" ht="14.4" hidden="false" customHeight="false" outlineLevel="0" collapsed="false">
      <c r="A1074" s="1" t="n">
        <v>1073</v>
      </c>
      <c r="B1074" s="1" t="s">
        <v>9949</v>
      </c>
      <c r="C1074" s="1" t="s">
        <v>9950</v>
      </c>
      <c r="D1074" s="1" t="s">
        <v>125</v>
      </c>
      <c r="E1074" s="1" t="s">
        <v>125</v>
      </c>
      <c r="I1074" s="1"/>
      <c r="K1074" s="1" t="s">
        <v>822</v>
      </c>
      <c r="L1074" s="1" t="s">
        <v>823</v>
      </c>
      <c r="O1074" s="1" t="s">
        <v>116</v>
      </c>
      <c r="P1074" s="1" t="s">
        <v>824</v>
      </c>
      <c r="Q1074" s="5" t="n">
        <v>41542</v>
      </c>
      <c r="R1074" s="1" t="s">
        <v>1143</v>
      </c>
      <c r="S1074" s="1" t="s">
        <v>517</v>
      </c>
      <c r="U1074" s="25" t="s">
        <v>518</v>
      </c>
      <c r="V1074" s="1" t="s">
        <v>9259</v>
      </c>
      <c r="W1074" s="1" t="s">
        <v>608</v>
      </c>
      <c r="X1074" s="1" t="s">
        <v>8618</v>
      </c>
      <c r="Y1074" s="1" t="s">
        <v>2819</v>
      </c>
      <c r="Z1074" s="1" t="s">
        <v>9951</v>
      </c>
      <c r="AA1074" s="1" t="s">
        <v>152</v>
      </c>
      <c r="AB1074" s="1" t="s">
        <v>152</v>
      </c>
      <c r="AC1074" s="1" t="s">
        <v>525</v>
      </c>
      <c r="AD1074" s="1" t="s">
        <v>526</v>
      </c>
      <c r="AE1074" s="1" t="s">
        <v>526</v>
      </c>
      <c r="AF1074" s="1" t="s">
        <v>525</v>
      </c>
      <c r="AG1074" s="1" t="s">
        <v>152</v>
      </c>
      <c r="AJ1074" s="1" t="s">
        <v>152</v>
      </c>
      <c r="AK1074" s="1" t="s">
        <v>152</v>
      </c>
      <c r="AL1074" s="1" t="s">
        <v>822</v>
      </c>
      <c r="AQ1074" s="1" t="s">
        <v>529</v>
      </c>
      <c r="AR1074" s="1" t="s">
        <v>9952</v>
      </c>
      <c r="AU1074" s="1" t="s">
        <v>152</v>
      </c>
      <c r="AV1074" s="1" t="s">
        <v>152</v>
      </c>
      <c r="AW1074" s="1" t="s">
        <v>152</v>
      </c>
      <c r="AX1074" s="1" t="s">
        <v>152</v>
      </c>
      <c r="AY1074" s="1" t="s">
        <v>152</v>
      </c>
      <c r="AZ1074" s="1" t="s">
        <v>152</v>
      </c>
      <c r="BA1074" s="1" t="s">
        <v>152</v>
      </c>
      <c r="BB1074" s="1" t="s">
        <v>152</v>
      </c>
      <c r="BE1074" s="1" t="s">
        <v>9953</v>
      </c>
      <c r="BF1074" s="1" t="s">
        <v>152</v>
      </c>
      <c r="BG1074" s="1" t="s">
        <v>9954</v>
      </c>
      <c r="BH1074" s="1" t="s">
        <v>152</v>
      </c>
      <c r="BI1074" s="1" t="s">
        <v>128</v>
      </c>
      <c r="BJ1074" s="1" t="s">
        <v>129</v>
      </c>
      <c r="BK1074" s="1" t="s">
        <v>129</v>
      </c>
      <c r="BL1074" s="1" t="s">
        <v>129</v>
      </c>
      <c r="BM1074" s="1" t="n">
        <v>163001</v>
      </c>
      <c r="BN1074" s="1" t="s">
        <v>9955</v>
      </c>
      <c r="BU1074" s="1" t="s">
        <v>9949</v>
      </c>
      <c r="BZ1074" s="1" t="s">
        <v>9948</v>
      </c>
      <c r="CB1074" s="1" t="s">
        <v>529</v>
      </c>
      <c r="CD1074" s="1"/>
      <c r="CE1074" s="1"/>
      <c r="CN1074" s="1" t="s">
        <v>822</v>
      </c>
    </row>
    <row r="1075" s="21" customFormat="true" ht="14.4" hidden="false" customHeight="false" outlineLevel="0" collapsed="false">
      <c r="A1075" s="1" t="n">
        <v>1074</v>
      </c>
      <c r="B1075" s="1" t="s">
        <v>9956</v>
      </c>
      <c r="C1075" s="1" t="s">
        <v>1142</v>
      </c>
      <c r="D1075" s="1" t="s">
        <v>125</v>
      </c>
      <c r="E1075" s="1" t="s">
        <v>125</v>
      </c>
      <c r="I1075" s="1" t="s">
        <v>9957</v>
      </c>
      <c r="K1075" s="1" t="s">
        <v>732</v>
      </c>
      <c r="L1075" s="1" t="s">
        <v>982</v>
      </c>
      <c r="O1075" s="1" t="s">
        <v>116</v>
      </c>
      <c r="P1075" s="1" t="s">
        <v>983</v>
      </c>
      <c r="Q1075" s="5" t="n">
        <v>41542</v>
      </c>
      <c r="R1075" s="1" t="s">
        <v>1143</v>
      </c>
      <c r="S1075" s="1" t="s">
        <v>517</v>
      </c>
      <c r="U1075" s="25" t="s">
        <v>518</v>
      </c>
      <c r="V1075" s="1" t="s">
        <v>9259</v>
      </c>
      <c r="W1075" s="1" t="s">
        <v>608</v>
      </c>
      <c r="X1075" s="1" t="s">
        <v>8618</v>
      </c>
      <c r="Y1075" s="1" t="s">
        <v>2819</v>
      </c>
      <c r="Z1075" s="1" t="s">
        <v>9958</v>
      </c>
      <c r="AA1075" s="1" t="s">
        <v>152</v>
      </c>
      <c r="AB1075" s="1" t="s">
        <v>152</v>
      </c>
      <c r="AC1075" s="1" t="s">
        <v>525</v>
      </c>
      <c r="AD1075" s="1" t="s">
        <v>526</v>
      </c>
      <c r="AE1075" s="1" t="s">
        <v>526</v>
      </c>
      <c r="AF1075" s="1" t="s">
        <v>525</v>
      </c>
      <c r="AG1075" s="1" t="s">
        <v>152</v>
      </c>
      <c r="AH1075" s="1" t="s">
        <v>1255</v>
      </c>
      <c r="AI1075" s="1" t="s">
        <v>9959</v>
      </c>
      <c r="AJ1075" s="1" t="s">
        <v>152</v>
      </c>
      <c r="AK1075" s="1" t="s">
        <v>152</v>
      </c>
      <c r="AL1075" s="1" t="s">
        <v>732</v>
      </c>
      <c r="AQ1075" s="1" t="s">
        <v>529</v>
      </c>
      <c r="AR1075" s="1" t="s">
        <v>1139</v>
      </c>
      <c r="AS1075" s="1" t="s">
        <v>9960</v>
      </c>
      <c r="AU1075" s="1" t="s">
        <v>152</v>
      </c>
      <c r="AV1075" s="1" t="s">
        <v>152</v>
      </c>
      <c r="AW1075" s="1" t="s">
        <v>152</v>
      </c>
      <c r="AX1075" s="1" t="s">
        <v>152</v>
      </c>
      <c r="AY1075" s="1" t="s">
        <v>152</v>
      </c>
      <c r="AZ1075" s="1" t="s">
        <v>152</v>
      </c>
      <c r="BA1075" s="1" t="s">
        <v>152</v>
      </c>
      <c r="BB1075" s="1" t="s">
        <v>152</v>
      </c>
      <c r="BF1075" s="1" t="s">
        <v>152</v>
      </c>
      <c r="BG1075" s="1" t="s">
        <v>9954</v>
      </c>
      <c r="BH1075" s="1" t="s">
        <v>152</v>
      </c>
      <c r="BI1075" s="1" t="s">
        <v>128</v>
      </c>
      <c r="BJ1075" s="1" t="s">
        <v>129</v>
      </c>
      <c r="BK1075" s="1" t="s">
        <v>129</v>
      </c>
      <c r="BL1075" s="1" t="s">
        <v>129</v>
      </c>
      <c r="BM1075" s="1" t="n">
        <v>177874</v>
      </c>
      <c r="BU1075" s="1" t="s">
        <v>9956</v>
      </c>
      <c r="BZ1075" s="1" t="s">
        <v>9948</v>
      </c>
      <c r="CB1075" s="1" t="s">
        <v>529</v>
      </c>
      <c r="CD1075" s="1"/>
      <c r="CE1075" s="1"/>
      <c r="CG1075" s="1" t="s">
        <v>519</v>
      </c>
      <c r="CH1075" s="1" t="s">
        <v>539</v>
      </c>
      <c r="CN1075" s="1" t="s">
        <v>732</v>
      </c>
    </row>
    <row r="1076" s="21" customFormat="true" ht="14.4" hidden="false" customHeight="false" outlineLevel="0" collapsed="false">
      <c r="A1076" s="1" t="n">
        <v>1075</v>
      </c>
      <c r="B1076" s="1" t="s">
        <v>9961</v>
      </c>
      <c r="C1076" s="1" t="s">
        <v>9962</v>
      </c>
      <c r="D1076" s="1" t="s">
        <v>125</v>
      </c>
      <c r="E1076" s="1" t="s">
        <v>125</v>
      </c>
      <c r="I1076" s="1"/>
      <c r="K1076" s="1" t="s">
        <v>675</v>
      </c>
      <c r="L1076" s="1" t="s">
        <v>676</v>
      </c>
      <c r="O1076" s="1" t="s">
        <v>116</v>
      </c>
      <c r="P1076" s="1" t="s">
        <v>677</v>
      </c>
      <c r="Q1076" s="5" t="n">
        <v>41542</v>
      </c>
      <c r="R1076" s="1" t="s">
        <v>1143</v>
      </c>
      <c r="S1076" s="1" t="s">
        <v>517</v>
      </c>
      <c r="U1076" s="25" t="s">
        <v>518</v>
      </c>
      <c r="V1076" s="1" t="s">
        <v>9259</v>
      </c>
      <c r="W1076" s="1" t="s">
        <v>608</v>
      </c>
      <c r="X1076" s="1" t="s">
        <v>8618</v>
      </c>
      <c r="Y1076" s="1" t="s">
        <v>2819</v>
      </c>
      <c r="Z1076" s="1" t="s">
        <v>9963</v>
      </c>
      <c r="AA1076" s="1" t="s">
        <v>152</v>
      </c>
      <c r="AB1076" s="1" t="s">
        <v>152</v>
      </c>
      <c r="AC1076" s="1" t="s">
        <v>525</v>
      </c>
      <c r="AD1076" s="1" t="s">
        <v>526</v>
      </c>
      <c r="AE1076" s="1" t="s">
        <v>526</v>
      </c>
      <c r="AF1076" s="1" t="s">
        <v>525</v>
      </c>
      <c r="AG1076" s="1" t="s">
        <v>152</v>
      </c>
      <c r="AH1076" s="1" t="s">
        <v>1255</v>
      </c>
      <c r="AI1076" s="1" t="s">
        <v>9964</v>
      </c>
      <c r="AJ1076" s="1" t="s">
        <v>152</v>
      </c>
      <c r="AK1076" s="1" t="s">
        <v>152</v>
      </c>
      <c r="AL1076" s="1" t="s">
        <v>675</v>
      </c>
      <c r="AQ1076" s="1" t="s">
        <v>529</v>
      </c>
      <c r="AR1076" s="1" t="s">
        <v>9965</v>
      </c>
      <c r="AS1076" s="1" t="s">
        <v>9966</v>
      </c>
      <c r="AU1076" s="1" t="s">
        <v>152</v>
      </c>
      <c r="AV1076" s="1" t="s">
        <v>152</v>
      </c>
      <c r="AW1076" s="1" t="s">
        <v>152</v>
      </c>
      <c r="AX1076" s="1" t="s">
        <v>152</v>
      </c>
      <c r="AY1076" s="1" t="s">
        <v>152</v>
      </c>
      <c r="AZ1076" s="1" t="s">
        <v>152</v>
      </c>
      <c r="BA1076" s="1" t="s">
        <v>152</v>
      </c>
      <c r="BB1076" s="1" t="s">
        <v>152</v>
      </c>
      <c r="BF1076" s="1" t="s">
        <v>152</v>
      </c>
      <c r="BG1076" s="1" t="s">
        <v>9954</v>
      </c>
      <c r="BH1076" s="1" t="s">
        <v>152</v>
      </c>
      <c r="BI1076" s="1" t="s">
        <v>128</v>
      </c>
      <c r="BJ1076" s="1" t="s">
        <v>129</v>
      </c>
      <c r="BK1076" s="1" t="s">
        <v>129</v>
      </c>
      <c r="BL1076" s="1" t="s">
        <v>129</v>
      </c>
      <c r="BM1076" s="1" t="n">
        <v>177877</v>
      </c>
      <c r="BU1076" s="1" t="s">
        <v>9961</v>
      </c>
      <c r="BZ1076" s="1" t="s">
        <v>9948</v>
      </c>
      <c r="CB1076" s="1" t="s">
        <v>529</v>
      </c>
      <c r="CD1076" s="1"/>
      <c r="CE1076" s="1"/>
      <c r="CG1076" s="1" t="s">
        <v>519</v>
      </c>
      <c r="CH1076" s="1" t="s">
        <v>539</v>
      </c>
      <c r="CN1076" s="1" t="s">
        <v>675</v>
      </c>
    </row>
    <row r="1077" s="21" customFormat="true" ht="14.4" hidden="false" customHeight="false" outlineLevel="0" collapsed="false">
      <c r="A1077" s="1" t="n">
        <v>1076</v>
      </c>
      <c r="B1077" s="1" t="s">
        <v>9967</v>
      </c>
      <c r="C1077" s="1" t="s">
        <v>9968</v>
      </c>
      <c r="D1077" s="1" t="s">
        <v>125</v>
      </c>
      <c r="E1077" s="1" t="s">
        <v>125</v>
      </c>
      <c r="I1077" s="1"/>
      <c r="K1077" s="1" t="s">
        <v>765</v>
      </c>
      <c r="L1077" s="1" t="s">
        <v>766</v>
      </c>
      <c r="O1077" s="1" t="s">
        <v>116</v>
      </c>
      <c r="P1077" s="1" t="s">
        <v>767</v>
      </c>
      <c r="Q1077" s="5" t="n">
        <v>41544</v>
      </c>
      <c r="R1077" s="1" t="s">
        <v>910</v>
      </c>
      <c r="S1077" s="1" t="s">
        <v>517</v>
      </c>
      <c r="U1077" s="25" t="s">
        <v>518</v>
      </c>
      <c r="V1077" s="1" t="s">
        <v>9259</v>
      </c>
      <c r="W1077" s="1" t="s">
        <v>608</v>
      </c>
      <c r="X1077" s="1" t="s">
        <v>8618</v>
      </c>
      <c r="Y1077" s="1" t="s">
        <v>2819</v>
      </c>
      <c r="Z1077" s="1" t="s">
        <v>9969</v>
      </c>
      <c r="AA1077" s="1" t="s">
        <v>152</v>
      </c>
      <c r="AB1077" s="1" t="s">
        <v>152</v>
      </c>
      <c r="AC1077" s="1" t="s">
        <v>525</v>
      </c>
      <c r="AD1077" s="1" t="s">
        <v>526</v>
      </c>
      <c r="AE1077" s="1" t="s">
        <v>526</v>
      </c>
      <c r="AF1077" s="1" t="s">
        <v>525</v>
      </c>
      <c r="AG1077" s="1" t="s">
        <v>152</v>
      </c>
      <c r="AH1077" s="1" t="s">
        <v>1371</v>
      </c>
      <c r="AI1077" s="1" t="s">
        <v>9970</v>
      </c>
      <c r="AJ1077" s="1" t="s">
        <v>152</v>
      </c>
      <c r="AK1077" s="1" t="s">
        <v>152</v>
      </c>
      <c r="AL1077" s="1" t="s">
        <v>765</v>
      </c>
      <c r="AQ1077" s="1" t="s">
        <v>529</v>
      </c>
      <c r="AR1077" s="1" t="s">
        <v>9971</v>
      </c>
      <c r="AS1077" s="1" t="s">
        <v>9972</v>
      </c>
      <c r="AU1077" s="1" t="s">
        <v>152</v>
      </c>
      <c r="AV1077" s="1" t="s">
        <v>152</v>
      </c>
      <c r="AW1077" s="1" t="s">
        <v>152</v>
      </c>
      <c r="AX1077" s="1" t="s">
        <v>152</v>
      </c>
      <c r="AY1077" s="1" t="s">
        <v>152</v>
      </c>
      <c r="AZ1077" s="1" t="s">
        <v>152</v>
      </c>
      <c r="BA1077" s="1" t="s">
        <v>152</v>
      </c>
      <c r="BB1077" s="1" t="s">
        <v>152</v>
      </c>
      <c r="BF1077" s="1" t="s">
        <v>152</v>
      </c>
      <c r="BG1077" s="1" t="s">
        <v>9954</v>
      </c>
      <c r="BH1077" s="1" t="s">
        <v>152</v>
      </c>
      <c r="BI1077" s="1" t="s">
        <v>128</v>
      </c>
      <c r="BJ1077" s="1" t="s">
        <v>129</v>
      </c>
      <c r="BK1077" s="1" t="s">
        <v>129</v>
      </c>
      <c r="BL1077" s="1" t="s">
        <v>129</v>
      </c>
      <c r="BM1077" s="1" t="n">
        <v>177875</v>
      </c>
      <c r="BU1077" s="1" t="s">
        <v>9967</v>
      </c>
      <c r="BZ1077" s="1" t="s">
        <v>9948</v>
      </c>
      <c r="CB1077" s="1" t="s">
        <v>529</v>
      </c>
      <c r="CD1077" s="1" t="n">
        <v>39.818919</v>
      </c>
      <c r="CE1077" s="1" t="n">
        <v>-94.010312</v>
      </c>
      <c r="CF1077" s="1" t="s">
        <v>775</v>
      </c>
      <c r="CG1077" s="1" t="s">
        <v>519</v>
      </c>
      <c r="CH1077" s="1" t="s">
        <v>539</v>
      </c>
      <c r="CN1077" s="1" t="s">
        <v>765</v>
      </c>
    </row>
    <row r="1078" s="21" customFormat="true" ht="14.4" hidden="false" customHeight="false" outlineLevel="0" collapsed="false">
      <c r="A1078" s="1" t="n">
        <v>1077</v>
      </c>
      <c r="B1078" s="1" t="s">
        <v>9973</v>
      </c>
      <c r="C1078" s="1" t="s">
        <v>9974</v>
      </c>
      <c r="D1078" s="1" t="s">
        <v>125</v>
      </c>
      <c r="E1078" s="1" t="s">
        <v>125</v>
      </c>
      <c r="I1078" s="1"/>
      <c r="K1078" s="1" t="s">
        <v>765</v>
      </c>
      <c r="L1078" s="1" t="s">
        <v>766</v>
      </c>
      <c r="O1078" s="1" t="s">
        <v>116</v>
      </c>
      <c r="P1078" s="1" t="s">
        <v>767</v>
      </c>
      <c r="Q1078" s="5" t="n">
        <v>41544</v>
      </c>
      <c r="R1078" s="1" t="s">
        <v>910</v>
      </c>
      <c r="S1078" s="1" t="s">
        <v>517</v>
      </c>
      <c r="U1078" s="25" t="s">
        <v>518</v>
      </c>
      <c r="V1078" s="1" t="s">
        <v>9259</v>
      </c>
      <c r="W1078" s="1" t="s">
        <v>608</v>
      </c>
      <c r="X1078" s="1" t="s">
        <v>8618</v>
      </c>
      <c r="Y1078" s="1" t="s">
        <v>2819</v>
      </c>
      <c r="Z1078" s="1" t="s">
        <v>9975</v>
      </c>
      <c r="AA1078" s="1" t="s">
        <v>152</v>
      </c>
      <c r="AB1078" s="1" t="s">
        <v>152</v>
      </c>
      <c r="AC1078" s="1" t="s">
        <v>525</v>
      </c>
      <c r="AD1078" s="1" t="s">
        <v>526</v>
      </c>
      <c r="AE1078" s="1" t="s">
        <v>526</v>
      </c>
      <c r="AF1078" s="1" t="s">
        <v>525</v>
      </c>
      <c r="AG1078" s="1" t="s">
        <v>152</v>
      </c>
      <c r="AH1078" s="1" t="s">
        <v>9976</v>
      </c>
      <c r="AI1078" s="1" t="s">
        <v>9977</v>
      </c>
      <c r="AJ1078" s="1" t="s">
        <v>152</v>
      </c>
      <c r="AK1078" s="1" t="s">
        <v>152</v>
      </c>
      <c r="AL1078" s="1" t="s">
        <v>765</v>
      </c>
      <c r="AQ1078" s="1" t="s">
        <v>529</v>
      </c>
      <c r="AR1078" s="1" t="s">
        <v>9978</v>
      </c>
      <c r="AS1078" s="1" t="s">
        <v>9979</v>
      </c>
      <c r="AU1078" s="1" t="s">
        <v>152</v>
      </c>
      <c r="AV1078" s="1" t="s">
        <v>152</v>
      </c>
      <c r="AW1078" s="1" t="s">
        <v>152</v>
      </c>
      <c r="AX1078" s="1" t="s">
        <v>152</v>
      </c>
      <c r="AY1078" s="1" t="s">
        <v>152</v>
      </c>
      <c r="AZ1078" s="1" t="s">
        <v>152</v>
      </c>
      <c r="BA1078" s="1" t="s">
        <v>152</v>
      </c>
      <c r="BB1078" s="1" t="s">
        <v>152</v>
      </c>
      <c r="BF1078" s="1" t="s">
        <v>152</v>
      </c>
      <c r="BG1078" s="1" t="s">
        <v>9954</v>
      </c>
      <c r="BH1078" s="1" t="s">
        <v>152</v>
      </c>
      <c r="BI1078" s="1" t="s">
        <v>128</v>
      </c>
      <c r="BJ1078" s="1" t="s">
        <v>129</v>
      </c>
      <c r="BK1078" s="1" t="s">
        <v>129</v>
      </c>
      <c r="BL1078" s="1" t="s">
        <v>129</v>
      </c>
      <c r="BM1078" s="1" t="n">
        <v>177879</v>
      </c>
      <c r="BU1078" s="1" t="s">
        <v>9973</v>
      </c>
      <c r="BZ1078" s="1" t="s">
        <v>9948</v>
      </c>
      <c r="CB1078" s="1" t="s">
        <v>529</v>
      </c>
      <c r="CD1078" s="1" t="n">
        <v>40.049931</v>
      </c>
      <c r="CE1078" s="1" t="n">
        <v>-95.729841</v>
      </c>
      <c r="CF1078" s="1" t="s">
        <v>9704</v>
      </c>
      <c r="CG1078" s="1" t="s">
        <v>519</v>
      </c>
      <c r="CH1078" s="1" t="s">
        <v>5724</v>
      </c>
      <c r="CI1078" s="1" t="s">
        <v>9632</v>
      </c>
      <c r="CN1078" s="1" t="s">
        <v>765</v>
      </c>
    </row>
    <row r="1079" s="21" customFormat="true" ht="14.4" hidden="false" customHeight="false" outlineLevel="0" collapsed="false">
      <c r="A1079" s="1" t="n">
        <v>1078</v>
      </c>
      <c r="B1079" s="1" t="s">
        <v>9980</v>
      </c>
      <c r="C1079" s="1" t="s">
        <v>9981</v>
      </c>
      <c r="D1079" s="1" t="s">
        <v>125</v>
      </c>
      <c r="E1079" s="1" t="s">
        <v>125</v>
      </c>
      <c r="I1079" s="1" t="s">
        <v>9982</v>
      </c>
      <c r="K1079" s="1" t="s">
        <v>9753</v>
      </c>
      <c r="L1079" s="1" t="s">
        <v>5208</v>
      </c>
      <c r="O1079" s="1" t="s">
        <v>116</v>
      </c>
      <c r="P1079" s="1" t="s">
        <v>5209</v>
      </c>
      <c r="Q1079" s="5" t="n">
        <v>41544</v>
      </c>
      <c r="R1079" s="1" t="s">
        <v>910</v>
      </c>
      <c r="S1079" s="1" t="s">
        <v>517</v>
      </c>
      <c r="U1079" s="25" t="s">
        <v>518</v>
      </c>
      <c r="V1079" s="1" t="s">
        <v>9259</v>
      </c>
      <c r="W1079" s="1" t="s">
        <v>608</v>
      </c>
      <c r="X1079" s="1" t="s">
        <v>8618</v>
      </c>
      <c r="Y1079" s="1" t="s">
        <v>2819</v>
      </c>
      <c r="Z1079" s="1" t="s">
        <v>9754</v>
      </c>
      <c r="AA1079" s="1" t="s">
        <v>152</v>
      </c>
      <c r="AB1079" s="1" t="s">
        <v>152</v>
      </c>
      <c r="AC1079" s="1" t="s">
        <v>525</v>
      </c>
      <c r="AD1079" s="1" t="s">
        <v>526</v>
      </c>
      <c r="AE1079" s="1" t="s">
        <v>526</v>
      </c>
      <c r="AF1079" s="1" t="s">
        <v>525</v>
      </c>
      <c r="AG1079" s="1" t="s">
        <v>152</v>
      </c>
      <c r="AH1079" s="1" t="s">
        <v>2067</v>
      </c>
      <c r="AI1079" s="1" t="s">
        <v>9983</v>
      </c>
      <c r="AJ1079" s="1" t="s">
        <v>152</v>
      </c>
      <c r="AK1079" s="1" t="s">
        <v>152</v>
      </c>
      <c r="AL1079" s="1" t="s">
        <v>9753</v>
      </c>
      <c r="AQ1079" s="1" t="s">
        <v>529</v>
      </c>
      <c r="AR1079" s="1" t="s">
        <v>9984</v>
      </c>
      <c r="AS1079" s="1" t="s">
        <v>9985</v>
      </c>
      <c r="AU1079" s="1" t="s">
        <v>152</v>
      </c>
      <c r="AV1079" s="1" t="s">
        <v>152</v>
      </c>
      <c r="AW1079" s="1" t="s">
        <v>152</v>
      </c>
      <c r="AX1079" s="1" t="s">
        <v>152</v>
      </c>
      <c r="AY1079" s="1" t="s">
        <v>152</v>
      </c>
      <c r="AZ1079" s="1" t="s">
        <v>152</v>
      </c>
      <c r="BA1079" s="1" t="s">
        <v>152</v>
      </c>
      <c r="BB1079" s="1" t="s">
        <v>152</v>
      </c>
      <c r="BF1079" s="1" t="s">
        <v>152</v>
      </c>
      <c r="BG1079" s="1" t="s">
        <v>9954</v>
      </c>
      <c r="BH1079" s="1" t="s">
        <v>152</v>
      </c>
      <c r="BI1079" s="1" t="s">
        <v>128</v>
      </c>
      <c r="BJ1079" s="1" t="s">
        <v>129</v>
      </c>
      <c r="BK1079" s="1" t="s">
        <v>129</v>
      </c>
      <c r="BL1079" s="1" t="s">
        <v>129</v>
      </c>
      <c r="BU1079" s="1" t="s">
        <v>9980</v>
      </c>
      <c r="BZ1079" s="1" t="s">
        <v>9948</v>
      </c>
      <c r="CB1079" s="1" t="s">
        <v>529</v>
      </c>
      <c r="CD1079" s="1"/>
      <c r="CE1079" s="1"/>
      <c r="CG1079" s="1" t="s">
        <v>519</v>
      </c>
      <c r="CH1079" s="1" t="s">
        <v>886</v>
      </c>
      <c r="CI1079" s="1" t="s">
        <v>9986</v>
      </c>
      <c r="CN1079" s="1" t="s">
        <v>9753</v>
      </c>
    </row>
    <row r="1080" s="21" customFormat="true" ht="14.4" hidden="false" customHeight="false" outlineLevel="0" collapsed="false">
      <c r="A1080" s="1" t="n">
        <v>1079</v>
      </c>
      <c r="B1080" s="1" t="s">
        <v>9987</v>
      </c>
      <c r="C1080" s="1" t="s">
        <v>9988</v>
      </c>
      <c r="D1080" s="1" t="s">
        <v>125</v>
      </c>
      <c r="E1080" s="1" t="s">
        <v>125</v>
      </c>
      <c r="I1080" s="1"/>
      <c r="K1080" s="1" t="s">
        <v>1257</v>
      </c>
      <c r="L1080" s="1" t="s">
        <v>1251</v>
      </c>
      <c r="O1080" s="1" t="s">
        <v>116</v>
      </c>
      <c r="P1080" s="1" t="s">
        <v>1369</v>
      </c>
      <c r="Q1080" s="5" t="n">
        <v>41544</v>
      </c>
      <c r="R1080" s="1" t="s">
        <v>910</v>
      </c>
      <c r="S1080" s="1" t="s">
        <v>517</v>
      </c>
      <c r="U1080" s="25" t="s">
        <v>518</v>
      </c>
      <c r="V1080" s="1" t="s">
        <v>9259</v>
      </c>
      <c r="W1080" s="1" t="s">
        <v>608</v>
      </c>
      <c r="X1080" s="1" t="s">
        <v>8618</v>
      </c>
      <c r="Y1080" s="1" t="s">
        <v>2819</v>
      </c>
      <c r="Z1080" s="1" t="s">
        <v>9989</v>
      </c>
      <c r="AA1080" s="1" t="s">
        <v>152</v>
      </c>
      <c r="AB1080" s="1" t="s">
        <v>152</v>
      </c>
      <c r="AC1080" s="1" t="s">
        <v>525</v>
      </c>
      <c r="AD1080" s="1" t="s">
        <v>526</v>
      </c>
      <c r="AE1080" s="1" t="s">
        <v>526</v>
      </c>
      <c r="AF1080" s="1" t="s">
        <v>525</v>
      </c>
      <c r="AG1080" s="1" t="s">
        <v>152</v>
      </c>
      <c r="AH1080" s="1" t="s">
        <v>1255</v>
      </c>
      <c r="AI1080" s="1" t="s">
        <v>9990</v>
      </c>
      <c r="AJ1080" s="1" t="s">
        <v>152</v>
      </c>
      <c r="AK1080" s="1" t="s">
        <v>152</v>
      </c>
      <c r="AL1080" s="1" t="s">
        <v>5526</v>
      </c>
      <c r="AQ1080" s="1" t="s">
        <v>529</v>
      </c>
      <c r="AR1080" s="1" t="s">
        <v>9991</v>
      </c>
      <c r="AS1080" s="1" t="s">
        <v>9992</v>
      </c>
      <c r="AU1080" s="1" t="s">
        <v>152</v>
      </c>
      <c r="AV1080" s="1" t="s">
        <v>152</v>
      </c>
      <c r="AW1080" s="1" t="s">
        <v>152</v>
      </c>
      <c r="AX1080" s="1" t="s">
        <v>152</v>
      </c>
      <c r="AY1080" s="1" t="s">
        <v>152</v>
      </c>
      <c r="AZ1080" s="1" t="s">
        <v>152</v>
      </c>
      <c r="BA1080" s="1" t="s">
        <v>152</v>
      </c>
      <c r="BB1080" s="1" t="s">
        <v>152</v>
      </c>
      <c r="BF1080" s="1" t="s">
        <v>152</v>
      </c>
      <c r="BG1080" s="1" t="s">
        <v>9954</v>
      </c>
      <c r="BH1080" s="1" t="s">
        <v>152</v>
      </c>
      <c r="BI1080" s="1" t="s">
        <v>128</v>
      </c>
      <c r="BJ1080" s="1" t="s">
        <v>129</v>
      </c>
      <c r="BK1080" s="1" t="s">
        <v>129</v>
      </c>
      <c r="BL1080" s="1" t="s">
        <v>129</v>
      </c>
      <c r="BM1080" s="1" t="n">
        <v>177878</v>
      </c>
      <c r="BU1080" s="1" t="s">
        <v>9987</v>
      </c>
      <c r="BZ1080" s="1" t="s">
        <v>9948</v>
      </c>
      <c r="CB1080" s="1" t="s">
        <v>529</v>
      </c>
      <c r="CD1080" s="1" t="n">
        <v>40.648701</v>
      </c>
      <c r="CE1080" s="1" t="n">
        <v>-91.673291</v>
      </c>
      <c r="CF1080" s="1" t="s">
        <v>9993</v>
      </c>
      <c r="CG1080" s="1" t="s">
        <v>519</v>
      </c>
      <c r="CH1080" s="1" t="s">
        <v>1266</v>
      </c>
      <c r="CI1080" s="1" t="s">
        <v>1267</v>
      </c>
      <c r="CN1080" s="1" t="s">
        <v>5526</v>
      </c>
    </row>
    <row r="1081" s="21" customFormat="true" ht="14.4" hidden="false" customHeight="false" outlineLevel="0" collapsed="false">
      <c r="A1081" s="1" t="n">
        <v>1080</v>
      </c>
      <c r="B1081" s="1" t="s">
        <v>9994</v>
      </c>
      <c r="C1081" s="1" t="s">
        <v>909</v>
      </c>
      <c r="D1081" s="1" t="s">
        <v>125</v>
      </c>
      <c r="E1081" s="1" t="s">
        <v>125</v>
      </c>
      <c r="I1081" s="1" t="s">
        <v>9995</v>
      </c>
      <c r="K1081" s="1" t="s">
        <v>513</v>
      </c>
      <c r="L1081" s="1" t="s">
        <v>514</v>
      </c>
      <c r="O1081" s="1" t="s">
        <v>116</v>
      </c>
      <c r="P1081" s="1" t="s">
        <v>515</v>
      </c>
      <c r="Q1081" s="5" t="n">
        <v>41561</v>
      </c>
      <c r="R1081" s="1" t="s">
        <v>910</v>
      </c>
      <c r="S1081" s="1" t="s">
        <v>517</v>
      </c>
      <c r="U1081" s="25" t="s">
        <v>518</v>
      </c>
      <c r="V1081" s="1" t="s">
        <v>519</v>
      </c>
      <c r="W1081" s="1" t="s">
        <v>520</v>
      </c>
      <c r="X1081" s="1" t="s">
        <v>521</v>
      </c>
      <c r="Y1081" s="1" t="s">
        <v>2819</v>
      </c>
      <c r="Z1081" s="1" t="s">
        <v>9996</v>
      </c>
      <c r="AA1081" s="1" t="s">
        <v>524</v>
      </c>
      <c r="AB1081" s="1" t="s">
        <v>152</v>
      </c>
      <c r="AC1081" s="1" t="s">
        <v>525</v>
      </c>
      <c r="AD1081" s="1" t="s">
        <v>526</v>
      </c>
      <c r="AE1081" s="1" t="s">
        <v>526</v>
      </c>
      <c r="AF1081" s="1" t="s">
        <v>525</v>
      </c>
      <c r="AG1081" s="1" t="s">
        <v>152</v>
      </c>
      <c r="AH1081" s="1" t="s">
        <v>653</v>
      </c>
      <c r="AI1081" s="1" t="s">
        <v>9997</v>
      </c>
      <c r="AJ1081" s="1" t="s">
        <v>152</v>
      </c>
      <c r="AK1081" s="1" t="s">
        <v>152</v>
      </c>
      <c r="AL1081" s="1" t="s">
        <v>513</v>
      </c>
      <c r="AQ1081" s="1" t="s">
        <v>529</v>
      </c>
      <c r="AR1081" s="1" t="s">
        <v>905</v>
      </c>
      <c r="AS1081" s="1" t="s">
        <v>906</v>
      </c>
      <c r="AU1081" s="1" t="s">
        <v>152</v>
      </c>
      <c r="AV1081" s="1" t="s">
        <v>152</v>
      </c>
      <c r="AW1081" s="1" t="s">
        <v>152</v>
      </c>
      <c r="AX1081" s="1" t="s">
        <v>152</v>
      </c>
      <c r="AY1081" s="1" t="s">
        <v>152</v>
      </c>
      <c r="AZ1081" s="1" t="s">
        <v>152</v>
      </c>
      <c r="BA1081" s="1" t="s">
        <v>152</v>
      </c>
      <c r="BB1081" s="1" t="s">
        <v>152</v>
      </c>
      <c r="BF1081" s="1" t="s">
        <v>152</v>
      </c>
      <c r="BG1081" s="1" t="s">
        <v>9954</v>
      </c>
      <c r="BH1081" s="1" t="s">
        <v>152</v>
      </c>
      <c r="BI1081" s="1" t="s">
        <v>128</v>
      </c>
      <c r="BJ1081" s="1" t="s">
        <v>129</v>
      </c>
      <c r="BK1081" s="1" t="s">
        <v>129</v>
      </c>
      <c r="BL1081" s="1" t="s">
        <v>129</v>
      </c>
      <c r="BM1081" s="1" t="n">
        <v>177881</v>
      </c>
      <c r="BU1081" s="1" t="s">
        <v>9994</v>
      </c>
      <c r="BZ1081" s="1" t="s">
        <v>9948</v>
      </c>
      <c r="CB1081" s="1" t="s">
        <v>529</v>
      </c>
      <c r="CD1081" s="1" t="n">
        <v>38.905693</v>
      </c>
      <c r="CE1081" s="1" t="n">
        <v>-86.035881</v>
      </c>
      <c r="CF1081" s="1" t="s">
        <v>912</v>
      </c>
      <c r="CG1081" s="1" t="s">
        <v>519</v>
      </c>
      <c r="CH1081" s="1" t="s">
        <v>575</v>
      </c>
      <c r="CI1081" s="1" t="s">
        <v>913</v>
      </c>
      <c r="CN1081" s="1" t="s">
        <v>513</v>
      </c>
    </row>
    <row r="1082" s="21" customFormat="true" ht="14.4" hidden="false" customHeight="false" outlineLevel="0" collapsed="false">
      <c r="A1082" s="1" t="n">
        <v>1081</v>
      </c>
      <c r="B1082" s="1" t="s">
        <v>9998</v>
      </c>
      <c r="C1082" s="1" t="s">
        <v>9999</v>
      </c>
      <c r="D1082" s="1" t="s">
        <v>125</v>
      </c>
      <c r="E1082" s="1" t="s">
        <v>125</v>
      </c>
      <c r="I1082" s="1"/>
      <c r="K1082" s="1" t="s">
        <v>513</v>
      </c>
      <c r="L1082" s="1" t="s">
        <v>514</v>
      </c>
      <c r="O1082" s="1" t="s">
        <v>116</v>
      </c>
      <c r="P1082" s="1" t="s">
        <v>515</v>
      </c>
      <c r="Q1082" s="5" t="n">
        <v>41561</v>
      </c>
      <c r="R1082" s="1" t="s">
        <v>910</v>
      </c>
      <c r="S1082" s="1" t="s">
        <v>517</v>
      </c>
      <c r="U1082" s="25" t="s">
        <v>518</v>
      </c>
      <c r="V1082" s="1" t="s">
        <v>519</v>
      </c>
      <c r="W1082" s="1" t="s">
        <v>520</v>
      </c>
      <c r="X1082" s="1" t="s">
        <v>521</v>
      </c>
      <c r="Y1082" s="1" t="s">
        <v>2819</v>
      </c>
      <c r="Z1082" s="1" t="s">
        <v>10000</v>
      </c>
      <c r="AA1082" s="1" t="s">
        <v>524</v>
      </c>
      <c r="AB1082" s="1" t="s">
        <v>152</v>
      </c>
      <c r="AC1082" s="1" t="s">
        <v>525</v>
      </c>
      <c r="AD1082" s="1" t="s">
        <v>526</v>
      </c>
      <c r="AE1082" s="1" t="s">
        <v>526</v>
      </c>
      <c r="AF1082" s="1" t="s">
        <v>525</v>
      </c>
      <c r="AG1082" s="1" t="s">
        <v>152</v>
      </c>
      <c r="AH1082" s="1" t="s">
        <v>653</v>
      </c>
      <c r="AI1082" s="1" t="s">
        <v>10001</v>
      </c>
      <c r="AJ1082" s="1" t="s">
        <v>152</v>
      </c>
      <c r="AK1082" s="1" t="s">
        <v>152</v>
      </c>
      <c r="AL1082" s="1" t="s">
        <v>513</v>
      </c>
      <c r="AQ1082" s="1" t="s">
        <v>529</v>
      </c>
      <c r="AR1082" s="1" t="s">
        <v>10002</v>
      </c>
      <c r="AS1082" s="1" t="s">
        <v>906</v>
      </c>
      <c r="AU1082" s="1" t="s">
        <v>152</v>
      </c>
      <c r="AV1082" s="1" t="s">
        <v>152</v>
      </c>
      <c r="AW1082" s="1" t="s">
        <v>152</v>
      </c>
      <c r="AX1082" s="1" t="s">
        <v>152</v>
      </c>
      <c r="AY1082" s="1" t="s">
        <v>152</v>
      </c>
      <c r="AZ1082" s="1" t="s">
        <v>152</v>
      </c>
      <c r="BA1082" s="1" t="s">
        <v>152</v>
      </c>
      <c r="BB1082" s="1" t="s">
        <v>152</v>
      </c>
      <c r="BF1082" s="1" t="s">
        <v>152</v>
      </c>
      <c r="BG1082" s="1" t="s">
        <v>9954</v>
      </c>
      <c r="BH1082" s="1" t="s">
        <v>152</v>
      </c>
      <c r="BI1082" s="1" t="s">
        <v>128</v>
      </c>
      <c r="BJ1082" s="1" t="s">
        <v>129</v>
      </c>
      <c r="BK1082" s="1" t="s">
        <v>129</v>
      </c>
      <c r="BL1082" s="1" t="s">
        <v>129</v>
      </c>
      <c r="BU1082" s="1" t="s">
        <v>9998</v>
      </c>
      <c r="BZ1082" s="1" t="s">
        <v>9948</v>
      </c>
      <c r="CB1082" s="1" t="s">
        <v>529</v>
      </c>
      <c r="CD1082" s="1" t="n">
        <v>38.905693</v>
      </c>
      <c r="CE1082" s="1" t="n">
        <v>-86.035881</v>
      </c>
      <c r="CF1082" s="1" t="s">
        <v>912</v>
      </c>
      <c r="CG1082" s="1" t="s">
        <v>519</v>
      </c>
      <c r="CH1082" s="1" t="s">
        <v>575</v>
      </c>
      <c r="CI1082" s="1" t="s">
        <v>913</v>
      </c>
      <c r="CN1082" s="1" t="s">
        <v>513</v>
      </c>
    </row>
    <row r="1083" s="21" customFormat="true" ht="14.4" hidden="false" customHeight="false" outlineLevel="0" collapsed="false">
      <c r="A1083" s="1" t="n">
        <v>1082</v>
      </c>
      <c r="B1083" s="1" t="s">
        <v>10003</v>
      </c>
      <c r="C1083" s="1" t="s">
        <v>10004</v>
      </c>
      <c r="D1083" s="1" t="s">
        <v>125</v>
      </c>
      <c r="E1083" s="1" t="s">
        <v>125</v>
      </c>
      <c r="I1083" s="1"/>
      <c r="K1083" s="1" t="s">
        <v>732</v>
      </c>
      <c r="L1083" s="1" t="s">
        <v>982</v>
      </c>
      <c r="O1083" s="1" t="s">
        <v>116</v>
      </c>
      <c r="P1083" s="1" t="s">
        <v>983</v>
      </c>
      <c r="Q1083" s="5" t="n">
        <v>41561</v>
      </c>
      <c r="R1083" s="1" t="s">
        <v>910</v>
      </c>
      <c r="S1083" s="1" t="s">
        <v>517</v>
      </c>
      <c r="U1083" s="25" t="s">
        <v>518</v>
      </c>
      <c r="V1083" s="1" t="s">
        <v>9259</v>
      </c>
      <c r="W1083" s="1" t="s">
        <v>608</v>
      </c>
      <c r="X1083" s="1" t="s">
        <v>8618</v>
      </c>
      <c r="Y1083" s="1" t="s">
        <v>2819</v>
      </c>
      <c r="Z1083" s="1" t="s">
        <v>10005</v>
      </c>
      <c r="AA1083" s="1" t="s">
        <v>152</v>
      </c>
      <c r="AB1083" s="1" t="s">
        <v>152</v>
      </c>
      <c r="AC1083" s="1" t="s">
        <v>525</v>
      </c>
      <c r="AD1083" s="1" t="s">
        <v>526</v>
      </c>
      <c r="AE1083" s="1" t="s">
        <v>526</v>
      </c>
      <c r="AF1083" s="1" t="s">
        <v>525</v>
      </c>
      <c r="AG1083" s="1" t="s">
        <v>152</v>
      </c>
      <c r="AH1083" s="1" t="s">
        <v>10006</v>
      </c>
      <c r="AI1083" s="1" t="s">
        <v>10007</v>
      </c>
      <c r="AJ1083" s="1" t="s">
        <v>152</v>
      </c>
      <c r="AK1083" s="1" t="s">
        <v>152</v>
      </c>
      <c r="AL1083" s="1" t="s">
        <v>732</v>
      </c>
      <c r="AQ1083" s="1" t="s">
        <v>529</v>
      </c>
      <c r="AR1083" s="1" t="s">
        <v>10008</v>
      </c>
      <c r="AS1083" s="1" t="s">
        <v>10009</v>
      </c>
      <c r="AU1083" s="1" t="s">
        <v>152</v>
      </c>
      <c r="AV1083" s="1" t="s">
        <v>152</v>
      </c>
      <c r="AW1083" s="1" t="s">
        <v>152</v>
      </c>
      <c r="AX1083" s="1" t="s">
        <v>152</v>
      </c>
      <c r="AY1083" s="1" t="s">
        <v>152</v>
      </c>
      <c r="AZ1083" s="1" t="s">
        <v>152</v>
      </c>
      <c r="BA1083" s="1" t="s">
        <v>152</v>
      </c>
      <c r="BB1083" s="1" t="s">
        <v>152</v>
      </c>
      <c r="BF1083" s="1" t="s">
        <v>152</v>
      </c>
      <c r="BG1083" s="1" t="s">
        <v>9954</v>
      </c>
      <c r="BH1083" s="1" t="s">
        <v>152</v>
      </c>
      <c r="BI1083" s="1" t="s">
        <v>128</v>
      </c>
      <c r="BJ1083" s="1" t="s">
        <v>129</v>
      </c>
      <c r="BK1083" s="1" t="s">
        <v>129</v>
      </c>
      <c r="BL1083" s="1" t="s">
        <v>129</v>
      </c>
      <c r="BM1083" s="1" t="n">
        <v>177876</v>
      </c>
      <c r="BU1083" s="1" t="s">
        <v>10003</v>
      </c>
      <c r="BZ1083" s="1" t="s">
        <v>9948</v>
      </c>
      <c r="CB1083" s="1" t="s">
        <v>529</v>
      </c>
      <c r="CD1083" s="1"/>
      <c r="CE1083" s="1"/>
      <c r="CG1083" s="1" t="s">
        <v>519</v>
      </c>
      <c r="CH1083" s="1" t="s">
        <v>663</v>
      </c>
      <c r="CN1083" s="1" t="s">
        <v>732</v>
      </c>
    </row>
    <row r="1084" s="21" customFormat="true" ht="14.4" hidden="false" customHeight="false" outlineLevel="0" collapsed="false">
      <c r="A1084" s="1" t="n">
        <v>1083</v>
      </c>
      <c r="B1084" s="1" t="s">
        <v>10010</v>
      </c>
      <c r="C1084" s="20" t="s">
        <v>10011</v>
      </c>
      <c r="D1084" s="1" t="n">
        <f aca="false">FALSE()</f>
        <v>0</v>
      </c>
      <c r="E1084" s="1" t="n">
        <f aca="false">TRUE()</f>
        <v>1</v>
      </c>
      <c r="H1084" s="1" t="s">
        <v>10012</v>
      </c>
      <c r="I1084" s="1"/>
      <c r="J1084" s="1" t="n">
        <v>3897</v>
      </c>
      <c r="K1084" s="1" t="s">
        <v>10013</v>
      </c>
      <c r="L1084" s="1" t="s">
        <v>10013</v>
      </c>
      <c r="M1084" s="1" t="s">
        <v>10013</v>
      </c>
      <c r="O1084" s="1" t="s">
        <v>116</v>
      </c>
      <c r="P1084" s="1" t="s">
        <v>10014</v>
      </c>
      <c r="Q1084" s="5" t="n">
        <v>41447</v>
      </c>
      <c r="R1084" s="1" t="s">
        <v>118</v>
      </c>
      <c r="U1084" s="1" t="s">
        <v>119</v>
      </c>
      <c r="V1084" s="1" t="s">
        <v>7805</v>
      </c>
      <c r="Z1084" s="1" t="s">
        <v>10015</v>
      </c>
      <c r="AA1084" s="1" t="s">
        <v>152</v>
      </c>
      <c r="AB1084" s="1" t="s">
        <v>152</v>
      </c>
      <c r="AC1084" s="1" t="s">
        <v>525</v>
      </c>
      <c r="AD1084" s="1" t="s">
        <v>525</v>
      </c>
      <c r="AE1084" s="1" t="s">
        <v>526</v>
      </c>
      <c r="AF1084" s="1" t="s">
        <v>525</v>
      </c>
      <c r="AL1084" s="1" t="s">
        <v>10016</v>
      </c>
      <c r="AM1084" s="25" t="s">
        <v>10013</v>
      </c>
      <c r="AQ1084" s="1" t="s">
        <v>125</v>
      </c>
      <c r="AR1084" s="1" t="s">
        <v>125</v>
      </c>
      <c r="AS1084" s="1" t="s">
        <v>125</v>
      </c>
      <c r="AT1084" s="1" t="s">
        <v>126</v>
      </c>
      <c r="BG1084" s="1" t="s">
        <v>532</v>
      </c>
      <c r="BH1084" s="1" t="s">
        <v>127</v>
      </c>
      <c r="BI1084" s="1" t="s">
        <v>128</v>
      </c>
      <c r="BJ1084" s="1" t="s">
        <v>127</v>
      </c>
      <c r="BM1084" s="1" t="s">
        <v>10017</v>
      </c>
      <c r="BN1084" s="1" t="s">
        <v>10018</v>
      </c>
      <c r="BT1084" s="1" t="s">
        <v>10011</v>
      </c>
      <c r="BU1084" s="1" t="s">
        <v>10010</v>
      </c>
      <c r="BV1084" s="1" t="s">
        <v>661</v>
      </c>
      <c r="BW1084" s="1" t="s">
        <v>10011</v>
      </c>
      <c r="BX1084" s="1" t="n">
        <v>3897</v>
      </c>
      <c r="BZ1084" s="1" t="s">
        <v>7805</v>
      </c>
      <c r="CB1084" s="1" t="s">
        <v>7651</v>
      </c>
      <c r="CD1084" s="1"/>
      <c r="CE1084" s="1"/>
      <c r="CG1084" s="1" t="s">
        <v>7805</v>
      </c>
      <c r="CK1084" s="1" t="s">
        <v>10019</v>
      </c>
      <c r="CL1084" s="1" t="s">
        <v>10020</v>
      </c>
      <c r="CN1084" s="1" t="s">
        <v>10013</v>
      </c>
      <c r="CR1084" s="1" t="s">
        <v>137</v>
      </c>
      <c r="CS1084" s="1" t="s">
        <v>10021</v>
      </c>
      <c r="CT1084" s="1" t="s">
        <v>10011</v>
      </c>
      <c r="CU1084" s="1" t="s">
        <v>10022</v>
      </c>
      <c r="CV1084" s="1" t="s">
        <v>10023</v>
      </c>
      <c r="CW1084" s="1" t="s">
        <v>192</v>
      </c>
      <c r="CX1084" s="1" t="s">
        <v>193</v>
      </c>
      <c r="DD1084" s="1" t="s">
        <v>10024</v>
      </c>
      <c r="DE1084" s="1" t="s">
        <v>144</v>
      </c>
      <c r="DF1084" s="1" t="s">
        <v>195</v>
      </c>
      <c r="DG1084" s="1" t="s">
        <v>196</v>
      </c>
      <c r="DH1084" s="1" t="s">
        <v>10025</v>
      </c>
    </row>
    <row r="1085" s="21" customFormat="true" ht="14.4" hidden="false" customHeight="false" outlineLevel="0" collapsed="false">
      <c r="A1085" s="1" t="n">
        <v>1084</v>
      </c>
      <c r="B1085" s="1" t="s">
        <v>10026</v>
      </c>
      <c r="C1085" s="20" t="s">
        <v>10027</v>
      </c>
      <c r="D1085" s="1" t="n">
        <f aca="false">TRUE()</f>
        <v>1</v>
      </c>
      <c r="E1085" s="1" t="n">
        <f aca="false">TRUE()</f>
        <v>1</v>
      </c>
      <c r="H1085" s="1" t="s">
        <v>10028</v>
      </c>
      <c r="I1085" s="1"/>
      <c r="J1085" s="1" t="n">
        <v>4083</v>
      </c>
      <c r="K1085" s="1" t="s">
        <v>10013</v>
      </c>
      <c r="L1085" s="1" t="s">
        <v>10013</v>
      </c>
      <c r="M1085" s="1" t="s">
        <v>10013</v>
      </c>
      <c r="O1085" s="1" t="s">
        <v>116</v>
      </c>
      <c r="P1085" s="1" t="s">
        <v>10014</v>
      </c>
      <c r="Q1085" s="5" t="n">
        <v>41447</v>
      </c>
      <c r="R1085" s="1" t="s">
        <v>118</v>
      </c>
      <c r="U1085" s="1" t="s">
        <v>119</v>
      </c>
      <c r="V1085" s="1" t="s">
        <v>7805</v>
      </c>
      <c r="Z1085" s="1" t="s">
        <v>10015</v>
      </c>
      <c r="AA1085" s="1" t="s">
        <v>152</v>
      </c>
      <c r="AB1085" s="1" t="s">
        <v>152</v>
      </c>
      <c r="AC1085" s="1" t="s">
        <v>525</v>
      </c>
      <c r="AD1085" s="1" t="s">
        <v>526</v>
      </c>
      <c r="AE1085" s="1" t="s">
        <v>526</v>
      </c>
      <c r="AF1085" s="1" t="s">
        <v>525</v>
      </c>
      <c r="AL1085" s="1" t="s">
        <v>10016</v>
      </c>
      <c r="AM1085" s="25" t="s">
        <v>10013</v>
      </c>
      <c r="AQ1085" s="1" t="s">
        <v>125</v>
      </c>
      <c r="AR1085" s="1" t="s">
        <v>125</v>
      </c>
      <c r="AS1085" s="1" t="s">
        <v>125</v>
      </c>
      <c r="AT1085" s="1" t="s">
        <v>126</v>
      </c>
      <c r="BG1085" s="1" t="s">
        <v>532</v>
      </c>
      <c r="BH1085" s="1" t="s">
        <v>127</v>
      </c>
      <c r="BI1085" s="1" t="s">
        <v>128</v>
      </c>
      <c r="BJ1085" s="1" t="s">
        <v>127</v>
      </c>
      <c r="BM1085" s="1" t="s">
        <v>10017</v>
      </c>
      <c r="BN1085" s="1" t="s">
        <v>10018</v>
      </c>
      <c r="BT1085" s="1" t="s">
        <v>10027</v>
      </c>
      <c r="BU1085" s="1" t="s">
        <v>10026</v>
      </c>
      <c r="BV1085" s="1" t="s">
        <v>661</v>
      </c>
      <c r="BW1085" s="1" t="s">
        <v>10027</v>
      </c>
      <c r="BX1085" s="1" t="n">
        <v>4083</v>
      </c>
      <c r="BZ1085" s="1" t="s">
        <v>7805</v>
      </c>
      <c r="CB1085" s="1" t="s">
        <v>7651</v>
      </c>
      <c r="CD1085" s="1"/>
      <c r="CE1085" s="1"/>
      <c r="CG1085" s="1" t="s">
        <v>7805</v>
      </c>
      <c r="CK1085" s="1" t="s">
        <v>10029</v>
      </c>
      <c r="CL1085" s="1" t="s">
        <v>10030</v>
      </c>
      <c r="CN1085" s="1" t="s">
        <v>10013</v>
      </c>
      <c r="CR1085" s="1" t="s">
        <v>137</v>
      </c>
      <c r="CS1085" s="1" t="s">
        <v>10031</v>
      </c>
      <c r="CT1085" s="1" t="s">
        <v>10027</v>
      </c>
      <c r="CU1085" s="1" t="s">
        <v>10022</v>
      </c>
      <c r="CV1085" s="1" t="s">
        <v>10032</v>
      </c>
      <c r="CW1085" s="1" t="s">
        <v>192</v>
      </c>
      <c r="CX1085" s="1" t="s">
        <v>193</v>
      </c>
      <c r="DD1085" s="1" t="s">
        <v>10033</v>
      </c>
      <c r="DE1085" s="1" t="s">
        <v>144</v>
      </c>
      <c r="DF1085" s="1" t="s">
        <v>195</v>
      </c>
      <c r="DG1085" s="1" t="s">
        <v>196</v>
      </c>
      <c r="DH1085" s="1" t="s">
        <v>10034</v>
      </c>
    </row>
    <row r="1086" s="21" customFormat="true" ht="14.4" hidden="false" customHeight="false" outlineLevel="0" collapsed="false">
      <c r="A1086" s="1" t="n">
        <v>1085</v>
      </c>
      <c r="B1086" s="1" t="s">
        <v>10035</v>
      </c>
      <c r="C1086" s="20" t="s">
        <v>10036</v>
      </c>
      <c r="D1086" s="1" t="n">
        <f aca="false">TRUE()</f>
        <v>1</v>
      </c>
      <c r="E1086" s="1" t="n">
        <f aca="false">TRUE()</f>
        <v>1</v>
      </c>
      <c r="H1086" s="1" t="s">
        <v>10037</v>
      </c>
      <c r="I1086" s="1"/>
      <c r="J1086" s="1" t="n">
        <v>3725</v>
      </c>
      <c r="K1086" s="1" t="s">
        <v>10038</v>
      </c>
      <c r="L1086" s="1" t="s">
        <v>10038</v>
      </c>
      <c r="M1086" s="1" t="s">
        <v>10038</v>
      </c>
      <c r="O1086" s="1" t="s">
        <v>116</v>
      </c>
      <c r="P1086" s="1" t="s">
        <v>10039</v>
      </c>
      <c r="Q1086" s="5" t="n">
        <v>41447</v>
      </c>
      <c r="R1086" s="1" t="s">
        <v>118</v>
      </c>
      <c r="U1086" s="1" t="s">
        <v>119</v>
      </c>
      <c r="V1086" s="1" t="s">
        <v>7805</v>
      </c>
      <c r="Z1086" s="1" t="s">
        <v>10015</v>
      </c>
      <c r="AA1086" s="1" t="s">
        <v>152</v>
      </c>
      <c r="AB1086" s="1" t="s">
        <v>152</v>
      </c>
      <c r="AC1086" s="1" t="s">
        <v>525</v>
      </c>
      <c r="AD1086" s="1" t="s">
        <v>525</v>
      </c>
      <c r="AE1086" s="1" t="s">
        <v>526</v>
      </c>
      <c r="AF1086" s="1" t="s">
        <v>525</v>
      </c>
      <c r="AL1086" s="1" t="s">
        <v>10040</v>
      </c>
      <c r="AM1086" s="25" t="s">
        <v>10038</v>
      </c>
      <c r="AQ1086" s="1" t="s">
        <v>125</v>
      </c>
      <c r="AR1086" s="1" t="s">
        <v>125</v>
      </c>
      <c r="AS1086" s="1" t="s">
        <v>125</v>
      </c>
      <c r="AT1086" s="1" t="s">
        <v>126</v>
      </c>
      <c r="BG1086" s="1" t="s">
        <v>532</v>
      </c>
      <c r="BH1086" s="1" t="s">
        <v>127</v>
      </c>
      <c r="BI1086" s="1" t="s">
        <v>128</v>
      </c>
      <c r="BJ1086" s="1" t="s">
        <v>127</v>
      </c>
      <c r="BM1086" s="1" t="s">
        <v>10017</v>
      </c>
      <c r="BN1086" s="1" t="s">
        <v>10018</v>
      </c>
      <c r="BT1086" s="1" t="s">
        <v>10036</v>
      </c>
      <c r="BU1086" s="1" t="s">
        <v>10035</v>
      </c>
      <c r="BV1086" s="1" t="s">
        <v>661</v>
      </c>
      <c r="BW1086" s="1" t="s">
        <v>10036</v>
      </c>
      <c r="BX1086" s="1" t="n">
        <v>3725</v>
      </c>
      <c r="BZ1086" s="1" t="s">
        <v>7805</v>
      </c>
      <c r="CB1086" s="1" t="s">
        <v>7651</v>
      </c>
      <c r="CD1086" s="1"/>
      <c r="CE1086" s="1"/>
      <c r="CG1086" s="1" t="s">
        <v>7805</v>
      </c>
      <c r="CK1086" s="1" t="s">
        <v>10041</v>
      </c>
      <c r="CL1086" s="1" t="s">
        <v>10042</v>
      </c>
      <c r="CN1086" s="1" t="s">
        <v>10038</v>
      </c>
      <c r="CR1086" s="1" t="s">
        <v>137</v>
      </c>
      <c r="CS1086" s="1" t="s">
        <v>10043</v>
      </c>
      <c r="CT1086" s="1" t="s">
        <v>10036</v>
      </c>
      <c r="CU1086" s="1" t="s">
        <v>10044</v>
      </c>
      <c r="CV1086" s="1" t="s">
        <v>10045</v>
      </c>
      <c r="CW1086" s="24" t="s">
        <v>141</v>
      </c>
      <c r="CX1086" s="1" t="s">
        <v>142</v>
      </c>
      <c r="DD1086" s="1" t="s">
        <v>10046</v>
      </c>
      <c r="DE1086" s="1" t="s">
        <v>144</v>
      </c>
      <c r="DF1086" s="1" t="s">
        <v>116</v>
      </c>
      <c r="DG1086" s="1" t="s">
        <v>145</v>
      </c>
      <c r="DH1086" s="1" t="s">
        <v>10047</v>
      </c>
    </row>
    <row r="1087" s="21" customFormat="true" ht="14.4" hidden="false" customHeight="false" outlineLevel="0" collapsed="false">
      <c r="A1087" s="1" t="n">
        <v>1086</v>
      </c>
      <c r="B1087" s="1" t="s">
        <v>10048</v>
      </c>
      <c r="C1087" s="20" t="n">
        <v>5</v>
      </c>
      <c r="D1087" s="1" t="n">
        <f aca="false">FALSE()</f>
        <v>0</v>
      </c>
      <c r="E1087" s="1" t="n">
        <f aca="false">TRUE()</f>
        <v>1</v>
      </c>
      <c r="H1087" s="1" t="s">
        <v>10049</v>
      </c>
      <c r="I1087" s="1" t="s">
        <v>10050</v>
      </c>
      <c r="J1087" s="1" t="n">
        <v>6863</v>
      </c>
      <c r="K1087" s="1" t="s">
        <v>1019</v>
      </c>
      <c r="L1087" s="1" t="s">
        <v>1020</v>
      </c>
      <c r="M1087" s="1" t="s">
        <v>1020</v>
      </c>
      <c r="O1087" s="1" t="s">
        <v>116</v>
      </c>
      <c r="P1087" s="1" t="s">
        <v>1021</v>
      </c>
      <c r="Q1087" s="5" t="s">
        <v>10051</v>
      </c>
      <c r="R1087" s="1" t="s">
        <v>8810</v>
      </c>
      <c r="U1087" s="1" t="s">
        <v>8806</v>
      </c>
      <c r="V1087" s="1" t="s">
        <v>519</v>
      </c>
      <c r="W1087" s="1" t="s">
        <v>10052</v>
      </c>
      <c r="X1087" s="1" t="s">
        <v>10053</v>
      </c>
      <c r="Y1087" s="1" t="s">
        <v>2819</v>
      </c>
      <c r="Z1087" s="1" t="s">
        <v>10054</v>
      </c>
      <c r="AL1087" s="1" t="s">
        <v>1020</v>
      </c>
      <c r="AM1087" s="1" t="s">
        <v>1020</v>
      </c>
      <c r="AV1087" s="1" t="n">
        <v>47.11431127</v>
      </c>
      <c r="AW1087" s="1" t="n">
        <v>-88.54700363</v>
      </c>
      <c r="BG1087" s="1" t="s">
        <v>8810</v>
      </c>
      <c r="BH1087" s="1" t="s">
        <v>10055</v>
      </c>
      <c r="BI1087" s="1" t="s">
        <v>7300</v>
      </c>
      <c r="BM1087" s="1" t="s">
        <v>125</v>
      </c>
      <c r="BT1087" s="1" t="s">
        <v>10056</v>
      </c>
      <c r="BU1087" s="1" t="s">
        <v>10048</v>
      </c>
      <c r="BV1087" s="1" t="s">
        <v>884</v>
      </c>
      <c r="BW1087" s="1" t="s">
        <v>10056</v>
      </c>
      <c r="BX1087" s="1" t="n">
        <v>6863</v>
      </c>
      <c r="BZ1087" s="1" t="s">
        <v>8810</v>
      </c>
      <c r="CD1087" s="6" t="n">
        <v>47.11431127</v>
      </c>
      <c r="CE1087" s="6" t="n">
        <v>-88.54700363</v>
      </c>
      <c r="CG1087" s="1" t="s">
        <v>519</v>
      </c>
      <c r="CH1087" s="1" t="s">
        <v>1054</v>
      </c>
      <c r="CI1087" s="1" t="s">
        <v>10053</v>
      </c>
      <c r="CJ1087" s="1" t="s">
        <v>10053</v>
      </c>
      <c r="CM1087" s="1" t="s">
        <v>152</v>
      </c>
      <c r="CN1087" s="1" t="s">
        <v>1019</v>
      </c>
      <c r="CR1087" s="1" t="s">
        <v>137</v>
      </c>
      <c r="CS1087" s="1" t="s">
        <v>10057</v>
      </c>
      <c r="CT1087" s="1" t="s">
        <v>10056</v>
      </c>
      <c r="CU1087" s="1" t="str">
        <f aca="false">"PstI RADseq of "&amp;M1087&amp;" from "&amp;CG1087&amp;" : "&amp;CH1087</f>
        <v>PstI RADseq of Quercus rubra from USA : MI</v>
      </c>
      <c r="CV1087" s="1" t="s">
        <v>10058</v>
      </c>
      <c r="CW1087" s="1" t="s">
        <v>1632</v>
      </c>
      <c r="CX1087" s="1" t="s">
        <v>1632</v>
      </c>
      <c r="CZ1087" s="1" t="s">
        <v>895</v>
      </c>
      <c r="DB1087" s="1" t="s">
        <v>896</v>
      </c>
      <c r="DD1087" s="1" t="s">
        <v>10059</v>
      </c>
      <c r="DE1087" s="1" t="s">
        <v>144</v>
      </c>
      <c r="DF1087" s="1" t="s">
        <v>195</v>
      </c>
      <c r="DG1087" s="1" t="s">
        <v>854</v>
      </c>
      <c r="DH1087" s="1" t="s">
        <v>10060</v>
      </c>
    </row>
    <row r="1088" s="21" customFormat="true" ht="14.4" hidden="false" customHeight="false" outlineLevel="0" collapsed="false">
      <c r="A1088" s="1" t="n">
        <v>1087</v>
      </c>
      <c r="B1088" s="1" t="s">
        <v>10061</v>
      </c>
      <c r="C1088" s="20" t="n">
        <v>6</v>
      </c>
      <c r="D1088" s="1" t="n">
        <f aca="false">FALSE()</f>
        <v>0</v>
      </c>
      <c r="E1088" s="1" t="n">
        <f aca="false">TRUE()</f>
        <v>1</v>
      </c>
      <c r="H1088" s="1" t="s">
        <v>10062</v>
      </c>
      <c r="I1088" s="1" t="s">
        <v>10063</v>
      </c>
      <c r="J1088" s="1" t="n">
        <v>1667</v>
      </c>
      <c r="K1088" s="1" t="s">
        <v>1019</v>
      </c>
      <c r="L1088" s="1" t="s">
        <v>1020</v>
      </c>
      <c r="M1088" s="1" t="s">
        <v>1020</v>
      </c>
      <c r="O1088" s="1" t="s">
        <v>116</v>
      </c>
      <c r="P1088" s="1" t="s">
        <v>1021</v>
      </c>
      <c r="Q1088" s="5" t="s">
        <v>10051</v>
      </c>
      <c r="R1088" s="1" t="s">
        <v>8810</v>
      </c>
      <c r="U1088" s="1" t="s">
        <v>8806</v>
      </c>
      <c r="V1088" s="1" t="s">
        <v>519</v>
      </c>
      <c r="W1088" s="1" t="s">
        <v>10052</v>
      </c>
      <c r="X1088" s="1" t="s">
        <v>10053</v>
      </c>
      <c r="Y1088" s="1" t="s">
        <v>2819</v>
      </c>
      <c r="Z1088" s="1" t="s">
        <v>10054</v>
      </c>
      <c r="AL1088" s="1" t="s">
        <v>1020</v>
      </c>
      <c r="AM1088" s="1" t="s">
        <v>1020</v>
      </c>
      <c r="AV1088" s="1" t="n">
        <v>47.11408538</v>
      </c>
      <c r="AW1088" s="1" t="n">
        <v>-88.54686374</v>
      </c>
      <c r="BG1088" s="1" t="s">
        <v>8810</v>
      </c>
      <c r="BH1088" s="1" t="s">
        <v>10055</v>
      </c>
      <c r="BI1088" s="1" t="s">
        <v>7300</v>
      </c>
      <c r="BM1088" s="1" t="s">
        <v>125</v>
      </c>
      <c r="BT1088" s="1" t="s">
        <v>10064</v>
      </c>
      <c r="BU1088" s="1" t="s">
        <v>10061</v>
      </c>
      <c r="BV1088" s="1" t="s">
        <v>884</v>
      </c>
      <c r="BW1088" s="1" t="s">
        <v>10064</v>
      </c>
      <c r="BX1088" s="1" t="n">
        <v>1667</v>
      </c>
      <c r="BZ1088" s="1" t="s">
        <v>8810</v>
      </c>
      <c r="CD1088" s="6" t="n">
        <v>47.11408538</v>
      </c>
      <c r="CE1088" s="6" t="n">
        <v>-88.54686374</v>
      </c>
      <c r="CG1088" s="1" t="s">
        <v>519</v>
      </c>
      <c r="CH1088" s="1" t="s">
        <v>1054</v>
      </c>
      <c r="CI1088" s="1" t="s">
        <v>10053</v>
      </c>
      <c r="CJ1088" s="1" t="s">
        <v>10053</v>
      </c>
      <c r="CM1088" s="1" t="s">
        <v>152</v>
      </c>
      <c r="CN1088" s="1" t="s">
        <v>1019</v>
      </c>
      <c r="CR1088" s="1" t="s">
        <v>137</v>
      </c>
      <c r="CS1088" s="1" t="s">
        <v>10065</v>
      </c>
      <c r="CT1088" s="1" t="s">
        <v>10064</v>
      </c>
      <c r="CU1088" s="1" t="str">
        <f aca="false">"PstI RADseq of "&amp;M1088&amp;" from "&amp;CG1088&amp;" : "&amp;CH1088</f>
        <v>PstI RADseq of Quercus rubra from USA : MI</v>
      </c>
      <c r="CV1088" s="1" t="s">
        <v>10066</v>
      </c>
      <c r="CW1088" s="1" t="s">
        <v>1632</v>
      </c>
      <c r="CX1088" s="1" t="s">
        <v>1632</v>
      </c>
      <c r="CZ1088" s="1" t="s">
        <v>895</v>
      </c>
      <c r="DB1088" s="1" t="s">
        <v>896</v>
      </c>
      <c r="DD1088" s="1" t="s">
        <v>10067</v>
      </c>
      <c r="DE1088" s="1" t="s">
        <v>144</v>
      </c>
      <c r="DF1088" s="1" t="s">
        <v>195</v>
      </c>
      <c r="DG1088" s="1" t="s">
        <v>854</v>
      </c>
      <c r="DH1088" s="1" t="s">
        <v>10068</v>
      </c>
    </row>
    <row r="1089" s="21" customFormat="true" ht="14.4" hidden="false" customHeight="false" outlineLevel="0" collapsed="false">
      <c r="A1089" s="1" t="n">
        <v>1088</v>
      </c>
      <c r="B1089" s="1" t="s">
        <v>10069</v>
      </c>
      <c r="C1089" s="20" t="n">
        <v>7</v>
      </c>
      <c r="D1089" s="1" t="n">
        <f aca="false">FALSE()</f>
        <v>0</v>
      </c>
      <c r="E1089" s="1" t="n">
        <f aca="false">TRUE()</f>
        <v>1</v>
      </c>
      <c r="H1089" s="1" t="s">
        <v>10070</v>
      </c>
      <c r="I1089" s="1" t="s">
        <v>10071</v>
      </c>
      <c r="J1089" s="1" t="n">
        <v>7081</v>
      </c>
      <c r="K1089" s="1" t="s">
        <v>1019</v>
      </c>
      <c r="L1089" s="1" t="s">
        <v>1020</v>
      </c>
      <c r="M1089" s="1" t="s">
        <v>1020</v>
      </c>
      <c r="O1089" s="1" t="s">
        <v>116</v>
      </c>
      <c r="P1089" s="1" t="s">
        <v>1021</v>
      </c>
      <c r="Q1089" s="5" t="s">
        <v>10051</v>
      </c>
      <c r="R1089" s="1" t="s">
        <v>8810</v>
      </c>
      <c r="U1089" s="1" t="s">
        <v>8806</v>
      </c>
      <c r="V1089" s="1" t="s">
        <v>519</v>
      </c>
      <c r="W1089" s="1" t="s">
        <v>10052</v>
      </c>
      <c r="X1089" s="1" t="s">
        <v>10053</v>
      </c>
      <c r="Y1089" s="1" t="s">
        <v>2819</v>
      </c>
      <c r="Z1089" s="1" t="s">
        <v>10054</v>
      </c>
      <c r="AL1089" s="1" t="s">
        <v>1020</v>
      </c>
      <c r="AM1089" s="1" t="s">
        <v>1020</v>
      </c>
      <c r="AV1089" s="1" t="n">
        <v>47.11393509</v>
      </c>
      <c r="AW1089" s="1" t="n">
        <v>-88.54672175</v>
      </c>
      <c r="BG1089" s="1" t="s">
        <v>8810</v>
      </c>
      <c r="BH1089" s="1" t="s">
        <v>10055</v>
      </c>
      <c r="BI1089" s="1" t="s">
        <v>7300</v>
      </c>
      <c r="BM1089" s="1" t="s">
        <v>125</v>
      </c>
      <c r="BT1089" s="1" t="s">
        <v>10072</v>
      </c>
      <c r="BU1089" s="1" t="s">
        <v>10069</v>
      </c>
      <c r="BV1089" s="1" t="s">
        <v>884</v>
      </c>
      <c r="BW1089" s="1" t="s">
        <v>10072</v>
      </c>
      <c r="BX1089" s="1" t="n">
        <v>7081</v>
      </c>
      <c r="BZ1089" s="1" t="s">
        <v>8810</v>
      </c>
      <c r="CD1089" s="6" t="n">
        <v>47.11393509</v>
      </c>
      <c r="CE1089" s="6" t="n">
        <v>-88.54672175</v>
      </c>
      <c r="CG1089" s="1" t="s">
        <v>519</v>
      </c>
      <c r="CH1089" s="1" t="s">
        <v>1054</v>
      </c>
      <c r="CI1089" s="1" t="s">
        <v>10053</v>
      </c>
      <c r="CJ1089" s="1" t="s">
        <v>10053</v>
      </c>
      <c r="CM1089" s="1" t="s">
        <v>152</v>
      </c>
      <c r="CN1089" s="1" t="s">
        <v>1019</v>
      </c>
      <c r="CR1089" s="1" t="s">
        <v>137</v>
      </c>
      <c r="CS1089" s="1" t="s">
        <v>10073</v>
      </c>
      <c r="CT1089" s="1" t="s">
        <v>10072</v>
      </c>
      <c r="CU1089" s="1" t="str">
        <f aca="false">"PstI RADseq of "&amp;M1089&amp;" from "&amp;CG1089&amp;" : "&amp;CH1089</f>
        <v>PstI RADseq of Quercus rubra from USA : MI</v>
      </c>
      <c r="CV1089" s="1" t="s">
        <v>10074</v>
      </c>
      <c r="CW1089" s="1" t="s">
        <v>1632</v>
      </c>
      <c r="CX1089" s="1" t="s">
        <v>1632</v>
      </c>
      <c r="CZ1089" s="1" t="s">
        <v>895</v>
      </c>
      <c r="DB1089" s="1" t="s">
        <v>896</v>
      </c>
      <c r="DD1089" s="1" t="s">
        <v>10075</v>
      </c>
      <c r="DE1089" s="1" t="s">
        <v>144</v>
      </c>
      <c r="DF1089" s="1" t="s">
        <v>195</v>
      </c>
      <c r="DG1089" s="1" t="s">
        <v>854</v>
      </c>
      <c r="DH1089" s="1" t="s">
        <v>10076</v>
      </c>
    </row>
    <row r="1090" s="21" customFormat="true" ht="14.4" hidden="false" customHeight="false" outlineLevel="0" collapsed="false">
      <c r="A1090" s="1" t="n">
        <v>1089</v>
      </c>
      <c r="B1090" s="1" t="s">
        <v>10077</v>
      </c>
      <c r="C1090" s="20" t="n">
        <v>8</v>
      </c>
      <c r="D1090" s="1" t="n">
        <f aca="false">FALSE()</f>
        <v>0</v>
      </c>
      <c r="E1090" s="1" t="n">
        <f aca="false">TRUE()</f>
        <v>1</v>
      </c>
      <c r="H1090" s="1" t="s">
        <v>10078</v>
      </c>
      <c r="I1090" s="1" t="s">
        <v>10079</v>
      </c>
      <c r="J1090" s="1" t="n">
        <v>4101</v>
      </c>
      <c r="K1090" s="1" t="s">
        <v>1019</v>
      </c>
      <c r="L1090" s="1" t="s">
        <v>1020</v>
      </c>
      <c r="M1090" s="1" t="s">
        <v>1020</v>
      </c>
      <c r="O1090" s="1" t="s">
        <v>116</v>
      </c>
      <c r="P1090" s="1" t="s">
        <v>1021</v>
      </c>
      <c r="Q1090" s="5" t="s">
        <v>10051</v>
      </c>
      <c r="R1090" s="1" t="s">
        <v>8810</v>
      </c>
      <c r="U1090" s="1" t="s">
        <v>8806</v>
      </c>
      <c r="V1090" s="1" t="s">
        <v>519</v>
      </c>
      <c r="W1090" s="1" t="s">
        <v>10052</v>
      </c>
      <c r="X1090" s="1" t="s">
        <v>10053</v>
      </c>
      <c r="Y1090" s="1" t="s">
        <v>2819</v>
      </c>
      <c r="Z1090" s="1" t="s">
        <v>10054</v>
      </c>
      <c r="AL1090" s="1" t="s">
        <v>1020</v>
      </c>
      <c r="AM1090" s="1" t="s">
        <v>1020</v>
      </c>
      <c r="AV1090" s="1" t="n">
        <v>47.1151317</v>
      </c>
      <c r="AW1090" s="1" t="n">
        <v>-88.54842713</v>
      </c>
      <c r="BG1090" s="1" t="s">
        <v>8810</v>
      </c>
      <c r="BH1090" s="1" t="s">
        <v>10055</v>
      </c>
      <c r="BI1090" s="1" t="s">
        <v>7300</v>
      </c>
      <c r="BM1090" s="1" t="s">
        <v>125</v>
      </c>
      <c r="BT1090" s="1" t="s">
        <v>10080</v>
      </c>
      <c r="BU1090" s="1" t="s">
        <v>10077</v>
      </c>
      <c r="BV1090" s="1" t="s">
        <v>884</v>
      </c>
      <c r="BW1090" s="1" t="s">
        <v>10080</v>
      </c>
      <c r="BX1090" s="1" t="n">
        <v>4101</v>
      </c>
      <c r="BZ1090" s="1" t="s">
        <v>8810</v>
      </c>
      <c r="CD1090" s="6" t="n">
        <v>47.1151317</v>
      </c>
      <c r="CE1090" s="6" t="n">
        <v>-88.54842713</v>
      </c>
      <c r="CG1090" s="1" t="s">
        <v>519</v>
      </c>
      <c r="CH1090" s="1" t="s">
        <v>1054</v>
      </c>
      <c r="CI1090" s="1" t="s">
        <v>10053</v>
      </c>
      <c r="CJ1090" s="1" t="s">
        <v>10053</v>
      </c>
      <c r="CM1090" s="1" t="s">
        <v>152</v>
      </c>
      <c r="CN1090" s="1" t="s">
        <v>1019</v>
      </c>
      <c r="CR1090" s="1" t="s">
        <v>137</v>
      </c>
      <c r="CS1090" s="1" t="s">
        <v>10081</v>
      </c>
      <c r="CT1090" s="1" t="s">
        <v>10080</v>
      </c>
      <c r="CU1090" s="1" t="str">
        <f aca="false">"PstI RADseq of "&amp;M1090&amp;" from "&amp;CG1090&amp;" : "&amp;CH1090</f>
        <v>PstI RADseq of Quercus rubra from USA : MI</v>
      </c>
      <c r="CV1090" s="1" t="s">
        <v>10082</v>
      </c>
      <c r="CW1090" s="1" t="s">
        <v>1632</v>
      </c>
      <c r="CX1090" s="1" t="s">
        <v>1632</v>
      </c>
      <c r="CZ1090" s="1" t="s">
        <v>895</v>
      </c>
      <c r="DB1090" s="1" t="s">
        <v>896</v>
      </c>
      <c r="DD1090" s="1" t="s">
        <v>10083</v>
      </c>
      <c r="DE1090" s="1" t="s">
        <v>144</v>
      </c>
      <c r="DF1090" s="1" t="s">
        <v>195</v>
      </c>
      <c r="DG1090" s="1" t="s">
        <v>854</v>
      </c>
      <c r="DH1090" s="1" t="s">
        <v>10084</v>
      </c>
    </row>
    <row r="1091" s="21" customFormat="true" ht="14.4" hidden="false" customHeight="false" outlineLevel="0" collapsed="false">
      <c r="A1091" s="1" t="n">
        <v>1090</v>
      </c>
      <c r="B1091" s="1" t="s">
        <v>10085</v>
      </c>
      <c r="C1091" s="20" t="n">
        <v>9</v>
      </c>
      <c r="D1091" s="1" t="n">
        <f aca="false">FALSE()</f>
        <v>0</v>
      </c>
      <c r="E1091" s="1" t="n">
        <f aca="false">TRUE()</f>
        <v>1</v>
      </c>
      <c r="H1091" s="1" t="s">
        <v>10086</v>
      </c>
      <c r="I1091" s="1" t="s">
        <v>10087</v>
      </c>
      <c r="J1091" s="1" t="n">
        <v>2960</v>
      </c>
      <c r="K1091" s="1" t="s">
        <v>1019</v>
      </c>
      <c r="L1091" s="1" t="s">
        <v>1020</v>
      </c>
      <c r="M1091" s="1" t="s">
        <v>1020</v>
      </c>
      <c r="O1091" s="1" t="s">
        <v>116</v>
      </c>
      <c r="P1091" s="1" t="s">
        <v>1021</v>
      </c>
      <c r="Q1091" s="5" t="s">
        <v>10051</v>
      </c>
      <c r="R1091" s="1" t="s">
        <v>8810</v>
      </c>
      <c r="U1091" s="1" t="s">
        <v>8806</v>
      </c>
      <c r="V1091" s="1" t="s">
        <v>519</v>
      </c>
      <c r="W1091" s="1" t="s">
        <v>10052</v>
      </c>
      <c r="X1091" s="1" t="s">
        <v>10053</v>
      </c>
      <c r="Y1091" s="1" t="s">
        <v>2819</v>
      </c>
      <c r="Z1091" s="1" t="s">
        <v>10054</v>
      </c>
      <c r="AL1091" s="1" t="s">
        <v>1020</v>
      </c>
      <c r="AM1091" s="1" t="s">
        <v>1020</v>
      </c>
      <c r="AV1091" s="1" t="n">
        <v>47.11508459</v>
      </c>
      <c r="AW1091" s="1" t="n">
        <v>-88.54809345</v>
      </c>
      <c r="BG1091" s="1" t="s">
        <v>8810</v>
      </c>
      <c r="BH1091" s="1" t="s">
        <v>10055</v>
      </c>
      <c r="BI1091" s="1" t="s">
        <v>7300</v>
      </c>
      <c r="BM1091" s="1" t="s">
        <v>125</v>
      </c>
      <c r="BT1091" s="1" t="s">
        <v>10088</v>
      </c>
      <c r="BU1091" s="1" t="s">
        <v>10085</v>
      </c>
      <c r="BV1091" s="1" t="s">
        <v>884</v>
      </c>
      <c r="BW1091" s="1" t="s">
        <v>10088</v>
      </c>
      <c r="BX1091" s="1" t="n">
        <v>2960</v>
      </c>
      <c r="BZ1091" s="1" t="s">
        <v>8810</v>
      </c>
      <c r="CD1091" s="6" t="n">
        <v>47.11508459</v>
      </c>
      <c r="CE1091" s="6" t="n">
        <v>-88.54809345</v>
      </c>
      <c r="CG1091" s="1" t="s">
        <v>519</v>
      </c>
      <c r="CH1091" s="1" t="s">
        <v>1054</v>
      </c>
      <c r="CI1091" s="1" t="s">
        <v>10053</v>
      </c>
      <c r="CJ1091" s="1" t="s">
        <v>10053</v>
      </c>
      <c r="CM1091" s="1" t="s">
        <v>152</v>
      </c>
      <c r="CN1091" s="1" t="s">
        <v>1019</v>
      </c>
      <c r="CR1091" s="1" t="s">
        <v>137</v>
      </c>
      <c r="CS1091" s="1" t="s">
        <v>10089</v>
      </c>
      <c r="CT1091" s="1" t="s">
        <v>10088</v>
      </c>
      <c r="CU1091" s="1" t="str">
        <f aca="false">"PstI RADseq of "&amp;M1091&amp;" from "&amp;CG1091&amp;" : "&amp;CH1091</f>
        <v>PstI RADseq of Quercus rubra from USA : MI</v>
      </c>
      <c r="CV1091" s="1" t="s">
        <v>10090</v>
      </c>
      <c r="CW1091" s="1" t="s">
        <v>1632</v>
      </c>
      <c r="CX1091" s="1" t="s">
        <v>1632</v>
      </c>
      <c r="CZ1091" s="1" t="s">
        <v>895</v>
      </c>
      <c r="DB1091" s="1" t="s">
        <v>896</v>
      </c>
      <c r="DD1091" s="1" t="s">
        <v>10091</v>
      </c>
      <c r="DE1091" s="1" t="s">
        <v>144</v>
      </c>
      <c r="DF1091" s="1" t="s">
        <v>195</v>
      </c>
      <c r="DG1091" s="1" t="s">
        <v>854</v>
      </c>
      <c r="DH1091" s="1" t="s">
        <v>10092</v>
      </c>
    </row>
    <row r="1092" s="21" customFormat="true" ht="14.4" hidden="false" customHeight="false" outlineLevel="0" collapsed="false">
      <c r="A1092" s="1" t="n">
        <v>1091</v>
      </c>
      <c r="B1092" s="1" t="s">
        <v>10093</v>
      </c>
      <c r="C1092" s="20" t="n">
        <v>10</v>
      </c>
      <c r="D1092" s="1" t="n">
        <f aca="false">FALSE()</f>
        <v>0</v>
      </c>
      <c r="E1092" s="1" t="n">
        <f aca="false">TRUE()</f>
        <v>1</v>
      </c>
      <c r="H1092" s="1" t="s">
        <v>10094</v>
      </c>
      <c r="I1092" s="1" t="s">
        <v>10095</v>
      </c>
      <c r="J1092" s="1" t="n">
        <v>2917</v>
      </c>
      <c r="K1092" s="1" t="s">
        <v>1019</v>
      </c>
      <c r="L1092" s="1" t="s">
        <v>1020</v>
      </c>
      <c r="M1092" s="1" t="s">
        <v>1020</v>
      </c>
      <c r="O1092" s="1" t="s">
        <v>116</v>
      </c>
      <c r="P1092" s="1" t="s">
        <v>1021</v>
      </c>
      <c r="Q1092" s="5" t="s">
        <v>10051</v>
      </c>
      <c r="R1092" s="1" t="s">
        <v>8810</v>
      </c>
      <c r="U1092" s="1" t="s">
        <v>8806</v>
      </c>
      <c r="V1092" s="1" t="s">
        <v>519</v>
      </c>
      <c r="W1092" s="1" t="s">
        <v>10052</v>
      </c>
      <c r="X1092" s="1" t="s">
        <v>10053</v>
      </c>
      <c r="Y1092" s="1" t="s">
        <v>2819</v>
      </c>
      <c r="Z1092" s="1" t="s">
        <v>10054</v>
      </c>
      <c r="AL1092" s="1" t="s">
        <v>1020</v>
      </c>
      <c r="AM1092" s="1" t="s">
        <v>1020</v>
      </c>
      <c r="AV1092" s="1" t="n">
        <v>47.11495274</v>
      </c>
      <c r="AW1092" s="1" t="n">
        <v>-88.54816855</v>
      </c>
      <c r="BG1092" s="1" t="s">
        <v>8810</v>
      </c>
      <c r="BH1092" s="1" t="s">
        <v>10055</v>
      </c>
      <c r="BI1092" s="1" t="s">
        <v>7300</v>
      </c>
      <c r="BM1092" s="1" t="s">
        <v>125</v>
      </c>
      <c r="BT1092" s="1" t="s">
        <v>10096</v>
      </c>
      <c r="BU1092" s="1" t="s">
        <v>10093</v>
      </c>
      <c r="BV1092" s="1" t="s">
        <v>884</v>
      </c>
      <c r="BW1092" s="1" t="s">
        <v>10096</v>
      </c>
      <c r="BX1092" s="1" t="n">
        <v>2917</v>
      </c>
      <c r="BZ1092" s="1" t="s">
        <v>8810</v>
      </c>
      <c r="CD1092" s="6" t="n">
        <v>47.11495274</v>
      </c>
      <c r="CE1092" s="6" t="n">
        <v>-88.54816855</v>
      </c>
      <c r="CG1092" s="1" t="s">
        <v>519</v>
      </c>
      <c r="CH1092" s="1" t="s">
        <v>1054</v>
      </c>
      <c r="CI1092" s="1" t="s">
        <v>10053</v>
      </c>
      <c r="CJ1092" s="1" t="s">
        <v>10053</v>
      </c>
      <c r="CM1092" s="1" t="s">
        <v>152</v>
      </c>
      <c r="CN1092" s="1" t="s">
        <v>1019</v>
      </c>
      <c r="CR1092" s="1" t="s">
        <v>137</v>
      </c>
      <c r="CS1092" s="1" t="s">
        <v>10097</v>
      </c>
      <c r="CT1092" s="1" t="s">
        <v>10096</v>
      </c>
      <c r="CU1092" s="1" t="str">
        <f aca="false">"PstI RADseq of "&amp;M1092&amp;" from "&amp;CG1092&amp;" : "&amp;CH1092</f>
        <v>PstI RADseq of Quercus rubra from USA : MI</v>
      </c>
      <c r="CV1092" s="1" t="s">
        <v>10098</v>
      </c>
      <c r="CW1092" s="1" t="s">
        <v>1632</v>
      </c>
      <c r="CX1092" s="1" t="s">
        <v>1632</v>
      </c>
      <c r="CZ1092" s="1" t="s">
        <v>895</v>
      </c>
      <c r="DB1092" s="1" t="s">
        <v>896</v>
      </c>
      <c r="DD1092" s="1" t="s">
        <v>10099</v>
      </c>
      <c r="DE1092" s="1" t="s">
        <v>144</v>
      </c>
      <c r="DF1092" s="1" t="s">
        <v>195</v>
      </c>
      <c r="DG1092" s="1" t="s">
        <v>854</v>
      </c>
      <c r="DH1092" s="1" t="s">
        <v>10100</v>
      </c>
    </row>
    <row r="1093" s="21" customFormat="true" ht="14.4" hidden="false" customHeight="false" outlineLevel="0" collapsed="false">
      <c r="A1093" s="1" t="n">
        <v>1092</v>
      </c>
      <c r="B1093" s="1" t="s">
        <v>10101</v>
      </c>
      <c r="C1093" s="20" t="n">
        <v>11</v>
      </c>
      <c r="D1093" s="1" t="n">
        <f aca="false">FALSE()</f>
        <v>0</v>
      </c>
      <c r="E1093" s="1" t="n">
        <f aca="false">TRUE()</f>
        <v>1</v>
      </c>
      <c r="H1093" s="1" t="s">
        <v>10102</v>
      </c>
      <c r="I1093" s="1" t="s">
        <v>10103</v>
      </c>
      <c r="J1093" s="1" t="n">
        <v>6982</v>
      </c>
      <c r="K1093" s="1" t="s">
        <v>1019</v>
      </c>
      <c r="L1093" s="1" t="s">
        <v>1020</v>
      </c>
      <c r="M1093" s="1" t="s">
        <v>1020</v>
      </c>
      <c r="O1093" s="1" t="s">
        <v>116</v>
      </c>
      <c r="P1093" s="1" t="s">
        <v>1021</v>
      </c>
      <c r="Q1093" s="5" t="s">
        <v>10051</v>
      </c>
      <c r="R1093" s="1" t="s">
        <v>8810</v>
      </c>
      <c r="U1093" s="1" t="s">
        <v>8806</v>
      </c>
      <c r="V1093" s="1" t="s">
        <v>519</v>
      </c>
      <c r="W1093" s="1" t="s">
        <v>10052</v>
      </c>
      <c r="X1093" s="1" t="s">
        <v>10053</v>
      </c>
      <c r="Y1093" s="1" t="s">
        <v>2819</v>
      </c>
      <c r="Z1093" s="1" t="s">
        <v>10054</v>
      </c>
      <c r="AL1093" s="1" t="s">
        <v>1020</v>
      </c>
      <c r="AM1093" s="1" t="s">
        <v>1020</v>
      </c>
      <c r="AV1093" s="1" t="n">
        <v>47.11493858</v>
      </c>
      <c r="AW1093" s="1" t="n">
        <v>-88.54828137</v>
      </c>
      <c r="BG1093" s="1" t="s">
        <v>8810</v>
      </c>
      <c r="BH1093" s="1" t="s">
        <v>10055</v>
      </c>
      <c r="BI1093" s="1" t="s">
        <v>7300</v>
      </c>
      <c r="BM1093" s="1" t="s">
        <v>125</v>
      </c>
      <c r="BT1093" s="1" t="s">
        <v>10104</v>
      </c>
      <c r="BU1093" s="1" t="s">
        <v>10101</v>
      </c>
      <c r="BV1093" s="1" t="s">
        <v>884</v>
      </c>
      <c r="BW1093" s="1" t="s">
        <v>10104</v>
      </c>
      <c r="BX1093" s="1" t="n">
        <v>6982</v>
      </c>
      <c r="BZ1093" s="1" t="s">
        <v>8810</v>
      </c>
      <c r="CD1093" s="6" t="n">
        <v>47.11493858</v>
      </c>
      <c r="CE1093" s="6" t="n">
        <v>-88.54828137</v>
      </c>
      <c r="CG1093" s="1" t="s">
        <v>519</v>
      </c>
      <c r="CH1093" s="1" t="s">
        <v>1054</v>
      </c>
      <c r="CI1093" s="1" t="s">
        <v>10053</v>
      </c>
      <c r="CJ1093" s="1" t="s">
        <v>10053</v>
      </c>
      <c r="CM1093" s="1" t="s">
        <v>152</v>
      </c>
      <c r="CN1093" s="1" t="s">
        <v>1019</v>
      </c>
      <c r="CR1093" s="1" t="s">
        <v>137</v>
      </c>
      <c r="CS1093" s="1" t="s">
        <v>10105</v>
      </c>
      <c r="CT1093" s="1" t="s">
        <v>10104</v>
      </c>
      <c r="CU1093" s="1" t="str">
        <f aca="false">"PstI RADseq of "&amp;M1093&amp;" from "&amp;CG1093&amp;" : "&amp;CH1093</f>
        <v>PstI RADseq of Quercus rubra from USA : MI</v>
      </c>
      <c r="CV1093" s="1" t="s">
        <v>10106</v>
      </c>
      <c r="CW1093" s="1" t="s">
        <v>1632</v>
      </c>
      <c r="CX1093" s="1" t="s">
        <v>1632</v>
      </c>
      <c r="CZ1093" s="1" t="s">
        <v>895</v>
      </c>
      <c r="DB1093" s="1" t="s">
        <v>896</v>
      </c>
      <c r="DD1093" s="1" t="s">
        <v>10107</v>
      </c>
      <c r="DE1093" s="1" t="s">
        <v>144</v>
      </c>
      <c r="DF1093" s="1" t="s">
        <v>195</v>
      </c>
      <c r="DG1093" s="1" t="s">
        <v>854</v>
      </c>
      <c r="DH1093" s="1" t="s">
        <v>10108</v>
      </c>
    </row>
    <row r="1094" s="21" customFormat="true" ht="14.4" hidden="false" customHeight="false" outlineLevel="0" collapsed="false">
      <c r="A1094" s="1" t="n">
        <v>1093</v>
      </c>
      <c r="B1094" s="1" t="s">
        <v>10109</v>
      </c>
      <c r="C1094" s="20" t="n">
        <v>12</v>
      </c>
      <c r="D1094" s="1" t="n">
        <f aca="false">FALSE()</f>
        <v>0</v>
      </c>
      <c r="E1094" s="1" t="n">
        <f aca="false">TRUE()</f>
        <v>1</v>
      </c>
      <c r="H1094" s="1" t="s">
        <v>10110</v>
      </c>
      <c r="I1094" s="1" t="s">
        <v>10111</v>
      </c>
      <c r="J1094" s="1" t="n">
        <v>1500</v>
      </c>
      <c r="K1094" s="1" t="s">
        <v>1019</v>
      </c>
      <c r="L1094" s="1" t="s">
        <v>1020</v>
      </c>
      <c r="M1094" s="1" t="s">
        <v>1020</v>
      </c>
      <c r="O1094" s="1" t="s">
        <v>116</v>
      </c>
      <c r="P1094" s="1" t="s">
        <v>1021</v>
      </c>
      <c r="Q1094" s="5" t="s">
        <v>10051</v>
      </c>
      <c r="R1094" s="1" t="s">
        <v>8810</v>
      </c>
      <c r="U1094" s="1" t="s">
        <v>8806</v>
      </c>
      <c r="V1094" s="1" t="s">
        <v>519</v>
      </c>
      <c r="W1094" s="1" t="s">
        <v>10052</v>
      </c>
      <c r="X1094" s="1" t="s">
        <v>10053</v>
      </c>
      <c r="Y1094" s="1" t="s">
        <v>2819</v>
      </c>
      <c r="Z1094" s="1" t="s">
        <v>10054</v>
      </c>
      <c r="AL1094" s="1" t="s">
        <v>1020</v>
      </c>
      <c r="AM1094" s="1" t="s">
        <v>1020</v>
      </c>
      <c r="AV1094" s="1" t="n">
        <v>47.11482441</v>
      </c>
      <c r="AW1094" s="1" t="n">
        <v>-88.54872201</v>
      </c>
      <c r="BG1094" s="1" t="s">
        <v>8810</v>
      </c>
      <c r="BH1094" s="1" t="s">
        <v>10055</v>
      </c>
      <c r="BI1094" s="1" t="s">
        <v>7300</v>
      </c>
      <c r="BM1094" s="1" t="s">
        <v>125</v>
      </c>
      <c r="BT1094" s="1" t="s">
        <v>10112</v>
      </c>
      <c r="BU1094" s="1" t="s">
        <v>10109</v>
      </c>
      <c r="BV1094" s="1" t="s">
        <v>884</v>
      </c>
      <c r="BW1094" s="1" t="s">
        <v>10112</v>
      </c>
      <c r="BX1094" s="1" t="n">
        <v>1500</v>
      </c>
      <c r="BZ1094" s="1" t="s">
        <v>8810</v>
      </c>
      <c r="CD1094" s="6" t="n">
        <v>47.11482441</v>
      </c>
      <c r="CE1094" s="6" t="n">
        <v>-88.54872201</v>
      </c>
      <c r="CG1094" s="1" t="s">
        <v>519</v>
      </c>
      <c r="CH1094" s="1" t="s">
        <v>1054</v>
      </c>
      <c r="CI1094" s="1" t="s">
        <v>10053</v>
      </c>
      <c r="CJ1094" s="1" t="s">
        <v>10053</v>
      </c>
      <c r="CM1094" s="1" t="s">
        <v>152</v>
      </c>
      <c r="CN1094" s="1" t="s">
        <v>1019</v>
      </c>
      <c r="CR1094" s="1" t="s">
        <v>137</v>
      </c>
      <c r="CS1094" s="1" t="s">
        <v>10113</v>
      </c>
      <c r="CT1094" s="1" t="s">
        <v>10112</v>
      </c>
      <c r="CU1094" s="1" t="str">
        <f aca="false">"PstI RADseq of "&amp;M1094&amp;" from "&amp;CG1094&amp;" : "&amp;CH1094</f>
        <v>PstI RADseq of Quercus rubra from USA : MI</v>
      </c>
      <c r="CV1094" s="1" t="s">
        <v>10114</v>
      </c>
      <c r="CW1094" s="1" t="s">
        <v>1632</v>
      </c>
      <c r="CX1094" s="1" t="s">
        <v>1632</v>
      </c>
      <c r="CZ1094" s="1" t="s">
        <v>895</v>
      </c>
      <c r="DB1094" s="1" t="s">
        <v>896</v>
      </c>
      <c r="DD1094" s="1" t="s">
        <v>10115</v>
      </c>
      <c r="DE1094" s="1" t="s">
        <v>144</v>
      </c>
      <c r="DF1094" s="1" t="s">
        <v>195</v>
      </c>
      <c r="DG1094" s="1" t="s">
        <v>854</v>
      </c>
      <c r="DH1094" s="1" t="s">
        <v>10116</v>
      </c>
    </row>
    <row r="1095" s="21" customFormat="true" ht="14.4" hidden="false" customHeight="false" outlineLevel="0" collapsed="false">
      <c r="A1095" s="1" t="n">
        <v>1094</v>
      </c>
      <c r="B1095" s="1" t="s">
        <v>10117</v>
      </c>
      <c r="C1095" s="20" t="n">
        <v>13</v>
      </c>
      <c r="D1095" s="1" t="n">
        <f aca="false">FALSE()</f>
        <v>0</v>
      </c>
      <c r="E1095" s="1" t="n">
        <f aca="false">TRUE()</f>
        <v>1</v>
      </c>
      <c r="H1095" s="1" t="s">
        <v>10118</v>
      </c>
      <c r="I1095" s="1" t="s">
        <v>10119</v>
      </c>
      <c r="J1095" s="1" t="n">
        <v>6883</v>
      </c>
      <c r="K1095" s="1" t="s">
        <v>1019</v>
      </c>
      <c r="L1095" s="1" t="s">
        <v>1020</v>
      </c>
      <c r="M1095" s="1" t="s">
        <v>1020</v>
      </c>
      <c r="O1095" s="1" t="s">
        <v>116</v>
      </c>
      <c r="P1095" s="1" t="s">
        <v>1021</v>
      </c>
      <c r="Q1095" s="5" t="s">
        <v>10051</v>
      </c>
      <c r="R1095" s="1" t="s">
        <v>8810</v>
      </c>
      <c r="U1095" s="1" t="s">
        <v>8806</v>
      </c>
      <c r="V1095" s="1" t="s">
        <v>519</v>
      </c>
      <c r="W1095" s="1" t="s">
        <v>10052</v>
      </c>
      <c r="X1095" s="1" t="s">
        <v>10053</v>
      </c>
      <c r="Y1095" s="1" t="s">
        <v>2819</v>
      </c>
      <c r="Z1095" s="1" t="s">
        <v>10054</v>
      </c>
      <c r="AL1095" s="1" t="s">
        <v>1020</v>
      </c>
      <c r="AM1095" s="1" t="s">
        <v>1020</v>
      </c>
      <c r="AV1095" s="1" t="n">
        <v>47.11470564</v>
      </c>
      <c r="AW1095" s="1" t="n">
        <v>-88.54836502</v>
      </c>
      <c r="BG1095" s="1" t="s">
        <v>8810</v>
      </c>
      <c r="BH1095" s="1" t="s">
        <v>10055</v>
      </c>
      <c r="BI1095" s="1" t="s">
        <v>7300</v>
      </c>
      <c r="BM1095" s="1" t="s">
        <v>125</v>
      </c>
      <c r="BT1095" s="1" t="s">
        <v>10120</v>
      </c>
      <c r="BU1095" s="1" t="s">
        <v>10117</v>
      </c>
      <c r="BV1095" s="1" t="s">
        <v>884</v>
      </c>
      <c r="BW1095" s="1" t="s">
        <v>10120</v>
      </c>
      <c r="BX1095" s="1" t="n">
        <v>6883</v>
      </c>
      <c r="BZ1095" s="1" t="s">
        <v>8810</v>
      </c>
      <c r="CD1095" s="6" t="n">
        <v>47.11470564</v>
      </c>
      <c r="CE1095" s="6" t="n">
        <v>-88.54836502</v>
      </c>
      <c r="CG1095" s="1" t="s">
        <v>519</v>
      </c>
      <c r="CH1095" s="1" t="s">
        <v>1054</v>
      </c>
      <c r="CI1095" s="1" t="s">
        <v>10053</v>
      </c>
      <c r="CJ1095" s="1" t="s">
        <v>10053</v>
      </c>
      <c r="CM1095" s="1" t="s">
        <v>152</v>
      </c>
      <c r="CN1095" s="1" t="s">
        <v>1019</v>
      </c>
      <c r="CR1095" s="1" t="s">
        <v>137</v>
      </c>
      <c r="CS1095" s="1" t="s">
        <v>10121</v>
      </c>
      <c r="CT1095" s="1" t="s">
        <v>10120</v>
      </c>
      <c r="CU1095" s="1" t="str">
        <f aca="false">"PstI RADseq of "&amp;M1095&amp;" from "&amp;CG1095&amp;" : "&amp;CH1095</f>
        <v>PstI RADseq of Quercus rubra from USA : MI</v>
      </c>
      <c r="CV1095" s="1" t="s">
        <v>10122</v>
      </c>
      <c r="CW1095" s="1" t="s">
        <v>1632</v>
      </c>
      <c r="CX1095" s="1" t="s">
        <v>1632</v>
      </c>
      <c r="CZ1095" s="1" t="s">
        <v>895</v>
      </c>
      <c r="DB1095" s="1" t="s">
        <v>896</v>
      </c>
      <c r="DD1095" s="1" t="s">
        <v>10123</v>
      </c>
      <c r="DE1095" s="1" t="s">
        <v>144</v>
      </c>
      <c r="DF1095" s="1" t="s">
        <v>195</v>
      </c>
      <c r="DG1095" s="1" t="s">
        <v>854</v>
      </c>
      <c r="DH1095" s="1" t="s">
        <v>10124</v>
      </c>
    </row>
    <row r="1096" s="21" customFormat="true" ht="14.4" hidden="false" customHeight="false" outlineLevel="0" collapsed="false">
      <c r="A1096" s="1" t="n">
        <v>1095</v>
      </c>
      <c r="B1096" s="1" t="s">
        <v>10125</v>
      </c>
      <c r="C1096" s="20" t="n">
        <v>14</v>
      </c>
      <c r="D1096" s="1" t="n">
        <f aca="false">FALSE()</f>
        <v>0</v>
      </c>
      <c r="E1096" s="1" t="n">
        <f aca="false">TRUE()</f>
        <v>1</v>
      </c>
      <c r="H1096" s="1" t="s">
        <v>10126</v>
      </c>
      <c r="I1096" s="1" t="s">
        <v>10127</v>
      </c>
      <c r="J1096" s="1" t="n">
        <v>6455</v>
      </c>
      <c r="K1096" s="1" t="s">
        <v>1019</v>
      </c>
      <c r="L1096" s="1" t="s">
        <v>1020</v>
      </c>
      <c r="M1096" s="1" t="s">
        <v>1020</v>
      </c>
      <c r="O1096" s="1" t="s">
        <v>116</v>
      </c>
      <c r="P1096" s="1" t="s">
        <v>1021</v>
      </c>
      <c r="Q1096" s="5" t="s">
        <v>10051</v>
      </c>
      <c r="R1096" s="1" t="s">
        <v>8810</v>
      </c>
      <c r="U1096" s="1" t="s">
        <v>8806</v>
      </c>
      <c r="V1096" s="1" t="s">
        <v>519</v>
      </c>
      <c r="W1096" s="1" t="s">
        <v>10052</v>
      </c>
      <c r="X1096" s="1" t="s">
        <v>10053</v>
      </c>
      <c r="Y1096" s="1" t="s">
        <v>2819</v>
      </c>
      <c r="Z1096" s="1" t="s">
        <v>10054</v>
      </c>
      <c r="AL1096" s="1" t="s">
        <v>1020</v>
      </c>
      <c r="AM1096" s="1" t="s">
        <v>1020</v>
      </c>
      <c r="AV1096" s="1" t="n">
        <v>47.1148654</v>
      </c>
      <c r="AW1096" s="1" t="n">
        <v>-88.54871455</v>
      </c>
      <c r="BG1096" s="1" t="s">
        <v>8810</v>
      </c>
      <c r="BH1096" s="1" t="s">
        <v>10055</v>
      </c>
      <c r="BI1096" s="1" t="s">
        <v>7300</v>
      </c>
      <c r="BM1096" s="1" t="s">
        <v>125</v>
      </c>
      <c r="BT1096" s="1" t="s">
        <v>10128</v>
      </c>
      <c r="BU1096" s="1" t="s">
        <v>10125</v>
      </c>
      <c r="BV1096" s="1" t="s">
        <v>884</v>
      </c>
      <c r="BW1096" s="1" t="s">
        <v>10128</v>
      </c>
      <c r="BX1096" s="1" t="n">
        <v>6455</v>
      </c>
      <c r="BZ1096" s="1" t="s">
        <v>8810</v>
      </c>
      <c r="CD1096" s="6" t="n">
        <v>47.1148654</v>
      </c>
      <c r="CE1096" s="6" t="n">
        <v>-88.54871455</v>
      </c>
      <c r="CG1096" s="1" t="s">
        <v>519</v>
      </c>
      <c r="CH1096" s="1" t="s">
        <v>1054</v>
      </c>
      <c r="CI1096" s="1" t="s">
        <v>10053</v>
      </c>
      <c r="CJ1096" s="1" t="s">
        <v>10053</v>
      </c>
      <c r="CM1096" s="1" t="s">
        <v>152</v>
      </c>
      <c r="CN1096" s="1" t="s">
        <v>1019</v>
      </c>
      <c r="CR1096" s="1" t="s">
        <v>137</v>
      </c>
      <c r="CS1096" s="1" t="s">
        <v>10129</v>
      </c>
      <c r="CT1096" s="1" t="s">
        <v>10128</v>
      </c>
      <c r="CU1096" s="1" t="str">
        <f aca="false">"PstI RADseq of "&amp;M1096&amp;" from "&amp;CG1096&amp;" : "&amp;CH1096</f>
        <v>PstI RADseq of Quercus rubra from USA : MI</v>
      </c>
      <c r="CV1096" s="1" t="s">
        <v>10130</v>
      </c>
      <c r="CW1096" s="1" t="s">
        <v>1632</v>
      </c>
      <c r="CX1096" s="1" t="s">
        <v>1632</v>
      </c>
      <c r="CZ1096" s="1" t="s">
        <v>895</v>
      </c>
      <c r="DB1096" s="1" t="s">
        <v>896</v>
      </c>
      <c r="DD1096" s="1" t="s">
        <v>10131</v>
      </c>
      <c r="DE1096" s="1" t="s">
        <v>144</v>
      </c>
      <c r="DF1096" s="1" t="s">
        <v>195</v>
      </c>
      <c r="DG1096" s="1" t="s">
        <v>854</v>
      </c>
      <c r="DH1096" s="1" t="s">
        <v>10132</v>
      </c>
    </row>
    <row r="1097" s="21" customFormat="true" ht="14.4" hidden="false" customHeight="false" outlineLevel="0" collapsed="false">
      <c r="A1097" s="1" t="n">
        <v>1096</v>
      </c>
      <c r="B1097" s="1" t="s">
        <v>10133</v>
      </c>
      <c r="C1097" s="20" t="n">
        <v>15</v>
      </c>
      <c r="D1097" s="1" t="n">
        <f aca="false">FALSE()</f>
        <v>0</v>
      </c>
      <c r="E1097" s="1" t="n">
        <f aca="false">TRUE()</f>
        <v>1</v>
      </c>
      <c r="H1097" s="1" t="s">
        <v>10134</v>
      </c>
      <c r="I1097" s="1" t="s">
        <v>10135</v>
      </c>
      <c r="J1097" s="1" t="n">
        <v>6423</v>
      </c>
      <c r="K1097" s="1" t="s">
        <v>1019</v>
      </c>
      <c r="L1097" s="1" t="s">
        <v>1020</v>
      </c>
      <c r="M1097" s="1" t="s">
        <v>1020</v>
      </c>
      <c r="O1097" s="1" t="s">
        <v>116</v>
      </c>
      <c r="P1097" s="1" t="s">
        <v>1021</v>
      </c>
      <c r="Q1097" s="5" t="s">
        <v>10051</v>
      </c>
      <c r="R1097" s="1" t="s">
        <v>8810</v>
      </c>
      <c r="U1097" s="1" t="s">
        <v>8806</v>
      </c>
      <c r="V1097" s="1" t="s">
        <v>519</v>
      </c>
      <c r="W1097" s="1" t="s">
        <v>10052</v>
      </c>
      <c r="X1097" s="1" t="s">
        <v>10053</v>
      </c>
      <c r="Y1097" s="1" t="s">
        <v>2819</v>
      </c>
      <c r="Z1097" s="1" t="s">
        <v>10054</v>
      </c>
      <c r="AL1097" s="1" t="s">
        <v>1020</v>
      </c>
      <c r="AM1097" s="1" t="s">
        <v>1020</v>
      </c>
      <c r="AV1097" s="1" t="n">
        <v>47.11496808</v>
      </c>
      <c r="AW1097" s="1" t="n">
        <v>-88.54864824</v>
      </c>
      <c r="BG1097" s="1" t="s">
        <v>8810</v>
      </c>
      <c r="BH1097" s="1" t="s">
        <v>10055</v>
      </c>
      <c r="BI1097" s="1" t="s">
        <v>7300</v>
      </c>
      <c r="BM1097" s="1" t="s">
        <v>125</v>
      </c>
      <c r="BT1097" s="1" t="s">
        <v>10136</v>
      </c>
      <c r="BU1097" s="1" t="s">
        <v>10133</v>
      </c>
      <c r="BV1097" s="1" t="s">
        <v>884</v>
      </c>
      <c r="BW1097" s="1" t="s">
        <v>10136</v>
      </c>
      <c r="BX1097" s="1" t="n">
        <v>6423</v>
      </c>
      <c r="BZ1097" s="1" t="s">
        <v>8810</v>
      </c>
      <c r="CD1097" s="6" t="n">
        <v>47.11496808</v>
      </c>
      <c r="CE1097" s="6" t="n">
        <v>-88.54864824</v>
      </c>
      <c r="CG1097" s="1" t="s">
        <v>519</v>
      </c>
      <c r="CH1097" s="1" t="s">
        <v>1054</v>
      </c>
      <c r="CI1097" s="1" t="s">
        <v>10053</v>
      </c>
      <c r="CJ1097" s="1" t="s">
        <v>10053</v>
      </c>
      <c r="CM1097" s="1" t="s">
        <v>152</v>
      </c>
      <c r="CN1097" s="1" t="s">
        <v>1019</v>
      </c>
      <c r="CR1097" s="1" t="s">
        <v>137</v>
      </c>
      <c r="CS1097" s="1" t="s">
        <v>10137</v>
      </c>
      <c r="CT1097" s="1" t="s">
        <v>10136</v>
      </c>
      <c r="CU1097" s="1" t="str">
        <f aca="false">"PstI RADseq of "&amp;M1097&amp;" from "&amp;CG1097&amp;" : "&amp;CH1097</f>
        <v>PstI RADseq of Quercus rubra from USA : MI</v>
      </c>
      <c r="CV1097" s="1" t="s">
        <v>10138</v>
      </c>
      <c r="CW1097" s="1" t="s">
        <v>1632</v>
      </c>
      <c r="CX1097" s="1" t="s">
        <v>1632</v>
      </c>
      <c r="CZ1097" s="1" t="s">
        <v>895</v>
      </c>
      <c r="DB1097" s="1" t="s">
        <v>896</v>
      </c>
      <c r="DD1097" s="1" t="s">
        <v>10139</v>
      </c>
      <c r="DE1097" s="1" t="s">
        <v>144</v>
      </c>
      <c r="DF1097" s="1" t="s">
        <v>195</v>
      </c>
      <c r="DG1097" s="1" t="s">
        <v>854</v>
      </c>
      <c r="DH1097" s="1" t="s">
        <v>10140</v>
      </c>
    </row>
    <row r="1098" s="21" customFormat="true" ht="14.4" hidden="false" customHeight="false" outlineLevel="0" collapsed="false">
      <c r="A1098" s="1" t="n">
        <v>1097</v>
      </c>
      <c r="B1098" s="1" t="s">
        <v>10141</v>
      </c>
      <c r="C1098" s="20" t="n">
        <v>16</v>
      </c>
      <c r="D1098" s="1" t="n">
        <f aca="false">FALSE()</f>
        <v>0</v>
      </c>
      <c r="E1098" s="1" t="n">
        <f aca="false">TRUE()</f>
        <v>1</v>
      </c>
      <c r="H1098" s="1" t="s">
        <v>10142</v>
      </c>
      <c r="I1098" s="1" t="s">
        <v>10143</v>
      </c>
      <c r="J1098" s="1" t="n">
        <v>3134</v>
      </c>
      <c r="K1098" s="1" t="s">
        <v>1019</v>
      </c>
      <c r="L1098" s="1" t="s">
        <v>1020</v>
      </c>
      <c r="M1098" s="1" t="s">
        <v>1020</v>
      </c>
      <c r="O1098" s="1" t="s">
        <v>116</v>
      </c>
      <c r="P1098" s="1" t="s">
        <v>1021</v>
      </c>
      <c r="Q1098" s="5" t="s">
        <v>10051</v>
      </c>
      <c r="R1098" s="1" t="s">
        <v>8810</v>
      </c>
      <c r="U1098" s="1" t="s">
        <v>8806</v>
      </c>
      <c r="V1098" s="1" t="s">
        <v>519</v>
      </c>
      <c r="W1098" s="1" t="s">
        <v>10052</v>
      </c>
      <c r="X1098" s="1" t="s">
        <v>10053</v>
      </c>
      <c r="Y1098" s="1" t="s">
        <v>2819</v>
      </c>
      <c r="Z1098" s="1" t="s">
        <v>10054</v>
      </c>
      <c r="AL1098" s="1" t="s">
        <v>1020</v>
      </c>
      <c r="AM1098" s="1" t="s">
        <v>1020</v>
      </c>
      <c r="AV1098" s="1" t="n">
        <v>47.11515885</v>
      </c>
      <c r="AW1098" s="1" t="n">
        <v>-88.54709047</v>
      </c>
      <c r="BG1098" s="1" t="s">
        <v>8810</v>
      </c>
      <c r="BH1098" s="1" t="s">
        <v>10055</v>
      </c>
      <c r="BI1098" s="1" t="s">
        <v>7300</v>
      </c>
      <c r="BM1098" s="1" t="s">
        <v>125</v>
      </c>
      <c r="BT1098" s="1" t="s">
        <v>10144</v>
      </c>
      <c r="BU1098" s="1" t="s">
        <v>10141</v>
      </c>
      <c r="BV1098" s="1" t="s">
        <v>884</v>
      </c>
      <c r="BW1098" s="1" t="s">
        <v>10144</v>
      </c>
      <c r="BX1098" s="1" t="n">
        <v>3134</v>
      </c>
      <c r="BZ1098" s="1" t="s">
        <v>8810</v>
      </c>
      <c r="CD1098" s="6" t="n">
        <v>47.11515885</v>
      </c>
      <c r="CE1098" s="6" t="n">
        <v>-88.54709047</v>
      </c>
      <c r="CG1098" s="1" t="s">
        <v>519</v>
      </c>
      <c r="CH1098" s="1" t="s">
        <v>1054</v>
      </c>
      <c r="CI1098" s="1" t="s">
        <v>10053</v>
      </c>
      <c r="CJ1098" s="1" t="s">
        <v>10053</v>
      </c>
      <c r="CM1098" s="1" t="s">
        <v>152</v>
      </c>
      <c r="CN1098" s="1" t="s">
        <v>1019</v>
      </c>
      <c r="CR1098" s="1" t="s">
        <v>137</v>
      </c>
      <c r="CS1098" s="1" t="s">
        <v>10145</v>
      </c>
      <c r="CT1098" s="1" t="s">
        <v>10144</v>
      </c>
      <c r="CU1098" s="1" t="str">
        <f aca="false">"PstI RADseq of "&amp;M1098&amp;" from "&amp;CG1098&amp;" : "&amp;CH1098</f>
        <v>PstI RADseq of Quercus rubra from USA : MI</v>
      </c>
      <c r="CV1098" s="1" t="s">
        <v>10146</v>
      </c>
      <c r="CW1098" s="1" t="s">
        <v>1632</v>
      </c>
      <c r="CX1098" s="1" t="s">
        <v>1632</v>
      </c>
      <c r="CZ1098" s="1" t="s">
        <v>895</v>
      </c>
      <c r="DB1098" s="1" t="s">
        <v>896</v>
      </c>
      <c r="DD1098" s="1" t="s">
        <v>10147</v>
      </c>
      <c r="DE1098" s="1" t="s">
        <v>144</v>
      </c>
      <c r="DF1098" s="1" t="s">
        <v>195</v>
      </c>
      <c r="DG1098" s="1" t="s">
        <v>854</v>
      </c>
      <c r="DH1098" s="1" t="s">
        <v>10148</v>
      </c>
    </row>
    <row r="1099" s="21" customFormat="true" ht="14.4" hidden="false" customHeight="false" outlineLevel="0" collapsed="false">
      <c r="A1099" s="1" t="n">
        <v>1098</v>
      </c>
      <c r="B1099" s="1" t="s">
        <v>10149</v>
      </c>
      <c r="C1099" s="20" t="n">
        <v>17</v>
      </c>
      <c r="D1099" s="1" t="n">
        <f aca="false">FALSE()</f>
        <v>0</v>
      </c>
      <c r="E1099" s="1" t="n">
        <f aca="false">TRUE()</f>
        <v>1</v>
      </c>
      <c r="H1099" s="1" t="s">
        <v>10150</v>
      </c>
      <c r="I1099" s="1" t="s">
        <v>10151</v>
      </c>
      <c r="J1099" s="1" t="n">
        <v>2951</v>
      </c>
      <c r="K1099" s="1" t="s">
        <v>1019</v>
      </c>
      <c r="L1099" s="1" t="s">
        <v>1020</v>
      </c>
      <c r="M1099" s="1" t="s">
        <v>1020</v>
      </c>
      <c r="O1099" s="1" t="s">
        <v>116</v>
      </c>
      <c r="P1099" s="1" t="s">
        <v>1021</v>
      </c>
      <c r="Q1099" s="5" t="s">
        <v>10051</v>
      </c>
      <c r="R1099" s="1" t="s">
        <v>8810</v>
      </c>
      <c r="U1099" s="1" t="s">
        <v>8806</v>
      </c>
      <c r="V1099" s="1" t="s">
        <v>519</v>
      </c>
      <c r="W1099" s="1" t="s">
        <v>10052</v>
      </c>
      <c r="X1099" s="1" t="s">
        <v>10053</v>
      </c>
      <c r="Y1099" s="1" t="s">
        <v>2819</v>
      </c>
      <c r="Z1099" s="1" t="s">
        <v>10054</v>
      </c>
      <c r="AL1099" s="1" t="s">
        <v>1020</v>
      </c>
      <c r="AM1099" s="1" t="s">
        <v>1020</v>
      </c>
      <c r="AV1099" s="1" t="n">
        <v>47.11503379</v>
      </c>
      <c r="AW1099" s="1" t="n">
        <v>-88.54692467</v>
      </c>
      <c r="BG1099" s="1" t="s">
        <v>8810</v>
      </c>
      <c r="BH1099" s="1" t="s">
        <v>10055</v>
      </c>
      <c r="BI1099" s="1" t="s">
        <v>7300</v>
      </c>
      <c r="BM1099" s="1" t="s">
        <v>125</v>
      </c>
      <c r="BT1099" s="1" t="s">
        <v>10152</v>
      </c>
      <c r="BU1099" s="1" t="s">
        <v>10149</v>
      </c>
      <c r="BV1099" s="1" t="s">
        <v>884</v>
      </c>
      <c r="BW1099" s="1" t="s">
        <v>10152</v>
      </c>
      <c r="BX1099" s="1" t="n">
        <v>2951</v>
      </c>
      <c r="BZ1099" s="1" t="s">
        <v>8810</v>
      </c>
      <c r="CD1099" s="6" t="n">
        <v>47.11503379</v>
      </c>
      <c r="CE1099" s="6" t="n">
        <v>-88.54692467</v>
      </c>
      <c r="CG1099" s="1" t="s">
        <v>519</v>
      </c>
      <c r="CH1099" s="1" t="s">
        <v>1054</v>
      </c>
      <c r="CI1099" s="1" t="s">
        <v>10053</v>
      </c>
      <c r="CJ1099" s="1" t="s">
        <v>10053</v>
      </c>
      <c r="CM1099" s="1" t="s">
        <v>152</v>
      </c>
      <c r="CN1099" s="1" t="s">
        <v>1019</v>
      </c>
      <c r="CR1099" s="1" t="s">
        <v>137</v>
      </c>
      <c r="CS1099" s="1" t="s">
        <v>10153</v>
      </c>
      <c r="CT1099" s="1" t="s">
        <v>10152</v>
      </c>
      <c r="CU1099" s="1" t="str">
        <f aca="false">"PstI RADseq of "&amp;M1099&amp;" from "&amp;CG1099&amp;" : "&amp;CH1099</f>
        <v>PstI RADseq of Quercus rubra from USA : MI</v>
      </c>
      <c r="CV1099" s="1" t="s">
        <v>10154</v>
      </c>
      <c r="CW1099" s="1" t="s">
        <v>1632</v>
      </c>
      <c r="CX1099" s="1" t="s">
        <v>1632</v>
      </c>
      <c r="CZ1099" s="1" t="s">
        <v>895</v>
      </c>
      <c r="DB1099" s="1" t="s">
        <v>896</v>
      </c>
      <c r="DD1099" s="1" t="s">
        <v>10155</v>
      </c>
      <c r="DE1099" s="1" t="s">
        <v>144</v>
      </c>
      <c r="DF1099" s="1" t="s">
        <v>195</v>
      </c>
      <c r="DG1099" s="1" t="s">
        <v>854</v>
      </c>
      <c r="DH1099" s="1" t="s">
        <v>10156</v>
      </c>
    </row>
    <row r="1100" s="21" customFormat="true" ht="14.4" hidden="false" customHeight="false" outlineLevel="0" collapsed="false">
      <c r="A1100" s="1" t="n">
        <v>1099</v>
      </c>
      <c r="B1100" s="1" t="s">
        <v>10157</v>
      </c>
      <c r="C1100" s="20" t="n">
        <v>18</v>
      </c>
      <c r="D1100" s="1" t="n">
        <f aca="false">FALSE()</f>
        <v>0</v>
      </c>
      <c r="E1100" s="1" t="n">
        <f aca="false">TRUE()</f>
        <v>1</v>
      </c>
      <c r="H1100" s="1" t="s">
        <v>10158</v>
      </c>
      <c r="I1100" s="1" t="s">
        <v>10159</v>
      </c>
      <c r="J1100" s="1" t="n">
        <v>4518</v>
      </c>
      <c r="K1100" s="1" t="s">
        <v>1019</v>
      </c>
      <c r="L1100" s="1" t="s">
        <v>1020</v>
      </c>
      <c r="M1100" s="1" t="s">
        <v>1020</v>
      </c>
      <c r="O1100" s="1" t="s">
        <v>116</v>
      </c>
      <c r="P1100" s="1" t="s">
        <v>1021</v>
      </c>
      <c r="Q1100" s="5" t="s">
        <v>10051</v>
      </c>
      <c r="R1100" s="1" t="s">
        <v>8810</v>
      </c>
      <c r="U1100" s="1" t="s">
        <v>8806</v>
      </c>
      <c r="V1100" s="1" t="s">
        <v>519</v>
      </c>
      <c r="W1100" s="1" t="s">
        <v>10052</v>
      </c>
      <c r="X1100" s="1" t="s">
        <v>10053</v>
      </c>
      <c r="Y1100" s="1" t="s">
        <v>2819</v>
      </c>
      <c r="Z1100" s="1" t="s">
        <v>10054</v>
      </c>
      <c r="AL1100" s="1" t="s">
        <v>1020</v>
      </c>
      <c r="AM1100" s="1" t="s">
        <v>1020</v>
      </c>
      <c r="AV1100" s="1" t="n">
        <v>47.11433282</v>
      </c>
      <c r="AW1100" s="1" t="n">
        <v>-88.54741082</v>
      </c>
      <c r="BG1100" s="1" t="s">
        <v>8810</v>
      </c>
      <c r="BH1100" s="1" t="s">
        <v>10055</v>
      </c>
      <c r="BI1100" s="1" t="s">
        <v>7300</v>
      </c>
      <c r="BM1100" s="1" t="s">
        <v>125</v>
      </c>
      <c r="BT1100" s="1" t="s">
        <v>10160</v>
      </c>
      <c r="BU1100" s="1" t="s">
        <v>10157</v>
      </c>
      <c r="BV1100" s="1" t="s">
        <v>884</v>
      </c>
      <c r="BW1100" s="1" t="s">
        <v>10160</v>
      </c>
      <c r="BX1100" s="1" t="n">
        <v>4518</v>
      </c>
      <c r="BZ1100" s="1" t="s">
        <v>8810</v>
      </c>
      <c r="CD1100" s="6" t="n">
        <v>47.11433282</v>
      </c>
      <c r="CE1100" s="6" t="n">
        <v>-88.54741082</v>
      </c>
      <c r="CG1100" s="1" t="s">
        <v>519</v>
      </c>
      <c r="CH1100" s="1" t="s">
        <v>1054</v>
      </c>
      <c r="CI1100" s="1" t="s">
        <v>10053</v>
      </c>
      <c r="CJ1100" s="1" t="s">
        <v>10053</v>
      </c>
      <c r="CM1100" s="1" t="s">
        <v>152</v>
      </c>
      <c r="CN1100" s="1" t="s">
        <v>1019</v>
      </c>
      <c r="CR1100" s="1" t="s">
        <v>137</v>
      </c>
      <c r="CS1100" s="1" t="s">
        <v>10161</v>
      </c>
      <c r="CT1100" s="1" t="s">
        <v>10160</v>
      </c>
      <c r="CU1100" s="1" t="str">
        <f aca="false">"PstI RADseq of "&amp;M1100&amp;" from "&amp;CG1100&amp;" : "&amp;CH1100</f>
        <v>PstI RADseq of Quercus rubra from USA : MI</v>
      </c>
      <c r="CV1100" s="1" t="s">
        <v>10162</v>
      </c>
      <c r="CW1100" s="1" t="s">
        <v>1632</v>
      </c>
      <c r="CX1100" s="1" t="s">
        <v>1632</v>
      </c>
      <c r="CZ1100" s="1" t="s">
        <v>895</v>
      </c>
      <c r="DB1100" s="1" t="s">
        <v>896</v>
      </c>
      <c r="DD1100" s="1" t="s">
        <v>10163</v>
      </c>
      <c r="DE1100" s="1" t="s">
        <v>144</v>
      </c>
      <c r="DF1100" s="1" t="s">
        <v>195</v>
      </c>
      <c r="DG1100" s="1" t="s">
        <v>854</v>
      </c>
      <c r="DH1100" s="1" t="s">
        <v>10164</v>
      </c>
    </row>
    <row r="1101" s="21" customFormat="true" ht="14.4" hidden="false" customHeight="false" outlineLevel="0" collapsed="false">
      <c r="A1101" s="1" t="n">
        <v>1100</v>
      </c>
      <c r="B1101" s="1" t="s">
        <v>10165</v>
      </c>
      <c r="C1101" s="20" t="n">
        <v>19</v>
      </c>
      <c r="D1101" s="1" t="n">
        <f aca="false">FALSE()</f>
        <v>0</v>
      </c>
      <c r="E1101" s="1" t="n">
        <f aca="false">TRUE()</f>
        <v>1</v>
      </c>
      <c r="H1101" s="1" t="s">
        <v>10166</v>
      </c>
      <c r="I1101" s="1" t="s">
        <v>10167</v>
      </c>
      <c r="J1101" s="1" t="n">
        <v>5096</v>
      </c>
      <c r="K1101" s="1" t="s">
        <v>1019</v>
      </c>
      <c r="L1101" s="1" t="s">
        <v>1020</v>
      </c>
      <c r="M1101" s="1" t="s">
        <v>1020</v>
      </c>
      <c r="O1101" s="1" t="s">
        <v>116</v>
      </c>
      <c r="P1101" s="1" t="s">
        <v>1021</v>
      </c>
      <c r="Q1101" s="5" t="s">
        <v>10051</v>
      </c>
      <c r="R1101" s="1" t="s">
        <v>8810</v>
      </c>
      <c r="U1101" s="1" t="s">
        <v>8806</v>
      </c>
      <c r="V1101" s="1" t="s">
        <v>519</v>
      </c>
      <c r="W1101" s="1" t="s">
        <v>10052</v>
      </c>
      <c r="X1101" s="1" t="s">
        <v>10053</v>
      </c>
      <c r="Y1101" s="1" t="s">
        <v>2819</v>
      </c>
      <c r="Z1101" s="1" t="s">
        <v>10054</v>
      </c>
      <c r="AL1101" s="1" t="s">
        <v>1020</v>
      </c>
      <c r="AM1101" s="1" t="s">
        <v>1020</v>
      </c>
      <c r="AV1101" s="1" t="n">
        <v>47.11402897</v>
      </c>
      <c r="AW1101" s="1" t="n">
        <v>-88.54761425</v>
      </c>
      <c r="BG1101" s="1" t="s">
        <v>8810</v>
      </c>
      <c r="BH1101" s="1" t="s">
        <v>10055</v>
      </c>
      <c r="BI1101" s="1" t="s">
        <v>7300</v>
      </c>
      <c r="BM1101" s="1" t="s">
        <v>125</v>
      </c>
      <c r="BT1101" s="1" t="s">
        <v>10168</v>
      </c>
      <c r="BU1101" s="1" t="s">
        <v>10165</v>
      </c>
      <c r="BV1101" s="1" t="s">
        <v>884</v>
      </c>
      <c r="BW1101" s="1" t="s">
        <v>10168</v>
      </c>
      <c r="BX1101" s="1" t="n">
        <v>5096</v>
      </c>
      <c r="BZ1101" s="1" t="s">
        <v>8810</v>
      </c>
      <c r="CD1101" s="6" t="n">
        <v>47.11402897</v>
      </c>
      <c r="CE1101" s="6" t="n">
        <v>-88.54761425</v>
      </c>
      <c r="CG1101" s="1" t="s">
        <v>519</v>
      </c>
      <c r="CH1101" s="1" t="s">
        <v>1054</v>
      </c>
      <c r="CI1101" s="1" t="s">
        <v>10053</v>
      </c>
      <c r="CJ1101" s="1" t="s">
        <v>10053</v>
      </c>
      <c r="CM1101" s="1" t="s">
        <v>152</v>
      </c>
      <c r="CN1101" s="1" t="s">
        <v>1019</v>
      </c>
      <c r="CR1101" s="1" t="s">
        <v>137</v>
      </c>
      <c r="CS1101" s="1" t="s">
        <v>10169</v>
      </c>
      <c r="CT1101" s="1" t="s">
        <v>10168</v>
      </c>
      <c r="CU1101" s="1" t="str">
        <f aca="false">"PstI RADseq of "&amp;M1101&amp;" from "&amp;CG1101&amp;" : "&amp;CH1101</f>
        <v>PstI RADseq of Quercus rubra from USA : MI</v>
      </c>
      <c r="CV1101" s="1" t="s">
        <v>10170</v>
      </c>
      <c r="CW1101" s="1" t="s">
        <v>1632</v>
      </c>
      <c r="CX1101" s="1" t="s">
        <v>1632</v>
      </c>
      <c r="CZ1101" s="1" t="s">
        <v>895</v>
      </c>
      <c r="DB1101" s="1" t="s">
        <v>896</v>
      </c>
      <c r="DD1101" s="1" t="s">
        <v>10171</v>
      </c>
      <c r="DE1101" s="1" t="s">
        <v>144</v>
      </c>
      <c r="DF1101" s="1" t="s">
        <v>195</v>
      </c>
      <c r="DG1101" s="1" t="s">
        <v>854</v>
      </c>
      <c r="DH1101" s="1" t="s">
        <v>10172</v>
      </c>
    </row>
    <row r="1102" s="21" customFormat="true" ht="14.4" hidden="false" customHeight="false" outlineLevel="0" collapsed="false">
      <c r="A1102" s="1" t="n">
        <v>1101</v>
      </c>
      <c r="B1102" s="1" t="s">
        <v>10173</v>
      </c>
      <c r="C1102" s="20" t="n">
        <v>20</v>
      </c>
      <c r="D1102" s="1" t="n">
        <f aca="false">FALSE()</f>
        <v>0</v>
      </c>
      <c r="E1102" s="1" t="n">
        <f aca="false">TRUE()</f>
        <v>1</v>
      </c>
      <c r="H1102" s="1" t="s">
        <v>10174</v>
      </c>
      <c r="I1102" s="1" t="s">
        <v>10175</v>
      </c>
      <c r="J1102" s="1" t="n">
        <v>2233</v>
      </c>
      <c r="K1102" s="1" t="s">
        <v>1019</v>
      </c>
      <c r="L1102" s="1" t="s">
        <v>1020</v>
      </c>
      <c r="M1102" s="1" t="s">
        <v>1020</v>
      </c>
      <c r="O1102" s="1" t="s">
        <v>116</v>
      </c>
      <c r="P1102" s="1" t="s">
        <v>1021</v>
      </c>
      <c r="Q1102" s="5" t="s">
        <v>10051</v>
      </c>
      <c r="R1102" s="1" t="s">
        <v>8810</v>
      </c>
      <c r="U1102" s="1" t="s">
        <v>8806</v>
      </c>
      <c r="V1102" s="1" t="s">
        <v>519</v>
      </c>
      <c r="W1102" s="1" t="s">
        <v>10052</v>
      </c>
      <c r="X1102" s="1" t="s">
        <v>10053</v>
      </c>
      <c r="Y1102" s="1" t="s">
        <v>2819</v>
      </c>
      <c r="Z1102" s="1" t="s">
        <v>10054</v>
      </c>
      <c r="AL1102" s="1" t="s">
        <v>1020</v>
      </c>
      <c r="AM1102" s="1" t="s">
        <v>1020</v>
      </c>
      <c r="AV1102" s="1" t="n">
        <v>47.11851865</v>
      </c>
      <c r="AW1102" s="1" t="n">
        <v>-88.58779073</v>
      </c>
      <c r="BG1102" s="1" t="s">
        <v>8810</v>
      </c>
      <c r="BH1102" s="1" t="s">
        <v>10055</v>
      </c>
      <c r="BI1102" s="1" t="s">
        <v>7300</v>
      </c>
      <c r="BM1102" s="1" t="s">
        <v>125</v>
      </c>
      <c r="BT1102" s="1" t="s">
        <v>10176</v>
      </c>
      <c r="BU1102" s="1" t="s">
        <v>10173</v>
      </c>
      <c r="BV1102" s="1" t="s">
        <v>884</v>
      </c>
      <c r="BW1102" s="1" t="s">
        <v>10176</v>
      </c>
      <c r="BX1102" s="1" t="n">
        <v>2233</v>
      </c>
      <c r="BZ1102" s="1" t="s">
        <v>8810</v>
      </c>
      <c r="CD1102" s="6" t="n">
        <v>47.11851865</v>
      </c>
      <c r="CE1102" s="6" t="n">
        <v>-88.58779073</v>
      </c>
      <c r="CG1102" s="1" t="s">
        <v>519</v>
      </c>
      <c r="CH1102" s="1" t="s">
        <v>1054</v>
      </c>
      <c r="CI1102" s="1" t="s">
        <v>10053</v>
      </c>
      <c r="CJ1102" s="1" t="s">
        <v>10053</v>
      </c>
      <c r="CM1102" s="1" t="s">
        <v>152</v>
      </c>
      <c r="CN1102" s="1" t="s">
        <v>1019</v>
      </c>
      <c r="CR1102" s="1" t="s">
        <v>137</v>
      </c>
      <c r="CS1102" s="1" t="s">
        <v>10177</v>
      </c>
      <c r="CT1102" s="1" t="s">
        <v>10176</v>
      </c>
      <c r="CU1102" s="1" t="str">
        <f aca="false">"PstI RADseq of "&amp;M1102&amp;" from "&amp;CG1102&amp;" : "&amp;CH1102</f>
        <v>PstI RADseq of Quercus rubra from USA : MI</v>
      </c>
      <c r="CV1102" s="1" t="s">
        <v>10178</v>
      </c>
      <c r="CW1102" s="1" t="s">
        <v>1632</v>
      </c>
      <c r="CX1102" s="1" t="s">
        <v>1632</v>
      </c>
      <c r="CZ1102" s="1" t="s">
        <v>895</v>
      </c>
      <c r="DB1102" s="1" t="s">
        <v>896</v>
      </c>
      <c r="DD1102" s="1" t="s">
        <v>10179</v>
      </c>
      <c r="DE1102" s="1" t="s">
        <v>144</v>
      </c>
      <c r="DF1102" s="1" t="s">
        <v>195</v>
      </c>
      <c r="DG1102" s="1" t="s">
        <v>854</v>
      </c>
      <c r="DH1102" s="1" t="s">
        <v>10180</v>
      </c>
    </row>
    <row r="1103" s="21" customFormat="true" ht="14.4" hidden="false" customHeight="false" outlineLevel="0" collapsed="false">
      <c r="A1103" s="1" t="n">
        <v>1102</v>
      </c>
      <c r="B1103" s="1" t="s">
        <v>10181</v>
      </c>
      <c r="C1103" s="1" t="s">
        <v>10182</v>
      </c>
      <c r="D1103" s="1" t="s">
        <v>125</v>
      </c>
      <c r="E1103" s="1" t="s">
        <v>125</v>
      </c>
      <c r="I1103" s="1"/>
      <c r="K1103" s="1" t="s">
        <v>6028</v>
      </c>
      <c r="L1103" s="1" t="s">
        <v>6029</v>
      </c>
      <c r="M1103" s="1" t="s">
        <v>6029</v>
      </c>
      <c r="O1103" s="1" t="s">
        <v>116</v>
      </c>
      <c r="P1103" s="1" t="s">
        <v>6030</v>
      </c>
      <c r="R1103" s="1" t="s">
        <v>9074</v>
      </c>
      <c r="U1103" s="25" t="s">
        <v>8920</v>
      </c>
      <c r="V1103" s="1" t="s">
        <v>8921</v>
      </c>
      <c r="AL1103" s="1" t="s">
        <v>6028</v>
      </c>
      <c r="BE1103" s="1" t="s">
        <v>10183</v>
      </c>
      <c r="BG1103" s="1" t="s">
        <v>8688</v>
      </c>
      <c r="BI1103" s="1" t="s">
        <v>8537</v>
      </c>
      <c r="BM1103" s="1" t="s">
        <v>125</v>
      </c>
      <c r="BU1103" s="1" t="s">
        <v>10181</v>
      </c>
      <c r="BZ1103" s="1" t="s">
        <v>8688</v>
      </c>
      <c r="CD1103" s="1"/>
      <c r="CE1103" s="1"/>
      <c r="CG1103" s="1" t="s">
        <v>8921</v>
      </c>
      <c r="CM1103" s="1" t="s">
        <v>152</v>
      </c>
      <c r="CN1103" s="1" t="s">
        <v>6028</v>
      </c>
    </row>
    <row r="1104" customFormat="false" ht="14.4" hidden="false" customHeight="false" outlineLevel="0" collapsed="false">
      <c r="A1104" s="1" t="n">
        <v>1103</v>
      </c>
      <c r="B1104" s="1" t="s">
        <v>10184</v>
      </c>
      <c r="C1104" s="1" t="s">
        <v>10185</v>
      </c>
      <c r="D1104" s="1" t="n">
        <f aca="false">TRUE()</f>
        <v>1</v>
      </c>
      <c r="E1104" s="1" t="n">
        <f aca="false">TRUE()</f>
        <v>1</v>
      </c>
      <c r="H1104" s="1" t="s">
        <v>10186</v>
      </c>
      <c r="I1104" s="20" t="s">
        <v>10187</v>
      </c>
      <c r="J1104" s="1" t="n">
        <v>8035</v>
      </c>
      <c r="K1104" s="1" t="s">
        <v>8941</v>
      </c>
      <c r="L1104" s="1" t="s">
        <v>8917</v>
      </c>
      <c r="M1104" s="1" t="s">
        <v>8917</v>
      </c>
      <c r="O1104" s="1" t="s">
        <v>116</v>
      </c>
      <c r="P1104" s="1" t="s">
        <v>8918</v>
      </c>
      <c r="Q1104" s="5" t="n">
        <v>41568</v>
      </c>
      <c r="R1104" s="1" t="s">
        <v>9074</v>
      </c>
      <c r="S1104" s="1" t="s">
        <v>517</v>
      </c>
      <c r="U1104" s="25" t="s">
        <v>8920</v>
      </c>
      <c r="V1104" s="1" t="s">
        <v>8921</v>
      </c>
      <c r="Z1104" s="1" t="s">
        <v>10188</v>
      </c>
      <c r="AL1104" s="1" t="s">
        <v>8941</v>
      </c>
      <c r="AM1104" s="25" t="s">
        <v>8917</v>
      </c>
      <c r="BE1104" s="1" t="s">
        <v>10189</v>
      </c>
      <c r="BG1104" s="1" t="s">
        <v>8688</v>
      </c>
      <c r="BI1104" s="1" t="s">
        <v>128</v>
      </c>
      <c r="BM1104" s="1" t="n">
        <v>185605</v>
      </c>
      <c r="BT1104" s="1" t="s">
        <v>10190</v>
      </c>
      <c r="BU1104" s="1" t="s">
        <v>10184</v>
      </c>
      <c r="BV1104" s="1" t="s">
        <v>884</v>
      </c>
      <c r="BW1104" s="1" t="s">
        <v>10190</v>
      </c>
      <c r="BX1104" s="1" t="n">
        <v>8035</v>
      </c>
      <c r="BZ1104" s="1" t="s">
        <v>8688</v>
      </c>
      <c r="CG1104" s="1" t="s">
        <v>8921</v>
      </c>
      <c r="CM1104" s="1" t="s">
        <v>152</v>
      </c>
      <c r="CN1104" s="1" t="s">
        <v>8941</v>
      </c>
      <c r="CR1104" s="1" t="s">
        <v>137</v>
      </c>
      <c r="CS1104" s="1" t="s">
        <v>10191</v>
      </c>
      <c r="CT1104" s="1" t="s">
        <v>10190</v>
      </c>
      <c r="CU1104" s="1" t="str">
        <f aca="false">"PstI RADseq of "&amp;M1104&amp;" from "&amp;CG1104&amp;" : "&amp;CH1104</f>
        <v>PstI RADseq of Quercus ithaburensis from Israel :</v>
      </c>
      <c r="CV1104" s="1" t="s">
        <v>10192</v>
      </c>
      <c r="CW1104" s="1" t="s">
        <v>1632</v>
      </c>
      <c r="CX1104" s="1" t="s">
        <v>1632</v>
      </c>
      <c r="CZ1104" s="1" t="s">
        <v>895</v>
      </c>
      <c r="DB1104" s="1" t="s">
        <v>896</v>
      </c>
      <c r="DD1104" s="1" t="s">
        <v>10193</v>
      </c>
      <c r="DE1104" s="1" t="s">
        <v>5565</v>
      </c>
      <c r="DF1104" s="1" t="s">
        <v>5566</v>
      </c>
      <c r="DG1104" s="1" t="s">
        <v>5567</v>
      </c>
      <c r="DH1104" s="1" t="s">
        <v>10194</v>
      </c>
    </row>
    <row r="1105" s="21" customFormat="true" ht="14.4" hidden="false" customHeight="false" outlineLevel="0" collapsed="false">
      <c r="A1105" s="1" t="n">
        <v>1104</v>
      </c>
      <c r="B1105" s="1" t="s">
        <v>10195</v>
      </c>
      <c r="C1105" s="20" t="s">
        <v>10196</v>
      </c>
      <c r="D1105" s="1" t="n">
        <f aca="false">FALSE()</f>
        <v>0</v>
      </c>
      <c r="E1105" s="1" t="n">
        <f aca="false">TRUE()</f>
        <v>1</v>
      </c>
      <c r="F1105" s="3"/>
      <c r="G1105" s="3"/>
      <c r="H1105" s="1" t="s">
        <v>10197</v>
      </c>
      <c r="J1105" s="1" t="n">
        <v>8575</v>
      </c>
      <c r="K1105" s="1" t="s">
        <v>8957</v>
      </c>
      <c r="L1105" s="1" t="s">
        <v>8701</v>
      </c>
      <c r="M1105" s="1" t="s">
        <v>8701</v>
      </c>
      <c r="O1105" s="1" t="s">
        <v>116</v>
      </c>
      <c r="P1105" s="1" t="s">
        <v>8702</v>
      </c>
      <c r="Q1105" s="49" t="n">
        <v>41564</v>
      </c>
      <c r="R1105" s="1" t="s">
        <v>9074</v>
      </c>
      <c r="S1105" s="1" t="s">
        <v>517</v>
      </c>
      <c r="U1105" s="25" t="s">
        <v>8920</v>
      </c>
      <c r="V1105" s="1" t="s">
        <v>8921</v>
      </c>
      <c r="Z1105" s="27" t="s">
        <v>9075</v>
      </c>
      <c r="AL1105" s="1" t="s">
        <v>8957</v>
      </c>
      <c r="AM1105" s="25" t="s">
        <v>8701</v>
      </c>
      <c r="AO1105" s="5"/>
      <c r="AQ1105" s="27" t="s">
        <v>9075</v>
      </c>
      <c r="AR1105" s="27" t="n">
        <v>19650023</v>
      </c>
      <c r="AS1105" s="27" t="s">
        <v>10198</v>
      </c>
      <c r="AT1105" s="1" t="s">
        <v>155</v>
      </c>
      <c r="BE1105" s="1" t="s">
        <v>10189</v>
      </c>
      <c r="BG1105" s="1" t="s">
        <v>8688</v>
      </c>
      <c r="BI1105" s="1" t="s">
        <v>128</v>
      </c>
      <c r="BM1105" s="1" t="n">
        <v>185599</v>
      </c>
      <c r="BT1105" s="1" t="s">
        <v>10199</v>
      </c>
      <c r="BU1105" s="1" t="s">
        <v>10195</v>
      </c>
      <c r="BV1105" s="1" t="s">
        <v>884</v>
      </c>
      <c r="BW1105" s="1" t="s">
        <v>10199</v>
      </c>
      <c r="BX1105" s="1" t="n">
        <v>8575</v>
      </c>
      <c r="BZ1105" s="1" t="s">
        <v>8688</v>
      </c>
      <c r="CD1105" s="6"/>
      <c r="CE1105" s="6"/>
      <c r="CG1105" s="27" t="s">
        <v>5457</v>
      </c>
      <c r="CH1105" s="27" t="s">
        <v>10200</v>
      </c>
      <c r="CM1105" s="1" t="s">
        <v>152</v>
      </c>
      <c r="CN1105" s="1" t="s">
        <v>8957</v>
      </c>
      <c r="CR1105" s="1" t="s">
        <v>137</v>
      </c>
      <c r="CS1105" s="1" t="s">
        <v>10201</v>
      </c>
      <c r="CT1105" s="1" t="s">
        <v>10199</v>
      </c>
      <c r="CU1105" s="1" t="str">
        <f aca="false">"PstI RADseq of "&amp;M1105&amp;" from "&amp;CG1105&amp;" : "&amp;CH1105</f>
        <v>PstI RADseq of Quercus cerris from Turkey : Samsun</v>
      </c>
      <c r="CV1105" s="1" t="s">
        <v>10202</v>
      </c>
      <c r="CW1105" s="1" t="s">
        <v>1632</v>
      </c>
      <c r="CX1105" s="1" t="s">
        <v>1632</v>
      </c>
      <c r="CZ1105" s="1" t="s">
        <v>895</v>
      </c>
      <c r="DB1105" s="1" t="s">
        <v>896</v>
      </c>
      <c r="DD1105" s="1" t="s">
        <v>10203</v>
      </c>
      <c r="DE1105" s="1" t="s">
        <v>5565</v>
      </c>
      <c r="DF1105" s="1" t="s">
        <v>5566</v>
      </c>
      <c r="DG1105" s="1" t="s">
        <v>5567</v>
      </c>
      <c r="DH1105" s="1" t="s">
        <v>10204</v>
      </c>
    </row>
    <row r="1106" s="21" customFormat="true" ht="14.4" hidden="false" customHeight="false" outlineLevel="0" collapsed="false">
      <c r="A1106" s="1" t="n">
        <v>1105</v>
      </c>
      <c r="B1106" s="1" t="s">
        <v>10205</v>
      </c>
      <c r="C1106" s="20" t="s">
        <v>10206</v>
      </c>
      <c r="D1106" s="1" t="n">
        <f aca="false">FALSE()</f>
        <v>0</v>
      </c>
      <c r="E1106" s="1" t="n">
        <f aca="false">TRUE()</f>
        <v>1</v>
      </c>
      <c r="H1106" s="1" t="s">
        <v>10207</v>
      </c>
      <c r="I1106" s="1"/>
      <c r="J1106" s="1" t="n">
        <v>3302</v>
      </c>
      <c r="K1106" s="1" t="s">
        <v>5250</v>
      </c>
      <c r="L1106" s="1" t="s">
        <v>1427</v>
      </c>
      <c r="M1106" s="1" t="s">
        <v>1427</v>
      </c>
      <c r="O1106" s="1" t="s">
        <v>116</v>
      </c>
      <c r="P1106" s="1" t="s">
        <v>1428</v>
      </c>
      <c r="Q1106" s="5" t="n">
        <v>41071</v>
      </c>
      <c r="R1106" s="1" t="s">
        <v>10208</v>
      </c>
      <c r="S1106" s="1" t="s">
        <v>517</v>
      </c>
      <c r="U1106" s="25" t="s">
        <v>518</v>
      </c>
      <c r="V1106" s="1" t="s">
        <v>519</v>
      </c>
      <c r="W1106" s="1" t="s">
        <v>608</v>
      </c>
      <c r="X1106" s="1" t="s">
        <v>5015</v>
      </c>
      <c r="Y1106" s="1" t="s">
        <v>2819</v>
      </c>
      <c r="Z1106" s="1" t="s">
        <v>7145</v>
      </c>
      <c r="AC1106" s="1" t="s">
        <v>525</v>
      </c>
      <c r="AD1106" s="1" t="s">
        <v>525</v>
      </c>
      <c r="AF1106" s="1" t="s">
        <v>525</v>
      </c>
      <c r="AL1106" s="1" t="s">
        <v>1427</v>
      </c>
      <c r="AM1106" s="1" t="s">
        <v>1427</v>
      </c>
      <c r="AQ1106" s="1" t="s">
        <v>5019</v>
      </c>
      <c r="AS1106" s="1" t="s">
        <v>10209</v>
      </c>
      <c r="AT1106" s="1" t="s">
        <v>126</v>
      </c>
      <c r="BG1106" s="1" t="s">
        <v>532</v>
      </c>
      <c r="BH1106" s="1" t="s">
        <v>533</v>
      </c>
      <c r="BI1106" s="1" t="s">
        <v>128</v>
      </c>
      <c r="BM1106" s="1" t="s">
        <v>2763</v>
      </c>
      <c r="BN1106" s="1" t="s">
        <v>2794</v>
      </c>
      <c r="BT1106" s="1" t="s">
        <v>10210</v>
      </c>
      <c r="BU1106" s="1" t="s">
        <v>10205</v>
      </c>
      <c r="BV1106" s="1" t="s">
        <v>661</v>
      </c>
      <c r="BW1106" s="1" t="s">
        <v>10210</v>
      </c>
      <c r="BX1106" s="1" t="n">
        <v>3302</v>
      </c>
      <c r="BZ1106" s="1" t="s">
        <v>7063</v>
      </c>
      <c r="CB1106" s="1" t="s">
        <v>5019</v>
      </c>
      <c r="CD1106" s="1" t="n">
        <v>33.887703</v>
      </c>
      <c r="CE1106" s="1" t="n">
        <v>-83.086086</v>
      </c>
      <c r="CF1106" s="1" t="s">
        <v>10211</v>
      </c>
      <c r="CG1106" s="1" t="s">
        <v>519</v>
      </c>
      <c r="CH1106" s="1" t="s">
        <v>886</v>
      </c>
      <c r="CL1106" s="1" t="s">
        <v>10212</v>
      </c>
      <c r="CM1106" s="1" t="s">
        <v>10213</v>
      </c>
      <c r="CN1106" s="1" t="s">
        <v>5250</v>
      </c>
      <c r="CR1106" s="1" t="s">
        <v>137</v>
      </c>
      <c r="CS1106" s="1" t="s">
        <v>10214</v>
      </c>
      <c r="CT1106" s="1" t="s">
        <v>10210</v>
      </c>
      <c r="CU1106" s="1" t="s">
        <v>10215</v>
      </c>
      <c r="CV1106" s="1" t="s">
        <v>10216</v>
      </c>
      <c r="CW1106" s="24" t="s">
        <v>141</v>
      </c>
      <c r="CX1106" s="1" t="s">
        <v>235</v>
      </c>
      <c r="DD1106" s="1" t="s">
        <v>10217</v>
      </c>
      <c r="DE1106" s="1" t="s">
        <v>144</v>
      </c>
      <c r="DF1106" s="1" t="s">
        <v>116</v>
      </c>
      <c r="DG1106" s="1" t="s">
        <v>1386</v>
      </c>
      <c r="DH1106" s="1" t="s">
        <v>10218</v>
      </c>
    </row>
    <row r="1107" s="21" customFormat="true" ht="14.4" hidden="false" customHeight="false" outlineLevel="0" collapsed="false">
      <c r="A1107" s="1" t="n">
        <v>1106</v>
      </c>
      <c r="B1107" s="1" t="s">
        <v>10219</v>
      </c>
      <c r="C1107" s="1" t="s">
        <v>10220</v>
      </c>
      <c r="D1107" s="1" t="s">
        <v>125</v>
      </c>
      <c r="E1107" s="1" t="s">
        <v>125</v>
      </c>
      <c r="I1107" s="1"/>
      <c r="K1107" s="1" t="s">
        <v>3010</v>
      </c>
      <c r="L1107" s="1" t="s">
        <v>3010</v>
      </c>
      <c r="M1107" s="1" t="s">
        <v>3010</v>
      </c>
      <c r="O1107" s="1" t="s">
        <v>116</v>
      </c>
      <c r="P1107" s="1" t="s">
        <v>10221</v>
      </c>
      <c r="R1107" s="1" t="s">
        <v>7037</v>
      </c>
      <c r="U1107" s="25" t="s">
        <v>6418</v>
      </c>
      <c r="V1107" s="1" t="s">
        <v>519</v>
      </c>
      <c r="W1107" s="1" t="s">
        <v>2796</v>
      </c>
      <c r="Z1107" s="1" t="s">
        <v>10222</v>
      </c>
      <c r="AL1107" s="1" t="s">
        <v>3010</v>
      </c>
      <c r="AQ1107" s="1" t="s">
        <v>152</v>
      </c>
      <c r="AR1107" s="1" t="s">
        <v>152</v>
      </c>
      <c r="AS1107" s="1" t="s">
        <v>152</v>
      </c>
      <c r="BH1107" s="1" t="s">
        <v>534</v>
      </c>
      <c r="BU1107" s="1" t="s">
        <v>10219</v>
      </c>
      <c r="BZ1107" s="1" t="s">
        <v>2896</v>
      </c>
      <c r="CD1107" s="1"/>
      <c r="CE1107" s="1"/>
      <c r="CG1107" s="1" t="s">
        <v>519</v>
      </c>
      <c r="CH1107" s="1" t="s">
        <v>2796</v>
      </c>
      <c r="CN1107" s="1" t="s">
        <v>3006</v>
      </c>
    </row>
    <row r="1108" s="21" customFormat="true" ht="14.4" hidden="false" customHeight="false" outlineLevel="0" collapsed="false">
      <c r="A1108" s="1" t="n">
        <v>1107</v>
      </c>
      <c r="B1108" s="1" t="s">
        <v>10223</v>
      </c>
      <c r="C1108" s="1" t="s">
        <v>10224</v>
      </c>
      <c r="D1108" s="1" t="s">
        <v>125</v>
      </c>
      <c r="E1108" s="1" t="s">
        <v>125</v>
      </c>
      <c r="I1108" s="1"/>
      <c r="K1108" s="1" t="s">
        <v>3010</v>
      </c>
      <c r="L1108" s="1" t="s">
        <v>3010</v>
      </c>
      <c r="M1108" s="1" t="s">
        <v>3010</v>
      </c>
      <c r="O1108" s="1" t="s">
        <v>116</v>
      </c>
      <c r="P1108" s="1" t="s">
        <v>10221</v>
      </c>
      <c r="R1108" s="1" t="s">
        <v>7037</v>
      </c>
      <c r="U1108" s="25" t="s">
        <v>6418</v>
      </c>
      <c r="V1108" s="1" t="s">
        <v>519</v>
      </c>
      <c r="W1108" s="1" t="s">
        <v>2796</v>
      </c>
      <c r="Z1108" s="1" t="s">
        <v>10225</v>
      </c>
      <c r="AL1108" s="1" t="s">
        <v>3010</v>
      </c>
      <c r="AQ1108" s="1" t="s">
        <v>152</v>
      </c>
      <c r="AR1108" s="1" t="s">
        <v>152</v>
      </c>
      <c r="AS1108" s="1" t="s">
        <v>152</v>
      </c>
      <c r="BH1108" s="1" t="s">
        <v>534</v>
      </c>
      <c r="BU1108" s="1" t="s">
        <v>10223</v>
      </c>
      <c r="BZ1108" s="1" t="s">
        <v>2896</v>
      </c>
      <c r="CD1108" s="1"/>
      <c r="CE1108" s="1"/>
      <c r="CG1108" s="1" t="s">
        <v>519</v>
      </c>
      <c r="CH1108" s="1" t="s">
        <v>2796</v>
      </c>
      <c r="CN1108" s="1" t="s">
        <v>3006</v>
      </c>
    </row>
    <row r="1109" s="21" customFormat="true" ht="14.4" hidden="false" customHeight="false" outlineLevel="0" collapsed="false">
      <c r="A1109" s="1" t="n">
        <v>1108</v>
      </c>
      <c r="B1109" s="1" t="s">
        <v>10226</v>
      </c>
      <c r="C1109" s="1" t="s">
        <v>10227</v>
      </c>
      <c r="D1109" s="1" t="s">
        <v>125</v>
      </c>
      <c r="E1109" s="1" t="s">
        <v>125</v>
      </c>
      <c r="I1109" s="1"/>
      <c r="K1109" s="1" t="s">
        <v>9362</v>
      </c>
      <c r="L1109" s="1" t="s">
        <v>9362</v>
      </c>
      <c r="M1109" s="1" t="s">
        <v>9362</v>
      </c>
      <c r="O1109" s="1" t="s">
        <v>116</v>
      </c>
      <c r="P1109" s="1" t="s">
        <v>9363</v>
      </c>
      <c r="R1109" s="1" t="s">
        <v>7037</v>
      </c>
      <c r="U1109" s="25" t="s">
        <v>6418</v>
      </c>
      <c r="V1109" s="1" t="s">
        <v>519</v>
      </c>
      <c r="W1109" s="1" t="s">
        <v>2796</v>
      </c>
      <c r="Z1109" s="1" t="s">
        <v>10228</v>
      </c>
      <c r="AL1109" s="1" t="s">
        <v>9362</v>
      </c>
      <c r="AQ1109" s="1" t="s">
        <v>152</v>
      </c>
      <c r="AR1109" s="1" t="s">
        <v>152</v>
      </c>
      <c r="AS1109" s="1" t="s">
        <v>152</v>
      </c>
      <c r="BH1109" s="1" t="s">
        <v>534</v>
      </c>
      <c r="BU1109" s="1" t="s">
        <v>10226</v>
      </c>
      <c r="BZ1109" s="1" t="s">
        <v>2896</v>
      </c>
      <c r="CD1109" s="1"/>
      <c r="CE1109" s="1"/>
      <c r="CG1109" s="1" t="s">
        <v>519</v>
      </c>
      <c r="CH1109" s="1" t="s">
        <v>2796</v>
      </c>
      <c r="CN1109" s="1" t="s">
        <v>9361</v>
      </c>
      <c r="DH1109" s="1"/>
    </row>
    <row r="1110" s="21" customFormat="true" ht="14.4" hidden="false" customHeight="false" outlineLevel="0" collapsed="false">
      <c r="A1110" s="1" t="n">
        <v>1109</v>
      </c>
      <c r="B1110" s="1" t="s">
        <v>10229</v>
      </c>
      <c r="C1110" s="1" t="s">
        <v>10230</v>
      </c>
      <c r="D1110" s="1" t="s">
        <v>125</v>
      </c>
      <c r="E1110" s="1" t="s">
        <v>125</v>
      </c>
      <c r="I1110" s="1"/>
      <c r="K1110" s="1" t="s">
        <v>3010</v>
      </c>
      <c r="L1110" s="1" t="s">
        <v>3010</v>
      </c>
      <c r="M1110" s="1" t="s">
        <v>3010</v>
      </c>
      <c r="O1110" s="1" t="s">
        <v>116</v>
      </c>
      <c r="P1110" s="1" t="s">
        <v>10221</v>
      </c>
      <c r="R1110" s="1" t="s">
        <v>7037</v>
      </c>
      <c r="U1110" s="25" t="s">
        <v>6418</v>
      </c>
      <c r="V1110" s="1" t="s">
        <v>519</v>
      </c>
      <c r="W1110" s="1" t="s">
        <v>2796</v>
      </c>
      <c r="Z1110" s="1" t="s">
        <v>10231</v>
      </c>
      <c r="AL1110" s="1" t="s">
        <v>3010</v>
      </c>
      <c r="AQ1110" s="1" t="s">
        <v>152</v>
      </c>
      <c r="AR1110" s="1" t="s">
        <v>152</v>
      </c>
      <c r="AS1110" s="1" t="s">
        <v>152</v>
      </c>
      <c r="BH1110" s="1" t="s">
        <v>534</v>
      </c>
      <c r="BU1110" s="1" t="s">
        <v>10229</v>
      </c>
      <c r="BZ1110" s="1" t="s">
        <v>2896</v>
      </c>
      <c r="CD1110" s="1"/>
      <c r="CE1110" s="1"/>
      <c r="CG1110" s="1" t="s">
        <v>519</v>
      </c>
      <c r="CH1110" s="1" t="s">
        <v>2796</v>
      </c>
      <c r="CN1110" s="1" t="s">
        <v>3006</v>
      </c>
    </row>
    <row r="1111" s="21" customFormat="true" ht="14.4" hidden="false" customHeight="false" outlineLevel="0" collapsed="false">
      <c r="A1111" s="1" t="n">
        <v>1110</v>
      </c>
      <c r="B1111" s="1" t="s">
        <v>10232</v>
      </c>
      <c r="C1111" s="1" t="s">
        <v>10233</v>
      </c>
      <c r="D1111" s="1" t="s">
        <v>125</v>
      </c>
      <c r="E1111" s="1" t="s">
        <v>125</v>
      </c>
      <c r="I1111" s="1"/>
      <c r="K1111" s="1" t="s">
        <v>5208</v>
      </c>
      <c r="L1111" s="1" t="s">
        <v>5208</v>
      </c>
      <c r="M1111" s="1" t="s">
        <v>5208</v>
      </c>
      <c r="O1111" s="1" t="s">
        <v>116</v>
      </c>
      <c r="P1111" s="1" t="s">
        <v>5209</v>
      </c>
      <c r="R1111" s="1" t="s">
        <v>7037</v>
      </c>
      <c r="U1111" s="25" t="s">
        <v>6418</v>
      </c>
      <c r="V1111" s="1" t="s">
        <v>519</v>
      </c>
      <c r="W1111" s="1" t="s">
        <v>886</v>
      </c>
      <c r="Z1111" s="1" t="s">
        <v>10234</v>
      </c>
      <c r="AL1111" s="1" t="s">
        <v>5208</v>
      </c>
      <c r="AQ1111" s="1" t="s">
        <v>152</v>
      </c>
      <c r="AR1111" s="1" t="s">
        <v>152</v>
      </c>
      <c r="AS1111" s="1" t="s">
        <v>152</v>
      </c>
      <c r="BH1111" s="1" t="s">
        <v>534</v>
      </c>
      <c r="BU1111" s="1" t="s">
        <v>10232</v>
      </c>
      <c r="BZ1111" s="1" t="s">
        <v>2896</v>
      </c>
      <c r="CD1111" s="1"/>
      <c r="CE1111" s="1"/>
      <c r="CG1111" s="1" t="s">
        <v>519</v>
      </c>
      <c r="CH1111" s="1" t="s">
        <v>886</v>
      </c>
      <c r="CN1111" s="1" t="s">
        <v>5207</v>
      </c>
    </row>
    <row r="1112" s="21" customFormat="true" ht="14.4" hidden="false" customHeight="false" outlineLevel="0" collapsed="false">
      <c r="A1112" s="1" t="n">
        <v>1111</v>
      </c>
      <c r="B1112" s="1" t="s">
        <v>10235</v>
      </c>
      <c r="C1112" s="1" t="s">
        <v>10236</v>
      </c>
      <c r="D1112" s="1" t="s">
        <v>125</v>
      </c>
      <c r="E1112" s="1" t="s">
        <v>125</v>
      </c>
      <c r="I1112" s="1"/>
      <c r="K1112" s="1" t="s">
        <v>6913</v>
      </c>
      <c r="L1112" s="1" t="s">
        <v>6913</v>
      </c>
      <c r="M1112" s="1" t="s">
        <v>6913</v>
      </c>
      <c r="O1112" s="1" t="s">
        <v>116</v>
      </c>
      <c r="P1112" s="1" t="s">
        <v>6914</v>
      </c>
      <c r="R1112" s="1" t="s">
        <v>7037</v>
      </c>
      <c r="U1112" s="25" t="s">
        <v>6418</v>
      </c>
      <c r="V1112" s="1" t="s">
        <v>519</v>
      </c>
      <c r="W1112" s="1" t="s">
        <v>2796</v>
      </c>
      <c r="Z1112" s="1" t="s">
        <v>10237</v>
      </c>
      <c r="AL1112" s="1" t="s">
        <v>6913</v>
      </c>
      <c r="AQ1112" s="1" t="s">
        <v>152</v>
      </c>
      <c r="AR1112" s="1" t="s">
        <v>152</v>
      </c>
      <c r="AS1112" s="1" t="s">
        <v>152</v>
      </c>
      <c r="BH1112" s="1" t="s">
        <v>534</v>
      </c>
      <c r="BU1112" s="1" t="s">
        <v>10235</v>
      </c>
      <c r="BZ1112" s="1" t="s">
        <v>2896</v>
      </c>
      <c r="CD1112" s="1"/>
      <c r="CE1112" s="1"/>
      <c r="CG1112" s="1" t="s">
        <v>519</v>
      </c>
      <c r="CH1112" s="1" t="s">
        <v>2796</v>
      </c>
      <c r="CN1112" s="1" t="s">
        <v>6913</v>
      </c>
    </row>
    <row r="1113" s="21" customFormat="true" ht="14.4" hidden="false" customHeight="false" outlineLevel="0" collapsed="false">
      <c r="A1113" s="1" t="n">
        <v>1112</v>
      </c>
      <c r="B1113" s="1" t="s">
        <v>10238</v>
      </c>
      <c r="C1113" s="1" t="s">
        <v>10239</v>
      </c>
      <c r="D1113" s="1" t="s">
        <v>125</v>
      </c>
      <c r="E1113" s="1" t="s">
        <v>125</v>
      </c>
      <c r="I1113" s="1"/>
      <c r="K1113" s="1" t="s">
        <v>2965</v>
      </c>
      <c r="L1113" s="1" t="s">
        <v>2965</v>
      </c>
      <c r="M1113" s="1" t="s">
        <v>2965</v>
      </c>
      <c r="O1113" s="1" t="s">
        <v>116</v>
      </c>
      <c r="P1113" s="1" t="s">
        <v>10240</v>
      </c>
      <c r="R1113" s="1" t="s">
        <v>7037</v>
      </c>
      <c r="U1113" s="25" t="s">
        <v>6418</v>
      </c>
      <c r="V1113" s="1" t="s">
        <v>519</v>
      </c>
      <c r="W1113" s="1" t="s">
        <v>10241</v>
      </c>
      <c r="Z1113" s="1" t="s">
        <v>10242</v>
      </c>
      <c r="AL1113" s="1" t="s">
        <v>2965</v>
      </c>
      <c r="AQ1113" s="1" t="s">
        <v>152</v>
      </c>
      <c r="AR1113" s="1" t="s">
        <v>152</v>
      </c>
      <c r="AS1113" s="1" t="s">
        <v>152</v>
      </c>
      <c r="BH1113" s="1" t="s">
        <v>534</v>
      </c>
      <c r="BU1113" s="1" t="s">
        <v>10238</v>
      </c>
      <c r="BZ1113" s="1" t="s">
        <v>2896</v>
      </c>
      <c r="CD1113" s="1"/>
      <c r="CE1113" s="1"/>
      <c r="CG1113" s="1" t="s">
        <v>519</v>
      </c>
      <c r="CH1113" s="1" t="s">
        <v>10241</v>
      </c>
      <c r="CN1113" s="1" t="s">
        <v>3622</v>
      </c>
    </row>
    <row r="1114" s="21" customFormat="true" ht="14.4" hidden="false" customHeight="false" outlineLevel="0" collapsed="false">
      <c r="A1114" s="1" t="n">
        <v>1113</v>
      </c>
      <c r="B1114" s="1" t="s">
        <v>10243</v>
      </c>
      <c r="C1114" s="1" t="s">
        <v>10244</v>
      </c>
      <c r="D1114" s="1" t="s">
        <v>125</v>
      </c>
      <c r="E1114" s="1" t="s">
        <v>125</v>
      </c>
      <c r="I1114" s="1"/>
      <c r="K1114" s="1" t="s">
        <v>2965</v>
      </c>
      <c r="L1114" s="1" t="s">
        <v>2965</v>
      </c>
      <c r="M1114" s="1" t="s">
        <v>2965</v>
      </c>
      <c r="O1114" s="1" t="s">
        <v>116</v>
      </c>
      <c r="P1114" s="1" t="s">
        <v>10240</v>
      </c>
      <c r="R1114" s="1" t="s">
        <v>7037</v>
      </c>
      <c r="U1114" s="25" t="s">
        <v>6418</v>
      </c>
      <c r="V1114" s="1" t="s">
        <v>519</v>
      </c>
      <c r="W1114" s="1" t="s">
        <v>10241</v>
      </c>
      <c r="Z1114" s="1" t="s">
        <v>10245</v>
      </c>
      <c r="AL1114" s="1" t="s">
        <v>2965</v>
      </c>
      <c r="AQ1114" s="1" t="s">
        <v>152</v>
      </c>
      <c r="AR1114" s="1" t="s">
        <v>152</v>
      </c>
      <c r="AS1114" s="1" t="s">
        <v>152</v>
      </c>
      <c r="BH1114" s="1" t="s">
        <v>534</v>
      </c>
      <c r="BU1114" s="1" t="s">
        <v>10243</v>
      </c>
      <c r="BZ1114" s="1" t="s">
        <v>2896</v>
      </c>
      <c r="CD1114" s="1"/>
      <c r="CE1114" s="1"/>
      <c r="CG1114" s="1" t="s">
        <v>519</v>
      </c>
      <c r="CH1114" s="1" t="s">
        <v>10241</v>
      </c>
      <c r="CN1114" s="1" t="s">
        <v>3622</v>
      </c>
    </row>
    <row r="1115" s="21" customFormat="true" ht="14.4" hidden="false" customHeight="false" outlineLevel="0" collapsed="false">
      <c r="A1115" s="1" t="n">
        <v>1114</v>
      </c>
      <c r="B1115" s="1" t="s">
        <v>10246</v>
      </c>
      <c r="C1115" s="20" t="s">
        <v>10247</v>
      </c>
      <c r="D1115" s="1" t="n">
        <f aca="false">TRUE()</f>
        <v>1</v>
      </c>
      <c r="E1115" s="1" t="n">
        <f aca="false">TRUE()</f>
        <v>1</v>
      </c>
      <c r="H1115" s="1" t="s">
        <v>10248</v>
      </c>
      <c r="I1115" s="1" t="s">
        <v>10249</v>
      </c>
      <c r="J1115" s="1" t="n">
        <v>2848</v>
      </c>
      <c r="K1115" s="1" t="s">
        <v>7049</v>
      </c>
      <c r="L1115" s="1" t="s">
        <v>7049</v>
      </c>
      <c r="M1115" s="1" t="s">
        <v>7049</v>
      </c>
      <c r="O1115" s="1" t="s">
        <v>116</v>
      </c>
      <c r="P1115" s="1" t="s">
        <v>7050</v>
      </c>
      <c r="R1115" s="1" t="s">
        <v>10250</v>
      </c>
      <c r="U1115" s="25" t="s">
        <v>6418</v>
      </c>
      <c r="V1115" s="1" t="s">
        <v>519</v>
      </c>
      <c r="W1115" s="1" t="s">
        <v>2796</v>
      </c>
      <c r="X1115" s="1" t="s">
        <v>6419</v>
      </c>
      <c r="Y1115" s="1" t="s">
        <v>2819</v>
      </c>
      <c r="AL1115" s="1" t="s">
        <v>7049</v>
      </c>
      <c r="AM1115" s="25" t="s">
        <v>7049</v>
      </c>
      <c r="AQ1115" s="1" t="s">
        <v>125</v>
      </c>
      <c r="AR1115" s="1" t="s">
        <v>125</v>
      </c>
      <c r="AS1115" s="1" t="s">
        <v>125</v>
      </c>
      <c r="AT1115" s="1" t="s">
        <v>126</v>
      </c>
      <c r="AV1115" s="1" t="n">
        <v>34.018</v>
      </c>
      <c r="AW1115" s="1" t="n">
        <v>-118.381</v>
      </c>
      <c r="BH1115" s="1" t="s">
        <v>534</v>
      </c>
      <c r="BI1115" s="1" t="s">
        <v>6539</v>
      </c>
      <c r="BM1115" s="1" t="s">
        <v>125</v>
      </c>
      <c r="BT1115" s="1" t="s">
        <v>10251</v>
      </c>
      <c r="BU1115" s="1" t="s">
        <v>10246</v>
      </c>
      <c r="BV1115" s="1" t="s">
        <v>661</v>
      </c>
      <c r="BW1115" s="1" t="s">
        <v>10251</v>
      </c>
      <c r="BX1115" s="1" t="n">
        <v>2848</v>
      </c>
      <c r="BZ1115" s="1" t="s">
        <v>2896</v>
      </c>
      <c r="CD1115" s="1" t="n">
        <v>34.018</v>
      </c>
      <c r="CE1115" s="1" t="n">
        <v>-118.381</v>
      </c>
      <c r="CG1115" s="1" t="s">
        <v>519</v>
      </c>
      <c r="CH1115" s="1" t="s">
        <v>2796</v>
      </c>
      <c r="CI1115" s="1" t="s">
        <v>6419</v>
      </c>
      <c r="CK1115" s="1" t="s">
        <v>10252</v>
      </c>
      <c r="CL1115" s="1" t="s">
        <v>10253</v>
      </c>
      <c r="CN1115" s="1" t="s">
        <v>10254</v>
      </c>
      <c r="CR1115" s="1" t="s">
        <v>137</v>
      </c>
      <c r="CS1115" s="1" t="s">
        <v>10255</v>
      </c>
      <c r="CT1115" s="1" t="s">
        <v>10251</v>
      </c>
      <c r="CU1115" s="1" t="s">
        <v>10256</v>
      </c>
      <c r="CV1115" s="1" t="s">
        <v>10257</v>
      </c>
      <c r="CW1115" s="24" t="s">
        <v>141</v>
      </c>
      <c r="CX1115" s="1" t="s">
        <v>142</v>
      </c>
      <c r="DD1115" s="1" t="s">
        <v>10258</v>
      </c>
      <c r="DE1115" s="1" t="s">
        <v>144</v>
      </c>
      <c r="DF1115" s="1" t="s">
        <v>116</v>
      </c>
      <c r="DG1115" s="1" t="s">
        <v>1200</v>
      </c>
      <c r="DH1115" s="1" t="s">
        <v>10259</v>
      </c>
    </row>
    <row r="1116" s="21" customFormat="true" ht="14.4" hidden="false" customHeight="false" outlineLevel="0" collapsed="false">
      <c r="A1116" s="1" t="n">
        <v>1115</v>
      </c>
      <c r="B1116" s="1" t="s">
        <v>10260</v>
      </c>
      <c r="C1116" s="1" t="s">
        <v>10261</v>
      </c>
      <c r="D1116" s="1" t="s">
        <v>125</v>
      </c>
      <c r="E1116" s="1" t="s">
        <v>125</v>
      </c>
      <c r="I1116" s="1" t="s">
        <v>10262</v>
      </c>
      <c r="K1116" s="1" t="s">
        <v>2110</v>
      </c>
      <c r="L1116" s="1" t="s">
        <v>2110</v>
      </c>
      <c r="M1116" s="1" t="s">
        <v>2110</v>
      </c>
      <c r="O1116" s="1" t="s">
        <v>116</v>
      </c>
      <c r="P1116" s="1" t="s">
        <v>2111</v>
      </c>
      <c r="R1116" s="1" t="s">
        <v>6928</v>
      </c>
      <c r="U1116" s="25" t="s">
        <v>6418</v>
      </c>
      <c r="V1116" s="1" t="s">
        <v>519</v>
      </c>
      <c r="W1116" s="1" t="s">
        <v>5339</v>
      </c>
      <c r="X1116" s="1" t="s">
        <v>6929</v>
      </c>
      <c r="Y1116" s="1" t="s">
        <v>2819</v>
      </c>
      <c r="Z1116" s="1" t="s">
        <v>10263</v>
      </c>
      <c r="AL1116" s="1" t="s">
        <v>2110</v>
      </c>
      <c r="AQ1116" s="1" t="s">
        <v>152</v>
      </c>
      <c r="AR1116" s="1" t="s">
        <v>152</v>
      </c>
      <c r="AS1116" s="1" t="s">
        <v>152</v>
      </c>
      <c r="AV1116" s="1" t="n">
        <v>31.247203</v>
      </c>
      <c r="AW1116" s="1" t="n">
        <v>-89.459251</v>
      </c>
      <c r="BH1116" s="1" t="s">
        <v>534</v>
      </c>
      <c r="BI1116" s="1" t="s">
        <v>128</v>
      </c>
      <c r="BM1116" s="1" t="n">
        <v>177736</v>
      </c>
      <c r="BU1116" s="1" t="s">
        <v>10260</v>
      </c>
      <c r="BZ1116" s="1" t="s">
        <v>2896</v>
      </c>
      <c r="CD1116" s="1" t="n">
        <v>31.247203</v>
      </c>
      <c r="CE1116" s="1" t="n">
        <v>-89.459251</v>
      </c>
      <c r="CG1116" s="1" t="s">
        <v>519</v>
      </c>
      <c r="CH1116" s="1" t="s">
        <v>5339</v>
      </c>
      <c r="CI1116" s="1" t="s">
        <v>6929</v>
      </c>
      <c r="CN1116" s="1" t="s">
        <v>2109</v>
      </c>
    </row>
    <row r="1117" s="21" customFormat="true" ht="14.4" hidden="false" customHeight="false" outlineLevel="0" collapsed="false">
      <c r="A1117" s="1" t="n">
        <v>1116</v>
      </c>
      <c r="B1117" s="1" t="s">
        <v>10264</v>
      </c>
      <c r="C1117" s="20" t="s">
        <v>10265</v>
      </c>
      <c r="D1117" s="1" t="n">
        <f aca="false">FALSE()</f>
        <v>0</v>
      </c>
      <c r="E1117" s="1" t="n">
        <f aca="false">TRUE()</f>
        <v>1</v>
      </c>
      <c r="H1117" s="1" t="s">
        <v>10266</v>
      </c>
      <c r="I1117" s="1" t="s">
        <v>10267</v>
      </c>
      <c r="J1117" s="1" t="n">
        <v>3904</v>
      </c>
      <c r="K1117" s="1" t="s">
        <v>513</v>
      </c>
      <c r="L1117" s="1" t="s">
        <v>514</v>
      </c>
      <c r="M1117" s="1" t="s">
        <v>514</v>
      </c>
      <c r="O1117" s="1" t="s">
        <v>116</v>
      </c>
      <c r="P1117" s="1" t="s">
        <v>515</v>
      </c>
      <c r="R1117" s="1" t="s">
        <v>7037</v>
      </c>
      <c r="U1117" s="25" t="s">
        <v>6418</v>
      </c>
      <c r="V1117" s="1" t="s">
        <v>519</v>
      </c>
      <c r="W1117" s="1" t="s">
        <v>5188</v>
      </c>
      <c r="X1117" s="1" t="s">
        <v>6566</v>
      </c>
      <c r="Y1117" s="1" t="s">
        <v>2819</v>
      </c>
      <c r="Z1117" s="1" t="s">
        <v>10268</v>
      </c>
      <c r="AL1117" s="1" t="s">
        <v>514</v>
      </c>
      <c r="AM1117" s="1" t="s">
        <v>514</v>
      </c>
      <c r="AQ1117" s="1" t="s">
        <v>125</v>
      </c>
      <c r="AR1117" s="1" t="s">
        <v>125</v>
      </c>
      <c r="AS1117" s="1" t="s">
        <v>125</v>
      </c>
      <c r="AT1117" s="1" t="s">
        <v>126</v>
      </c>
      <c r="AV1117" s="1" t="n">
        <v>35.99555</v>
      </c>
      <c r="AW1117" s="1" t="n">
        <v>-79.05416</v>
      </c>
      <c r="BH1117" s="1" t="s">
        <v>534</v>
      </c>
      <c r="BI1117" s="1" t="s">
        <v>6539</v>
      </c>
      <c r="BM1117" s="1" t="s">
        <v>125</v>
      </c>
      <c r="BT1117" s="1" t="s">
        <v>10269</v>
      </c>
      <c r="BU1117" s="1" t="s">
        <v>10264</v>
      </c>
      <c r="BV1117" s="1" t="s">
        <v>661</v>
      </c>
      <c r="BW1117" s="1" t="s">
        <v>10269</v>
      </c>
      <c r="BX1117" s="1" t="n">
        <v>3904</v>
      </c>
      <c r="BZ1117" s="1" t="s">
        <v>2896</v>
      </c>
      <c r="CD1117" s="1" t="n">
        <v>35.99555</v>
      </c>
      <c r="CE1117" s="1" t="n">
        <v>-79.05416</v>
      </c>
      <c r="CG1117" s="1" t="s">
        <v>519</v>
      </c>
      <c r="CH1117" s="1" t="s">
        <v>5188</v>
      </c>
      <c r="CI1117" s="1" t="s">
        <v>6566</v>
      </c>
      <c r="CK1117" s="1" t="s">
        <v>10270</v>
      </c>
      <c r="CL1117" s="1" t="s">
        <v>10271</v>
      </c>
      <c r="CM1117" s="1" t="s">
        <v>152</v>
      </c>
      <c r="CN1117" s="1" t="s">
        <v>513</v>
      </c>
      <c r="CO1117" s="1" t="s">
        <v>10269</v>
      </c>
      <c r="CQ1117" s="1" t="n">
        <f aca="false">TRUE()</f>
        <v>1</v>
      </c>
      <c r="CR1117" s="1" t="s">
        <v>137</v>
      </c>
      <c r="CS1117" s="1" t="s">
        <v>10272</v>
      </c>
      <c r="CT1117" s="1" t="s">
        <v>10269</v>
      </c>
      <c r="CU1117" s="1" t="s">
        <v>10273</v>
      </c>
      <c r="CV1117" s="1" t="s">
        <v>10274</v>
      </c>
      <c r="CW1117" s="1" t="s">
        <v>548</v>
      </c>
      <c r="CX1117" s="1" t="s">
        <v>617</v>
      </c>
      <c r="DD1117" s="1" t="s">
        <v>10275</v>
      </c>
      <c r="DE1117" s="1" t="s">
        <v>144</v>
      </c>
      <c r="DF1117" s="1" t="s">
        <v>116</v>
      </c>
      <c r="DG1117" s="1" t="s">
        <v>551</v>
      </c>
      <c r="DH1117" s="1" t="s">
        <v>10276</v>
      </c>
    </row>
    <row r="1118" s="21" customFormat="true" ht="14.4" hidden="false" customHeight="false" outlineLevel="0" collapsed="false">
      <c r="A1118" s="1" t="n">
        <v>1117</v>
      </c>
      <c r="B1118" s="1" t="s">
        <v>10277</v>
      </c>
      <c r="C1118" s="1" t="s">
        <v>10278</v>
      </c>
      <c r="D1118" s="1" t="s">
        <v>125</v>
      </c>
      <c r="E1118" s="1" t="s">
        <v>125</v>
      </c>
      <c r="I1118" s="1" t="s">
        <v>10279</v>
      </c>
      <c r="K1118" s="1" t="s">
        <v>558</v>
      </c>
      <c r="L1118" s="1" t="s">
        <v>558</v>
      </c>
      <c r="M1118" s="1" t="s">
        <v>558</v>
      </c>
      <c r="O1118" s="1" t="s">
        <v>116</v>
      </c>
      <c r="P1118" s="1" t="s">
        <v>559</v>
      </c>
      <c r="R1118" s="1" t="s">
        <v>7037</v>
      </c>
      <c r="U1118" s="25" t="s">
        <v>6418</v>
      </c>
      <c r="V1118" s="1" t="s">
        <v>519</v>
      </c>
      <c r="W1118" s="1" t="s">
        <v>5188</v>
      </c>
      <c r="X1118" s="1" t="s">
        <v>6513</v>
      </c>
      <c r="Y1118" s="1" t="s">
        <v>2819</v>
      </c>
      <c r="Z1118" s="1" t="s">
        <v>10280</v>
      </c>
      <c r="AL1118" s="1" t="s">
        <v>558</v>
      </c>
      <c r="AQ1118" s="1" t="s">
        <v>152</v>
      </c>
      <c r="AR1118" s="1" t="s">
        <v>152</v>
      </c>
      <c r="AS1118" s="1" t="s">
        <v>152</v>
      </c>
      <c r="AV1118" s="1" t="n">
        <v>35.976771</v>
      </c>
      <c r="AW1118" s="1" t="n">
        <v>-78.985037</v>
      </c>
      <c r="BH1118" s="1" t="s">
        <v>534</v>
      </c>
      <c r="BU1118" s="1" t="s">
        <v>10277</v>
      </c>
      <c r="BZ1118" s="1" t="s">
        <v>2896</v>
      </c>
      <c r="CD1118" s="1" t="n">
        <v>35.976771</v>
      </c>
      <c r="CE1118" s="1" t="n">
        <v>-78.985037</v>
      </c>
      <c r="CG1118" s="1" t="s">
        <v>519</v>
      </c>
      <c r="CH1118" s="1" t="s">
        <v>5188</v>
      </c>
      <c r="CI1118" s="1" t="s">
        <v>6513</v>
      </c>
      <c r="CN1118" s="1" t="s">
        <v>557</v>
      </c>
    </row>
    <row r="1119" s="21" customFormat="true" ht="14.4" hidden="false" customHeight="false" outlineLevel="0" collapsed="false">
      <c r="A1119" s="1" t="n">
        <v>1118</v>
      </c>
      <c r="B1119" s="1" t="s">
        <v>10281</v>
      </c>
      <c r="C1119" s="20" t="s">
        <v>10282</v>
      </c>
      <c r="D1119" s="1" t="n">
        <f aca="false">FALSE()</f>
        <v>0</v>
      </c>
      <c r="E1119" s="1" t="n">
        <f aca="false">TRUE()</f>
        <v>1</v>
      </c>
      <c r="H1119" s="1" t="s">
        <v>10283</v>
      </c>
      <c r="I1119" s="1" t="s">
        <v>10284</v>
      </c>
      <c r="J1119" s="1" t="n">
        <v>5115</v>
      </c>
      <c r="K1119" s="1" t="s">
        <v>1257</v>
      </c>
      <c r="L1119" s="1" t="s">
        <v>1251</v>
      </c>
      <c r="M1119" s="1" t="s">
        <v>1251</v>
      </c>
      <c r="O1119" s="1" t="s">
        <v>116</v>
      </c>
      <c r="P1119" s="1" t="s">
        <v>1369</v>
      </c>
      <c r="R1119" s="1" t="s">
        <v>7037</v>
      </c>
      <c r="U1119" s="25" t="s">
        <v>6418</v>
      </c>
      <c r="V1119" s="1" t="s">
        <v>519</v>
      </c>
      <c r="W1119" s="1" t="s">
        <v>5188</v>
      </c>
      <c r="X1119" s="1" t="s">
        <v>6513</v>
      </c>
      <c r="Y1119" s="1" t="s">
        <v>2819</v>
      </c>
      <c r="Z1119" s="1" t="s">
        <v>10285</v>
      </c>
      <c r="AL1119" s="1" t="s">
        <v>1251</v>
      </c>
      <c r="AM1119" s="1" t="s">
        <v>1251</v>
      </c>
      <c r="AQ1119" s="1" t="s">
        <v>125</v>
      </c>
      <c r="AR1119" s="1" t="s">
        <v>125</v>
      </c>
      <c r="AS1119" s="1" t="s">
        <v>125</v>
      </c>
      <c r="AT1119" s="1" t="s">
        <v>126</v>
      </c>
      <c r="AV1119" s="1" t="n">
        <v>36.018663</v>
      </c>
      <c r="AW1119" s="1" t="n">
        <v>-78.925342</v>
      </c>
      <c r="BH1119" s="1" t="s">
        <v>534</v>
      </c>
      <c r="BI1119" s="1" t="s">
        <v>6539</v>
      </c>
      <c r="BM1119" s="1" t="s">
        <v>125</v>
      </c>
      <c r="BT1119" s="1" t="s">
        <v>10286</v>
      </c>
      <c r="BU1119" s="1" t="s">
        <v>10281</v>
      </c>
      <c r="BV1119" s="1" t="s">
        <v>661</v>
      </c>
      <c r="BW1119" s="1" t="s">
        <v>10286</v>
      </c>
      <c r="BX1119" s="1" t="n">
        <v>5115</v>
      </c>
      <c r="BZ1119" s="1" t="s">
        <v>2896</v>
      </c>
      <c r="CD1119" s="1" t="n">
        <v>36.018663</v>
      </c>
      <c r="CE1119" s="1" t="n">
        <v>-78.925342</v>
      </c>
      <c r="CG1119" s="1" t="s">
        <v>519</v>
      </c>
      <c r="CH1119" s="1" t="s">
        <v>5188</v>
      </c>
      <c r="CI1119" s="1" t="s">
        <v>6513</v>
      </c>
      <c r="CM1119" s="1" t="s">
        <v>152</v>
      </c>
      <c r="CN1119" s="1" t="s">
        <v>1257</v>
      </c>
      <c r="CO1119" s="1" t="s">
        <v>10286</v>
      </c>
      <c r="CQ1119" s="1" t="n">
        <f aca="false">TRUE()</f>
        <v>1</v>
      </c>
      <c r="CR1119" s="1" t="s">
        <v>137</v>
      </c>
      <c r="CS1119" s="1" t="s">
        <v>10287</v>
      </c>
      <c r="CT1119" s="1" t="s">
        <v>10286</v>
      </c>
      <c r="CU1119" s="1" t="s">
        <v>5698</v>
      </c>
      <c r="CV1119" s="1" t="s">
        <v>10288</v>
      </c>
      <c r="CW1119" s="1" t="s">
        <v>141</v>
      </c>
      <c r="CX1119" s="1" t="s">
        <v>4409</v>
      </c>
      <c r="DD1119" s="1" t="s">
        <v>10289</v>
      </c>
      <c r="DE1119" s="1" t="s">
        <v>144</v>
      </c>
      <c r="DF1119" s="1" t="s">
        <v>116</v>
      </c>
      <c r="DG1119" s="1" t="s">
        <v>1386</v>
      </c>
      <c r="DH1119" s="1" t="s">
        <v>10290</v>
      </c>
    </row>
    <row r="1120" s="21" customFormat="true" ht="14.4" hidden="false" customHeight="false" outlineLevel="0" collapsed="false">
      <c r="A1120" s="1" t="n">
        <v>1119</v>
      </c>
      <c r="B1120" s="1" t="s">
        <v>10291</v>
      </c>
      <c r="C1120" s="1" t="s">
        <v>10292</v>
      </c>
      <c r="D1120" s="1" t="s">
        <v>125</v>
      </c>
      <c r="E1120" s="1" t="s">
        <v>125</v>
      </c>
      <c r="I1120" s="1" t="s">
        <v>10293</v>
      </c>
      <c r="K1120" s="1" t="s">
        <v>949</v>
      </c>
      <c r="L1120" s="1" t="s">
        <v>949</v>
      </c>
      <c r="M1120" s="1" t="s">
        <v>949</v>
      </c>
      <c r="O1120" s="1" t="s">
        <v>116</v>
      </c>
      <c r="P1120" s="1" t="s">
        <v>950</v>
      </c>
      <c r="R1120" s="1" t="s">
        <v>7037</v>
      </c>
      <c r="U1120" s="25" t="s">
        <v>6418</v>
      </c>
      <c r="V1120" s="1" t="s">
        <v>519</v>
      </c>
      <c r="W1120" s="1" t="s">
        <v>5188</v>
      </c>
      <c r="X1120" s="1" t="s">
        <v>6513</v>
      </c>
      <c r="Y1120" s="1" t="s">
        <v>2819</v>
      </c>
      <c r="Z1120" s="1" t="s">
        <v>10294</v>
      </c>
      <c r="AL1120" s="1" t="s">
        <v>949</v>
      </c>
      <c r="AQ1120" s="1" t="s">
        <v>152</v>
      </c>
      <c r="AR1120" s="1" t="s">
        <v>152</v>
      </c>
      <c r="AS1120" s="1" t="s">
        <v>152</v>
      </c>
      <c r="AV1120" s="1" t="n">
        <v>35.976771</v>
      </c>
      <c r="AW1120" s="1" t="n">
        <v>-78.985037</v>
      </c>
      <c r="BH1120" s="1" t="s">
        <v>534</v>
      </c>
      <c r="BU1120" s="1" t="s">
        <v>10291</v>
      </c>
      <c r="BZ1120" s="1" t="s">
        <v>2896</v>
      </c>
      <c r="CD1120" s="1" t="n">
        <v>35.976771</v>
      </c>
      <c r="CE1120" s="1" t="n">
        <v>-78.985037</v>
      </c>
      <c r="CG1120" s="1" t="s">
        <v>519</v>
      </c>
      <c r="CH1120" s="1" t="s">
        <v>5188</v>
      </c>
      <c r="CI1120" s="1" t="s">
        <v>6513</v>
      </c>
      <c r="CN1120" s="1" t="s">
        <v>6571</v>
      </c>
      <c r="DH1120" s="1"/>
    </row>
    <row r="1121" s="21" customFormat="true" ht="14.4" hidden="false" customHeight="false" outlineLevel="0" collapsed="false">
      <c r="A1121" s="1" t="n">
        <v>1120</v>
      </c>
      <c r="B1121" s="1" t="s">
        <v>10295</v>
      </c>
      <c r="C1121" s="20" t="s">
        <v>10296</v>
      </c>
      <c r="D1121" s="1" t="n">
        <f aca="false">TRUE()</f>
        <v>1</v>
      </c>
      <c r="E1121" s="1" t="n">
        <f aca="false">TRUE()</f>
        <v>1</v>
      </c>
      <c r="H1121" s="1" t="s">
        <v>10297</v>
      </c>
      <c r="I1121" s="1" t="s">
        <v>10298</v>
      </c>
      <c r="J1121" s="1" t="n">
        <v>4834</v>
      </c>
      <c r="K1121" s="1" t="s">
        <v>3872</v>
      </c>
      <c r="L1121" s="1" t="s">
        <v>3872</v>
      </c>
      <c r="M1121" s="1" t="s">
        <v>3872</v>
      </c>
      <c r="O1121" s="1" t="s">
        <v>116</v>
      </c>
      <c r="P1121" s="1" t="s">
        <v>3873</v>
      </c>
      <c r="R1121" s="1" t="s">
        <v>7037</v>
      </c>
      <c r="U1121" s="25" t="s">
        <v>6418</v>
      </c>
      <c r="V1121" s="1" t="s">
        <v>519</v>
      </c>
      <c r="W1121" s="1" t="s">
        <v>5188</v>
      </c>
      <c r="X1121" s="1" t="s">
        <v>6513</v>
      </c>
      <c r="Y1121" s="1" t="s">
        <v>2819</v>
      </c>
      <c r="Z1121" s="1" t="s">
        <v>10299</v>
      </c>
      <c r="AL1121" s="1" t="s">
        <v>3872</v>
      </c>
      <c r="AM1121" s="1" t="s">
        <v>3872</v>
      </c>
      <c r="AQ1121" s="1" t="s">
        <v>125</v>
      </c>
      <c r="AR1121" s="1" t="s">
        <v>125</v>
      </c>
      <c r="AS1121" s="1" t="s">
        <v>125</v>
      </c>
      <c r="AT1121" s="1" t="s">
        <v>126</v>
      </c>
      <c r="AV1121" s="1" t="n">
        <v>36.016044</v>
      </c>
      <c r="AW1121" s="1" t="n">
        <v>-78.931919</v>
      </c>
      <c r="BH1121" s="1" t="s">
        <v>534</v>
      </c>
      <c r="BI1121" s="1" t="s">
        <v>6539</v>
      </c>
      <c r="BM1121" s="1" t="s">
        <v>125</v>
      </c>
      <c r="BT1121" s="1" t="s">
        <v>10300</v>
      </c>
      <c r="BU1121" s="1" t="s">
        <v>10295</v>
      </c>
      <c r="BV1121" s="1" t="s">
        <v>661</v>
      </c>
      <c r="BW1121" s="1" t="s">
        <v>10300</v>
      </c>
      <c r="BX1121" s="1" t="n">
        <v>4834</v>
      </c>
      <c r="BZ1121" s="1" t="s">
        <v>2896</v>
      </c>
      <c r="CD1121" s="1" t="n">
        <v>36.016044</v>
      </c>
      <c r="CE1121" s="1" t="n">
        <v>-78.931919</v>
      </c>
      <c r="CG1121" s="1" t="s">
        <v>519</v>
      </c>
      <c r="CH1121" s="1" t="s">
        <v>5188</v>
      </c>
      <c r="CI1121" s="1" t="s">
        <v>6513</v>
      </c>
      <c r="CK1121" s="1" t="s">
        <v>10301</v>
      </c>
      <c r="CL1121" s="1" t="s">
        <v>10302</v>
      </c>
      <c r="CN1121" s="1" t="s">
        <v>3871</v>
      </c>
      <c r="CR1121" s="1" t="s">
        <v>137</v>
      </c>
      <c r="CS1121" s="1" t="s">
        <v>10303</v>
      </c>
      <c r="CT1121" s="1" t="s">
        <v>10300</v>
      </c>
      <c r="CU1121" s="1" t="s">
        <v>10304</v>
      </c>
      <c r="CV1121" s="1" t="s">
        <v>10305</v>
      </c>
      <c r="CW1121" s="1" t="s">
        <v>192</v>
      </c>
      <c r="CX1121" s="1" t="s">
        <v>193</v>
      </c>
      <c r="DD1121" s="1" t="s">
        <v>10306</v>
      </c>
      <c r="DE1121" s="1" t="s">
        <v>144</v>
      </c>
      <c r="DF1121" s="1" t="s">
        <v>195</v>
      </c>
      <c r="DG1121" s="1" t="s">
        <v>585</v>
      </c>
      <c r="DH1121" s="1" t="s">
        <v>10307</v>
      </c>
    </row>
    <row r="1122" s="21" customFormat="true" ht="14.4" hidden="false" customHeight="false" outlineLevel="0" collapsed="false">
      <c r="A1122" s="1" t="n">
        <v>1121</v>
      </c>
      <c r="B1122" s="1" t="s">
        <v>10308</v>
      </c>
      <c r="C1122" s="20" t="s">
        <v>10309</v>
      </c>
      <c r="D1122" s="1" t="n">
        <f aca="false">FALSE()</f>
        <v>0</v>
      </c>
      <c r="E1122" s="1" t="n">
        <f aca="false">TRUE()</f>
        <v>1</v>
      </c>
      <c r="H1122" s="1" t="s">
        <v>10310</v>
      </c>
      <c r="I1122" s="1" t="s">
        <v>10311</v>
      </c>
      <c r="J1122" s="1" t="n">
        <v>4848</v>
      </c>
      <c r="K1122" s="1" t="s">
        <v>5319</v>
      </c>
      <c r="L1122" s="1" t="s">
        <v>5319</v>
      </c>
      <c r="M1122" s="1" t="s">
        <v>5319</v>
      </c>
      <c r="O1122" s="1" t="s">
        <v>116</v>
      </c>
      <c r="P1122" s="1" t="s">
        <v>5320</v>
      </c>
      <c r="R1122" s="1" t="s">
        <v>7037</v>
      </c>
      <c r="U1122" s="25" t="s">
        <v>6418</v>
      </c>
      <c r="V1122" s="1" t="s">
        <v>519</v>
      </c>
      <c r="W1122" s="1" t="s">
        <v>5188</v>
      </c>
      <c r="X1122" s="1" t="s">
        <v>6513</v>
      </c>
      <c r="Y1122" s="1" t="s">
        <v>2819</v>
      </c>
      <c r="Z1122" s="1" t="s">
        <v>10312</v>
      </c>
      <c r="AL1122" s="1" t="s">
        <v>5319</v>
      </c>
      <c r="AM1122" s="1" t="s">
        <v>5319</v>
      </c>
      <c r="AQ1122" s="1" t="s">
        <v>125</v>
      </c>
      <c r="AR1122" s="1" t="s">
        <v>125</v>
      </c>
      <c r="AS1122" s="1" t="s">
        <v>125</v>
      </c>
      <c r="AT1122" s="1" t="s">
        <v>126</v>
      </c>
      <c r="AV1122" s="1" t="n">
        <v>36.018276</v>
      </c>
      <c r="AW1122" s="1" t="n">
        <v>-78.922405</v>
      </c>
      <c r="BH1122" s="1" t="s">
        <v>534</v>
      </c>
      <c r="BI1122" s="1" t="s">
        <v>6539</v>
      </c>
      <c r="BM1122" s="1" t="s">
        <v>125</v>
      </c>
      <c r="BT1122" s="1" t="s">
        <v>10313</v>
      </c>
      <c r="BU1122" s="1" t="s">
        <v>10308</v>
      </c>
      <c r="BV1122" s="1" t="s">
        <v>661</v>
      </c>
      <c r="BW1122" s="1" t="s">
        <v>10313</v>
      </c>
      <c r="BX1122" s="1" t="n">
        <v>4848</v>
      </c>
      <c r="BZ1122" s="1" t="s">
        <v>2896</v>
      </c>
      <c r="CD1122" s="1" t="n">
        <v>36.018276</v>
      </c>
      <c r="CE1122" s="1" t="n">
        <v>-78.922405</v>
      </c>
      <c r="CG1122" s="1" t="s">
        <v>519</v>
      </c>
      <c r="CH1122" s="1" t="s">
        <v>5188</v>
      </c>
      <c r="CI1122" s="1" t="s">
        <v>6513</v>
      </c>
      <c r="CK1122" s="1" t="s">
        <v>10314</v>
      </c>
      <c r="CL1122" s="1" t="s">
        <v>10315</v>
      </c>
      <c r="CN1122" s="1" t="s">
        <v>5318</v>
      </c>
      <c r="CR1122" s="1" t="s">
        <v>137</v>
      </c>
      <c r="CS1122" s="1" t="s">
        <v>10316</v>
      </c>
      <c r="CT1122" s="1" t="s">
        <v>10313</v>
      </c>
      <c r="CU1122" s="1" t="s">
        <v>10317</v>
      </c>
      <c r="CV1122" s="1" t="s">
        <v>10318</v>
      </c>
      <c r="CW1122" s="1" t="s">
        <v>192</v>
      </c>
      <c r="CX1122" s="1" t="s">
        <v>193</v>
      </c>
      <c r="DD1122" s="1" t="s">
        <v>10319</v>
      </c>
      <c r="DE1122" s="1" t="s">
        <v>144</v>
      </c>
      <c r="DF1122" s="1" t="s">
        <v>195</v>
      </c>
      <c r="DG1122" s="1" t="s">
        <v>585</v>
      </c>
      <c r="DH1122" s="1" t="s">
        <v>10320</v>
      </c>
    </row>
    <row r="1123" s="21" customFormat="true" ht="14.4" hidden="false" customHeight="false" outlineLevel="0" collapsed="false">
      <c r="A1123" s="1" t="n">
        <v>1122</v>
      </c>
      <c r="B1123" s="1" t="s">
        <v>10321</v>
      </c>
      <c r="C1123" s="1" t="s">
        <v>10322</v>
      </c>
      <c r="D1123" s="1" t="s">
        <v>125</v>
      </c>
      <c r="E1123" s="1" t="s">
        <v>125</v>
      </c>
      <c r="I1123" s="1" t="s">
        <v>10323</v>
      </c>
      <c r="K1123" s="1" t="s">
        <v>675</v>
      </c>
      <c r="L1123" s="1" t="s">
        <v>676</v>
      </c>
      <c r="M1123" s="1" t="s">
        <v>676</v>
      </c>
      <c r="O1123" s="1" t="s">
        <v>116</v>
      </c>
      <c r="P1123" s="1" t="s">
        <v>677</v>
      </c>
      <c r="R1123" s="1" t="s">
        <v>7037</v>
      </c>
      <c r="U1123" s="25" t="s">
        <v>6418</v>
      </c>
      <c r="V1123" s="1" t="s">
        <v>519</v>
      </c>
      <c r="W1123" s="1" t="s">
        <v>5188</v>
      </c>
      <c r="X1123" s="1" t="s">
        <v>6513</v>
      </c>
      <c r="Y1123" s="1" t="s">
        <v>2819</v>
      </c>
      <c r="Z1123" s="1" t="s">
        <v>10324</v>
      </c>
      <c r="AL1123" s="1" t="s">
        <v>676</v>
      </c>
      <c r="AQ1123" s="1" t="s">
        <v>152</v>
      </c>
      <c r="AR1123" s="1" t="s">
        <v>152</v>
      </c>
      <c r="AS1123" s="1" t="s">
        <v>152</v>
      </c>
      <c r="AV1123" s="1" t="n">
        <v>36.005385</v>
      </c>
      <c r="AW1123" s="1" t="n">
        <v>-78.913273</v>
      </c>
      <c r="BH1123" s="1" t="s">
        <v>534</v>
      </c>
      <c r="BU1123" s="1" t="s">
        <v>10321</v>
      </c>
      <c r="BZ1123" s="1" t="s">
        <v>2896</v>
      </c>
      <c r="CD1123" s="1" t="n">
        <v>36.005385</v>
      </c>
      <c r="CE1123" s="1" t="n">
        <v>-78.913273</v>
      </c>
      <c r="CG1123" s="1" t="s">
        <v>519</v>
      </c>
      <c r="CH1123" s="1" t="s">
        <v>5188</v>
      </c>
      <c r="CI1123" s="1" t="s">
        <v>6513</v>
      </c>
      <c r="CN1123" s="1" t="s">
        <v>676</v>
      </c>
    </row>
    <row r="1124" s="21" customFormat="true" ht="14.4" hidden="false" customHeight="false" outlineLevel="0" collapsed="false">
      <c r="A1124" s="1" t="n">
        <v>1123</v>
      </c>
      <c r="B1124" s="1" t="s">
        <v>10325</v>
      </c>
      <c r="C1124" s="20" t="s">
        <v>10326</v>
      </c>
      <c r="D1124" s="1" t="n">
        <f aca="false">FALSE()</f>
        <v>0</v>
      </c>
      <c r="E1124" s="1" t="n">
        <f aca="false">TRUE()</f>
        <v>1</v>
      </c>
      <c r="H1124" s="1" t="s">
        <v>10327</v>
      </c>
      <c r="I1124" s="1" t="s">
        <v>10328</v>
      </c>
      <c r="J1124" s="1" t="n">
        <v>5198</v>
      </c>
      <c r="K1124" s="1" t="s">
        <v>1020</v>
      </c>
      <c r="L1124" s="1" t="s">
        <v>1020</v>
      </c>
      <c r="M1124" s="1" t="s">
        <v>1020</v>
      </c>
      <c r="O1124" s="1" t="s">
        <v>116</v>
      </c>
      <c r="P1124" s="1" t="s">
        <v>1021</v>
      </c>
      <c r="R1124" s="1" t="s">
        <v>7037</v>
      </c>
      <c r="U1124" s="25" t="s">
        <v>6418</v>
      </c>
      <c r="V1124" s="1" t="s">
        <v>519</v>
      </c>
      <c r="W1124" s="1" t="s">
        <v>5188</v>
      </c>
      <c r="X1124" s="1" t="s">
        <v>10329</v>
      </c>
      <c r="Y1124" s="1" t="s">
        <v>2819</v>
      </c>
      <c r="Z1124" s="1" t="s">
        <v>10330</v>
      </c>
      <c r="AL1124" s="1" t="s">
        <v>1020</v>
      </c>
      <c r="AM1124" s="1" t="s">
        <v>1020</v>
      </c>
      <c r="AQ1124" s="1" t="s">
        <v>125</v>
      </c>
      <c r="AR1124" s="1" t="s">
        <v>125</v>
      </c>
      <c r="AS1124" s="1" t="s">
        <v>125</v>
      </c>
      <c r="AT1124" s="1" t="s">
        <v>126</v>
      </c>
      <c r="AV1124" s="1" t="n">
        <v>35.047043</v>
      </c>
      <c r="AW1124" s="1" t="n">
        <v>-83.186868</v>
      </c>
      <c r="BH1124" s="1" t="s">
        <v>534</v>
      </c>
      <c r="BI1124" s="1" t="s">
        <v>6539</v>
      </c>
      <c r="BM1124" s="1" t="s">
        <v>125</v>
      </c>
      <c r="BT1124" s="1" t="s">
        <v>10331</v>
      </c>
      <c r="BU1124" s="1" t="s">
        <v>10325</v>
      </c>
      <c r="BV1124" s="1" t="s">
        <v>661</v>
      </c>
      <c r="BW1124" s="1" t="s">
        <v>10331</v>
      </c>
      <c r="BX1124" s="1" t="n">
        <v>5198</v>
      </c>
      <c r="BZ1124" s="1" t="s">
        <v>2896</v>
      </c>
      <c r="CD1124" s="1" t="n">
        <v>35.047043</v>
      </c>
      <c r="CE1124" s="1" t="n">
        <v>-83.186868</v>
      </c>
      <c r="CG1124" s="1" t="s">
        <v>519</v>
      </c>
      <c r="CH1124" s="1" t="s">
        <v>5188</v>
      </c>
      <c r="CI1124" s="1" t="s">
        <v>10329</v>
      </c>
      <c r="CK1124" s="1" t="s">
        <v>10332</v>
      </c>
      <c r="CL1124" s="1" t="s">
        <v>10333</v>
      </c>
      <c r="CN1124" s="1" t="s">
        <v>1019</v>
      </c>
      <c r="CR1124" s="1" t="s">
        <v>137</v>
      </c>
      <c r="CS1124" s="1" t="s">
        <v>10334</v>
      </c>
      <c r="CT1124" s="1" t="s">
        <v>10331</v>
      </c>
      <c r="CU1124" s="1" t="s">
        <v>10335</v>
      </c>
      <c r="CV1124" s="1" t="s">
        <v>10336</v>
      </c>
      <c r="CW1124" s="1" t="s">
        <v>192</v>
      </c>
      <c r="CX1124" s="1" t="s">
        <v>193</v>
      </c>
      <c r="DD1124" s="1" t="s">
        <v>10337</v>
      </c>
      <c r="DE1124" s="1" t="s">
        <v>144</v>
      </c>
      <c r="DF1124" s="1" t="s">
        <v>195</v>
      </c>
      <c r="DG1124" s="1" t="s">
        <v>854</v>
      </c>
      <c r="DH1124" s="1" t="s">
        <v>10338</v>
      </c>
    </row>
    <row r="1125" s="21" customFormat="true" ht="14.4" hidden="false" customHeight="false" outlineLevel="0" collapsed="false">
      <c r="A1125" s="1" t="n">
        <v>1124</v>
      </c>
      <c r="B1125" s="1" t="s">
        <v>10339</v>
      </c>
      <c r="C1125" s="1" t="s">
        <v>10340</v>
      </c>
      <c r="D1125" s="1" t="s">
        <v>125</v>
      </c>
      <c r="E1125" s="1" t="s">
        <v>125</v>
      </c>
      <c r="I1125" s="1" t="s">
        <v>10341</v>
      </c>
      <c r="K1125" s="1" t="s">
        <v>691</v>
      </c>
      <c r="L1125" s="1" t="s">
        <v>691</v>
      </c>
      <c r="M1125" s="1" t="s">
        <v>691</v>
      </c>
      <c r="O1125" s="1" t="s">
        <v>116</v>
      </c>
      <c r="P1125" s="1" t="s">
        <v>692</v>
      </c>
      <c r="R1125" s="1" t="s">
        <v>7037</v>
      </c>
      <c r="U1125" s="25" t="s">
        <v>6418</v>
      </c>
      <c r="V1125" s="1" t="s">
        <v>519</v>
      </c>
      <c r="W1125" s="1" t="s">
        <v>5188</v>
      </c>
      <c r="X1125" s="1" t="s">
        <v>10329</v>
      </c>
      <c r="Y1125" s="1" t="s">
        <v>2819</v>
      </c>
      <c r="Z1125" s="1" t="s">
        <v>10330</v>
      </c>
      <c r="AL1125" s="1" t="s">
        <v>691</v>
      </c>
      <c r="AQ1125" s="1" t="s">
        <v>152</v>
      </c>
      <c r="AR1125" s="1" t="s">
        <v>152</v>
      </c>
      <c r="AS1125" s="1" t="s">
        <v>152</v>
      </c>
      <c r="AV1125" s="1" t="n">
        <v>35.047043</v>
      </c>
      <c r="AW1125" s="1" t="n">
        <v>-83.186868</v>
      </c>
      <c r="BH1125" s="1" t="s">
        <v>534</v>
      </c>
      <c r="BU1125" s="1" t="s">
        <v>10339</v>
      </c>
      <c r="BZ1125" s="1" t="s">
        <v>2896</v>
      </c>
      <c r="CD1125" s="1" t="n">
        <v>35.047043</v>
      </c>
      <c r="CE1125" s="1" t="n">
        <v>-83.186868</v>
      </c>
      <c r="CG1125" s="1" t="s">
        <v>519</v>
      </c>
      <c r="CH1125" s="1" t="s">
        <v>5188</v>
      </c>
      <c r="CI1125" s="1" t="s">
        <v>10329</v>
      </c>
      <c r="CN1125" s="1" t="s">
        <v>690</v>
      </c>
    </row>
    <row r="1126" s="21" customFormat="true" ht="14.4" hidden="false" customHeight="false" outlineLevel="0" collapsed="false">
      <c r="A1126" s="1" t="n">
        <v>1125</v>
      </c>
      <c r="B1126" s="1" t="s">
        <v>10342</v>
      </c>
      <c r="C1126" s="1" t="s">
        <v>10343</v>
      </c>
      <c r="D1126" s="1" t="s">
        <v>125</v>
      </c>
      <c r="E1126" s="1" t="s">
        <v>125</v>
      </c>
      <c r="I1126" s="1" t="s">
        <v>10344</v>
      </c>
      <c r="K1126" s="1" t="s">
        <v>691</v>
      </c>
      <c r="L1126" s="1" t="s">
        <v>691</v>
      </c>
      <c r="M1126" s="1" t="s">
        <v>691</v>
      </c>
      <c r="O1126" s="1" t="s">
        <v>116</v>
      </c>
      <c r="P1126" s="1" t="s">
        <v>692</v>
      </c>
      <c r="R1126" s="1" t="s">
        <v>7037</v>
      </c>
      <c r="U1126" s="25" t="s">
        <v>6418</v>
      </c>
      <c r="V1126" s="1" t="s">
        <v>519</v>
      </c>
      <c r="W1126" s="1" t="s">
        <v>5188</v>
      </c>
      <c r="X1126" s="1" t="s">
        <v>10329</v>
      </c>
      <c r="Y1126" s="1" t="s">
        <v>2819</v>
      </c>
      <c r="Z1126" s="1" t="s">
        <v>10330</v>
      </c>
      <c r="AL1126" s="1" t="s">
        <v>691</v>
      </c>
      <c r="AQ1126" s="1" t="s">
        <v>152</v>
      </c>
      <c r="AR1126" s="1" t="s">
        <v>152</v>
      </c>
      <c r="AS1126" s="1" t="s">
        <v>152</v>
      </c>
      <c r="AV1126" s="1" t="n">
        <v>35.047043</v>
      </c>
      <c r="AW1126" s="1" t="n">
        <v>-83.186868</v>
      </c>
      <c r="BH1126" s="1" t="s">
        <v>534</v>
      </c>
      <c r="BU1126" s="1" t="s">
        <v>10342</v>
      </c>
      <c r="BZ1126" s="1" t="s">
        <v>2896</v>
      </c>
      <c r="CD1126" s="1" t="n">
        <v>35.047043</v>
      </c>
      <c r="CE1126" s="1" t="n">
        <v>-83.186868</v>
      </c>
      <c r="CG1126" s="1" t="s">
        <v>519</v>
      </c>
      <c r="CH1126" s="1" t="s">
        <v>5188</v>
      </c>
      <c r="CI1126" s="1" t="s">
        <v>10329</v>
      </c>
      <c r="CN1126" s="1" t="s">
        <v>690</v>
      </c>
    </row>
    <row r="1127" s="21" customFormat="true" ht="14.4" hidden="false" customHeight="false" outlineLevel="0" collapsed="false">
      <c r="A1127" s="1" t="n">
        <v>1126</v>
      </c>
      <c r="B1127" s="1" t="s">
        <v>10345</v>
      </c>
      <c r="C1127" s="1" t="s">
        <v>10346</v>
      </c>
      <c r="D1127" s="1" t="s">
        <v>125</v>
      </c>
      <c r="E1127" s="1" t="s">
        <v>125</v>
      </c>
      <c r="I1127" s="1" t="s">
        <v>10347</v>
      </c>
      <c r="K1127" s="1" t="s">
        <v>1044</v>
      </c>
      <c r="L1127" s="1" t="s">
        <v>315</v>
      </c>
      <c r="M1127" s="1" t="s">
        <v>315</v>
      </c>
      <c r="O1127" s="1" t="s">
        <v>116</v>
      </c>
      <c r="P1127" s="1" t="s">
        <v>1045</v>
      </c>
      <c r="R1127" s="1" t="s">
        <v>7037</v>
      </c>
      <c r="U1127" s="25" t="s">
        <v>6418</v>
      </c>
      <c r="V1127" s="1" t="s">
        <v>519</v>
      </c>
      <c r="W1127" s="1" t="s">
        <v>5188</v>
      </c>
      <c r="X1127" s="1" t="s">
        <v>10329</v>
      </c>
      <c r="Y1127" s="1" t="s">
        <v>2819</v>
      </c>
      <c r="Z1127" s="1" t="s">
        <v>10330</v>
      </c>
      <c r="AL1127" s="1" t="s">
        <v>315</v>
      </c>
      <c r="AQ1127" s="1" t="s">
        <v>152</v>
      </c>
      <c r="AR1127" s="1" t="s">
        <v>152</v>
      </c>
      <c r="AS1127" s="1" t="s">
        <v>152</v>
      </c>
      <c r="AV1127" s="1" t="n">
        <v>35.047043</v>
      </c>
      <c r="AW1127" s="1" t="n">
        <v>-83.186868</v>
      </c>
      <c r="BH1127" s="1" t="s">
        <v>534</v>
      </c>
      <c r="BU1127" s="1" t="s">
        <v>10345</v>
      </c>
      <c r="BZ1127" s="1" t="s">
        <v>2896</v>
      </c>
      <c r="CD1127" s="1" t="n">
        <v>35.047043</v>
      </c>
      <c r="CE1127" s="1" t="n">
        <v>-83.186868</v>
      </c>
      <c r="CG1127" s="1" t="s">
        <v>519</v>
      </c>
      <c r="CH1127" s="1" t="s">
        <v>5188</v>
      </c>
      <c r="CI1127" s="1" t="s">
        <v>10329</v>
      </c>
      <c r="CN1127" s="1" t="s">
        <v>1044</v>
      </c>
    </row>
    <row r="1128" s="21" customFormat="true" ht="14.4" hidden="false" customHeight="false" outlineLevel="0" collapsed="false">
      <c r="A1128" s="1" t="n">
        <v>1127</v>
      </c>
      <c r="B1128" s="1" t="s">
        <v>10348</v>
      </c>
      <c r="C1128" s="1" t="s">
        <v>10349</v>
      </c>
      <c r="D1128" s="1" t="s">
        <v>125</v>
      </c>
      <c r="E1128" s="1" t="s">
        <v>125</v>
      </c>
      <c r="I1128" s="1" t="s">
        <v>10350</v>
      </c>
      <c r="K1128" s="1" t="s">
        <v>1020</v>
      </c>
      <c r="L1128" s="1" t="s">
        <v>1020</v>
      </c>
      <c r="M1128" s="1" t="s">
        <v>1020</v>
      </c>
      <c r="O1128" s="1" t="s">
        <v>116</v>
      </c>
      <c r="P1128" s="1" t="s">
        <v>1021</v>
      </c>
      <c r="R1128" s="1" t="s">
        <v>7037</v>
      </c>
      <c r="U1128" s="25" t="s">
        <v>6418</v>
      </c>
      <c r="V1128" s="1" t="s">
        <v>519</v>
      </c>
      <c r="W1128" s="1" t="s">
        <v>5188</v>
      </c>
      <c r="X1128" s="1" t="s">
        <v>10329</v>
      </c>
      <c r="Y1128" s="1" t="s">
        <v>2819</v>
      </c>
      <c r="Z1128" s="1" t="s">
        <v>10330</v>
      </c>
      <c r="AL1128" s="1" t="s">
        <v>1020</v>
      </c>
      <c r="AQ1128" s="1" t="s">
        <v>152</v>
      </c>
      <c r="AR1128" s="1" t="s">
        <v>152</v>
      </c>
      <c r="AS1128" s="1" t="s">
        <v>152</v>
      </c>
      <c r="AV1128" s="1" t="n">
        <v>35.047043</v>
      </c>
      <c r="AW1128" s="1" t="n">
        <v>-83.186868</v>
      </c>
      <c r="BH1128" s="1" t="s">
        <v>534</v>
      </c>
      <c r="BU1128" s="1" t="s">
        <v>10348</v>
      </c>
      <c r="BZ1128" s="1" t="s">
        <v>2896</v>
      </c>
      <c r="CD1128" s="1" t="n">
        <v>35.047043</v>
      </c>
      <c r="CE1128" s="1" t="n">
        <v>-83.186868</v>
      </c>
      <c r="CG1128" s="1" t="s">
        <v>519</v>
      </c>
      <c r="CH1128" s="1" t="s">
        <v>5188</v>
      </c>
      <c r="CI1128" s="1" t="s">
        <v>10329</v>
      </c>
      <c r="CN1128" s="1" t="s">
        <v>1019</v>
      </c>
    </row>
    <row r="1129" s="21" customFormat="true" ht="14.4" hidden="false" customHeight="false" outlineLevel="0" collapsed="false">
      <c r="A1129" s="1" t="n">
        <v>1128</v>
      </c>
      <c r="B1129" s="1" t="s">
        <v>10351</v>
      </c>
      <c r="C1129" s="20" t="s">
        <v>10352</v>
      </c>
      <c r="D1129" s="1" t="n">
        <f aca="false">FALSE()</f>
        <v>0</v>
      </c>
      <c r="E1129" s="1" t="n">
        <f aca="false">TRUE()</f>
        <v>1</v>
      </c>
      <c r="H1129" s="1" t="s">
        <v>10353</v>
      </c>
      <c r="I1129" s="1" t="s">
        <v>10354</v>
      </c>
      <c r="J1129" s="1" t="n">
        <v>4461</v>
      </c>
      <c r="K1129" s="1" t="s">
        <v>513</v>
      </c>
      <c r="L1129" s="1" t="s">
        <v>514</v>
      </c>
      <c r="M1129" s="1" t="s">
        <v>514</v>
      </c>
      <c r="O1129" s="1" t="s">
        <v>116</v>
      </c>
      <c r="P1129" s="1" t="s">
        <v>515</v>
      </c>
      <c r="R1129" s="1" t="s">
        <v>7037</v>
      </c>
      <c r="U1129" s="25" t="s">
        <v>6418</v>
      </c>
      <c r="V1129" s="1" t="s">
        <v>519</v>
      </c>
      <c r="W1129" s="1" t="s">
        <v>5188</v>
      </c>
      <c r="X1129" s="1" t="s">
        <v>6513</v>
      </c>
      <c r="Y1129" s="1" t="s">
        <v>2819</v>
      </c>
      <c r="Z1129" s="1" t="s">
        <v>10355</v>
      </c>
      <c r="AL1129" s="1" t="s">
        <v>514</v>
      </c>
      <c r="AM1129" s="1" t="s">
        <v>514</v>
      </c>
      <c r="AQ1129" s="1" t="s">
        <v>125</v>
      </c>
      <c r="AR1129" s="1" t="s">
        <v>125</v>
      </c>
      <c r="AS1129" s="1" t="s">
        <v>125</v>
      </c>
      <c r="AT1129" s="1" t="s">
        <v>126</v>
      </c>
      <c r="AV1129" s="1" t="n">
        <v>36.015223</v>
      </c>
      <c r="AW1129" s="1" t="n">
        <v>-78.923317</v>
      </c>
      <c r="BH1129" s="1" t="s">
        <v>534</v>
      </c>
      <c r="BI1129" s="1" t="s">
        <v>6539</v>
      </c>
      <c r="BM1129" s="1" t="s">
        <v>125</v>
      </c>
      <c r="BT1129" s="1" t="s">
        <v>10356</v>
      </c>
      <c r="BU1129" s="1" t="s">
        <v>10351</v>
      </c>
      <c r="BV1129" s="1" t="s">
        <v>661</v>
      </c>
      <c r="BW1129" s="1" t="s">
        <v>10356</v>
      </c>
      <c r="BX1129" s="1" t="n">
        <v>4461</v>
      </c>
      <c r="BZ1129" s="1" t="s">
        <v>2896</v>
      </c>
      <c r="CD1129" s="1" t="n">
        <v>36.015223</v>
      </c>
      <c r="CE1129" s="1" t="n">
        <v>-78.923317</v>
      </c>
      <c r="CG1129" s="1" t="s">
        <v>519</v>
      </c>
      <c r="CH1129" s="1" t="s">
        <v>5188</v>
      </c>
      <c r="CI1129" s="1" t="s">
        <v>6513</v>
      </c>
      <c r="CK1129" s="1" t="s">
        <v>10357</v>
      </c>
      <c r="CL1129" s="1" t="s">
        <v>10358</v>
      </c>
      <c r="CM1129" s="1" t="s">
        <v>152</v>
      </c>
      <c r="CN1129" s="1" t="s">
        <v>513</v>
      </c>
      <c r="CO1129" s="1" t="s">
        <v>10356</v>
      </c>
      <c r="CQ1129" s="1" t="n">
        <f aca="false">TRUE()</f>
        <v>1</v>
      </c>
      <c r="CR1129" s="1" t="s">
        <v>137</v>
      </c>
      <c r="CS1129" s="1" t="s">
        <v>10359</v>
      </c>
      <c r="CT1129" s="1" t="s">
        <v>10356</v>
      </c>
      <c r="CU1129" s="1" t="s">
        <v>10273</v>
      </c>
      <c r="CV1129" s="1" t="s">
        <v>10360</v>
      </c>
      <c r="CW1129" s="1" t="s">
        <v>548</v>
      </c>
      <c r="CX1129" s="1" t="s">
        <v>617</v>
      </c>
      <c r="DD1129" s="1" t="s">
        <v>10361</v>
      </c>
      <c r="DE1129" s="1" t="s">
        <v>144</v>
      </c>
      <c r="DF1129" s="1" t="s">
        <v>116</v>
      </c>
      <c r="DG1129" s="1" t="s">
        <v>551</v>
      </c>
      <c r="DH1129" s="1" t="s">
        <v>10362</v>
      </c>
    </row>
    <row r="1130" s="21" customFormat="true" ht="14.4" hidden="false" customHeight="false" outlineLevel="0" collapsed="false">
      <c r="A1130" s="1" t="n">
        <v>1129</v>
      </c>
      <c r="B1130" s="1" t="s">
        <v>10363</v>
      </c>
      <c r="C1130" s="1" t="s">
        <v>10364</v>
      </c>
      <c r="D1130" s="1" t="s">
        <v>125</v>
      </c>
      <c r="E1130" s="1" t="s">
        <v>125</v>
      </c>
      <c r="I1130" s="1" t="s">
        <v>10365</v>
      </c>
      <c r="K1130" s="1" t="s">
        <v>837</v>
      </c>
      <c r="L1130" s="1" t="s">
        <v>837</v>
      </c>
      <c r="M1130" s="1" t="s">
        <v>837</v>
      </c>
      <c r="O1130" s="1" t="s">
        <v>116</v>
      </c>
      <c r="P1130" s="1" t="s">
        <v>838</v>
      </c>
      <c r="R1130" s="1" t="s">
        <v>7037</v>
      </c>
      <c r="U1130" s="25" t="s">
        <v>6418</v>
      </c>
      <c r="V1130" s="1" t="s">
        <v>519</v>
      </c>
      <c r="W1130" s="1" t="s">
        <v>5188</v>
      </c>
      <c r="X1130" s="1" t="s">
        <v>6566</v>
      </c>
      <c r="Y1130" s="1" t="s">
        <v>2819</v>
      </c>
      <c r="Z1130" s="1" t="s">
        <v>10366</v>
      </c>
      <c r="AL1130" s="1" t="s">
        <v>837</v>
      </c>
      <c r="AQ1130" s="1" t="s">
        <v>152</v>
      </c>
      <c r="AR1130" s="1" t="s">
        <v>152</v>
      </c>
      <c r="AS1130" s="1" t="s">
        <v>152</v>
      </c>
      <c r="AV1130" s="1" t="n">
        <v>36.020867</v>
      </c>
      <c r="AW1130" s="1" t="n">
        <v>-79.002131</v>
      </c>
      <c r="BH1130" s="1" t="s">
        <v>534</v>
      </c>
      <c r="BU1130" s="1" t="s">
        <v>10363</v>
      </c>
      <c r="BZ1130" s="1" t="s">
        <v>2896</v>
      </c>
      <c r="CD1130" s="1" t="n">
        <v>36.020867</v>
      </c>
      <c r="CE1130" s="1" t="n">
        <v>-79.002131</v>
      </c>
      <c r="CG1130" s="1" t="s">
        <v>519</v>
      </c>
      <c r="CH1130" s="1" t="s">
        <v>5188</v>
      </c>
      <c r="CI1130" s="1" t="s">
        <v>6566</v>
      </c>
      <c r="CN1130" s="1" t="s">
        <v>836</v>
      </c>
    </row>
    <row r="1131" s="21" customFormat="true" ht="14.4" hidden="false" customHeight="false" outlineLevel="0" collapsed="false">
      <c r="A1131" s="1" t="n">
        <v>1130</v>
      </c>
      <c r="B1131" s="1" t="s">
        <v>10367</v>
      </c>
      <c r="C1131" s="1" t="s">
        <v>10368</v>
      </c>
      <c r="D1131" s="1" t="s">
        <v>125</v>
      </c>
      <c r="E1131" s="1" t="s">
        <v>125</v>
      </c>
      <c r="I1131" s="1" t="s">
        <v>10369</v>
      </c>
      <c r="K1131" s="1" t="s">
        <v>837</v>
      </c>
      <c r="L1131" s="1" t="s">
        <v>837</v>
      </c>
      <c r="M1131" s="1" t="s">
        <v>837</v>
      </c>
      <c r="O1131" s="1" t="s">
        <v>116</v>
      </c>
      <c r="P1131" s="1" t="s">
        <v>838</v>
      </c>
      <c r="R1131" s="1" t="s">
        <v>7037</v>
      </c>
      <c r="U1131" s="25" t="s">
        <v>6418</v>
      </c>
      <c r="V1131" s="1" t="s">
        <v>519</v>
      </c>
      <c r="W1131" s="1" t="s">
        <v>5188</v>
      </c>
      <c r="X1131" s="1" t="s">
        <v>6566</v>
      </c>
      <c r="Y1131" s="1" t="s">
        <v>2819</v>
      </c>
      <c r="Z1131" s="1" t="s">
        <v>10366</v>
      </c>
      <c r="AL1131" s="1" t="s">
        <v>837</v>
      </c>
      <c r="AQ1131" s="1" t="s">
        <v>152</v>
      </c>
      <c r="AR1131" s="1" t="s">
        <v>152</v>
      </c>
      <c r="AS1131" s="1" t="s">
        <v>152</v>
      </c>
      <c r="AV1131" s="1" t="n">
        <v>36.020867</v>
      </c>
      <c r="AW1131" s="1" t="n">
        <v>-79.002131</v>
      </c>
      <c r="BH1131" s="1" t="s">
        <v>534</v>
      </c>
      <c r="BU1131" s="1" t="s">
        <v>10367</v>
      </c>
      <c r="BZ1131" s="1" t="s">
        <v>2896</v>
      </c>
      <c r="CD1131" s="1" t="n">
        <v>36.020867</v>
      </c>
      <c r="CE1131" s="1" t="n">
        <v>-79.002131</v>
      </c>
      <c r="CG1131" s="1" t="s">
        <v>519</v>
      </c>
      <c r="CH1131" s="1" t="s">
        <v>5188</v>
      </c>
      <c r="CI1131" s="1" t="s">
        <v>6566</v>
      </c>
      <c r="CN1131" s="1" t="s">
        <v>836</v>
      </c>
    </row>
    <row r="1132" s="21" customFormat="true" ht="14.4" hidden="false" customHeight="false" outlineLevel="0" collapsed="false">
      <c r="A1132" s="1" t="n">
        <v>1131</v>
      </c>
      <c r="B1132" s="1" t="s">
        <v>10370</v>
      </c>
      <c r="C1132" s="1" t="s">
        <v>10371</v>
      </c>
      <c r="D1132" s="1" t="s">
        <v>125</v>
      </c>
      <c r="E1132" s="1" t="s">
        <v>125</v>
      </c>
      <c r="I1132" s="1" t="s">
        <v>10372</v>
      </c>
      <c r="K1132" s="1" t="s">
        <v>1347</v>
      </c>
      <c r="L1132" s="1" t="s">
        <v>1347</v>
      </c>
      <c r="M1132" s="1" t="s">
        <v>1347</v>
      </c>
      <c r="O1132" s="1" t="s">
        <v>116</v>
      </c>
      <c r="P1132" s="1" t="s">
        <v>1348</v>
      </c>
      <c r="R1132" s="1" t="s">
        <v>7037</v>
      </c>
      <c r="U1132" s="25" t="s">
        <v>6418</v>
      </c>
      <c r="V1132" s="1" t="s">
        <v>519</v>
      </c>
      <c r="W1132" s="1" t="s">
        <v>5188</v>
      </c>
      <c r="Z1132" s="1" t="s">
        <v>155</v>
      </c>
      <c r="AL1132" s="1" t="s">
        <v>1347</v>
      </c>
      <c r="AQ1132" s="1" t="s">
        <v>152</v>
      </c>
      <c r="AR1132" s="1" t="s">
        <v>152</v>
      </c>
      <c r="AS1132" s="1" t="s">
        <v>152</v>
      </c>
      <c r="BH1132" s="1" t="s">
        <v>534</v>
      </c>
      <c r="BU1132" s="1" t="s">
        <v>10370</v>
      </c>
      <c r="BZ1132" s="1" t="s">
        <v>2896</v>
      </c>
      <c r="CD1132" s="1" t="s">
        <v>125</v>
      </c>
      <c r="CE1132" s="1" t="s">
        <v>125</v>
      </c>
      <c r="CF1132" s="1" t="s">
        <v>125</v>
      </c>
      <c r="CG1132" s="1" t="s">
        <v>519</v>
      </c>
      <c r="CH1132" s="1" t="s">
        <v>5188</v>
      </c>
      <c r="CN1132" s="1" t="s">
        <v>1347</v>
      </c>
    </row>
    <row r="1133" s="21" customFormat="true" ht="14.4" hidden="false" customHeight="false" outlineLevel="0" collapsed="false">
      <c r="A1133" s="1" t="n">
        <v>1132</v>
      </c>
      <c r="B1133" s="1" t="s">
        <v>10373</v>
      </c>
      <c r="C1133" s="1" t="s">
        <v>10374</v>
      </c>
      <c r="D1133" s="1" t="s">
        <v>125</v>
      </c>
      <c r="E1133" s="1" t="s">
        <v>125</v>
      </c>
      <c r="I1133" s="1" t="s">
        <v>10375</v>
      </c>
      <c r="K1133" s="1" t="s">
        <v>514</v>
      </c>
      <c r="L1133" s="1" t="s">
        <v>514</v>
      </c>
      <c r="M1133" s="1" t="s">
        <v>514</v>
      </c>
      <c r="O1133" s="1" t="s">
        <v>116</v>
      </c>
      <c r="P1133" s="1" t="s">
        <v>515</v>
      </c>
      <c r="R1133" s="1" t="s">
        <v>7037</v>
      </c>
      <c r="U1133" s="25" t="s">
        <v>6418</v>
      </c>
      <c r="V1133" s="1" t="s">
        <v>519</v>
      </c>
      <c r="W1133" s="1" t="s">
        <v>5188</v>
      </c>
      <c r="X1133" s="1" t="s">
        <v>6513</v>
      </c>
      <c r="Y1133" s="1" t="s">
        <v>2819</v>
      </c>
      <c r="Z1133" s="1" t="s">
        <v>10376</v>
      </c>
      <c r="AL1133" s="1" t="s">
        <v>514</v>
      </c>
      <c r="AQ1133" s="1" t="s">
        <v>152</v>
      </c>
      <c r="AR1133" s="1" t="s">
        <v>152</v>
      </c>
      <c r="AS1133" s="1" t="s">
        <v>152</v>
      </c>
      <c r="AV1133" s="1" t="n">
        <v>36.109327</v>
      </c>
      <c r="AW1133" s="1" t="n">
        <v>-78.805331</v>
      </c>
      <c r="BH1133" s="1" t="s">
        <v>534</v>
      </c>
      <c r="BU1133" s="1" t="s">
        <v>10373</v>
      </c>
      <c r="BZ1133" s="1" t="s">
        <v>2896</v>
      </c>
      <c r="CD1133" s="1" t="n">
        <v>36.109327</v>
      </c>
      <c r="CE1133" s="1" t="n">
        <v>-78.805331</v>
      </c>
      <c r="CG1133" s="1" t="s">
        <v>519</v>
      </c>
      <c r="CH1133" s="1" t="s">
        <v>5188</v>
      </c>
      <c r="CI1133" s="1" t="s">
        <v>6513</v>
      </c>
      <c r="CN1133" s="1" t="s">
        <v>513</v>
      </c>
    </row>
    <row r="1134" s="21" customFormat="true" ht="14.4" hidden="false" customHeight="false" outlineLevel="0" collapsed="false">
      <c r="A1134" s="1" t="n">
        <v>1133</v>
      </c>
      <c r="B1134" s="1" t="s">
        <v>10377</v>
      </c>
      <c r="C1134" s="1" t="s">
        <v>10378</v>
      </c>
      <c r="D1134" s="1" t="s">
        <v>125</v>
      </c>
      <c r="E1134" s="1" t="s">
        <v>125</v>
      </c>
      <c r="I1134" s="1" t="s">
        <v>10379</v>
      </c>
      <c r="K1134" s="1" t="s">
        <v>514</v>
      </c>
      <c r="L1134" s="1" t="s">
        <v>514</v>
      </c>
      <c r="M1134" s="1" t="s">
        <v>514</v>
      </c>
      <c r="O1134" s="1" t="s">
        <v>116</v>
      </c>
      <c r="P1134" s="1" t="s">
        <v>515</v>
      </c>
      <c r="R1134" s="1" t="s">
        <v>7037</v>
      </c>
      <c r="U1134" s="25" t="s">
        <v>6418</v>
      </c>
      <c r="V1134" s="1" t="s">
        <v>519</v>
      </c>
      <c r="W1134" s="1" t="s">
        <v>5188</v>
      </c>
      <c r="X1134" s="1" t="s">
        <v>6513</v>
      </c>
      <c r="Y1134" s="1" t="s">
        <v>2819</v>
      </c>
      <c r="Z1134" s="1" t="s">
        <v>10376</v>
      </c>
      <c r="AL1134" s="1" t="s">
        <v>514</v>
      </c>
      <c r="AQ1134" s="1" t="s">
        <v>152</v>
      </c>
      <c r="AR1134" s="1" t="s">
        <v>152</v>
      </c>
      <c r="AS1134" s="1" t="s">
        <v>152</v>
      </c>
      <c r="AV1134" s="1" t="n">
        <v>36.109327</v>
      </c>
      <c r="AW1134" s="1" t="n">
        <v>-78.805331</v>
      </c>
      <c r="BH1134" s="1" t="s">
        <v>534</v>
      </c>
      <c r="BU1134" s="1" t="s">
        <v>10377</v>
      </c>
      <c r="BZ1134" s="1" t="s">
        <v>2896</v>
      </c>
      <c r="CD1134" s="1" t="n">
        <v>36.109327</v>
      </c>
      <c r="CE1134" s="1" t="n">
        <v>-78.805331</v>
      </c>
      <c r="CG1134" s="1" t="s">
        <v>519</v>
      </c>
      <c r="CH1134" s="1" t="s">
        <v>5188</v>
      </c>
      <c r="CI1134" s="1" t="s">
        <v>6513</v>
      </c>
      <c r="CN1134" s="1" t="s">
        <v>513</v>
      </c>
    </row>
    <row r="1135" s="21" customFormat="true" ht="14.4" hidden="false" customHeight="false" outlineLevel="0" collapsed="false">
      <c r="A1135" s="1" t="n">
        <v>1134</v>
      </c>
      <c r="B1135" s="1" t="s">
        <v>10380</v>
      </c>
      <c r="C1135" s="1" t="s">
        <v>10381</v>
      </c>
      <c r="D1135" s="1" t="s">
        <v>125</v>
      </c>
      <c r="E1135" s="1" t="s">
        <v>125</v>
      </c>
      <c r="I1135" s="1" t="s">
        <v>10382</v>
      </c>
      <c r="K1135" s="1" t="s">
        <v>626</v>
      </c>
      <c r="L1135" s="1" t="s">
        <v>626</v>
      </c>
      <c r="M1135" s="1" t="s">
        <v>626</v>
      </c>
      <c r="O1135" s="1" t="s">
        <v>116</v>
      </c>
      <c r="P1135" s="1" t="s">
        <v>627</v>
      </c>
      <c r="R1135" s="1" t="s">
        <v>7037</v>
      </c>
      <c r="U1135" s="25" t="s">
        <v>6418</v>
      </c>
      <c r="V1135" s="1" t="s">
        <v>519</v>
      </c>
      <c r="W1135" s="1" t="s">
        <v>5188</v>
      </c>
      <c r="X1135" s="1" t="s">
        <v>6513</v>
      </c>
      <c r="Y1135" s="1" t="s">
        <v>2819</v>
      </c>
      <c r="Z1135" s="1" t="s">
        <v>10376</v>
      </c>
      <c r="AL1135" s="1" t="s">
        <v>626</v>
      </c>
      <c r="AQ1135" s="1" t="s">
        <v>152</v>
      </c>
      <c r="AR1135" s="1" t="s">
        <v>152</v>
      </c>
      <c r="AS1135" s="1" t="s">
        <v>152</v>
      </c>
      <c r="AV1135" s="1" t="n">
        <v>36.109327</v>
      </c>
      <c r="AW1135" s="1" t="n">
        <v>-78.805331</v>
      </c>
      <c r="BH1135" s="1" t="s">
        <v>534</v>
      </c>
      <c r="BU1135" s="1" t="s">
        <v>10380</v>
      </c>
      <c r="BZ1135" s="1" t="s">
        <v>2896</v>
      </c>
      <c r="CD1135" s="1" t="n">
        <v>36.109327</v>
      </c>
      <c r="CE1135" s="1" t="n">
        <v>-78.805331</v>
      </c>
      <c r="CG1135" s="1" t="s">
        <v>519</v>
      </c>
      <c r="CH1135" s="1" t="s">
        <v>5188</v>
      </c>
      <c r="CI1135" s="1" t="s">
        <v>6513</v>
      </c>
      <c r="CN1135" s="1" t="s">
        <v>625</v>
      </c>
    </row>
    <row r="1136" s="21" customFormat="true" ht="14.4" hidden="false" customHeight="false" outlineLevel="0" collapsed="false">
      <c r="A1136" s="1" t="n">
        <v>1135</v>
      </c>
      <c r="B1136" s="1" t="s">
        <v>10383</v>
      </c>
      <c r="C1136" s="1" t="s">
        <v>10384</v>
      </c>
      <c r="D1136" s="1" t="s">
        <v>125</v>
      </c>
      <c r="E1136" s="1" t="s">
        <v>125</v>
      </c>
      <c r="I1136" s="1" t="s">
        <v>10385</v>
      </c>
      <c r="K1136" s="1" t="s">
        <v>874</v>
      </c>
      <c r="L1136" s="1" t="s">
        <v>875</v>
      </c>
      <c r="M1136" s="1" t="s">
        <v>875</v>
      </c>
      <c r="O1136" s="1" t="s">
        <v>116</v>
      </c>
      <c r="P1136" s="1" t="s">
        <v>876</v>
      </c>
      <c r="R1136" s="1" t="s">
        <v>7037</v>
      </c>
      <c r="U1136" s="25" t="s">
        <v>6418</v>
      </c>
      <c r="V1136" s="1" t="s">
        <v>519</v>
      </c>
      <c r="W1136" s="1" t="s">
        <v>5188</v>
      </c>
      <c r="X1136" s="1" t="s">
        <v>6513</v>
      </c>
      <c r="Y1136" s="1" t="s">
        <v>2819</v>
      </c>
      <c r="Z1136" s="1" t="s">
        <v>10376</v>
      </c>
      <c r="AL1136" s="1" t="s">
        <v>875</v>
      </c>
      <c r="AQ1136" s="1" t="s">
        <v>152</v>
      </c>
      <c r="AR1136" s="1" t="s">
        <v>152</v>
      </c>
      <c r="AS1136" s="1" t="s">
        <v>152</v>
      </c>
      <c r="AV1136" s="1" t="n">
        <v>36.109327</v>
      </c>
      <c r="AW1136" s="1" t="n">
        <v>-78.805331</v>
      </c>
      <c r="BH1136" s="1" t="s">
        <v>534</v>
      </c>
      <c r="BU1136" s="1" t="s">
        <v>10383</v>
      </c>
      <c r="BZ1136" s="1" t="s">
        <v>2896</v>
      </c>
      <c r="CD1136" s="1" t="n">
        <v>36.109327</v>
      </c>
      <c r="CE1136" s="1" t="n">
        <v>-78.805331</v>
      </c>
      <c r="CG1136" s="1" t="s">
        <v>519</v>
      </c>
      <c r="CH1136" s="1" t="s">
        <v>5188</v>
      </c>
      <c r="CI1136" s="1" t="s">
        <v>6513</v>
      </c>
      <c r="CN1136" s="1" t="s">
        <v>874</v>
      </c>
    </row>
    <row r="1137" s="21" customFormat="true" ht="14.4" hidden="false" customHeight="false" outlineLevel="0" collapsed="false">
      <c r="A1137" s="1" t="n">
        <v>1136</v>
      </c>
      <c r="B1137" s="1" t="s">
        <v>10386</v>
      </c>
      <c r="C1137" s="1" t="s">
        <v>10387</v>
      </c>
      <c r="D1137" s="1" t="s">
        <v>125</v>
      </c>
      <c r="E1137" s="1" t="s">
        <v>125</v>
      </c>
      <c r="I1137" s="1" t="s">
        <v>10388</v>
      </c>
      <c r="K1137" s="1" t="s">
        <v>874</v>
      </c>
      <c r="L1137" s="1" t="s">
        <v>875</v>
      </c>
      <c r="M1137" s="1" t="s">
        <v>875</v>
      </c>
      <c r="O1137" s="1" t="s">
        <v>116</v>
      </c>
      <c r="P1137" s="1" t="s">
        <v>876</v>
      </c>
      <c r="R1137" s="1" t="s">
        <v>7037</v>
      </c>
      <c r="U1137" s="25" t="s">
        <v>6418</v>
      </c>
      <c r="V1137" s="1" t="s">
        <v>519</v>
      </c>
      <c r="W1137" s="1" t="s">
        <v>5188</v>
      </c>
      <c r="X1137" s="1" t="s">
        <v>6513</v>
      </c>
      <c r="Y1137" s="1" t="s">
        <v>2819</v>
      </c>
      <c r="Z1137" s="1" t="s">
        <v>10376</v>
      </c>
      <c r="AL1137" s="1" t="s">
        <v>875</v>
      </c>
      <c r="AQ1137" s="1" t="s">
        <v>152</v>
      </c>
      <c r="AR1137" s="1" t="s">
        <v>152</v>
      </c>
      <c r="AS1137" s="1" t="s">
        <v>152</v>
      </c>
      <c r="AV1137" s="1" t="n">
        <v>36.109327</v>
      </c>
      <c r="AW1137" s="1" t="n">
        <v>-78.805331</v>
      </c>
      <c r="BH1137" s="1" t="s">
        <v>534</v>
      </c>
      <c r="BU1137" s="1" t="s">
        <v>10386</v>
      </c>
      <c r="BZ1137" s="1" t="s">
        <v>2896</v>
      </c>
      <c r="CD1137" s="1" t="n">
        <v>36.109327</v>
      </c>
      <c r="CE1137" s="1" t="n">
        <v>-78.805331</v>
      </c>
      <c r="CG1137" s="1" t="s">
        <v>519</v>
      </c>
      <c r="CH1137" s="1" t="s">
        <v>5188</v>
      </c>
      <c r="CI1137" s="1" t="s">
        <v>6513</v>
      </c>
      <c r="CN1137" s="1" t="s">
        <v>874</v>
      </c>
    </row>
    <row r="1138" s="21" customFormat="true" ht="14.4" hidden="false" customHeight="false" outlineLevel="0" collapsed="false">
      <c r="A1138" s="1" t="n">
        <v>1137</v>
      </c>
      <c r="B1138" s="1" t="s">
        <v>10389</v>
      </c>
      <c r="C1138" s="1" t="s">
        <v>10390</v>
      </c>
      <c r="D1138" s="1" t="s">
        <v>125</v>
      </c>
      <c r="E1138" s="1" t="s">
        <v>125</v>
      </c>
      <c r="I1138" s="1" t="s">
        <v>10391</v>
      </c>
      <c r="K1138" s="1" t="s">
        <v>558</v>
      </c>
      <c r="L1138" s="1" t="s">
        <v>558</v>
      </c>
      <c r="M1138" s="1" t="s">
        <v>558</v>
      </c>
      <c r="O1138" s="1" t="s">
        <v>116</v>
      </c>
      <c r="P1138" s="1" t="s">
        <v>559</v>
      </c>
      <c r="R1138" s="1" t="s">
        <v>7037</v>
      </c>
      <c r="U1138" s="25" t="s">
        <v>6418</v>
      </c>
      <c r="V1138" s="1" t="s">
        <v>519</v>
      </c>
      <c r="W1138" s="1" t="s">
        <v>5188</v>
      </c>
      <c r="X1138" s="1" t="s">
        <v>6513</v>
      </c>
      <c r="Y1138" s="1" t="s">
        <v>2819</v>
      </c>
      <c r="Z1138" s="1" t="s">
        <v>10376</v>
      </c>
      <c r="AL1138" s="1" t="s">
        <v>558</v>
      </c>
      <c r="AQ1138" s="1" t="s">
        <v>152</v>
      </c>
      <c r="AR1138" s="1" t="s">
        <v>152</v>
      </c>
      <c r="AS1138" s="1" t="s">
        <v>152</v>
      </c>
      <c r="AV1138" s="1" t="n">
        <v>36.109327</v>
      </c>
      <c r="AW1138" s="1" t="n">
        <v>-78.805331</v>
      </c>
      <c r="BH1138" s="1" t="s">
        <v>534</v>
      </c>
      <c r="BU1138" s="1" t="s">
        <v>10389</v>
      </c>
      <c r="BZ1138" s="1" t="s">
        <v>2896</v>
      </c>
      <c r="CD1138" s="1" t="n">
        <v>36.109327</v>
      </c>
      <c r="CE1138" s="1" t="n">
        <v>-78.805331</v>
      </c>
      <c r="CG1138" s="1" t="s">
        <v>519</v>
      </c>
      <c r="CH1138" s="1" t="s">
        <v>5188</v>
      </c>
      <c r="CI1138" s="1" t="s">
        <v>6513</v>
      </c>
      <c r="CN1138" s="1" t="s">
        <v>557</v>
      </c>
    </row>
    <row r="1139" s="21" customFormat="true" ht="14.4" hidden="false" customHeight="false" outlineLevel="0" collapsed="false">
      <c r="A1139" s="1" t="n">
        <v>1138</v>
      </c>
      <c r="B1139" s="1" t="s">
        <v>10392</v>
      </c>
      <c r="C1139" s="1" t="s">
        <v>10393</v>
      </c>
      <c r="D1139" s="1" t="s">
        <v>125</v>
      </c>
      <c r="E1139" s="1" t="s">
        <v>125</v>
      </c>
      <c r="I1139" s="1" t="s">
        <v>10394</v>
      </c>
      <c r="K1139" s="1" t="s">
        <v>982</v>
      </c>
      <c r="L1139" s="1" t="s">
        <v>982</v>
      </c>
      <c r="M1139" s="1" t="s">
        <v>982</v>
      </c>
      <c r="O1139" s="1" t="s">
        <v>116</v>
      </c>
      <c r="P1139" s="1" t="s">
        <v>983</v>
      </c>
      <c r="R1139" s="1" t="s">
        <v>7037</v>
      </c>
      <c r="U1139" s="25" t="s">
        <v>6418</v>
      </c>
      <c r="V1139" s="1" t="s">
        <v>519</v>
      </c>
      <c r="W1139" s="1" t="s">
        <v>5188</v>
      </c>
      <c r="X1139" s="1" t="s">
        <v>6513</v>
      </c>
      <c r="Y1139" s="1" t="s">
        <v>2819</v>
      </c>
      <c r="Z1139" s="1" t="s">
        <v>10376</v>
      </c>
      <c r="AL1139" s="1" t="s">
        <v>982</v>
      </c>
      <c r="AQ1139" s="1" t="s">
        <v>152</v>
      </c>
      <c r="AR1139" s="1" t="s">
        <v>152</v>
      </c>
      <c r="AS1139" s="1" t="s">
        <v>152</v>
      </c>
      <c r="AV1139" s="1" t="n">
        <v>36.109327</v>
      </c>
      <c r="AW1139" s="1" t="n">
        <v>-78.805331</v>
      </c>
      <c r="BH1139" s="1" t="s">
        <v>534</v>
      </c>
      <c r="BU1139" s="1" t="s">
        <v>10392</v>
      </c>
      <c r="BZ1139" s="1" t="s">
        <v>2896</v>
      </c>
      <c r="CD1139" s="1" t="n">
        <v>36.109327</v>
      </c>
      <c r="CE1139" s="1" t="n">
        <v>-78.805331</v>
      </c>
      <c r="CG1139" s="1" t="s">
        <v>519</v>
      </c>
      <c r="CH1139" s="1" t="s">
        <v>5188</v>
      </c>
      <c r="CI1139" s="1" t="s">
        <v>6513</v>
      </c>
      <c r="CN1139" s="1" t="s">
        <v>732</v>
      </c>
    </row>
    <row r="1140" s="21" customFormat="true" ht="14.4" hidden="false" customHeight="false" outlineLevel="0" collapsed="false">
      <c r="A1140" s="1" t="n">
        <v>1139</v>
      </c>
      <c r="B1140" s="1" t="s">
        <v>10395</v>
      </c>
      <c r="C1140" s="1" t="s">
        <v>10396</v>
      </c>
      <c r="D1140" s="1" t="s">
        <v>125</v>
      </c>
      <c r="E1140" s="1" t="s">
        <v>125</v>
      </c>
      <c r="I1140" s="1" t="s">
        <v>10397</v>
      </c>
      <c r="K1140" s="1" t="s">
        <v>3872</v>
      </c>
      <c r="L1140" s="1" t="s">
        <v>3872</v>
      </c>
      <c r="M1140" s="1" t="s">
        <v>3872</v>
      </c>
      <c r="O1140" s="1" t="s">
        <v>116</v>
      </c>
      <c r="P1140" s="1" t="s">
        <v>3873</v>
      </c>
      <c r="R1140" s="1" t="s">
        <v>7037</v>
      </c>
      <c r="U1140" s="25" t="s">
        <v>6418</v>
      </c>
      <c r="V1140" s="1" t="s">
        <v>519</v>
      </c>
      <c r="W1140" s="1" t="s">
        <v>5188</v>
      </c>
      <c r="X1140" s="1" t="s">
        <v>6513</v>
      </c>
      <c r="Y1140" s="1" t="s">
        <v>2819</v>
      </c>
      <c r="Z1140" s="1" t="s">
        <v>10376</v>
      </c>
      <c r="AL1140" s="1" t="s">
        <v>3872</v>
      </c>
      <c r="AQ1140" s="1" t="s">
        <v>152</v>
      </c>
      <c r="AR1140" s="1" t="s">
        <v>152</v>
      </c>
      <c r="AS1140" s="1" t="s">
        <v>152</v>
      </c>
      <c r="AV1140" s="1" t="n">
        <v>36.109327</v>
      </c>
      <c r="AW1140" s="1" t="n">
        <v>-78.805331</v>
      </c>
      <c r="BH1140" s="1" t="s">
        <v>534</v>
      </c>
      <c r="BU1140" s="1" t="s">
        <v>10395</v>
      </c>
      <c r="BZ1140" s="1" t="s">
        <v>2896</v>
      </c>
      <c r="CD1140" s="1" t="n">
        <v>36.109327</v>
      </c>
      <c r="CE1140" s="1" t="n">
        <v>-78.805331</v>
      </c>
      <c r="CG1140" s="1" t="s">
        <v>519</v>
      </c>
      <c r="CH1140" s="1" t="s">
        <v>5188</v>
      </c>
      <c r="CI1140" s="1" t="s">
        <v>6513</v>
      </c>
      <c r="CN1140" s="1" t="s">
        <v>3871</v>
      </c>
    </row>
    <row r="1141" s="21" customFormat="true" ht="14.4" hidden="false" customHeight="false" outlineLevel="0" collapsed="false">
      <c r="A1141" s="1" t="n">
        <v>1140</v>
      </c>
      <c r="B1141" s="1" t="s">
        <v>10398</v>
      </c>
      <c r="C1141" s="1" t="s">
        <v>10399</v>
      </c>
      <c r="D1141" s="1" t="s">
        <v>125</v>
      </c>
      <c r="E1141" s="1" t="s">
        <v>125</v>
      </c>
      <c r="I1141" s="1" t="s">
        <v>10400</v>
      </c>
      <c r="K1141" s="1" t="s">
        <v>3872</v>
      </c>
      <c r="L1141" s="1" t="s">
        <v>3872</v>
      </c>
      <c r="M1141" s="1" t="s">
        <v>3872</v>
      </c>
      <c r="O1141" s="1" t="s">
        <v>116</v>
      </c>
      <c r="P1141" s="1" t="s">
        <v>3873</v>
      </c>
      <c r="R1141" s="1" t="s">
        <v>7037</v>
      </c>
      <c r="U1141" s="25" t="s">
        <v>6418</v>
      </c>
      <c r="V1141" s="1" t="s">
        <v>519</v>
      </c>
      <c r="W1141" s="1" t="s">
        <v>5188</v>
      </c>
      <c r="X1141" s="1" t="s">
        <v>6566</v>
      </c>
      <c r="Y1141" s="1" t="s">
        <v>2819</v>
      </c>
      <c r="Z1141" s="1" t="s">
        <v>10376</v>
      </c>
      <c r="AL1141" s="1" t="s">
        <v>3872</v>
      </c>
      <c r="AQ1141" s="1" t="s">
        <v>152</v>
      </c>
      <c r="AR1141" s="1" t="s">
        <v>152</v>
      </c>
      <c r="AS1141" s="1" t="s">
        <v>152</v>
      </c>
      <c r="AV1141" s="1" t="n">
        <v>36.109327</v>
      </c>
      <c r="AW1141" s="1" t="n">
        <v>-78.805331</v>
      </c>
      <c r="BH1141" s="1" t="s">
        <v>534</v>
      </c>
      <c r="BU1141" s="1" t="s">
        <v>10398</v>
      </c>
      <c r="BZ1141" s="1" t="s">
        <v>2896</v>
      </c>
      <c r="CD1141" s="1" t="n">
        <v>36.109327</v>
      </c>
      <c r="CE1141" s="1" t="n">
        <v>-78.805331</v>
      </c>
      <c r="CG1141" s="1" t="s">
        <v>519</v>
      </c>
      <c r="CH1141" s="1" t="s">
        <v>5188</v>
      </c>
      <c r="CI1141" s="1" t="s">
        <v>6566</v>
      </c>
      <c r="CN1141" s="1" t="s">
        <v>3871</v>
      </c>
    </row>
    <row r="1142" s="21" customFormat="true" ht="14.4" hidden="false" customHeight="false" outlineLevel="0" collapsed="false">
      <c r="A1142" s="1" t="n">
        <v>1141</v>
      </c>
      <c r="B1142" s="1" t="s">
        <v>10401</v>
      </c>
      <c r="C1142" s="1" t="s">
        <v>10402</v>
      </c>
      <c r="D1142" s="1" t="s">
        <v>125</v>
      </c>
      <c r="E1142" s="1" t="s">
        <v>125</v>
      </c>
      <c r="I1142" s="1" t="s">
        <v>10403</v>
      </c>
      <c r="K1142" s="1" t="s">
        <v>675</v>
      </c>
      <c r="L1142" s="1" t="s">
        <v>676</v>
      </c>
      <c r="M1142" s="1" t="s">
        <v>676</v>
      </c>
      <c r="O1142" s="1" t="s">
        <v>116</v>
      </c>
      <c r="P1142" s="1" t="s">
        <v>677</v>
      </c>
      <c r="R1142" s="1" t="s">
        <v>7037</v>
      </c>
      <c r="U1142" s="25" t="s">
        <v>6418</v>
      </c>
      <c r="V1142" s="1" t="s">
        <v>519</v>
      </c>
      <c r="W1142" s="1" t="s">
        <v>5188</v>
      </c>
      <c r="X1142" s="1" t="s">
        <v>6566</v>
      </c>
      <c r="Y1142" s="1" t="s">
        <v>2819</v>
      </c>
      <c r="Z1142" s="1" t="s">
        <v>10404</v>
      </c>
      <c r="AL1142" s="1" t="s">
        <v>676</v>
      </c>
      <c r="AQ1142" s="1" t="s">
        <v>152</v>
      </c>
      <c r="AR1142" s="1" t="s">
        <v>152</v>
      </c>
      <c r="AS1142" s="1" t="s">
        <v>152</v>
      </c>
      <c r="AV1142" s="1" t="n">
        <v>35.999327</v>
      </c>
      <c r="AW1142" s="1" t="n">
        <v>-79.024048</v>
      </c>
      <c r="BH1142" s="1" t="s">
        <v>534</v>
      </c>
      <c r="BU1142" s="1" t="s">
        <v>10401</v>
      </c>
      <c r="BZ1142" s="1" t="s">
        <v>2896</v>
      </c>
      <c r="CD1142" s="1" t="n">
        <v>35.999327</v>
      </c>
      <c r="CE1142" s="1" t="n">
        <v>-79.024048</v>
      </c>
      <c r="CG1142" s="1" t="s">
        <v>519</v>
      </c>
      <c r="CH1142" s="1" t="s">
        <v>5188</v>
      </c>
      <c r="CI1142" s="1" t="s">
        <v>6566</v>
      </c>
      <c r="CN1142" s="1" t="s">
        <v>675</v>
      </c>
    </row>
    <row r="1143" s="21" customFormat="true" ht="14.4" hidden="false" customHeight="false" outlineLevel="0" collapsed="false">
      <c r="A1143" s="1" t="n">
        <v>1142</v>
      </c>
      <c r="B1143" s="1" t="s">
        <v>10405</v>
      </c>
      <c r="C1143" s="1" t="s">
        <v>10406</v>
      </c>
      <c r="D1143" s="1" t="s">
        <v>125</v>
      </c>
      <c r="E1143" s="1" t="s">
        <v>125</v>
      </c>
      <c r="I1143" s="1" t="s">
        <v>10407</v>
      </c>
      <c r="K1143" s="1" t="s">
        <v>675</v>
      </c>
      <c r="L1143" s="1" t="s">
        <v>676</v>
      </c>
      <c r="M1143" s="1" t="s">
        <v>676</v>
      </c>
      <c r="O1143" s="1" t="s">
        <v>116</v>
      </c>
      <c r="P1143" s="1" t="s">
        <v>677</v>
      </c>
      <c r="R1143" s="1" t="s">
        <v>7037</v>
      </c>
      <c r="U1143" s="25" t="s">
        <v>6418</v>
      </c>
      <c r="V1143" s="1" t="s">
        <v>519</v>
      </c>
      <c r="W1143" s="1" t="s">
        <v>5188</v>
      </c>
      <c r="X1143" s="1" t="s">
        <v>6566</v>
      </c>
      <c r="Y1143" s="1" t="s">
        <v>2819</v>
      </c>
      <c r="Z1143" s="1" t="s">
        <v>10404</v>
      </c>
      <c r="AL1143" s="1" t="s">
        <v>676</v>
      </c>
      <c r="AQ1143" s="1" t="s">
        <v>152</v>
      </c>
      <c r="AR1143" s="1" t="s">
        <v>152</v>
      </c>
      <c r="AS1143" s="1" t="s">
        <v>152</v>
      </c>
      <c r="AV1143" s="1" t="n">
        <v>35.999327</v>
      </c>
      <c r="AW1143" s="1" t="n">
        <v>-79.024048</v>
      </c>
      <c r="BH1143" s="1" t="s">
        <v>534</v>
      </c>
      <c r="BU1143" s="1" t="s">
        <v>10405</v>
      </c>
      <c r="BZ1143" s="1" t="s">
        <v>2896</v>
      </c>
      <c r="CD1143" s="1" t="n">
        <v>35.999327</v>
      </c>
      <c r="CE1143" s="1" t="n">
        <v>-79.024048</v>
      </c>
      <c r="CG1143" s="1" t="s">
        <v>519</v>
      </c>
      <c r="CH1143" s="1" t="s">
        <v>5188</v>
      </c>
      <c r="CI1143" s="1" t="s">
        <v>6566</v>
      </c>
      <c r="CN1143" s="1" t="s">
        <v>675</v>
      </c>
    </row>
    <row r="1144" s="21" customFormat="true" ht="14.4" hidden="false" customHeight="false" outlineLevel="0" collapsed="false">
      <c r="A1144" s="1" t="n">
        <v>1143</v>
      </c>
      <c r="B1144" s="1" t="s">
        <v>10408</v>
      </c>
      <c r="C1144" s="1" t="s">
        <v>10409</v>
      </c>
      <c r="D1144" s="1" t="s">
        <v>125</v>
      </c>
      <c r="E1144" s="1" t="s">
        <v>125</v>
      </c>
      <c r="I1144" s="1" t="s">
        <v>10410</v>
      </c>
      <c r="K1144" s="1" t="s">
        <v>1257</v>
      </c>
      <c r="L1144" s="1" t="s">
        <v>1251</v>
      </c>
      <c r="M1144" s="1" t="s">
        <v>1251</v>
      </c>
      <c r="O1144" s="1" t="s">
        <v>116</v>
      </c>
      <c r="P1144" s="1" t="s">
        <v>1369</v>
      </c>
      <c r="R1144" s="1" t="s">
        <v>7037</v>
      </c>
      <c r="U1144" s="25" t="s">
        <v>6418</v>
      </c>
      <c r="V1144" s="1" t="s">
        <v>519</v>
      </c>
      <c r="W1144" s="1" t="s">
        <v>5188</v>
      </c>
      <c r="X1144" s="1" t="s">
        <v>6566</v>
      </c>
      <c r="Y1144" s="1" t="s">
        <v>2819</v>
      </c>
      <c r="Z1144" s="1" t="s">
        <v>10404</v>
      </c>
      <c r="AL1144" s="1" t="s">
        <v>1251</v>
      </c>
      <c r="AQ1144" s="1" t="s">
        <v>152</v>
      </c>
      <c r="AR1144" s="1" t="s">
        <v>152</v>
      </c>
      <c r="AS1144" s="1" t="s">
        <v>152</v>
      </c>
      <c r="AV1144" s="1" t="n">
        <v>35.999327</v>
      </c>
      <c r="AW1144" s="1" t="n">
        <v>-79.024048</v>
      </c>
      <c r="BH1144" s="1" t="s">
        <v>534</v>
      </c>
      <c r="BU1144" s="1" t="s">
        <v>10408</v>
      </c>
      <c r="BZ1144" s="1" t="s">
        <v>2896</v>
      </c>
      <c r="CD1144" s="1" t="n">
        <v>35.999327</v>
      </c>
      <c r="CE1144" s="1" t="n">
        <v>-79.024048</v>
      </c>
      <c r="CG1144" s="1" t="s">
        <v>519</v>
      </c>
      <c r="CH1144" s="1" t="s">
        <v>5188</v>
      </c>
      <c r="CI1144" s="1" t="s">
        <v>6566</v>
      </c>
      <c r="CN1144" s="1" t="s">
        <v>1257</v>
      </c>
    </row>
    <row r="1145" s="21" customFormat="true" ht="14.4" hidden="false" customHeight="false" outlineLevel="0" collapsed="false">
      <c r="A1145" s="1" t="n">
        <v>1144</v>
      </c>
      <c r="B1145" s="1" t="s">
        <v>10411</v>
      </c>
      <c r="C1145" s="1" t="s">
        <v>10412</v>
      </c>
      <c r="D1145" s="1" t="s">
        <v>125</v>
      </c>
      <c r="E1145" s="1" t="s">
        <v>125</v>
      </c>
      <c r="I1145" s="1" t="s">
        <v>10413</v>
      </c>
      <c r="K1145" s="1" t="s">
        <v>949</v>
      </c>
      <c r="L1145" s="1" t="s">
        <v>949</v>
      </c>
      <c r="M1145" s="1" t="s">
        <v>949</v>
      </c>
      <c r="O1145" s="1" t="s">
        <v>116</v>
      </c>
      <c r="P1145" s="1" t="s">
        <v>950</v>
      </c>
      <c r="R1145" s="1" t="s">
        <v>7037</v>
      </c>
      <c r="U1145" s="25" t="s">
        <v>6418</v>
      </c>
      <c r="V1145" s="1" t="s">
        <v>519</v>
      </c>
      <c r="W1145" s="1" t="s">
        <v>5188</v>
      </c>
      <c r="X1145" s="1" t="s">
        <v>6566</v>
      </c>
      <c r="Y1145" s="1" t="s">
        <v>2819</v>
      </c>
      <c r="Z1145" s="1" t="s">
        <v>10404</v>
      </c>
      <c r="AL1145" s="1" t="s">
        <v>949</v>
      </c>
      <c r="AQ1145" s="1" t="s">
        <v>152</v>
      </c>
      <c r="AR1145" s="1" t="s">
        <v>152</v>
      </c>
      <c r="AS1145" s="1" t="s">
        <v>152</v>
      </c>
      <c r="AV1145" s="1" t="n">
        <v>35.999327</v>
      </c>
      <c r="AW1145" s="1" t="n">
        <v>-79.024048</v>
      </c>
      <c r="BH1145" s="1" t="s">
        <v>534</v>
      </c>
      <c r="BU1145" s="1" t="s">
        <v>10411</v>
      </c>
      <c r="BZ1145" s="1" t="s">
        <v>2896</v>
      </c>
      <c r="CD1145" s="1" t="n">
        <v>35.999327</v>
      </c>
      <c r="CE1145" s="1" t="n">
        <v>-79.024048</v>
      </c>
      <c r="CG1145" s="1" t="s">
        <v>519</v>
      </c>
      <c r="CH1145" s="1" t="s">
        <v>5188</v>
      </c>
      <c r="CI1145" s="1" t="s">
        <v>6566</v>
      </c>
      <c r="CN1145" s="1" t="s">
        <v>6571</v>
      </c>
      <c r="DH1145" s="1"/>
    </row>
    <row r="1146" s="21" customFormat="true" ht="14.4" hidden="false" customHeight="false" outlineLevel="0" collapsed="false">
      <c r="A1146" s="1" t="n">
        <v>1145</v>
      </c>
      <c r="B1146" s="1" t="s">
        <v>10414</v>
      </c>
      <c r="C1146" s="1" t="s">
        <v>10415</v>
      </c>
      <c r="D1146" s="1" t="s">
        <v>125</v>
      </c>
      <c r="E1146" s="1" t="s">
        <v>125</v>
      </c>
      <c r="I1146" s="1" t="s">
        <v>10416</v>
      </c>
      <c r="K1146" s="1" t="s">
        <v>1347</v>
      </c>
      <c r="L1146" s="1" t="s">
        <v>1347</v>
      </c>
      <c r="M1146" s="1" t="s">
        <v>1347</v>
      </c>
      <c r="O1146" s="1" t="s">
        <v>116</v>
      </c>
      <c r="P1146" s="1" t="s">
        <v>1348</v>
      </c>
      <c r="R1146" s="1" t="s">
        <v>7037</v>
      </c>
      <c r="U1146" s="25" t="s">
        <v>6418</v>
      </c>
      <c r="V1146" s="1" t="s">
        <v>519</v>
      </c>
      <c r="W1146" s="1" t="s">
        <v>5188</v>
      </c>
      <c r="X1146" s="1" t="s">
        <v>6513</v>
      </c>
      <c r="Y1146" s="1" t="s">
        <v>2819</v>
      </c>
      <c r="Z1146" s="1" t="s">
        <v>10417</v>
      </c>
      <c r="AL1146" s="1" t="s">
        <v>1347</v>
      </c>
      <c r="AQ1146" s="1" t="s">
        <v>152</v>
      </c>
      <c r="AR1146" s="1" t="s">
        <v>152</v>
      </c>
      <c r="AS1146" s="1" t="s">
        <v>152</v>
      </c>
      <c r="AV1146" s="1" t="n">
        <v>36.008488</v>
      </c>
      <c r="AW1146" s="1" t="n">
        <v>-79.020878</v>
      </c>
      <c r="BH1146" s="1" t="s">
        <v>534</v>
      </c>
      <c r="BU1146" s="1" t="s">
        <v>10414</v>
      </c>
      <c r="BZ1146" s="1" t="s">
        <v>2896</v>
      </c>
      <c r="CD1146" s="1" t="n">
        <v>36.008488</v>
      </c>
      <c r="CE1146" s="1" t="n">
        <v>-79.020878</v>
      </c>
      <c r="CG1146" s="1" t="s">
        <v>519</v>
      </c>
      <c r="CH1146" s="1" t="s">
        <v>5188</v>
      </c>
      <c r="CI1146" s="1" t="s">
        <v>6513</v>
      </c>
      <c r="CN1146" s="1" t="s">
        <v>1346</v>
      </c>
    </row>
    <row r="1147" s="21" customFormat="true" ht="14.4" hidden="false" customHeight="false" outlineLevel="0" collapsed="false">
      <c r="A1147" s="1" t="n">
        <v>1146</v>
      </c>
      <c r="B1147" s="1" t="s">
        <v>10418</v>
      </c>
      <c r="C1147" s="1" t="s">
        <v>10419</v>
      </c>
      <c r="D1147" s="1" t="s">
        <v>125</v>
      </c>
      <c r="E1147" s="1" t="s">
        <v>125</v>
      </c>
      <c r="I1147" s="1" t="s">
        <v>10420</v>
      </c>
      <c r="K1147" s="1" t="s">
        <v>1257</v>
      </c>
      <c r="L1147" s="1" t="s">
        <v>1251</v>
      </c>
      <c r="M1147" s="1" t="s">
        <v>1251</v>
      </c>
      <c r="O1147" s="1" t="s">
        <v>116</v>
      </c>
      <c r="P1147" s="1" t="s">
        <v>1369</v>
      </c>
      <c r="R1147" s="1" t="s">
        <v>7037</v>
      </c>
      <c r="U1147" s="25" t="s">
        <v>6418</v>
      </c>
      <c r="V1147" s="1" t="s">
        <v>519</v>
      </c>
      <c r="W1147" s="1" t="s">
        <v>5188</v>
      </c>
      <c r="X1147" s="1" t="s">
        <v>6513</v>
      </c>
      <c r="Y1147" s="1" t="s">
        <v>2819</v>
      </c>
      <c r="Z1147" s="1" t="s">
        <v>10421</v>
      </c>
      <c r="AL1147" s="1" t="s">
        <v>1251</v>
      </c>
      <c r="AQ1147" s="1" t="s">
        <v>152</v>
      </c>
      <c r="AR1147" s="1" t="s">
        <v>152</v>
      </c>
      <c r="AS1147" s="1" t="s">
        <v>152</v>
      </c>
      <c r="AV1147" s="1" t="n">
        <v>36.019635</v>
      </c>
      <c r="AW1147" s="1" t="n">
        <v>-78.925279</v>
      </c>
      <c r="BH1147" s="1" t="s">
        <v>534</v>
      </c>
      <c r="BU1147" s="1" t="s">
        <v>10418</v>
      </c>
      <c r="BZ1147" s="1" t="s">
        <v>2896</v>
      </c>
      <c r="CD1147" s="1" t="n">
        <v>36.019635</v>
      </c>
      <c r="CE1147" s="1" t="n">
        <v>-78.925279</v>
      </c>
      <c r="CG1147" s="1" t="s">
        <v>519</v>
      </c>
      <c r="CH1147" s="1" t="s">
        <v>5188</v>
      </c>
      <c r="CI1147" s="1" t="s">
        <v>6513</v>
      </c>
      <c r="CN1147" s="1" t="s">
        <v>1257</v>
      </c>
    </row>
    <row r="1148" s="21" customFormat="true" ht="14.4" hidden="false" customHeight="false" outlineLevel="0" collapsed="false">
      <c r="A1148" s="1" t="n">
        <v>1147</v>
      </c>
      <c r="B1148" s="1" t="s">
        <v>10422</v>
      </c>
      <c r="C1148" s="1" t="s">
        <v>10423</v>
      </c>
      <c r="D1148" s="1" t="s">
        <v>125</v>
      </c>
      <c r="E1148" s="1" t="s">
        <v>125</v>
      </c>
      <c r="I1148" s="1" t="s">
        <v>10424</v>
      </c>
      <c r="K1148" s="1" t="s">
        <v>5319</v>
      </c>
      <c r="L1148" s="1" t="s">
        <v>5319</v>
      </c>
      <c r="M1148" s="1" t="s">
        <v>5319</v>
      </c>
      <c r="O1148" s="1" t="s">
        <v>116</v>
      </c>
      <c r="P1148" s="1" t="s">
        <v>5320</v>
      </c>
      <c r="R1148" s="1" t="s">
        <v>7037</v>
      </c>
      <c r="U1148" s="25" t="s">
        <v>6418</v>
      </c>
      <c r="V1148" s="1" t="s">
        <v>519</v>
      </c>
      <c r="W1148" s="1" t="s">
        <v>5188</v>
      </c>
      <c r="X1148" s="1" t="s">
        <v>10425</v>
      </c>
      <c r="Y1148" s="1" t="s">
        <v>2819</v>
      </c>
      <c r="Z1148" s="1" t="s">
        <v>10421</v>
      </c>
      <c r="AL1148" s="1" t="s">
        <v>5319</v>
      </c>
      <c r="AQ1148" s="1" t="s">
        <v>152</v>
      </c>
      <c r="AR1148" s="1" t="s">
        <v>152</v>
      </c>
      <c r="AS1148" s="1" t="s">
        <v>152</v>
      </c>
      <c r="AV1148" s="1" t="n">
        <v>36.019635</v>
      </c>
      <c r="AW1148" s="1" t="n">
        <v>-78.925279</v>
      </c>
      <c r="BH1148" s="1" t="s">
        <v>534</v>
      </c>
      <c r="BU1148" s="1" t="s">
        <v>10422</v>
      </c>
      <c r="BZ1148" s="1" t="s">
        <v>2896</v>
      </c>
      <c r="CD1148" s="1" t="n">
        <v>36.019635</v>
      </c>
      <c r="CE1148" s="1" t="n">
        <v>-78.925279</v>
      </c>
      <c r="CG1148" s="1" t="s">
        <v>519</v>
      </c>
      <c r="CH1148" s="1" t="s">
        <v>5188</v>
      </c>
      <c r="CI1148" s="1" t="s">
        <v>10425</v>
      </c>
      <c r="CN1148" s="1" t="s">
        <v>5318</v>
      </c>
    </row>
    <row r="1149" s="21" customFormat="true" ht="14.4" hidden="false" customHeight="false" outlineLevel="0" collapsed="false">
      <c r="A1149" s="1" t="n">
        <v>1148</v>
      </c>
      <c r="B1149" s="1" t="s">
        <v>10426</v>
      </c>
      <c r="C1149" s="1" t="s">
        <v>10427</v>
      </c>
      <c r="D1149" s="1" t="s">
        <v>125</v>
      </c>
      <c r="E1149" s="1" t="s">
        <v>125</v>
      </c>
      <c r="I1149" s="1" t="s">
        <v>10428</v>
      </c>
      <c r="K1149" s="1" t="s">
        <v>3872</v>
      </c>
      <c r="L1149" s="1" t="s">
        <v>3872</v>
      </c>
      <c r="M1149" s="1" t="s">
        <v>3872</v>
      </c>
      <c r="O1149" s="1" t="s">
        <v>116</v>
      </c>
      <c r="P1149" s="1" t="s">
        <v>3873</v>
      </c>
      <c r="R1149" s="1" t="s">
        <v>10429</v>
      </c>
      <c r="U1149" s="25" t="s">
        <v>6418</v>
      </c>
      <c r="V1149" s="1" t="s">
        <v>519</v>
      </c>
      <c r="W1149" s="1" t="s">
        <v>5188</v>
      </c>
      <c r="X1149" s="1" t="s">
        <v>10425</v>
      </c>
      <c r="Y1149" s="1" t="s">
        <v>2819</v>
      </c>
      <c r="Z1149" s="1" t="s">
        <v>10430</v>
      </c>
      <c r="AL1149" s="1" t="s">
        <v>3872</v>
      </c>
      <c r="AQ1149" s="1" t="s">
        <v>152</v>
      </c>
      <c r="AR1149" s="1" t="s">
        <v>152</v>
      </c>
      <c r="AS1149" s="1" t="s">
        <v>152</v>
      </c>
      <c r="AV1149" s="1" t="n">
        <v>34.766056</v>
      </c>
      <c r="AW1149" s="1" t="n">
        <v>-76.867842</v>
      </c>
      <c r="BH1149" s="1" t="s">
        <v>534</v>
      </c>
      <c r="BU1149" s="1" t="s">
        <v>10426</v>
      </c>
      <c r="BZ1149" s="1" t="s">
        <v>2896</v>
      </c>
      <c r="CD1149" s="1" t="n">
        <v>34.766056</v>
      </c>
      <c r="CE1149" s="1" t="n">
        <v>-76.867842</v>
      </c>
      <c r="CG1149" s="1" t="s">
        <v>519</v>
      </c>
      <c r="CH1149" s="1" t="s">
        <v>5188</v>
      </c>
      <c r="CI1149" s="1" t="s">
        <v>10425</v>
      </c>
      <c r="CN1149" s="1" t="s">
        <v>3871</v>
      </c>
    </row>
    <row r="1150" s="21" customFormat="true" ht="14.4" hidden="false" customHeight="false" outlineLevel="0" collapsed="false">
      <c r="A1150" s="1" t="n">
        <v>1149</v>
      </c>
      <c r="B1150" s="1" t="s">
        <v>10431</v>
      </c>
      <c r="C1150" s="1" t="s">
        <v>10432</v>
      </c>
      <c r="D1150" s="1" t="s">
        <v>125</v>
      </c>
      <c r="E1150" s="1" t="s">
        <v>125</v>
      </c>
      <c r="I1150" s="1" t="s">
        <v>10433</v>
      </c>
      <c r="K1150" s="1" t="s">
        <v>6682</v>
      </c>
      <c r="L1150" s="1" t="s">
        <v>6682</v>
      </c>
      <c r="M1150" s="1" t="s">
        <v>6682</v>
      </c>
      <c r="O1150" s="1" t="s">
        <v>116</v>
      </c>
      <c r="P1150" s="1" t="s">
        <v>6683</v>
      </c>
      <c r="R1150" s="1" t="s">
        <v>10429</v>
      </c>
      <c r="U1150" s="25" t="s">
        <v>6418</v>
      </c>
      <c r="V1150" s="1" t="s">
        <v>519</v>
      </c>
      <c r="W1150" s="1" t="s">
        <v>5188</v>
      </c>
      <c r="X1150" s="1" t="s">
        <v>10425</v>
      </c>
      <c r="Y1150" s="1" t="s">
        <v>2819</v>
      </c>
      <c r="Z1150" s="1" t="s">
        <v>10430</v>
      </c>
      <c r="AL1150" s="1" t="s">
        <v>6682</v>
      </c>
      <c r="AQ1150" s="1" t="s">
        <v>152</v>
      </c>
      <c r="AR1150" s="1" t="s">
        <v>152</v>
      </c>
      <c r="AS1150" s="1" t="s">
        <v>152</v>
      </c>
      <c r="AV1150" s="1" t="n">
        <v>34.768489</v>
      </c>
      <c r="AW1150" s="1" t="n">
        <v>-76.873002</v>
      </c>
      <c r="BH1150" s="1" t="s">
        <v>534</v>
      </c>
      <c r="BU1150" s="1" t="s">
        <v>10431</v>
      </c>
      <c r="BZ1150" s="1" t="s">
        <v>2896</v>
      </c>
      <c r="CD1150" s="1" t="n">
        <v>34.768489</v>
      </c>
      <c r="CE1150" s="1" t="n">
        <v>-76.873002</v>
      </c>
      <c r="CG1150" s="1" t="s">
        <v>519</v>
      </c>
      <c r="CH1150" s="1" t="s">
        <v>5188</v>
      </c>
      <c r="CI1150" s="1" t="s">
        <v>10425</v>
      </c>
      <c r="CN1150" s="1" t="s">
        <v>6681</v>
      </c>
    </row>
    <row r="1151" s="21" customFormat="true" ht="14.4" hidden="false" customHeight="false" outlineLevel="0" collapsed="false">
      <c r="A1151" s="1" t="n">
        <v>1150</v>
      </c>
      <c r="B1151" s="1" t="s">
        <v>10434</v>
      </c>
      <c r="C1151" s="1" t="s">
        <v>10435</v>
      </c>
      <c r="D1151" s="1" t="s">
        <v>125</v>
      </c>
      <c r="E1151" s="1" t="s">
        <v>125</v>
      </c>
      <c r="I1151" s="1" t="s">
        <v>10436</v>
      </c>
      <c r="K1151" s="1" t="s">
        <v>2063</v>
      </c>
      <c r="L1151" s="1" t="s">
        <v>2063</v>
      </c>
      <c r="M1151" s="1" t="s">
        <v>2063</v>
      </c>
      <c r="O1151" s="1" t="s">
        <v>116</v>
      </c>
      <c r="P1151" s="1" t="s">
        <v>2064</v>
      </c>
      <c r="R1151" s="1" t="s">
        <v>10429</v>
      </c>
      <c r="U1151" s="25" t="s">
        <v>6418</v>
      </c>
      <c r="V1151" s="1" t="s">
        <v>519</v>
      </c>
      <c r="W1151" s="1" t="s">
        <v>5188</v>
      </c>
      <c r="X1151" s="1" t="s">
        <v>10425</v>
      </c>
      <c r="Y1151" s="1" t="s">
        <v>2819</v>
      </c>
      <c r="Z1151" s="1" t="s">
        <v>10430</v>
      </c>
      <c r="AL1151" s="1" t="s">
        <v>2063</v>
      </c>
      <c r="AQ1151" s="1" t="s">
        <v>152</v>
      </c>
      <c r="AR1151" s="1" t="s">
        <v>152</v>
      </c>
      <c r="AS1151" s="1" t="s">
        <v>152</v>
      </c>
      <c r="AV1151" s="1" t="n">
        <v>34.768489</v>
      </c>
      <c r="AW1151" s="1" t="n">
        <v>-76.873002</v>
      </c>
      <c r="BH1151" s="1" t="s">
        <v>534</v>
      </c>
      <c r="BU1151" s="1" t="s">
        <v>10434</v>
      </c>
      <c r="BZ1151" s="1" t="s">
        <v>2896</v>
      </c>
      <c r="CD1151" s="1" t="n">
        <v>34.768489</v>
      </c>
      <c r="CE1151" s="1" t="n">
        <v>-76.873002</v>
      </c>
      <c r="CG1151" s="1" t="s">
        <v>519</v>
      </c>
      <c r="CH1151" s="1" t="s">
        <v>5188</v>
      </c>
      <c r="CI1151" s="1" t="s">
        <v>10425</v>
      </c>
      <c r="CN1151" s="1" t="s">
        <v>2062</v>
      </c>
      <c r="DH1151" s="1"/>
    </row>
    <row r="1152" s="21" customFormat="true" ht="14.4" hidden="false" customHeight="false" outlineLevel="0" collapsed="false">
      <c r="A1152" s="1" t="n">
        <v>1151</v>
      </c>
      <c r="B1152" s="1" t="s">
        <v>10437</v>
      </c>
      <c r="C1152" s="20" t="s">
        <v>10438</v>
      </c>
      <c r="D1152" s="1" t="n">
        <f aca="false">TRUE()</f>
        <v>1</v>
      </c>
      <c r="E1152" s="1" t="n">
        <f aca="false">TRUE()</f>
        <v>1</v>
      </c>
      <c r="H1152" s="1" t="s">
        <v>10439</v>
      </c>
      <c r="I1152" s="1" t="s">
        <v>10440</v>
      </c>
      <c r="J1152" s="1" t="n">
        <v>8217</v>
      </c>
      <c r="K1152" s="1" t="s">
        <v>3897</v>
      </c>
      <c r="L1152" s="1" t="s">
        <v>3897</v>
      </c>
      <c r="M1152" s="1" t="s">
        <v>3897</v>
      </c>
      <c r="O1152" s="1" t="s">
        <v>116</v>
      </c>
      <c r="P1152" s="1" t="s">
        <v>3898</v>
      </c>
      <c r="R1152" s="1" t="s">
        <v>10429</v>
      </c>
      <c r="U1152" s="25" t="s">
        <v>6418</v>
      </c>
      <c r="V1152" s="1" t="s">
        <v>519</v>
      </c>
      <c r="W1152" s="1" t="s">
        <v>5188</v>
      </c>
      <c r="X1152" s="1" t="s">
        <v>10425</v>
      </c>
      <c r="Y1152" s="1" t="s">
        <v>2819</v>
      </c>
      <c r="Z1152" s="1" t="s">
        <v>10441</v>
      </c>
      <c r="AL1152" s="1" t="s">
        <v>3897</v>
      </c>
      <c r="AM1152" s="25" t="s">
        <v>3897</v>
      </c>
      <c r="AQ1152" s="1" t="s">
        <v>125</v>
      </c>
      <c r="AR1152" s="1" t="s">
        <v>125</v>
      </c>
      <c r="AS1152" s="1" t="s">
        <v>125</v>
      </c>
      <c r="AT1152" s="1" t="s">
        <v>126</v>
      </c>
      <c r="AV1152" s="1" t="n">
        <v>34.719049</v>
      </c>
      <c r="AW1152" s="1" t="n">
        <v>-76.963558</v>
      </c>
      <c r="BH1152" s="1" t="s">
        <v>534</v>
      </c>
      <c r="BI1152" s="1" t="s">
        <v>6539</v>
      </c>
      <c r="BM1152" s="1" t="s">
        <v>125</v>
      </c>
      <c r="BT1152" s="1" t="s">
        <v>10442</v>
      </c>
      <c r="BU1152" s="1" t="s">
        <v>10437</v>
      </c>
      <c r="BV1152" s="1" t="s">
        <v>884</v>
      </c>
      <c r="BW1152" s="1" t="s">
        <v>10442</v>
      </c>
      <c r="BX1152" s="1" t="n">
        <v>8217</v>
      </c>
      <c r="BZ1152" s="1" t="s">
        <v>2896</v>
      </c>
      <c r="CD1152" s="1" t="n">
        <v>34.719049</v>
      </c>
      <c r="CE1152" s="1" t="n">
        <v>-76.963558</v>
      </c>
      <c r="CG1152" s="1" t="s">
        <v>519</v>
      </c>
      <c r="CH1152" s="1" t="s">
        <v>5188</v>
      </c>
      <c r="CI1152" s="1" t="s">
        <v>10425</v>
      </c>
      <c r="CL1152" s="1" t="s">
        <v>10443</v>
      </c>
      <c r="CN1152" s="1" t="s">
        <v>3896</v>
      </c>
      <c r="CR1152" s="1" t="s">
        <v>137</v>
      </c>
      <c r="CS1152" s="1" t="s">
        <v>10444</v>
      </c>
      <c r="CT1152" s="1" t="s">
        <v>10442</v>
      </c>
      <c r="CU1152" s="1" t="s">
        <v>10445</v>
      </c>
      <c r="CV1152" s="1" t="s">
        <v>10446</v>
      </c>
      <c r="CW1152" s="1" t="s">
        <v>192</v>
      </c>
      <c r="CX1152" s="1" t="s">
        <v>193</v>
      </c>
      <c r="CZ1152" s="1" t="s">
        <v>895</v>
      </c>
      <c r="DB1152" s="1" t="s">
        <v>896</v>
      </c>
      <c r="DD1152" s="1" t="s">
        <v>10447</v>
      </c>
      <c r="DE1152" s="1" t="s">
        <v>144</v>
      </c>
      <c r="DF1152" s="1" t="s">
        <v>195</v>
      </c>
      <c r="DG1152" s="1" t="s">
        <v>585</v>
      </c>
      <c r="DH1152" s="1" t="s">
        <v>10448</v>
      </c>
    </row>
    <row r="1153" s="21" customFormat="true" ht="14.4" hidden="false" customHeight="false" outlineLevel="0" collapsed="false">
      <c r="A1153" s="1" t="n">
        <v>1152</v>
      </c>
      <c r="B1153" s="1" t="s">
        <v>10449</v>
      </c>
      <c r="C1153" s="20" t="s">
        <v>10450</v>
      </c>
      <c r="D1153" s="1" t="n">
        <f aca="false">TRUE()</f>
        <v>1</v>
      </c>
      <c r="E1153" s="1" t="n">
        <f aca="false">TRUE()</f>
        <v>1</v>
      </c>
      <c r="H1153" s="1" t="s">
        <v>10451</v>
      </c>
      <c r="I1153" s="1" t="s">
        <v>10452</v>
      </c>
      <c r="J1153" s="1" t="n">
        <v>6660</v>
      </c>
      <c r="K1153" s="1" t="s">
        <v>6682</v>
      </c>
      <c r="L1153" s="1" t="s">
        <v>6682</v>
      </c>
      <c r="M1153" s="1" t="s">
        <v>6682</v>
      </c>
      <c r="O1153" s="1" t="s">
        <v>116</v>
      </c>
      <c r="P1153" s="1" t="s">
        <v>6683</v>
      </c>
      <c r="R1153" s="1" t="s">
        <v>10429</v>
      </c>
      <c r="U1153" s="25" t="s">
        <v>6418</v>
      </c>
      <c r="V1153" s="1" t="s">
        <v>519</v>
      </c>
      <c r="W1153" s="1" t="s">
        <v>5188</v>
      </c>
      <c r="X1153" s="1" t="s">
        <v>10425</v>
      </c>
      <c r="Y1153" s="1" t="s">
        <v>2819</v>
      </c>
      <c r="Z1153" s="1" t="s">
        <v>10441</v>
      </c>
      <c r="AL1153" s="1" t="s">
        <v>6682</v>
      </c>
      <c r="AM1153" s="1" t="s">
        <v>6682</v>
      </c>
      <c r="AQ1153" s="1" t="s">
        <v>125</v>
      </c>
      <c r="AR1153" s="1" t="s">
        <v>125</v>
      </c>
      <c r="AS1153" s="1" t="s">
        <v>125</v>
      </c>
      <c r="AT1153" s="1" t="s">
        <v>126</v>
      </c>
      <c r="AV1153" s="1" t="n">
        <v>34.719049</v>
      </c>
      <c r="AW1153" s="1" t="n">
        <v>-76.963558</v>
      </c>
      <c r="BH1153" s="1" t="s">
        <v>534</v>
      </c>
      <c r="BI1153" s="1" t="s">
        <v>6539</v>
      </c>
      <c r="BM1153" s="1" t="s">
        <v>125</v>
      </c>
      <c r="BT1153" s="1" t="s">
        <v>10453</v>
      </c>
      <c r="BU1153" s="1" t="s">
        <v>10449</v>
      </c>
      <c r="BV1153" s="1" t="s">
        <v>884</v>
      </c>
      <c r="BW1153" s="1" t="s">
        <v>10453</v>
      </c>
      <c r="BX1153" s="1" t="n">
        <v>6660</v>
      </c>
      <c r="BZ1153" s="1" t="s">
        <v>2896</v>
      </c>
      <c r="CD1153" s="1" t="n">
        <v>34.719049</v>
      </c>
      <c r="CE1153" s="1" t="n">
        <v>-76.963558</v>
      </c>
      <c r="CG1153" s="1" t="s">
        <v>519</v>
      </c>
      <c r="CH1153" s="1" t="s">
        <v>5188</v>
      </c>
      <c r="CI1153" s="1" t="s">
        <v>10425</v>
      </c>
      <c r="CL1153" s="1" t="s">
        <v>10454</v>
      </c>
      <c r="CN1153" s="1" t="s">
        <v>6681</v>
      </c>
      <c r="CR1153" s="1" t="s">
        <v>137</v>
      </c>
      <c r="CS1153" s="1" t="s">
        <v>10455</v>
      </c>
      <c r="CT1153" s="1" t="s">
        <v>10453</v>
      </c>
      <c r="CU1153" s="1" t="s">
        <v>10456</v>
      </c>
      <c r="CV1153" s="1" t="s">
        <v>10457</v>
      </c>
      <c r="CW1153" s="1" t="s">
        <v>192</v>
      </c>
      <c r="CX1153" s="1" t="s">
        <v>193</v>
      </c>
      <c r="CZ1153" s="1" t="s">
        <v>895</v>
      </c>
      <c r="DB1153" s="1" t="s">
        <v>896</v>
      </c>
      <c r="DD1153" s="1" t="s">
        <v>10458</v>
      </c>
      <c r="DE1153" s="1" t="s">
        <v>144</v>
      </c>
      <c r="DF1153" s="1" t="s">
        <v>195</v>
      </c>
      <c r="DG1153" s="1" t="s">
        <v>585</v>
      </c>
      <c r="DH1153" s="1" t="s">
        <v>10459</v>
      </c>
    </row>
    <row r="1154" s="21" customFormat="true" ht="14.4" hidden="false" customHeight="false" outlineLevel="0" collapsed="false">
      <c r="A1154" s="1" t="n">
        <v>1153</v>
      </c>
      <c r="B1154" s="1" t="s">
        <v>10460</v>
      </c>
      <c r="C1154" s="1" t="s">
        <v>10461</v>
      </c>
      <c r="D1154" s="1" t="s">
        <v>125</v>
      </c>
      <c r="E1154" s="1" t="s">
        <v>125</v>
      </c>
      <c r="I1154" s="1" t="s">
        <v>10462</v>
      </c>
      <c r="K1154" s="1" t="s">
        <v>6682</v>
      </c>
      <c r="L1154" s="1" t="s">
        <v>6682</v>
      </c>
      <c r="M1154" s="1" t="s">
        <v>6682</v>
      </c>
      <c r="O1154" s="1" t="s">
        <v>116</v>
      </c>
      <c r="P1154" s="1" t="s">
        <v>6683</v>
      </c>
      <c r="R1154" s="1" t="s">
        <v>10429</v>
      </c>
      <c r="U1154" s="25" t="s">
        <v>6418</v>
      </c>
      <c r="V1154" s="1" t="s">
        <v>519</v>
      </c>
      <c r="W1154" s="1" t="s">
        <v>5188</v>
      </c>
      <c r="X1154" s="1" t="s">
        <v>10425</v>
      </c>
      <c r="Y1154" s="1" t="s">
        <v>2819</v>
      </c>
      <c r="Z1154" s="1" t="s">
        <v>10441</v>
      </c>
      <c r="AL1154" s="1" t="s">
        <v>6682</v>
      </c>
      <c r="AQ1154" s="1" t="s">
        <v>152</v>
      </c>
      <c r="AR1154" s="1" t="s">
        <v>152</v>
      </c>
      <c r="AS1154" s="1" t="s">
        <v>152</v>
      </c>
      <c r="AV1154" s="1" t="n">
        <v>34.719049</v>
      </c>
      <c r="AW1154" s="1" t="n">
        <v>-76.963558</v>
      </c>
      <c r="BH1154" s="1" t="s">
        <v>534</v>
      </c>
      <c r="BU1154" s="1" t="s">
        <v>10460</v>
      </c>
      <c r="BZ1154" s="1" t="s">
        <v>2896</v>
      </c>
      <c r="CD1154" s="1" t="n">
        <v>34.719049</v>
      </c>
      <c r="CE1154" s="1" t="n">
        <v>-76.963558</v>
      </c>
      <c r="CG1154" s="1" t="s">
        <v>519</v>
      </c>
      <c r="CH1154" s="1" t="s">
        <v>5188</v>
      </c>
      <c r="CI1154" s="1" t="s">
        <v>10425</v>
      </c>
      <c r="CN1154" s="1" t="s">
        <v>6681</v>
      </c>
    </row>
    <row r="1155" s="21" customFormat="true" ht="14.4" hidden="false" customHeight="false" outlineLevel="0" collapsed="false">
      <c r="A1155" s="1" t="n">
        <v>1154</v>
      </c>
      <c r="B1155" s="1" t="s">
        <v>10463</v>
      </c>
      <c r="C1155" s="1" t="s">
        <v>10464</v>
      </c>
      <c r="D1155" s="1" t="s">
        <v>125</v>
      </c>
      <c r="E1155" s="1" t="s">
        <v>125</v>
      </c>
      <c r="I1155" s="1" t="s">
        <v>10465</v>
      </c>
      <c r="K1155" s="1" t="s">
        <v>2063</v>
      </c>
      <c r="L1155" s="1" t="s">
        <v>2063</v>
      </c>
      <c r="M1155" s="1" t="s">
        <v>2063</v>
      </c>
      <c r="O1155" s="1" t="s">
        <v>116</v>
      </c>
      <c r="P1155" s="1" t="s">
        <v>2064</v>
      </c>
      <c r="R1155" s="1" t="s">
        <v>10429</v>
      </c>
      <c r="U1155" s="25" t="s">
        <v>6418</v>
      </c>
      <c r="V1155" s="1" t="s">
        <v>519</v>
      </c>
      <c r="W1155" s="1" t="s">
        <v>5188</v>
      </c>
      <c r="X1155" s="1" t="s">
        <v>10425</v>
      </c>
      <c r="Y1155" s="1" t="s">
        <v>2819</v>
      </c>
      <c r="Z1155" s="1" t="s">
        <v>10441</v>
      </c>
      <c r="AL1155" s="1" t="s">
        <v>2063</v>
      </c>
      <c r="AQ1155" s="1" t="s">
        <v>152</v>
      </c>
      <c r="AR1155" s="1" t="s">
        <v>152</v>
      </c>
      <c r="AS1155" s="1" t="s">
        <v>152</v>
      </c>
      <c r="AV1155" s="1" t="n">
        <v>34.719049</v>
      </c>
      <c r="AW1155" s="1" t="n">
        <v>-76.963558</v>
      </c>
      <c r="BH1155" s="1" t="s">
        <v>534</v>
      </c>
      <c r="BU1155" s="1" t="s">
        <v>10463</v>
      </c>
      <c r="BZ1155" s="1" t="s">
        <v>2896</v>
      </c>
      <c r="CD1155" s="1" t="n">
        <v>34.719049</v>
      </c>
      <c r="CE1155" s="1" t="n">
        <v>-76.963558</v>
      </c>
      <c r="CG1155" s="1" t="s">
        <v>519</v>
      </c>
      <c r="CH1155" s="1" t="s">
        <v>5188</v>
      </c>
      <c r="CI1155" s="1" t="s">
        <v>10425</v>
      </c>
      <c r="CN1155" s="1" t="s">
        <v>2062</v>
      </c>
      <c r="DH1155" s="1"/>
    </row>
    <row r="1156" s="21" customFormat="true" ht="14.4" hidden="false" customHeight="false" outlineLevel="0" collapsed="false">
      <c r="A1156" s="1" t="n">
        <v>1155</v>
      </c>
      <c r="B1156" s="1" t="s">
        <v>10466</v>
      </c>
      <c r="C1156" s="1" t="s">
        <v>10467</v>
      </c>
      <c r="D1156" s="1" t="s">
        <v>125</v>
      </c>
      <c r="E1156" s="1" t="s">
        <v>125</v>
      </c>
      <c r="I1156" s="1" t="s">
        <v>10468</v>
      </c>
      <c r="K1156" s="1" t="s">
        <v>5081</v>
      </c>
      <c r="L1156" s="1" t="s">
        <v>5081</v>
      </c>
      <c r="M1156" s="1" t="s">
        <v>5081</v>
      </c>
      <c r="O1156" s="1" t="s">
        <v>116</v>
      </c>
      <c r="P1156" s="1" t="s">
        <v>5082</v>
      </c>
      <c r="R1156" s="1" t="s">
        <v>10429</v>
      </c>
      <c r="U1156" s="25" t="s">
        <v>6418</v>
      </c>
      <c r="V1156" s="1" t="s">
        <v>519</v>
      </c>
      <c r="W1156" s="1" t="s">
        <v>3913</v>
      </c>
      <c r="X1156" s="1" t="s">
        <v>10469</v>
      </c>
      <c r="Y1156" s="1" t="s">
        <v>2819</v>
      </c>
      <c r="Z1156" s="1" t="s">
        <v>10470</v>
      </c>
      <c r="AL1156" s="1" t="s">
        <v>5081</v>
      </c>
      <c r="AQ1156" s="1" t="s">
        <v>152</v>
      </c>
      <c r="AR1156" s="1" t="s">
        <v>152</v>
      </c>
      <c r="AS1156" s="1" t="s">
        <v>152</v>
      </c>
      <c r="AV1156" s="1" t="n">
        <v>31.789953</v>
      </c>
      <c r="AW1156" s="1" t="n">
        <v>-85.892424</v>
      </c>
      <c r="BH1156" s="1" t="s">
        <v>534</v>
      </c>
      <c r="BU1156" s="1" t="s">
        <v>10466</v>
      </c>
      <c r="BZ1156" s="1" t="s">
        <v>2896</v>
      </c>
      <c r="CD1156" s="1" t="n">
        <v>31.789953</v>
      </c>
      <c r="CE1156" s="1" t="n">
        <v>-85.892424</v>
      </c>
      <c r="CG1156" s="1" t="s">
        <v>519</v>
      </c>
      <c r="CH1156" s="1" t="s">
        <v>3913</v>
      </c>
      <c r="CI1156" s="1" t="s">
        <v>10469</v>
      </c>
      <c r="CN1156" s="1" t="s">
        <v>5080</v>
      </c>
    </row>
    <row r="1157" s="21" customFormat="true" ht="14.4" hidden="false" customHeight="false" outlineLevel="0" collapsed="false">
      <c r="A1157" s="1" t="n">
        <v>1156</v>
      </c>
      <c r="B1157" s="1" t="s">
        <v>10471</v>
      </c>
      <c r="C1157" s="1" t="s">
        <v>10472</v>
      </c>
      <c r="D1157" s="1" t="s">
        <v>125</v>
      </c>
      <c r="E1157" s="1" t="s">
        <v>125</v>
      </c>
      <c r="I1157" s="1" t="s">
        <v>10473</v>
      </c>
      <c r="K1157" s="1" t="s">
        <v>5081</v>
      </c>
      <c r="L1157" s="1" t="s">
        <v>5081</v>
      </c>
      <c r="M1157" s="1" t="s">
        <v>5081</v>
      </c>
      <c r="O1157" s="1" t="s">
        <v>116</v>
      </c>
      <c r="P1157" s="1" t="s">
        <v>5082</v>
      </c>
      <c r="R1157" s="1" t="s">
        <v>10429</v>
      </c>
      <c r="U1157" s="25" t="s">
        <v>6418</v>
      </c>
      <c r="V1157" s="1" t="s">
        <v>519</v>
      </c>
      <c r="W1157" s="1" t="s">
        <v>3913</v>
      </c>
      <c r="X1157" s="1" t="s">
        <v>10469</v>
      </c>
      <c r="Y1157" s="1" t="s">
        <v>2819</v>
      </c>
      <c r="Z1157" s="1" t="s">
        <v>10470</v>
      </c>
      <c r="AL1157" s="1" t="s">
        <v>5081</v>
      </c>
      <c r="AQ1157" s="1" t="s">
        <v>152</v>
      </c>
      <c r="AR1157" s="1" t="s">
        <v>152</v>
      </c>
      <c r="AS1157" s="1" t="s">
        <v>152</v>
      </c>
      <c r="AV1157" s="1" t="n">
        <v>31.789953</v>
      </c>
      <c r="AW1157" s="1" t="n">
        <v>-85.892424</v>
      </c>
      <c r="BH1157" s="1" t="s">
        <v>534</v>
      </c>
      <c r="BU1157" s="1" t="s">
        <v>10471</v>
      </c>
      <c r="BZ1157" s="1" t="s">
        <v>2896</v>
      </c>
      <c r="CD1157" s="1" t="n">
        <v>31.789953</v>
      </c>
      <c r="CE1157" s="1" t="n">
        <v>-85.892424</v>
      </c>
      <c r="CG1157" s="1" t="s">
        <v>519</v>
      </c>
      <c r="CH1157" s="1" t="s">
        <v>3913</v>
      </c>
      <c r="CI1157" s="1" t="s">
        <v>10469</v>
      </c>
      <c r="CN1157" s="1" t="s">
        <v>5080</v>
      </c>
    </row>
    <row r="1158" s="21" customFormat="true" ht="14.4" hidden="false" customHeight="false" outlineLevel="0" collapsed="false">
      <c r="A1158" s="1" t="n">
        <v>1157</v>
      </c>
      <c r="B1158" s="1" t="s">
        <v>10474</v>
      </c>
      <c r="C1158" s="1" t="s">
        <v>10475</v>
      </c>
      <c r="D1158" s="1" t="s">
        <v>125</v>
      </c>
      <c r="E1158" s="1" t="s">
        <v>125</v>
      </c>
      <c r="I1158" s="1" t="s">
        <v>10476</v>
      </c>
      <c r="K1158" s="1" t="s">
        <v>5081</v>
      </c>
      <c r="L1158" s="1" t="s">
        <v>5081</v>
      </c>
      <c r="M1158" s="1" t="s">
        <v>5081</v>
      </c>
      <c r="O1158" s="1" t="s">
        <v>116</v>
      </c>
      <c r="P1158" s="1" t="s">
        <v>5082</v>
      </c>
      <c r="R1158" s="1" t="s">
        <v>10429</v>
      </c>
      <c r="U1158" s="25" t="s">
        <v>6418</v>
      </c>
      <c r="V1158" s="1" t="s">
        <v>519</v>
      </c>
      <c r="W1158" s="1" t="s">
        <v>3913</v>
      </c>
      <c r="X1158" s="1" t="s">
        <v>10469</v>
      </c>
      <c r="Y1158" s="1" t="s">
        <v>2819</v>
      </c>
      <c r="Z1158" s="1" t="s">
        <v>10470</v>
      </c>
      <c r="AL1158" s="1" t="s">
        <v>5081</v>
      </c>
      <c r="AQ1158" s="1" t="s">
        <v>152</v>
      </c>
      <c r="AR1158" s="1" t="s">
        <v>152</v>
      </c>
      <c r="AS1158" s="1" t="s">
        <v>152</v>
      </c>
      <c r="AV1158" s="1" t="n">
        <v>31.789953</v>
      </c>
      <c r="AW1158" s="1" t="n">
        <v>-85.892424</v>
      </c>
      <c r="BH1158" s="1" t="s">
        <v>534</v>
      </c>
      <c r="BU1158" s="1" t="s">
        <v>10474</v>
      </c>
      <c r="BZ1158" s="1" t="s">
        <v>2896</v>
      </c>
      <c r="CD1158" s="1" t="n">
        <v>31.789953</v>
      </c>
      <c r="CE1158" s="1" t="n">
        <v>-85.892424</v>
      </c>
      <c r="CG1158" s="1" t="s">
        <v>519</v>
      </c>
      <c r="CH1158" s="1" t="s">
        <v>3913</v>
      </c>
      <c r="CI1158" s="1" t="s">
        <v>10469</v>
      </c>
      <c r="CN1158" s="1" t="s">
        <v>5080</v>
      </c>
    </row>
    <row r="1159" s="21" customFormat="true" ht="14.4" hidden="false" customHeight="false" outlineLevel="0" collapsed="false">
      <c r="A1159" s="1" t="n">
        <v>1158</v>
      </c>
      <c r="B1159" s="1" t="s">
        <v>10477</v>
      </c>
      <c r="C1159" s="1" t="s">
        <v>10478</v>
      </c>
      <c r="D1159" s="1" t="s">
        <v>125</v>
      </c>
      <c r="E1159" s="1" t="s">
        <v>125</v>
      </c>
      <c r="I1159" s="1" t="s">
        <v>10479</v>
      </c>
      <c r="K1159" s="1" t="s">
        <v>10480</v>
      </c>
      <c r="L1159" s="1" t="s">
        <v>10480</v>
      </c>
      <c r="M1159" s="1" t="s">
        <v>10480</v>
      </c>
      <c r="O1159" s="1" t="s">
        <v>116</v>
      </c>
      <c r="P1159" s="1" t="s">
        <v>10481</v>
      </c>
      <c r="R1159" s="1" t="s">
        <v>10429</v>
      </c>
      <c r="U1159" s="25" t="s">
        <v>6418</v>
      </c>
      <c r="V1159" s="1" t="s">
        <v>519</v>
      </c>
      <c r="W1159" s="1" t="s">
        <v>3913</v>
      </c>
      <c r="X1159" s="1" t="s">
        <v>10469</v>
      </c>
      <c r="Y1159" s="1" t="s">
        <v>2819</v>
      </c>
      <c r="Z1159" s="1" t="s">
        <v>10470</v>
      </c>
      <c r="AL1159" s="1" t="s">
        <v>10480</v>
      </c>
      <c r="AQ1159" s="1" t="s">
        <v>152</v>
      </c>
      <c r="AR1159" s="1" t="s">
        <v>152</v>
      </c>
      <c r="AS1159" s="1" t="s">
        <v>152</v>
      </c>
      <c r="AV1159" s="1" t="n">
        <v>31.789953</v>
      </c>
      <c r="AW1159" s="1" t="n">
        <v>-85.892424</v>
      </c>
      <c r="BH1159" s="1" t="s">
        <v>534</v>
      </c>
      <c r="BU1159" s="1" t="s">
        <v>10477</v>
      </c>
      <c r="BZ1159" s="1" t="s">
        <v>2896</v>
      </c>
      <c r="CD1159" s="1" t="n">
        <v>31.789953</v>
      </c>
      <c r="CE1159" s="1" t="n">
        <v>-85.892424</v>
      </c>
      <c r="CG1159" s="1" t="s">
        <v>519</v>
      </c>
      <c r="CH1159" s="1" t="s">
        <v>3913</v>
      </c>
      <c r="CI1159" s="1" t="s">
        <v>10469</v>
      </c>
      <c r="CN1159" s="1" t="s">
        <v>3406</v>
      </c>
    </row>
    <row r="1160" s="21" customFormat="true" ht="14.4" hidden="false" customHeight="false" outlineLevel="0" collapsed="false">
      <c r="A1160" s="1" t="n">
        <v>1159</v>
      </c>
      <c r="B1160" s="1" t="s">
        <v>10482</v>
      </c>
      <c r="C1160" s="1" t="s">
        <v>10483</v>
      </c>
      <c r="D1160" s="1" t="s">
        <v>125</v>
      </c>
      <c r="E1160" s="1" t="s">
        <v>125</v>
      </c>
      <c r="I1160" s="1" t="s">
        <v>10484</v>
      </c>
      <c r="K1160" s="1" t="s">
        <v>874</v>
      </c>
      <c r="L1160" s="1" t="s">
        <v>875</v>
      </c>
      <c r="M1160" s="1" t="s">
        <v>875</v>
      </c>
      <c r="O1160" s="1" t="s">
        <v>116</v>
      </c>
      <c r="P1160" s="1" t="s">
        <v>876</v>
      </c>
      <c r="R1160" s="1" t="s">
        <v>10429</v>
      </c>
      <c r="U1160" s="25" t="s">
        <v>6418</v>
      </c>
      <c r="V1160" s="1" t="s">
        <v>519</v>
      </c>
      <c r="W1160" s="1" t="s">
        <v>3913</v>
      </c>
      <c r="X1160" s="1" t="s">
        <v>10485</v>
      </c>
      <c r="Y1160" s="1" t="s">
        <v>2819</v>
      </c>
      <c r="Z1160" s="1" t="s">
        <v>10486</v>
      </c>
      <c r="AL1160" s="1" t="s">
        <v>875</v>
      </c>
      <c r="AQ1160" s="1" t="s">
        <v>152</v>
      </c>
      <c r="AR1160" s="1" t="s">
        <v>152</v>
      </c>
      <c r="AS1160" s="1" t="s">
        <v>152</v>
      </c>
      <c r="AV1160" s="1" t="n">
        <v>31.573938</v>
      </c>
      <c r="AW1160" s="1" t="n">
        <v>-88.033298</v>
      </c>
      <c r="BH1160" s="1" t="s">
        <v>534</v>
      </c>
      <c r="BU1160" s="1" t="s">
        <v>10482</v>
      </c>
      <c r="BZ1160" s="1" t="s">
        <v>2896</v>
      </c>
      <c r="CD1160" s="1" t="n">
        <v>31.573938</v>
      </c>
      <c r="CE1160" s="1" t="n">
        <v>-88.033298</v>
      </c>
      <c r="CG1160" s="1" t="s">
        <v>519</v>
      </c>
      <c r="CH1160" s="1" t="s">
        <v>3913</v>
      </c>
      <c r="CI1160" s="1" t="s">
        <v>10485</v>
      </c>
      <c r="CN1160" s="1" t="s">
        <v>874</v>
      </c>
    </row>
    <row r="1161" s="21" customFormat="true" ht="14.4" hidden="false" customHeight="false" outlineLevel="0" collapsed="false">
      <c r="A1161" s="1" t="n">
        <v>1160</v>
      </c>
      <c r="B1161" s="1" t="s">
        <v>10487</v>
      </c>
      <c r="C1161" s="1" t="s">
        <v>10488</v>
      </c>
      <c r="D1161" s="1" t="s">
        <v>125</v>
      </c>
      <c r="E1161" s="1" t="s">
        <v>125</v>
      </c>
      <c r="I1161" s="1" t="s">
        <v>10489</v>
      </c>
      <c r="K1161" s="1" t="s">
        <v>874</v>
      </c>
      <c r="L1161" s="1" t="s">
        <v>875</v>
      </c>
      <c r="M1161" s="1" t="s">
        <v>875</v>
      </c>
      <c r="O1161" s="1" t="s">
        <v>116</v>
      </c>
      <c r="P1161" s="1" t="s">
        <v>876</v>
      </c>
      <c r="R1161" s="1" t="s">
        <v>10429</v>
      </c>
      <c r="U1161" s="25" t="s">
        <v>6418</v>
      </c>
      <c r="V1161" s="1" t="s">
        <v>519</v>
      </c>
      <c r="W1161" s="1" t="s">
        <v>3913</v>
      </c>
      <c r="X1161" s="1" t="s">
        <v>10485</v>
      </c>
      <c r="Y1161" s="1" t="s">
        <v>2819</v>
      </c>
      <c r="Z1161" s="1" t="s">
        <v>10486</v>
      </c>
      <c r="AL1161" s="1" t="s">
        <v>875</v>
      </c>
      <c r="AQ1161" s="1" t="s">
        <v>152</v>
      </c>
      <c r="AR1161" s="1" t="s">
        <v>152</v>
      </c>
      <c r="AS1161" s="1" t="s">
        <v>152</v>
      </c>
      <c r="AV1161" s="1" t="n">
        <v>31.573938</v>
      </c>
      <c r="AW1161" s="1" t="n">
        <v>-88.033298</v>
      </c>
      <c r="BH1161" s="1" t="s">
        <v>534</v>
      </c>
      <c r="BU1161" s="1" t="s">
        <v>10487</v>
      </c>
      <c r="BZ1161" s="1" t="s">
        <v>2896</v>
      </c>
      <c r="CD1161" s="1" t="n">
        <v>31.573938</v>
      </c>
      <c r="CE1161" s="1" t="n">
        <v>-88.033298</v>
      </c>
      <c r="CG1161" s="1" t="s">
        <v>519</v>
      </c>
      <c r="CH1161" s="1" t="s">
        <v>3913</v>
      </c>
      <c r="CI1161" s="1" t="s">
        <v>10485</v>
      </c>
      <c r="CN1161" s="1" t="s">
        <v>874</v>
      </c>
    </row>
    <row r="1162" s="21" customFormat="true" ht="14.4" hidden="false" customHeight="false" outlineLevel="0" collapsed="false">
      <c r="A1162" s="1" t="n">
        <v>1161</v>
      </c>
      <c r="B1162" s="1" t="s">
        <v>10490</v>
      </c>
      <c r="C1162" s="1" t="s">
        <v>10491</v>
      </c>
      <c r="D1162" s="1" t="s">
        <v>125</v>
      </c>
      <c r="E1162" s="1" t="s">
        <v>125</v>
      </c>
      <c r="I1162" s="1" t="s">
        <v>10492</v>
      </c>
      <c r="K1162" s="1" t="s">
        <v>1427</v>
      </c>
      <c r="L1162" s="1" t="s">
        <v>1427</v>
      </c>
      <c r="M1162" s="1" t="s">
        <v>1427</v>
      </c>
      <c r="O1162" s="1" t="s">
        <v>116</v>
      </c>
      <c r="P1162" s="1" t="s">
        <v>1428</v>
      </c>
      <c r="R1162" s="1" t="s">
        <v>10429</v>
      </c>
      <c r="U1162" s="25" t="s">
        <v>6418</v>
      </c>
      <c r="V1162" s="1" t="s">
        <v>519</v>
      </c>
      <c r="W1162" s="1" t="s">
        <v>886</v>
      </c>
      <c r="X1162" s="1" t="s">
        <v>10493</v>
      </c>
      <c r="Y1162" s="1" t="s">
        <v>2819</v>
      </c>
      <c r="Z1162" s="1" t="s">
        <v>10494</v>
      </c>
      <c r="AL1162" s="1" t="s">
        <v>1427</v>
      </c>
      <c r="AQ1162" s="1" t="s">
        <v>152</v>
      </c>
      <c r="AR1162" s="1" t="s">
        <v>152</v>
      </c>
      <c r="AS1162" s="1" t="s">
        <v>152</v>
      </c>
      <c r="AV1162" s="1" t="n">
        <v>33.869387</v>
      </c>
      <c r="AW1162" s="1" t="n">
        <v>-83.111447</v>
      </c>
      <c r="BH1162" s="1" t="s">
        <v>534</v>
      </c>
      <c r="BU1162" s="1" t="s">
        <v>10490</v>
      </c>
      <c r="BZ1162" s="1" t="s">
        <v>2896</v>
      </c>
      <c r="CD1162" s="1" t="n">
        <v>33.869387</v>
      </c>
      <c r="CE1162" s="1" t="n">
        <v>-83.111447</v>
      </c>
      <c r="CG1162" s="1" t="s">
        <v>519</v>
      </c>
      <c r="CH1162" s="1" t="s">
        <v>886</v>
      </c>
      <c r="CI1162" s="1" t="s">
        <v>10493</v>
      </c>
      <c r="CN1162" s="1" t="s">
        <v>5250</v>
      </c>
    </row>
    <row r="1163" s="21" customFormat="true" ht="14.4" hidden="false" customHeight="false" outlineLevel="0" collapsed="false">
      <c r="A1163" s="1" t="n">
        <v>1162</v>
      </c>
      <c r="B1163" s="1" t="s">
        <v>10495</v>
      </c>
      <c r="C1163" s="20" t="s">
        <v>10496</v>
      </c>
      <c r="D1163" s="1" t="n">
        <f aca="false">FALSE()</f>
        <v>0</v>
      </c>
      <c r="E1163" s="1" t="n">
        <f aca="false">TRUE()</f>
        <v>1</v>
      </c>
      <c r="H1163" s="1" t="s">
        <v>10497</v>
      </c>
      <c r="I1163" s="1" t="s">
        <v>10498</v>
      </c>
      <c r="J1163" s="1" t="n">
        <v>5355</v>
      </c>
      <c r="K1163" s="1" t="s">
        <v>1427</v>
      </c>
      <c r="L1163" s="1" t="s">
        <v>1427</v>
      </c>
      <c r="M1163" s="1" t="s">
        <v>1427</v>
      </c>
      <c r="O1163" s="1" t="s">
        <v>116</v>
      </c>
      <c r="P1163" s="1" t="s">
        <v>1428</v>
      </c>
      <c r="R1163" s="1" t="s">
        <v>10429</v>
      </c>
      <c r="U1163" s="25" t="s">
        <v>6418</v>
      </c>
      <c r="V1163" s="1" t="s">
        <v>519</v>
      </c>
      <c r="W1163" s="1" t="s">
        <v>1435</v>
      </c>
      <c r="X1163" s="1" t="s">
        <v>1436</v>
      </c>
      <c r="Y1163" s="1" t="s">
        <v>2819</v>
      </c>
      <c r="AL1163" s="1" t="s">
        <v>1427</v>
      </c>
      <c r="AM1163" s="1" t="s">
        <v>1427</v>
      </c>
      <c r="AQ1163" s="1" t="s">
        <v>125</v>
      </c>
      <c r="AR1163" s="1" t="s">
        <v>125</v>
      </c>
      <c r="AS1163" s="1" t="s">
        <v>125</v>
      </c>
      <c r="AV1163" s="1" t="n">
        <v>34.11621</v>
      </c>
      <c r="AW1163" s="1" t="n">
        <v>-82.126409</v>
      </c>
      <c r="BH1163" s="1" t="s">
        <v>534</v>
      </c>
      <c r="BI1163" s="1" t="s">
        <v>6539</v>
      </c>
      <c r="BM1163" s="1" t="s">
        <v>125</v>
      </c>
      <c r="BT1163" s="1" t="s">
        <v>10499</v>
      </c>
      <c r="BU1163" s="1" t="s">
        <v>10495</v>
      </c>
      <c r="BV1163" s="1" t="s">
        <v>884</v>
      </c>
      <c r="BW1163" s="1" t="s">
        <v>10500</v>
      </c>
      <c r="BX1163" s="1" t="n">
        <v>5355</v>
      </c>
      <c r="BZ1163" s="1" t="s">
        <v>2896</v>
      </c>
      <c r="CD1163" s="1" t="n">
        <v>34.11621</v>
      </c>
      <c r="CE1163" s="1" t="n">
        <v>-82.126409</v>
      </c>
      <c r="CG1163" s="1" t="s">
        <v>519</v>
      </c>
      <c r="CH1163" s="1" t="s">
        <v>1435</v>
      </c>
      <c r="CI1163" s="1" t="s">
        <v>1436</v>
      </c>
      <c r="CL1163" s="1" t="s">
        <v>10501</v>
      </c>
      <c r="CN1163" s="1" t="s">
        <v>5250</v>
      </c>
      <c r="CR1163" s="1" t="s">
        <v>137</v>
      </c>
      <c r="CS1163" s="1" t="s">
        <v>10502</v>
      </c>
      <c r="CT1163" s="1" t="s">
        <v>10499</v>
      </c>
      <c r="CU1163" s="1" t="s">
        <v>1441</v>
      </c>
      <c r="CV1163" s="1" t="s">
        <v>10503</v>
      </c>
      <c r="CW1163" s="1" t="s">
        <v>192</v>
      </c>
      <c r="CX1163" s="1" t="s">
        <v>193</v>
      </c>
      <c r="CY1163" s="1" t="s">
        <v>10504</v>
      </c>
      <c r="CZ1163" s="1" t="s">
        <v>895</v>
      </c>
      <c r="DB1163" s="1" t="s">
        <v>896</v>
      </c>
      <c r="DD1163" s="1" t="s">
        <v>10505</v>
      </c>
      <c r="DE1163" s="1" t="s">
        <v>144</v>
      </c>
      <c r="DF1163" s="1" t="s">
        <v>116</v>
      </c>
      <c r="DG1163" s="1" t="s">
        <v>1386</v>
      </c>
      <c r="DH1163" s="1" t="s">
        <v>10506</v>
      </c>
    </row>
    <row r="1164" s="21" customFormat="true" ht="14.4" hidden="false" customHeight="false" outlineLevel="0" collapsed="false">
      <c r="A1164" s="1" t="n">
        <v>1163</v>
      </c>
      <c r="B1164" s="1" t="s">
        <v>10507</v>
      </c>
      <c r="C1164" s="1" t="s">
        <v>10508</v>
      </c>
      <c r="D1164" s="1" t="s">
        <v>125</v>
      </c>
      <c r="E1164" s="1" t="s">
        <v>125</v>
      </c>
      <c r="I1164" s="1"/>
      <c r="K1164" s="1" t="s">
        <v>10509</v>
      </c>
      <c r="L1164" s="1" t="s">
        <v>315</v>
      </c>
      <c r="M1164" s="1" t="s">
        <v>315</v>
      </c>
      <c r="O1164" s="1" t="s">
        <v>116</v>
      </c>
      <c r="P1164" s="1" t="s">
        <v>10510</v>
      </c>
      <c r="Q1164" s="5" t="n">
        <v>41809</v>
      </c>
      <c r="R1164" s="1" t="s">
        <v>10511</v>
      </c>
      <c r="U1164" s="25" t="s">
        <v>6418</v>
      </c>
      <c r="V1164" s="1" t="s">
        <v>519</v>
      </c>
      <c r="W1164" s="1" t="s">
        <v>608</v>
      </c>
      <c r="X1164" s="1" t="s">
        <v>10512</v>
      </c>
      <c r="Y1164" s="1" t="s">
        <v>2819</v>
      </c>
      <c r="Z1164" s="1" t="s">
        <v>10513</v>
      </c>
      <c r="AC1164" s="1" t="s">
        <v>525</v>
      </c>
      <c r="AD1164" s="1" t="s">
        <v>525</v>
      </c>
      <c r="AE1164" s="1" t="s">
        <v>526</v>
      </c>
      <c r="AH1164" s="1" t="s">
        <v>10514</v>
      </c>
      <c r="AI1164" s="1" t="s">
        <v>10515</v>
      </c>
      <c r="AL1164" s="1" t="s">
        <v>10516</v>
      </c>
      <c r="AQ1164" s="1" t="s">
        <v>152</v>
      </c>
      <c r="AR1164" s="1" t="s">
        <v>152</v>
      </c>
      <c r="AS1164" s="1" t="s">
        <v>152</v>
      </c>
      <c r="AV1164" s="1" t="n">
        <v>41.1539777777778</v>
      </c>
      <c r="AW1164" s="1" t="n">
        <v>-89.2201861111111</v>
      </c>
      <c r="BE1164" s="1" t="s">
        <v>10517</v>
      </c>
      <c r="BH1164" s="1" t="s">
        <v>533</v>
      </c>
      <c r="BU1164" s="1" t="s">
        <v>10507</v>
      </c>
      <c r="CD1164" s="1" t="n">
        <v>41.1539777777778</v>
      </c>
      <c r="CE1164" s="1" t="n">
        <v>-89.2201861111111</v>
      </c>
      <c r="CG1164" s="1" t="s">
        <v>519</v>
      </c>
      <c r="CH1164" s="1" t="s">
        <v>608</v>
      </c>
      <c r="CI1164" s="1" t="s">
        <v>10512</v>
      </c>
    </row>
    <row r="1165" s="21" customFormat="true" ht="14.4" hidden="false" customHeight="false" outlineLevel="0" collapsed="false">
      <c r="A1165" s="1" t="n">
        <v>1164</v>
      </c>
      <c r="B1165" s="1" t="s">
        <v>10518</v>
      </c>
      <c r="C1165" s="20" t="s">
        <v>10519</v>
      </c>
      <c r="D1165" s="1" t="n">
        <f aca="false">FALSE()</f>
        <v>0</v>
      </c>
      <c r="E1165" s="1" t="n">
        <f aca="false">TRUE()</f>
        <v>1</v>
      </c>
      <c r="H1165" s="1" t="s">
        <v>10520</v>
      </c>
      <c r="I1165" s="1"/>
      <c r="J1165" s="1" t="n">
        <v>6664</v>
      </c>
      <c r="K1165" s="1" t="s">
        <v>241</v>
      </c>
      <c r="L1165" s="1" t="s">
        <v>241</v>
      </c>
      <c r="M1165" s="1" t="s">
        <v>241</v>
      </c>
      <c r="O1165" s="1" t="s">
        <v>10521</v>
      </c>
      <c r="P1165" s="1" t="s">
        <v>10522</v>
      </c>
      <c r="U1165" s="25" t="s">
        <v>6418</v>
      </c>
      <c r="V1165" s="1" t="s">
        <v>125</v>
      </c>
      <c r="W1165" s="1" t="s">
        <v>125</v>
      </c>
      <c r="AL1165" s="1" t="s">
        <v>241</v>
      </c>
      <c r="AM1165" s="1" t="s">
        <v>241</v>
      </c>
      <c r="BE1165" s="1" t="s">
        <v>10523</v>
      </c>
      <c r="BG1165" s="1" t="s">
        <v>10524</v>
      </c>
      <c r="BH1165" s="1" t="s">
        <v>534</v>
      </c>
      <c r="BI1165" s="1" t="s">
        <v>6539</v>
      </c>
      <c r="BM1165" s="1" t="s">
        <v>125</v>
      </c>
      <c r="BT1165" s="1" t="s">
        <v>10520</v>
      </c>
      <c r="BU1165" s="1" t="s">
        <v>10518</v>
      </c>
      <c r="BV1165" s="1" t="s">
        <v>10525</v>
      </c>
      <c r="BW1165" s="1" t="s">
        <v>10520</v>
      </c>
      <c r="BX1165" s="1" t="n">
        <v>6664</v>
      </c>
      <c r="BZ1165" s="1" t="s">
        <v>2896</v>
      </c>
      <c r="CD1165" s="1"/>
      <c r="CE1165" s="1"/>
      <c r="CG1165" s="1" t="s">
        <v>519</v>
      </c>
      <c r="CH1165" s="1" t="s">
        <v>2796</v>
      </c>
      <c r="CR1165" s="1" t="s">
        <v>137</v>
      </c>
      <c r="CS1165" s="1" t="s">
        <v>10526</v>
      </c>
      <c r="CT1165" s="1" t="s">
        <v>10520</v>
      </c>
      <c r="CU1165" s="1" t="s">
        <v>10527</v>
      </c>
      <c r="CV1165" s="1" t="s">
        <v>10528</v>
      </c>
      <c r="CW1165" s="1" t="s">
        <v>10529</v>
      </c>
      <c r="CX1165" s="1" t="s">
        <v>10530</v>
      </c>
      <c r="CZ1165" s="1" t="s">
        <v>10531</v>
      </c>
      <c r="DA1165" s="1" t="s">
        <v>10532</v>
      </c>
      <c r="DB1165" s="1" t="s">
        <v>10533</v>
      </c>
      <c r="DD1165" s="1" t="s">
        <v>10534</v>
      </c>
      <c r="DH1165" s="1" t="s">
        <v>10535</v>
      </c>
    </row>
    <row r="1166" s="21" customFormat="true" ht="14.4" hidden="false" customHeight="false" outlineLevel="0" collapsed="false">
      <c r="A1166" s="1" t="n">
        <v>1165</v>
      </c>
      <c r="B1166" s="1" t="s">
        <v>10536</v>
      </c>
      <c r="C1166" s="20" t="s">
        <v>10537</v>
      </c>
      <c r="D1166" s="1" t="n">
        <f aca="false">TRUE()</f>
        <v>1</v>
      </c>
      <c r="E1166" s="1" t="n">
        <f aca="false">TRUE()</f>
        <v>1</v>
      </c>
      <c r="H1166" s="1" t="s">
        <v>10538</v>
      </c>
      <c r="I1166" s="1"/>
      <c r="J1166" s="1" t="n">
        <v>6248</v>
      </c>
      <c r="K1166" s="1" t="s">
        <v>2965</v>
      </c>
      <c r="L1166" s="1" t="s">
        <v>2965</v>
      </c>
      <c r="M1166" s="1" t="s">
        <v>2965</v>
      </c>
      <c r="O1166" s="1" t="s">
        <v>116</v>
      </c>
      <c r="P1166" s="1" t="s">
        <v>10240</v>
      </c>
      <c r="Q1166" s="5" t="n">
        <v>41826</v>
      </c>
      <c r="R1166" s="1" t="s">
        <v>10539</v>
      </c>
      <c r="U1166" s="25" t="s">
        <v>6418</v>
      </c>
      <c r="V1166" s="1" t="s">
        <v>519</v>
      </c>
      <c r="W1166" s="1" t="s">
        <v>10241</v>
      </c>
      <c r="X1166" s="1" t="s">
        <v>10540</v>
      </c>
      <c r="Y1166" s="1" t="s">
        <v>2819</v>
      </c>
      <c r="Z1166" s="1" t="s">
        <v>10541</v>
      </c>
      <c r="AJ1166" s="1" t="n">
        <v>15</v>
      </c>
      <c r="AL1166" s="1" t="s">
        <v>2965</v>
      </c>
      <c r="AM1166" s="25" t="s">
        <v>2965</v>
      </c>
      <c r="AQ1166" s="1" t="s">
        <v>125</v>
      </c>
      <c r="AR1166" s="1" t="s">
        <v>125</v>
      </c>
      <c r="AS1166" s="1" t="s">
        <v>125</v>
      </c>
      <c r="AT1166" s="1" t="s">
        <v>126</v>
      </c>
      <c r="AV1166" s="1" t="n">
        <v>45.553944</v>
      </c>
      <c r="AW1166" s="1" t="n">
        <v>-122.184756</v>
      </c>
      <c r="BG1166" s="1" t="s">
        <v>10524</v>
      </c>
      <c r="BH1166" s="1" t="s">
        <v>534</v>
      </c>
      <c r="BI1166" s="1" t="s">
        <v>6539</v>
      </c>
      <c r="BM1166" s="1" t="s">
        <v>125</v>
      </c>
      <c r="BT1166" s="1" t="s">
        <v>10538</v>
      </c>
      <c r="BU1166" s="1" t="s">
        <v>10536</v>
      </c>
      <c r="BV1166" s="1" t="s">
        <v>10525</v>
      </c>
      <c r="BW1166" s="1" t="s">
        <v>10538</v>
      </c>
      <c r="BX1166" s="1" t="n">
        <v>6248</v>
      </c>
      <c r="BZ1166" s="1" t="s">
        <v>2896</v>
      </c>
      <c r="CD1166" s="1" t="n">
        <v>45.553944</v>
      </c>
      <c r="CE1166" s="1" t="n">
        <v>-122.184756</v>
      </c>
      <c r="CG1166" s="1" t="s">
        <v>519</v>
      </c>
      <c r="CH1166" s="1" t="s">
        <v>10241</v>
      </c>
      <c r="CI1166" s="1" t="s">
        <v>10540</v>
      </c>
      <c r="CR1166" s="1" t="s">
        <v>137</v>
      </c>
      <c r="CS1166" s="1" t="s">
        <v>10542</v>
      </c>
      <c r="CT1166" s="1" t="s">
        <v>10538</v>
      </c>
      <c r="CU1166" s="1" t="s">
        <v>10543</v>
      </c>
      <c r="CV1166" s="1" t="s">
        <v>10544</v>
      </c>
      <c r="CW1166" s="1" t="s">
        <v>10529</v>
      </c>
      <c r="CX1166" s="1" t="s">
        <v>10530</v>
      </c>
      <c r="CZ1166" s="1" t="s">
        <v>10531</v>
      </c>
      <c r="DA1166" s="1" t="s">
        <v>10532</v>
      </c>
      <c r="DB1166" s="1" t="s">
        <v>10533</v>
      </c>
      <c r="DD1166" s="1" t="s">
        <v>10545</v>
      </c>
      <c r="DE1166" s="1" t="s">
        <v>144</v>
      </c>
      <c r="DF1166" s="1" t="s">
        <v>116</v>
      </c>
      <c r="DG1166" s="1" t="s">
        <v>1200</v>
      </c>
      <c r="DH1166" s="1" t="s">
        <v>10546</v>
      </c>
    </row>
    <row r="1167" s="21" customFormat="true" ht="14.4" hidden="false" customHeight="false" outlineLevel="0" collapsed="false">
      <c r="A1167" s="1" t="n">
        <v>1166</v>
      </c>
      <c r="B1167" s="1" t="s">
        <v>10547</v>
      </c>
      <c r="C1167" s="20" t="s">
        <v>10548</v>
      </c>
      <c r="D1167" s="1" t="n">
        <f aca="false">FALSE()</f>
        <v>0</v>
      </c>
      <c r="E1167" s="1" t="n">
        <f aca="false">TRUE()</f>
        <v>1</v>
      </c>
      <c r="H1167" s="1" t="s">
        <v>10549</v>
      </c>
      <c r="I1167" s="1"/>
      <c r="J1167" s="1" t="n">
        <v>3476</v>
      </c>
      <c r="K1167" s="1" t="s">
        <v>2965</v>
      </c>
      <c r="L1167" s="1" t="s">
        <v>2965</v>
      </c>
      <c r="M1167" s="1" t="s">
        <v>2965</v>
      </c>
      <c r="O1167" s="1" t="s">
        <v>116</v>
      </c>
      <c r="P1167" s="1" t="s">
        <v>10240</v>
      </c>
      <c r="Q1167" s="5" t="n">
        <v>41826</v>
      </c>
      <c r="R1167" s="1" t="s">
        <v>10539</v>
      </c>
      <c r="U1167" s="25" t="s">
        <v>6418</v>
      </c>
      <c r="V1167" s="1" t="s">
        <v>519</v>
      </c>
      <c r="W1167" s="1" t="s">
        <v>10241</v>
      </c>
      <c r="X1167" s="1" t="s">
        <v>10550</v>
      </c>
      <c r="Y1167" s="1" t="s">
        <v>2819</v>
      </c>
      <c r="Z1167" s="1" t="s">
        <v>10551</v>
      </c>
      <c r="AJ1167" s="1" t="n">
        <v>53</v>
      </c>
      <c r="AL1167" s="1" t="s">
        <v>2965</v>
      </c>
      <c r="AM1167" s="25" t="s">
        <v>2965</v>
      </c>
      <c r="AQ1167" s="1" t="s">
        <v>125</v>
      </c>
      <c r="AR1167" s="1" t="s">
        <v>125</v>
      </c>
      <c r="AS1167" s="1" t="s">
        <v>125</v>
      </c>
      <c r="AT1167" s="1" t="s">
        <v>126</v>
      </c>
      <c r="AV1167" s="1" t="n">
        <v>45.301278</v>
      </c>
      <c r="AW1167" s="1" t="n">
        <v>-122.800556</v>
      </c>
      <c r="BG1167" s="1" t="s">
        <v>10524</v>
      </c>
      <c r="BH1167" s="1" t="s">
        <v>534</v>
      </c>
      <c r="BI1167" s="1" t="s">
        <v>6539</v>
      </c>
      <c r="BM1167" s="1" t="s">
        <v>125</v>
      </c>
      <c r="BT1167" s="1" t="s">
        <v>10549</v>
      </c>
      <c r="BU1167" s="1" t="s">
        <v>10547</v>
      </c>
      <c r="BV1167" s="1" t="s">
        <v>10525</v>
      </c>
      <c r="BW1167" s="1" t="s">
        <v>10549</v>
      </c>
      <c r="BX1167" s="1" t="n">
        <v>3476</v>
      </c>
      <c r="BZ1167" s="1" t="s">
        <v>2896</v>
      </c>
      <c r="CD1167" s="1" t="n">
        <v>45.301278</v>
      </c>
      <c r="CE1167" s="1" t="n">
        <v>-122.800556</v>
      </c>
      <c r="CG1167" s="1" t="s">
        <v>519</v>
      </c>
      <c r="CH1167" s="1" t="s">
        <v>10241</v>
      </c>
      <c r="CI1167" s="1" t="s">
        <v>10550</v>
      </c>
      <c r="CR1167" s="1" t="s">
        <v>137</v>
      </c>
      <c r="CS1167" s="1" t="s">
        <v>10552</v>
      </c>
      <c r="CT1167" s="1" t="s">
        <v>10549</v>
      </c>
      <c r="CU1167" s="1" t="s">
        <v>10543</v>
      </c>
      <c r="CV1167" s="1" t="s">
        <v>10553</v>
      </c>
      <c r="CW1167" s="1" t="s">
        <v>10529</v>
      </c>
      <c r="CX1167" s="1" t="s">
        <v>10530</v>
      </c>
      <c r="CZ1167" s="1" t="s">
        <v>10531</v>
      </c>
      <c r="DA1167" s="1" t="s">
        <v>10532</v>
      </c>
      <c r="DB1167" s="1" t="s">
        <v>10533</v>
      </c>
      <c r="DD1167" s="1" t="s">
        <v>10554</v>
      </c>
      <c r="DE1167" s="1" t="s">
        <v>144</v>
      </c>
      <c r="DF1167" s="1" t="s">
        <v>116</v>
      </c>
      <c r="DG1167" s="1" t="s">
        <v>1200</v>
      </c>
      <c r="DH1167" s="1" t="s">
        <v>10555</v>
      </c>
    </row>
    <row r="1168" s="21" customFormat="true" ht="14.4" hidden="false" customHeight="false" outlineLevel="0" collapsed="false">
      <c r="A1168" s="1" t="n">
        <v>1167</v>
      </c>
      <c r="B1168" s="1" t="s">
        <v>10556</v>
      </c>
      <c r="C1168" s="20" t="s">
        <v>10557</v>
      </c>
      <c r="D1168" s="1" t="n">
        <f aca="false">TRUE()</f>
        <v>1</v>
      </c>
      <c r="E1168" s="1" t="n">
        <f aca="false">TRUE()</f>
        <v>1</v>
      </c>
      <c r="H1168" s="1" t="s">
        <v>10558</v>
      </c>
      <c r="I1168" s="1"/>
      <c r="J1168" s="1" t="n">
        <v>6931</v>
      </c>
      <c r="K1168" s="1" t="s">
        <v>327</v>
      </c>
      <c r="L1168" s="1" t="s">
        <v>327</v>
      </c>
      <c r="M1168" s="1" t="s">
        <v>327</v>
      </c>
      <c r="O1168" s="1" t="s">
        <v>116</v>
      </c>
      <c r="P1168" s="1" t="s">
        <v>3359</v>
      </c>
      <c r="Q1168" s="5" t="n">
        <v>41818</v>
      </c>
      <c r="R1168" s="1" t="s">
        <v>10559</v>
      </c>
      <c r="U1168" s="25" t="s">
        <v>6418</v>
      </c>
      <c r="V1168" s="1" t="s">
        <v>519</v>
      </c>
      <c r="W1168" s="1" t="s">
        <v>2796</v>
      </c>
      <c r="X1168" s="1" t="s">
        <v>6419</v>
      </c>
      <c r="Y1168" s="1" t="s">
        <v>2819</v>
      </c>
      <c r="Z1168" s="1" t="s">
        <v>10560</v>
      </c>
      <c r="AJ1168" s="1" t="n">
        <v>150</v>
      </c>
      <c r="AL1168" s="1" t="s">
        <v>327</v>
      </c>
      <c r="AM1168" s="1" t="s">
        <v>327</v>
      </c>
      <c r="AQ1168" s="1" t="s">
        <v>125</v>
      </c>
      <c r="AR1168" s="1" t="s">
        <v>125</v>
      </c>
      <c r="AS1168" s="1" t="s">
        <v>125</v>
      </c>
      <c r="AT1168" s="1" t="s">
        <v>126</v>
      </c>
      <c r="AV1168" s="1" t="n">
        <v>34.055764</v>
      </c>
      <c r="AW1168" s="1" t="n">
        <v>-118.534858</v>
      </c>
      <c r="BG1168" s="1" t="s">
        <v>10524</v>
      </c>
      <c r="BH1168" s="1" t="s">
        <v>534</v>
      </c>
      <c r="BI1168" s="1" t="s">
        <v>6539</v>
      </c>
      <c r="BM1168" s="1" t="s">
        <v>125</v>
      </c>
      <c r="BT1168" s="1" t="s">
        <v>10558</v>
      </c>
      <c r="BU1168" s="1" t="s">
        <v>10556</v>
      </c>
      <c r="BV1168" s="1" t="s">
        <v>10525</v>
      </c>
      <c r="BW1168" s="1" t="s">
        <v>10558</v>
      </c>
      <c r="BX1168" s="1" t="n">
        <v>6931</v>
      </c>
      <c r="BZ1168" s="1" t="s">
        <v>2896</v>
      </c>
      <c r="CD1168" s="1" t="n">
        <v>34.055764</v>
      </c>
      <c r="CE1168" s="1" t="n">
        <v>-118.534858</v>
      </c>
      <c r="CG1168" s="1" t="s">
        <v>519</v>
      </c>
      <c r="CH1168" s="1" t="s">
        <v>2796</v>
      </c>
      <c r="CI1168" s="1" t="s">
        <v>6419</v>
      </c>
      <c r="CR1168" s="1" t="s">
        <v>137</v>
      </c>
      <c r="CS1168" s="1" t="s">
        <v>10561</v>
      </c>
      <c r="CT1168" s="1" t="s">
        <v>10558</v>
      </c>
      <c r="CU1168" s="1" t="s">
        <v>3372</v>
      </c>
      <c r="CV1168" s="1" t="s">
        <v>10562</v>
      </c>
      <c r="CW1168" s="1" t="s">
        <v>10529</v>
      </c>
      <c r="CX1168" s="1" t="s">
        <v>10530</v>
      </c>
      <c r="CZ1168" s="1" t="s">
        <v>10531</v>
      </c>
      <c r="DA1168" s="1" t="s">
        <v>10532</v>
      </c>
      <c r="DB1168" s="1" t="s">
        <v>10533</v>
      </c>
      <c r="DD1168" s="1" t="s">
        <v>10563</v>
      </c>
      <c r="DE1168" s="1" t="s">
        <v>144</v>
      </c>
      <c r="DF1168" s="1" t="s">
        <v>116</v>
      </c>
      <c r="DG1168" s="1" t="s">
        <v>1200</v>
      </c>
      <c r="DH1168" s="1" t="s">
        <v>10564</v>
      </c>
    </row>
    <row r="1169" s="21" customFormat="true" ht="14.4" hidden="false" customHeight="false" outlineLevel="0" collapsed="false">
      <c r="A1169" s="1" t="n">
        <v>1168</v>
      </c>
      <c r="B1169" s="1" t="s">
        <v>10565</v>
      </c>
      <c r="C1169" s="20" t="s">
        <v>10566</v>
      </c>
      <c r="D1169" s="1" t="n">
        <f aca="false">TRUE()</f>
        <v>1</v>
      </c>
      <c r="E1169" s="1" t="n">
        <f aca="false">TRUE()</f>
        <v>1</v>
      </c>
      <c r="H1169" s="1" t="s">
        <v>10567</v>
      </c>
      <c r="I1169" s="1"/>
      <c r="J1169" s="1" t="n">
        <v>8129</v>
      </c>
      <c r="K1169" s="1" t="s">
        <v>9385</v>
      </c>
      <c r="L1169" s="1" t="s">
        <v>9385</v>
      </c>
      <c r="M1169" s="1" t="s">
        <v>9385</v>
      </c>
      <c r="O1169" s="1" t="s">
        <v>116</v>
      </c>
      <c r="P1169" s="1" t="s">
        <v>9386</v>
      </c>
      <c r="Q1169" s="5" t="n">
        <v>41820</v>
      </c>
      <c r="R1169" s="1" t="s">
        <v>10559</v>
      </c>
      <c r="U1169" s="25" t="s">
        <v>6418</v>
      </c>
      <c r="V1169" s="1" t="s">
        <v>519</v>
      </c>
      <c r="W1169" s="1" t="s">
        <v>2796</v>
      </c>
      <c r="X1169" s="1" t="s">
        <v>6419</v>
      </c>
      <c r="Y1169" s="1" t="s">
        <v>2819</v>
      </c>
      <c r="Z1169" s="1" t="s">
        <v>10568</v>
      </c>
      <c r="AJ1169" s="1" t="n">
        <v>1004</v>
      </c>
      <c r="AL1169" s="1" t="s">
        <v>9385</v>
      </c>
      <c r="AM1169" s="25" t="s">
        <v>9385</v>
      </c>
      <c r="AQ1169" s="1" t="s">
        <v>125</v>
      </c>
      <c r="AR1169" s="1" t="s">
        <v>125</v>
      </c>
      <c r="AS1169" s="1" t="s">
        <v>125</v>
      </c>
      <c r="AT1169" s="1" t="s">
        <v>126</v>
      </c>
      <c r="AV1169" s="1" t="n">
        <v>34.475522</v>
      </c>
      <c r="AW1169" s="1" t="n">
        <v>-118.116553</v>
      </c>
      <c r="BG1169" s="1" t="s">
        <v>10524</v>
      </c>
      <c r="BH1169" s="1" t="s">
        <v>534</v>
      </c>
      <c r="BI1169" s="1" t="s">
        <v>6539</v>
      </c>
      <c r="BM1169" s="1" t="s">
        <v>125</v>
      </c>
      <c r="BT1169" s="1" t="s">
        <v>10567</v>
      </c>
      <c r="BU1169" s="1" t="s">
        <v>10565</v>
      </c>
      <c r="BV1169" s="1" t="s">
        <v>10525</v>
      </c>
      <c r="BW1169" s="1" t="s">
        <v>10567</v>
      </c>
      <c r="BX1169" s="1" t="n">
        <v>8129</v>
      </c>
      <c r="BZ1169" s="1" t="s">
        <v>2896</v>
      </c>
      <c r="CD1169" s="1" t="n">
        <v>34.475522</v>
      </c>
      <c r="CE1169" s="1" t="n">
        <v>-118.116553</v>
      </c>
      <c r="CG1169" s="1" t="s">
        <v>519</v>
      </c>
      <c r="CH1169" s="1" t="s">
        <v>2796</v>
      </c>
      <c r="CI1169" s="1" t="s">
        <v>6419</v>
      </c>
      <c r="CR1169" s="1" t="s">
        <v>137</v>
      </c>
      <c r="CS1169" s="1" t="s">
        <v>10569</v>
      </c>
      <c r="CT1169" s="1" t="s">
        <v>10567</v>
      </c>
      <c r="CU1169" s="1" t="s">
        <v>10570</v>
      </c>
      <c r="CV1169" s="1" t="s">
        <v>10571</v>
      </c>
      <c r="CW1169" s="1" t="s">
        <v>10529</v>
      </c>
      <c r="CX1169" s="1" t="s">
        <v>10530</v>
      </c>
      <c r="CZ1169" s="1" t="s">
        <v>10531</v>
      </c>
      <c r="DA1169" s="1" t="s">
        <v>10532</v>
      </c>
      <c r="DB1169" s="1" t="s">
        <v>10533</v>
      </c>
      <c r="DD1169" s="1" t="s">
        <v>10572</v>
      </c>
      <c r="DE1169" s="1" t="s">
        <v>144</v>
      </c>
      <c r="DF1169" s="1" t="s">
        <v>116</v>
      </c>
      <c r="DG1169" s="1" t="s">
        <v>1200</v>
      </c>
      <c r="DH1169" s="1" t="s">
        <v>10573</v>
      </c>
    </row>
    <row r="1170" s="21" customFormat="true" ht="14.4" hidden="false" customHeight="false" outlineLevel="0" collapsed="false">
      <c r="A1170" s="1" t="n">
        <v>1169</v>
      </c>
      <c r="B1170" s="1" t="s">
        <v>10574</v>
      </c>
      <c r="C1170" s="20" t="s">
        <v>10575</v>
      </c>
      <c r="D1170" s="1" t="n">
        <f aca="false">FALSE()</f>
        <v>0</v>
      </c>
      <c r="E1170" s="1" t="n">
        <f aca="false">TRUE()</f>
        <v>1</v>
      </c>
      <c r="H1170" s="1" t="s">
        <v>10576</v>
      </c>
      <c r="I1170" s="1"/>
      <c r="J1170" s="1" t="n">
        <v>6887</v>
      </c>
      <c r="K1170" s="1" t="s">
        <v>9385</v>
      </c>
      <c r="L1170" s="1" t="s">
        <v>9385</v>
      </c>
      <c r="M1170" s="1" t="s">
        <v>9385</v>
      </c>
      <c r="O1170" s="1" t="s">
        <v>116</v>
      </c>
      <c r="P1170" s="1" t="s">
        <v>9386</v>
      </c>
      <c r="Q1170" s="5" t="n">
        <v>41820</v>
      </c>
      <c r="R1170" s="1" t="s">
        <v>10559</v>
      </c>
      <c r="U1170" s="25" t="s">
        <v>6418</v>
      </c>
      <c r="V1170" s="1" t="s">
        <v>519</v>
      </c>
      <c r="W1170" s="1" t="s">
        <v>2796</v>
      </c>
      <c r="X1170" s="1" t="s">
        <v>6419</v>
      </c>
      <c r="Y1170" s="1" t="s">
        <v>2819</v>
      </c>
      <c r="Z1170" s="1" t="s">
        <v>10568</v>
      </c>
      <c r="AJ1170" s="1" t="n">
        <v>1004</v>
      </c>
      <c r="AL1170" s="1" t="s">
        <v>9385</v>
      </c>
      <c r="AM1170" s="25" t="s">
        <v>9385</v>
      </c>
      <c r="AQ1170" s="1" t="s">
        <v>125</v>
      </c>
      <c r="AR1170" s="1" t="s">
        <v>125</v>
      </c>
      <c r="AS1170" s="1" t="s">
        <v>125</v>
      </c>
      <c r="AT1170" s="1" t="s">
        <v>126</v>
      </c>
      <c r="AV1170" s="1" t="n">
        <v>34.475522</v>
      </c>
      <c r="AW1170" s="1" t="n">
        <v>-118.116553</v>
      </c>
      <c r="BG1170" s="1" t="s">
        <v>10524</v>
      </c>
      <c r="BH1170" s="1" t="s">
        <v>534</v>
      </c>
      <c r="BI1170" s="1" t="s">
        <v>6539</v>
      </c>
      <c r="BM1170" s="1" t="s">
        <v>125</v>
      </c>
      <c r="BT1170" s="1" t="s">
        <v>10576</v>
      </c>
      <c r="BU1170" s="1" t="s">
        <v>10574</v>
      </c>
      <c r="BV1170" s="1" t="s">
        <v>10525</v>
      </c>
      <c r="BW1170" s="1" t="s">
        <v>10576</v>
      </c>
      <c r="BX1170" s="1" t="n">
        <v>6887</v>
      </c>
      <c r="BZ1170" s="1" t="s">
        <v>2896</v>
      </c>
      <c r="CD1170" s="1" t="n">
        <v>34.475522</v>
      </c>
      <c r="CE1170" s="1" t="n">
        <v>-118.116553</v>
      </c>
      <c r="CG1170" s="1" t="s">
        <v>519</v>
      </c>
      <c r="CH1170" s="1" t="s">
        <v>2796</v>
      </c>
      <c r="CI1170" s="1" t="s">
        <v>6419</v>
      </c>
      <c r="CR1170" s="1" t="s">
        <v>137</v>
      </c>
      <c r="CS1170" s="1" t="s">
        <v>10577</v>
      </c>
      <c r="CT1170" s="1" t="s">
        <v>10576</v>
      </c>
      <c r="CU1170" s="1" t="s">
        <v>10570</v>
      </c>
      <c r="CV1170" s="1" t="s">
        <v>10578</v>
      </c>
      <c r="CW1170" s="1" t="s">
        <v>10529</v>
      </c>
      <c r="CX1170" s="1" t="s">
        <v>10530</v>
      </c>
      <c r="CZ1170" s="1" t="s">
        <v>10531</v>
      </c>
      <c r="DA1170" s="1" t="s">
        <v>10532</v>
      </c>
      <c r="DB1170" s="1" t="s">
        <v>10533</v>
      </c>
      <c r="DD1170" s="1" t="s">
        <v>10579</v>
      </c>
      <c r="DE1170" s="1" t="s">
        <v>144</v>
      </c>
      <c r="DF1170" s="1" t="s">
        <v>116</v>
      </c>
      <c r="DG1170" s="1" t="s">
        <v>1200</v>
      </c>
      <c r="DH1170" s="1" t="s">
        <v>10580</v>
      </c>
    </row>
    <row r="1171" s="21" customFormat="true" ht="14.4" hidden="false" customHeight="false" outlineLevel="0" collapsed="false">
      <c r="A1171" s="1" t="n">
        <v>1170</v>
      </c>
      <c r="B1171" s="1" t="s">
        <v>10581</v>
      </c>
      <c r="C1171" s="1" t="s">
        <v>10582</v>
      </c>
      <c r="D1171" s="1" t="s">
        <v>125</v>
      </c>
      <c r="E1171" s="1" t="s">
        <v>125</v>
      </c>
      <c r="H1171" s="1" t="s">
        <v>9376</v>
      </c>
      <c r="I1171" s="1" t="s">
        <v>10583</v>
      </c>
      <c r="J1171" s="1" t="n">
        <v>6679</v>
      </c>
      <c r="K1171" s="1" t="s">
        <v>1988</v>
      </c>
      <c r="L1171" s="1" t="s">
        <v>1988</v>
      </c>
      <c r="M1171" s="1" t="s">
        <v>1988</v>
      </c>
      <c r="O1171" s="1" t="s">
        <v>116</v>
      </c>
      <c r="P1171" s="1" t="s">
        <v>1989</v>
      </c>
      <c r="Q1171" s="5" t="n">
        <v>41776</v>
      </c>
      <c r="R1171" s="1" t="s">
        <v>10584</v>
      </c>
      <c r="U1171" s="25" t="s">
        <v>6418</v>
      </c>
      <c r="V1171" s="1" t="s">
        <v>519</v>
      </c>
      <c r="W1171" s="1" t="s">
        <v>3913</v>
      </c>
      <c r="X1171" s="1" t="s">
        <v>10485</v>
      </c>
      <c r="Y1171" s="1" t="s">
        <v>2819</v>
      </c>
      <c r="Z1171" s="1" t="s">
        <v>10585</v>
      </c>
      <c r="AJ1171" s="1" t="n">
        <v>130</v>
      </c>
      <c r="AL1171" s="1" t="s">
        <v>1988</v>
      </c>
      <c r="AV1171" s="1" t="n">
        <v>31.570391</v>
      </c>
      <c r="AW1171" s="1" t="n">
        <v>-87.887434</v>
      </c>
      <c r="BG1171" s="1" t="s">
        <v>10524</v>
      </c>
      <c r="BH1171" s="1" t="s">
        <v>534</v>
      </c>
      <c r="BT1171" s="1" t="s">
        <v>10582</v>
      </c>
      <c r="BU1171" s="1" t="s">
        <v>10581</v>
      </c>
      <c r="BV1171" s="1" t="s">
        <v>6948</v>
      </c>
      <c r="BZ1171" s="1" t="s">
        <v>2896</v>
      </c>
      <c r="CD1171" s="1" t="n">
        <v>31.570391</v>
      </c>
      <c r="CE1171" s="1" t="n">
        <v>-87.887434</v>
      </c>
      <c r="CG1171" s="1" t="s">
        <v>519</v>
      </c>
      <c r="CH1171" s="1" t="s">
        <v>3913</v>
      </c>
      <c r="CI1171" s="1" t="s">
        <v>10485</v>
      </c>
      <c r="CZ1171" s="1" t="s">
        <v>1633</v>
      </c>
      <c r="DB1171" s="1" t="s">
        <v>6949</v>
      </c>
    </row>
    <row r="1172" s="21" customFormat="true" ht="14.4" hidden="false" customHeight="false" outlineLevel="0" collapsed="false">
      <c r="A1172" s="1" t="n">
        <v>1171</v>
      </c>
      <c r="B1172" s="1" t="s">
        <v>10586</v>
      </c>
      <c r="C1172" s="1" t="s">
        <v>10587</v>
      </c>
      <c r="D1172" s="1" t="s">
        <v>125</v>
      </c>
      <c r="E1172" s="1" t="s">
        <v>125</v>
      </c>
      <c r="F1172" s="36" t="n">
        <v>43307</v>
      </c>
      <c r="G1172" s="3" t="n">
        <v>7</v>
      </c>
      <c r="H1172" s="1" t="s">
        <v>10588</v>
      </c>
      <c r="I1172" s="1" t="s">
        <v>10589</v>
      </c>
      <c r="J1172" s="1" t="n">
        <v>278</v>
      </c>
      <c r="K1172" s="1" t="s">
        <v>3407</v>
      </c>
      <c r="L1172" s="1" t="s">
        <v>3407</v>
      </c>
      <c r="M1172" s="1" t="s">
        <v>3407</v>
      </c>
      <c r="O1172" s="1" t="s">
        <v>116</v>
      </c>
      <c r="P1172" s="1" t="s">
        <v>3408</v>
      </c>
      <c r="Q1172" s="5" t="n">
        <v>41776</v>
      </c>
      <c r="R1172" s="1" t="s">
        <v>10584</v>
      </c>
      <c r="U1172" s="25" t="s">
        <v>6418</v>
      </c>
      <c r="V1172" s="1" t="s">
        <v>519</v>
      </c>
      <c r="W1172" s="1" t="s">
        <v>3913</v>
      </c>
      <c r="X1172" s="1" t="s">
        <v>10485</v>
      </c>
      <c r="Y1172" s="1" t="s">
        <v>2819</v>
      </c>
      <c r="Z1172" s="1" t="s">
        <v>10585</v>
      </c>
      <c r="AJ1172" s="1" t="n">
        <v>130</v>
      </c>
      <c r="AL1172" s="1" t="s">
        <v>3407</v>
      </c>
      <c r="AV1172" s="1" t="n">
        <v>31.570391</v>
      </c>
      <c r="AW1172" s="1" t="n">
        <v>-87.887434</v>
      </c>
      <c r="BG1172" s="1" t="s">
        <v>10524</v>
      </c>
      <c r="BH1172" s="1" t="s">
        <v>534</v>
      </c>
      <c r="BT1172" s="1" t="s">
        <v>10588</v>
      </c>
      <c r="BU1172" s="1" t="s">
        <v>10586</v>
      </c>
      <c r="BV1172" s="1" t="s">
        <v>10525</v>
      </c>
      <c r="BW1172" s="1" t="s">
        <v>10588</v>
      </c>
      <c r="BX1172" s="1" t="n">
        <v>278</v>
      </c>
      <c r="BZ1172" s="1" t="s">
        <v>2896</v>
      </c>
      <c r="CD1172" s="1" t="n">
        <v>31.570391</v>
      </c>
      <c r="CE1172" s="1" t="n">
        <v>-87.887434</v>
      </c>
      <c r="CG1172" s="1" t="s">
        <v>519</v>
      </c>
      <c r="CH1172" s="1" t="s">
        <v>3913</v>
      </c>
      <c r="CI1172" s="1" t="s">
        <v>10485</v>
      </c>
      <c r="CR1172" s="1" t="s">
        <v>137</v>
      </c>
      <c r="CS1172" s="1" t="s">
        <v>10590</v>
      </c>
      <c r="CT1172" s="1" t="s">
        <v>10588</v>
      </c>
      <c r="CU1172" s="1" t="s">
        <v>10591</v>
      </c>
      <c r="CV1172" s="1" t="s">
        <v>10592</v>
      </c>
      <c r="CW1172" s="1" t="s">
        <v>10529</v>
      </c>
      <c r="CX1172" s="1" t="s">
        <v>10529</v>
      </c>
      <c r="CZ1172" s="1" t="s">
        <v>10531</v>
      </c>
      <c r="DA1172" s="1" t="s">
        <v>10532</v>
      </c>
      <c r="DB1172" s="1" t="s">
        <v>10533</v>
      </c>
      <c r="DH1172" s="1" t="s">
        <v>10593</v>
      </c>
    </row>
    <row r="1173" s="21" customFormat="true" ht="14.4" hidden="false" customHeight="false" outlineLevel="0" collapsed="false">
      <c r="A1173" s="1" t="n">
        <v>1172</v>
      </c>
      <c r="B1173" s="1" t="s">
        <v>10594</v>
      </c>
      <c r="C1173" s="1" t="s">
        <v>10595</v>
      </c>
      <c r="D1173" s="1" t="s">
        <v>125</v>
      </c>
      <c r="E1173" s="1" t="s">
        <v>125</v>
      </c>
      <c r="F1173" s="36" t="n">
        <v>43308</v>
      </c>
      <c r="G1173" s="3" t="n">
        <v>7</v>
      </c>
      <c r="H1173" s="1" t="s">
        <v>10596</v>
      </c>
      <c r="I1173" s="1" t="s">
        <v>10597</v>
      </c>
      <c r="J1173" s="1" t="n">
        <v>123</v>
      </c>
      <c r="K1173" s="1" t="s">
        <v>1044</v>
      </c>
      <c r="L1173" s="1" t="s">
        <v>315</v>
      </c>
      <c r="M1173" s="1" t="s">
        <v>315</v>
      </c>
      <c r="O1173" s="1" t="s">
        <v>116</v>
      </c>
      <c r="P1173" s="1" t="s">
        <v>1045</v>
      </c>
      <c r="Q1173" s="5" t="n">
        <v>41776</v>
      </c>
      <c r="R1173" s="1" t="s">
        <v>10584</v>
      </c>
      <c r="U1173" s="25" t="s">
        <v>6418</v>
      </c>
      <c r="V1173" s="1" t="s">
        <v>519</v>
      </c>
      <c r="W1173" s="1" t="s">
        <v>3913</v>
      </c>
      <c r="X1173" s="1" t="s">
        <v>10485</v>
      </c>
      <c r="Y1173" s="1" t="s">
        <v>2819</v>
      </c>
      <c r="Z1173" s="1" t="s">
        <v>10585</v>
      </c>
      <c r="AJ1173" s="1" t="n">
        <v>130</v>
      </c>
      <c r="AL1173" s="1" t="s">
        <v>315</v>
      </c>
      <c r="AV1173" s="1" t="n">
        <v>31.570391</v>
      </c>
      <c r="AW1173" s="1" t="n">
        <v>-87.887434</v>
      </c>
      <c r="BG1173" s="1" t="s">
        <v>10524</v>
      </c>
      <c r="BH1173" s="1" t="s">
        <v>534</v>
      </c>
      <c r="BT1173" s="1" t="s">
        <v>10596</v>
      </c>
      <c r="BU1173" s="1" t="s">
        <v>10594</v>
      </c>
      <c r="BV1173" s="1" t="s">
        <v>10525</v>
      </c>
      <c r="BW1173" s="1" t="s">
        <v>10596</v>
      </c>
      <c r="BX1173" s="1" t="n">
        <v>123</v>
      </c>
      <c r="BZ1173" s="1" t="s">
        <v>2896</v>
      </c>
      <c r="CD1173" s="1" t="n">
        <v>31.570391</v>
      </c>
      <c r="CE1173" s="1" t="n">
        <v>-87.887434</v>
      </c>
      <c r="CG1173" s="1" t="s">
        <v>519</v>
      </c>
      <c r="CH1173" s="1" t="s">
        <v>3913</v>
      </c>
      <c r="CI1173" s="1" t="s">
        <v>10485</v>
      </c>
      <c r="CR1173" s="1" t="s">
        <v>137</v>
      </c>
      <c r="CS1173" s="1" t="s">
        <v>10598</v>
      </c>
      <c r="CT1173" s="1" t="s">
        <v>10596</v>
      </c>
      <c r="CU1173" s="1" t="s">
        <v>10599</v>
      </c>
      <c r="CV1173" s="1" t="s">
        <v>10600</v>
      </c>
      <c r="CW1173" s="1" t="s">
        <v>10529</v>
      </c>
      <c r="CX1173" s="1" t="s">
        <v>10529</v>
      </c>
      <c r="CZ1173" s="1" t="s">
        <v>10531</v>
      </c>
      <c r="DA1173" s="1" t="s">
        <v>10532</v>
      </c>
      <c r="DB1173" s="1" t="s">
        <v>10533</v>
      </c>
      <c r="DH1173" s="1" t="s">
        <v>10601</v>
      </c>
    </row>
    <row r="1174" s="21" customFormat="true" ht="14.4" hidden="false" customHeight="false" outlineLevel="0" collapsed="false">
      <c r="A1174" s="1" t="n">
        <v>1173</v>
      </c>
      <c r="B1174" s="1" t="s">
        <v>10602</v>
      </c>
      <c r="C1174" s="1" t="s">
        <v>10603</v>
      </c>
      <c r="D1174" s="1" t="s">
        <v>125</v>
      </c>
      <c r="E1174" s="1" t="s">
        <v>125</v>
      </c>
      <c r="I1174" s="1" t="s">
        <v>10604</v>
      </c>
      <c r="K1174" s="1" t="s">
        <v>3407</v>
      </c>
      <c r="L1174" s="1" t="s">
        <v>3407</v>
      </c>
      <c r="M1174" s="1" t="s">
        <v>3407</v>
      </c>
      <c r="O1174" s="1" t="s">
        <v>116</v>
      </c>
      <c r="P1174" s="1" t="s">
        <v>3408</v>
      </c>
      <c r="Q1174" s="5" t="n">
        <v>41776</v>
      </c>
      <c r="R1174" s="1" t="s">
        <v>10584</v>
      </c>
      <c r="U1174" s="25" t="s">
        <v>6418</v>
      </c>
      <c r="V1174" s="1" t="s">
        <v>519</v>
      </c>
      <c r="W1174" s="1" t="s">
        <v>3913</v>
      </c>
      <c r="X1174" s="1" t="s">
        <v>10485</v>
      </c>
      <c r="Y1174" s="1" t="s">
        <v>2819</v>
      </c>
      <c r="Z1174" s="1" t="s">
        <v>10585</v>
      </c>
      <c r="AJ1174" s="1" t="n">
        <v>130</v>
      </c>
      <c r="AL1174" s="1" t="s">
        <v>3407</v>
      </c>
      <c r="AV1174" s="1" t="n">
        <v>31.570391</v>
      </c>
      <c r="AW1174" s="1" t="n">
        <v>-87.887434</v>
      </c>
      <c r="BG1174" s="1" t="s">
        <v>10524</v>
      </c>
      <c r="BH1174" s="1" t="s">
        <v>534</v>
      </c>
      <c r="BT1174" s="1" t="s">
        <v>10603</v>
      </c>
      <c r="BU1174" s="1" t="s">
        <v>10602</v>
      </c>
      <c r="BV1174" s="1" t="s">
        <v>10525</v>
      </c>
      <c r="BZ1174" s="1" t="s">
        <v>2896</v>
      </c>
      <c r="CD1174" s="1" t="n">
        <v>31.570391</v>
      </c>
      <c r="CE1174" s="1" t="n">
        <v>-87.887434</v>
      </c>
      <c r="CG1174" s="1" t="s">
        <v>519</v>
      </c>
      <c r="CH1174" s="1" t="s">
        <v>3913</v>
      </c>
      <c r="CI1174" s="1" t="s">
        <v>10485</v>
      </c>
      <c r="CR1174" s="1" t="s">
        <v>137</v>
      </c>
      <c r="CS1174" s="1" t="s">
        <v>10605</v>
      </c>
      <c r="CT1174" s="1" t="s">
        <v>10606</v>
      </c>
      <c r="CU1174" s="1" t="s">
        <v>10591</v>
      </c>
      <c r="CV1174" s="1" t="s">
        <v>10607</v>
      </c>
      <c r="CW1174" s="1" t="s">
        <v>10529</v>
      </c>
      <c r="CX1174" s="1" t="s">
        <v>10529</v>
      </c>
      <c r="CZ1174" s="1" t="s">
        <v>10531</v>
      </c>
      <c r="DA1174" s="1" t="s">
        <v>10532</v>
      </c>
      <c r="DB1174" s="1" t="s">
        <v>10533</v>
      </c>
      <c r="DH1174" s="1" t="s">
        <v>10608</v>
      </c>
    </row>
    <row r="1175" s="21" customFormat="true" ht="14.4" hidden="false" customHeight="false" outlineLevel="0" collapsed="false">
      <c r="A1175" s="1" t="n">
        <v>1174</v>
      </c>
      <c r="B1175" s="1" t="s">
        <v>10609</v>
      </c>
      <c r="C1175" s="20" t="s">
        <v>10610</v>
      </c>
      <c r="D1175" s="1" t="n">
        <f aca="false">FALSE()</f>
        <v>0</v>
      </c>
      <c r="E1175" s="1" t="n">
        <f aca="false">TRUE()</f>
        <v>1</v>
      </c>
      <c r="H1175" s="1" t="s">
        <v>10611</v>
      </c>
      <c r="I1175" s="1" t="s">
        <v>10612</v>
      </c>
      <c r="J1175" s="1" t="n">
        <v>856</v>
      </c>
      <c r="K1175" s="1" t="s">
        <v>1257</v>
      </c>
      <c r="L1175" s="1" t="s">
        <v>1251</v>
      </c>
      <c r="M1175" s="1" t="s">
        <v>1251</v>
      </c>
      <c r="O1175" s="1" t="s">
        <v>116</v>
      </c>
      <c r="P1175" s="1" t="s">
        <v>1369</v>
      </c>
      <c r="Q1175" s="5" t="n">
        <v>41776</v>
      </c>
      <c r="R1175" s="1" t="s">
        <v>10584</v>
      </c>
      <c r="U1175" s="25" t="s">
        <v>6418</v>
      </c>
      <c r="V1175" s="1" t="s">
        <v>519</v>
      </c>
      <c r="W1175" s="1" t="s">
        <v>3913</v>
      </c>
      <c r="X1175" s="1" t="s">
        <v>10485</v>
      </c>
      <c r="Y1175" s="1" t="s">
        <v>2819</v>
      </c>
      <c r="Z1175" s="1" t="s">
        <v>10585</v>
      </c>
      <c r="AJ1175" s="1" t="n">
        <v>130</v>
      </c>
      <c r="AL1175" s="1" t="s">
        <v>1251</v>
      </c>
      <c r="AM1175" s="1" t="s">
        <v>1251</v>
      </c>
      <c r="AV1175" s="1" t="n">
        <v>31.570391</v>
      </c>
      <c r="AW1175" s="1" t="n">
        <v>-87.887434</v>
      </c>
      <c r="BG1175" s="1" t="s">
        <v>10524</v>
      </c>
      <c r="BH1175" s="1" t="s">
        <v>534</v>
      </c>
      <c r="BI1175" s="1" t="s">
        <v>6539</v>
      </c>
      <c r="BM1175" s="1" t="s">
        <v>125</v>
      </c>
      <c r="BT1175" s="1" t="s">
        <v>10611</v>
      </c>
      <c r="BU1175" s="1" t="s">
        <v>10609</v>
      </c>
      <c r="BV1175" s="1" t="s">
        <v>10525</v>
      </c>
      <c r="BW1175" s="1" t="s">
        <v>10611</v>
      </c>
      <c r="BX1175" s="1" t="n">
        <v>856</v>
      </c>
      <c r="BZ1175" s="1" t="s">
        <v>2896</v>
      </c>
      <c r="CD1175" s="1" t="n">
        <v>31.570391</v>
      </c>
      <c r="CE1175" s="1" t="n">
        <v>-87.887434</v>
      </c>
      <c r="CG1175" s="1" t="s">
        <v>519</v>
      </c>
      <c r="CH1175" s="1" t="s">
        <v>3913</v>
      </c>
      <c r="CI1175" s="1" t="s">
        <v>10485</v>
      </c>
      <c r="CR1175" s="1" t="s">
        <v>137</v>
      </c>
      <c r="CS1175" s="1" t="s">
        <v>10613</v>
      </c>
      <c r="CT1175" s="1" t="s">
        <v>10611</v>
      </c>
      <c r="CU1175" s="1" t="s">
        <v>10614</v>
      </c>
      <c r="CV1175" s="1" t="s">
        <v>10615</v>
      </c>
      <c r="CW1175" s="1" t="s">
        <v>10529</v>
      </c>
      <c r="CX1175" s="1" t="s">
        <v>10530</v>
      </c>
      <c r="CZ1175" s="1" t="s">
        <v>10531</v>
      </c>
      <c r="DA1175" s="1" t="s">
        <v>10532</v>
      </c>
      <c r="DB1175" s="1" t="s">
        <v>10533</v>
      </c>
      <c r="DD1175" s="1" t="s">
        <v>10616</v>
      </c>
      <c r="DE1175" s="1" t="s">
        <v>144</v>
      </c>
      <c r="DF1175" s="1" t="s">
        <v>116</v>
      </c>
      <c r="DG1175" s="1" t="s">
        <v>1386</v>
      </c>
      <c r="DH1175" s="1" t="s">
        <v>10617</v>
      </c>
    </row>
    <row r="1176" s="21" customFormat="true" ht="14.4" hidden="false" customHeight="false" outlineLevel="0" collapsed="false">
      <c r="A1176" s="1" t="n">
        <v>1175</v>
      </c>
      <c r="B1176" s="1" t="s">
        <v>10618</v>
      </c>
      <c r="C1176" s="20" t="s">
        <v>10619</v>
      </c>
      <c r="D1176" s="1" t="n">
        <f aca="false">FALSE()</f>
        <v>0</v>
      </c>
      <c r="E1176" s="1" t="n">
        <f aca="false">TRUE()</f>
        <v>1</v>
      </c>
      <c r="H1176" s="1" t="s">
        <v>10620</v>
      </c>
      <c r="I1176" s="1" t="s">
        <v>10621</v>
      </c>
      <c r="J1176" s="1" t="n">
        <v>4023</v>
      </c>
      <c r="K1176" s="1" t="s">
        <v>1257</v>
      </c>
      <c r="L1176" s="1" t="s">
        <v>1251</v>
      </c>
      <c r="M1176" s="1" t="s">
        <v>1251</v>
      </c>
      <c r="O1176" s="1" t="s">
        <v>116</v>
      </c>
      <c r="P1176" s="1" t="s">
        <v>1369</v>
      </c>
      <c r="Q1176" s="5" t="n">
        <v>41776</v>
      </c>
      <c r="R1176" s="1" t="s">
        <v>10584</v>
      </c>
      <c r="U1176" s="25" t="s">
        <v>6418</v>
      </c>
      <c r="V1176" s="1" t="s">
        <v>519</v>
      </c>
      <c r="W1176" s="1" t="s">
        <v>3913</v>
      </c>
      <c r="X1176" s="1" t="s">
        <v>10485</v>
      </c>
      <c r="Y1176" s="1" t="s">
        <v>2819</v>
      </c>
      <c r="Z1176" s="1" t="s">
        <v>10585</v>
      </c>
      <c r="AJ1176" s="1" t="n">
        <v>130</v>
      </c>
      <c r="AL1176" s="1" t="s">
        <v>1251</v>
      </c>
      <c r="AM1176" s="1" t="s">
        <v>1251</v>
      </c>
      <c r="AV1176" s="1" t="n">
        <v>31.570391</v>
      </c>
      <c r="AW1176" s="1" t="n">
        <v>-87.887434</v>
      </c>
      <c r="BG1176" s="1" t="s">
        <v>10524</v>
      </c>
      <c r="BH1176" s="1" t="s">
        <v>534</v>
      </c>
      <c r="BI1176" s="1" t="s">
        <v>6539</v>
      </c>
      <c r="BM1176" s="1" t="s">
        <v>125</v>
      </c>
      <c r="BT1176" s="1" t="s">
        <v>10620</v>
      </c>
      <c r="BU1176" s="1" t="s">
        <v>10618</v>
      </c>
      <c r="BV1176" s="1" t="s">
        <v>10525</v>
      </c>
      <c r="BW1176" s="1" t="s">
        <v>10620</v>
      </c>
      <c r="BX1176" s="1" t="n">
        <v>4023</v>
      </c>
      <c r="BZ1176" s="1" t="s">
        <v>2896</v>
      </c>
      <c r="CD1176" s="1" t="n">
        <v>31.570391</v>
      </c>
      <c r="CE1176" s="1" t="n">
        <v>-87.887434</v>
      </c>
      <c r="CG1176" s="1" t="s">
        <v>519</v>
      </c>
      <c r="CH1176" s="1" t="s">
        <v>3913</v>
      </c>
      <c r="CI1176" s="1" t="s">
        <v>10485</v>
      </c>
      <c r="CR1176" s="1" t="s">
        <v>137</v>
      </c>
      <c r="CS1176" s="1" t="s">
        <v>10622</v>
      </c>
      <c r="CT1176" s="1" t="s">
        <v>10620</v>
      </c>
      <c r="CU1176" s="1" t="s">
        <v>10614</v>
      </c>
      <c r="CV1176" s="1" t="s">
        <v>10623</v>
      </c>
      <c r="CW1176" s="1" t="s">
        <v>10529</v>
      </c>
      <c r="CX1176" s="1" t="s">
        <v>10530</v>
      </c>
      <c r="CZ1176" s="1" t="s">
        <v>10531</v>
      </c>
      <c r="DA1176" s="1" t="s">
        <v>10532</v>
      </c>
      <c r="DB1176" s="1" t="s">
        <v>10533</v>
      </c>
      <c r="DD1176" s="1" t="s">
        <v>10624</v>
      </c>
      <c r="DE1176" s="1" t="s">
        <v>144</v>
      </c>
      <c r="DF1176" s="1" t="s">
        <v>116</v>
      </c>
      <c r="DG1176" s="1" t="s">
        <v>1386</v>
      </c>
      <c r="DH1176" s="1" t="s">
        <v>10625</v>
      </c>
    </row>
    <row r="1177" s="21" customFormat="true" ht="14.4" hidden="false" customHeight="false" outlineLevel="0" collapsed="false">
      <c r="A1177" s="1" t="n">
        <v>1176</v>
      </c>
      <c r="B1177" s="1" t="s">
        <v>10626</v>
      </c>
      <c r="C1177" s="20" t="s">
        <v>10627</v>
      </c>
      <c r="D1177" s="1" t="n">
        <f aca="false">FALSE()</f>
        <v>0</v>
      </c>
      <c r="E1177" s="1" t="n">
        <f aca="false">TRUE()</f>
        <v>1</v>
      </c>
      <c r="H1177" s="1" t="s">
        <v>10628</v>
      </c>
      <c r="I1177" s="1" t="s">
        <v>10629</v>
      </c>
      <c r="J1177" s="1" t="n">
        <v>997</v>
      </c>
      <c r="K1177" s="1" t="s">
        <v>1044</v>
      </c>
      <c r="L1177" s="1" t="s">
        <v>315</v>
      </c>
      <c r="M1177" s="1" t="s">
        <v>315</v>
      </c>
      <c r="O1177" s="1" t="s">
        <v>116</v>
      </c>
      <c r="P1177" s="1" t="s">
        <v>1045</v>
      </c>
      <c r="Q1177" s="5" t="n">
        <v>41776</v>
      </c>
      <c r="R1177" s="1" t="s">
        <v>10584</v>
      </c>
      <c r="U1177" s="25" t="s">
        <v>6418</v>
      </c>
      <c r="V1177" s="1" t="s">
        <v>519</v>
      </c>
      <c r="W1177" s="1" t="s">
        <v>3913</v>
      </c>
      <c r="X1177" s="1" t="s">
        <v>10485</v>
      </c>
      <c r="Y1177" s="1" t="s">
        <v>2819</v>
      </c>
      <c r="Z1177" s="1" t="s">
        <v>10585</v>
      </c>
      <c r="AJ1177" s="1" t="n">
        <v>130</v>
      </c>
      <c r="AL1177" s="1" t="s">
        <v>315</v>
      </c>
      <c r="AM1177" s="1" t="s">
        <v>315</v>
      </c>
      <c r="AV1177" s="1" t="n">
        <v>31.570391</v>
      </c>
      <c r="AW1177" s="1" t="n">
        <v>-87.887434</v>
      </c>
      <c r="BG1177" s="1" t="s">
        <v>10524</v>
      </c>
      <c r="BH1177" s="1" t="s">
        <v>534</v>
      </c>
      <c r="BI1177" s="1" t="s">
        <v>6539</v>
      </c>
      <c r="BM1177" s="1" t="s">
        <v>125</v>
      </c>
      <c r="BT1177" s="1" t="s">
        <v>10628</v>
      </c>
      <c r="BU1177" s="1" t="s">
        <v>10626</v>
      </c>
      <c r="BV1177" s="1" t="s">
        <v>10525</v>
      </c>
      <c r="BW1177" s="1" t="s">
        <v>10628</v>
      </c>
      <c r="BX1177" s="1" t="n">
        <v>997</v>
      </c>
      <c r="BZ1177" s="1" t="s">
        <v>2896</v>
      </c>
      <c r="CD1177" s="1" t="n">
        <v>31.570391</v>
      </c>
      <c r="CE1177" s="1" t="n">
        <v>-87.887434</v>
      </c>
      <c r="CG1177" s="1" t="s">
        <v>519</v>
      </c>
      <c r="CH1177" s="1" t="s">
        <v>3913</v>
      </c>
      <c r="CI1177" s="1" t="s">
        <v>10485</v>
      </c>
      <c r="CR1177" s="1" t="s">
        <v>137</v>
      </c>
      <c r="CS1177" s="1" t="s">
        <v>10630</v>
      </c>
      <c r="CT1177" s="1" t="s">
        <v>10628</v>
      </c>
      <c r="CU1177" s="1" t="s">
        <v>10599</v>
      </c>
      <c r="CV1177" s="1" t="s">
        <v>10631</v>
      </c>
      <c r="CW1177" s="1" t="s">
        <v>10529</v>
      </c>
      <c r="CX1177" s="1" t="s">
        <v>10632</v>
      </c>
      <c r="CZ1177" s="1" t="s">
        <v>10531</v>
      </c>
      <c r="DA1177" s="1" t="s">
        <v>10532</v>
      </c>
      <c r="DB1177" s="1" t="s">
        <v>10533</v>
      </c>
      <c r="DD1177" s="1" t="s">
        <v>10633</v>
      </c>
      <c r="DE1177" s="1" t="s">
        <v>144</v>
      </c>
      <c r="DF1177" s="1" t="s">
        <v>116</v>
      </c>
      <c r="DG1177" s="1" t="s">
        <v>551</v>
      </c>
      <c r="DH1177" s="1" t="s">
        <v>10634</v>
      </c>
    </row>
    <row r="1178" customFormat="false" ht="14.4" hidden="false" customHeight="false" outlineLevel="0" collapsed="false">
      <c r="A1178" s="1" t="n">
        <v>1177</v>
      </c>
      <c r="B1178" s="1" t="s">
        <v>10635</v>
      </c>
      <c r="C1178" s="1" t="s">
        <v>10636</v>
      </c>
      <c r="D1178" s="1" t="s">
        <v>125</v>
      </c>
      <c r="E1178" s="1" t="s">
        <v>125</v>
      </c>
      <c r="H1178" s="1" t="s">
        <v>10637</v>
      </c>
      <c r="I1178" s="1" t="n">
        <v>4826</v>
      </c>
      <c r="K1178" s="1" t="s">
        <v>1180</v>
      </c>
      <c r="L1178" s="1" t="s">
        <v>1180</v>
      </c>
      <c r="M1178" s="1" t="s">
        <v>1180</v>
      </c>
      <c r="O1178" s="1" t="s">
        <v>116</v>
      </c>
      <c r="P1178" s="1" t="s">
        <v>1181</v>
      </c>
      <c r="Q1178" s="5" t="n">
        <v>41832</v>
      </c>
      <c r="R1178" s="1" t="s">
        <v>10638</v>
      </c>
      <c r="U1178" s="25" t="s">
        <v>6418</v>
      </c>
      <c r="V1178" s="1" t="s">
        <v>519</v>
      </c>
      <c r="W1178" s="1" t="s">
        <v>1190</v>
      </c>
      <c r="X1178" s="1" t="s">
        <v>10639</v>
      </c>
      <c r="Y1178" s="1" t="s">
        <v>2819</v>
      </c>
      <c r="Z1178" s="1" t="s">
        <v>10640</v>
      </c>
      <c r="AJ1178" s="1" t="n">
        <v>2160</v>
      </c>
      <c r="AL1178" s="1" t="s">
        <v>1180</v>
      </c>
      <c r="AV1178" s="1" t="n">
        <v>39.68557</v>
      </c>
      <c r="AW1178" s="1" t="n">
        <v>-107.921343</v>
      </c>
      <c r="BG1178" s="1" t="s">
        <v>10524</v>
      </c>
      <c r="BH1178" s="1" t="s">
        <v>534</v>
      </c>
      <c r="BT1178" s="1" t="s">
        <v>10636</v>
      </c>
      <c r="BU1178" s="1" t="s">
        <v>10635</v>
      </c>
      <c r="BV1178" s="1" t="s">
        <v>6948</v>
      </c>
      <c r="BW1178" s="1" t="s">
        <v>10636</v>
      </c>
      <c r="BX1178" s="1" t="n">
        <v>6442</v>
      </c>
      <c r="BY1178" s="1" t="s">
        <v>10641</v>
      </c>
      <c r="BZ1178" s="1" t="s">
        <v>2896</v>
      </c>
      <c r="CD1178" s="1" t="n">
        <v>39.68557</v>
      </c>
      <c r="CE1178" s="1" t="n">
        <v>-107.921343</v>
      </c>
      <c r="CG1178" s="1" t="s">
        <v>519</v>
      </c>
      <c r="CH1178" s="1" t="s">
        <v>1190</v>
      </c>
      <c r="CI1178" s="1" t="s">
        <v>10639</v>
      </c>
      <c r="CZ1178" s="1" t="s">
        <v>1633</v>
      </c>
      <c r="DB1178" s="1" t="s">
        <v>6949</v>
      </c>
    </row>
    <row r="1179" s="21" customFormat="true" ht="14.4" hidden="false" customHeight="false" outlineLevel="0" collapsed="false">
      <c r="A1179" s="1" t="n">
        <v>1178</v>
      </c>
      <c r="B1179" s="1" t="s">
        <v>10642</v>
      </c>
      <c r="C1179" s="20" t="s">
        <v>10643</v>
      </c>
      <c r="D1179" s="1" t="n">
        <f aca="false">FALSE()</f>
        <v>0</v>
      </c>
      <c r="E1179" s="1" t="n">
        <f aca="false">TRUE()</f>
        <v>1</v>
      </c>
      <c r="H1179" s="1" t="s">
        <v>10644</v>
      </c>
      <c r="I1179" s="1"/>
      <c r="J1179" s="1" t="n">
        <v>5065</v>
      </c>
      <c r="K1179" s="1" t="s">
        <v>1180</v>
      </c>
      <c r="L1179" s="1" t="s">
        <v>1180</v>
      </c>
      <c r="M1179" s="1" t="s">
        <v>1180</v>
      </c>
      <c r="O1179" s="1" t="s">
        <v>116</v>
      </c>
      <c r="P1179" s="1" t="s">
        <v>1181</v>
      </c>
      <c r="Q1179" s="5" t="n">
        <v>41841</v>
      </c>
      <c r="R1179" s="1" t="s">
        <v>10645</v>
      </c>
      <c r="U1179" s="25" t="s">
        <v>6418</v>
      </c>
      <c r="V1179" s="1" t="s">
        <v>519</v>
      </c>
      <c r="W1179" s="1" t="s">
        <v>3175</v>
      </c>
      <c r="X1179" s="1" t="s">
        <v>10646</v>
      </c>
      <c r="Y1179" s="1" t="s">
        <v>2819</v>
      </c>
      <c r="Z1179" s="1" t="s">
        <v>10647</v>
      </c>
      <c r="AJ1179" s="1" t="n">
        <v>1725.8</v>
      </c>
      <c r="AL1179" s="1" t="s">
        <v>1180</v>
      </c>
      <c r="AM1179" s="25" t="s">
        <v>1180</v>
      </c>
      <c r="AQ1179" s="1" t="s">
        <v>125</v>
      </c>
      <c r="AR1179" s="1" t="s">
        <v>125</v>
      </c>
      <c r="AS1179" s="1" t="s">
        <v>125</v>
      </c>
      <c r="AT1179" s="1" t="s">
        <v>126</v>
      </c>
      <c r="AV1179" s="1" t="n">
        <v>32.358527</v>
      </c>
      <c r="AW1179" s="1" t="n">
        <v>-106.559675</v>
      </c>
      <c r="BG1179" s="1" t="s">
        <v>10524</v>
      </c>
      <c r="BH1179" s="1" t="s">
        <v>534</v>
      </c>
      <c r="BI1179" s="1" t="s">
        <v>6539</v>
      </c>
      <c r="BM1179" s="1" t="s">
        <v>125</v>
      </c>
      <c r="BT1179" s="1" t="s">
        <v>10644</v>
      </c>
      <c r="BU1179" s="1" t="s">
        <v>10642</v>
      </c>
      <c r="BV1179" s="1" t="s">
        <v>10525</v>
      </c>
      <c r="BW1179" s="1" t="s">
        <v>10644</v>
      </c>
      <c r="BX1179" s="1" t="n">
        <v>5065</v>
      </c>
      <c r="BZ1179" s="1" t="s">
        <v>2896</v>
      </c>
      <c r="CD1179" s="1" t="n">
        <v>32.358527</v>
      </c>
      <c r="CE1179" s="1" t="n">
        <v>-106.559675</v>
      </c>
      <c r="CG1179" s="1" t="s">
        <v>519</v>
      </c>
      <c r="CH1179" s="1" t="s">
        <v>3175</v>
      </c>
      <c r="CI1179" s="1" t="s">
        <v>10646</v>
      </c>
      <c r="CR1179" s="1" t="s">
        <v>137</v>
      </c>
      <c r="CS1179" s="1" t="s">
        <v>10648</v>
      </c>
      <c r="CT1179" s="1" t="s">
        <v>10644</v>
      </c>
      <c r="CU1179" s="1" t="s">
        <v>10649</v>
      </c>
      <c r="CV1179" s="1" t="s">
        <v>10650</v>
      </c>
      <c r="CW1179" s="1" t="s">
        <v>10529</v>
      </c>
      <c r="CX1179" s="1" t="s">
        <v>10530</v>
      </c>
      <c r="CZ1179" s="1" t="s">
        <v>10531</v>
      </c>
      <c r="DA1179" s="1" t="s">
        <v>10532</v>
      </c>
      <c r="DB1179" s="1" t="s">
        <v>10533</v>
      </c>
      <c r="DD1179" s="1" t="s">
        <v>10651</v>
      </c>
      <c r="DE1179" s="1" t="s">
        <v>144</v>
      </c>
      <c r="DF1179" s="1" t="s">
        <v>116</v>
      </c>
      <c r="DG1179" s="1" t="s">
        <v>1200</v>
      </c>
      <c r="DH1179" s="1" t="s">
        <v>10652</v>
      </c>
    </row>
    <row r="1180" s="21" customFormat="true" ht="14.4" hidden="false" customHeight="false" outlineLevel="0" collapsed="false">
      <c r="A1180" s="1" t="n">
        <v>1179</v>
      </c>
      <c r="B1180" s="1" t="s">
        <v>10653</v>
      </c>
      <c r="C1180" s="20" t="s">
        <v>10654</v>
      </c>
      <c r="D1180" s="1" t="n">
        <f aca="false">FALSE()</f>
        <v>0</v>
      </c>
      <c r="E1180" s="1" t="n">
        <f aca="false">TRUE()</f>
        <v>1</v>
      </c>
      <c r="H1180" s="1" t="s">
        <v>10655</v>
      </c>
      <c r="I1180" s="1"/>
      <c r="J1180" s="1" t="n">
        <v>5546</v>
      </c>
      <c r="K1180" s="1" t="s">
        <v>1180</v>
      </c>
      <c r="L1180" s="1" t="s">
        <v>1180</v>
      </c>
      <c r="M1180" s="1" t="s">
        <v>1180</v>
      </c>
      <c r="O1180" s="1" t="s">
        <v>116</v>
      </c>
      <c r="P1180" s="1" t="s">
        <v>1181</v>
      </c>
      <c r="Q1180" s="5" t="n">
        <v>41841</v>
      </c>
      <c r="R1180" s="1" t="s">
        <v>10645</v>
      </c>
      <c r="U1180" s="25" t="s">
        <v>6418</v>
      </c>
      <c r="V1180" s="1" t="s">
        <v>519</v>
      </c>
      <c r="W1180" s="1" t="s">
        <v>3175</v>
      </c>
      <c r="X1180" s="1" t="s">
        <v>10646</v>
      </c>
      <c r="Y1180" s="1" t="s">
        <v>2819</v>
      </c>
      <c r="Z1180" s="1" t="s">
        <v>10647</v>
      </c>
      <c r="AJ1180" s="1" t="n">
        <v>1725.8</v>
      </c>
      <c r="AL1180" s="1" t="s">
        <v>1180</v>
      </c>
      <c r="AM1180" s="25" t="s">
        <v>1180</v>
      </c>
      <c r="AQ1180" s="1" t="s">
        <v>125</v>
      </c>
      <c r="AR1180" s="1" t="s">
        <v>125</v>
      </c>
      <c r="AS1180" s="1" t="s">
        <v>125</v>
      </c>
      <c r="AT1180" s="1" t="s">
        <v>126</v>
      </c>
      <c r="AV1180" s="1" t="n">
        <v>32.358527</v>
      </c>
      <c r="AW1180" s="1" t="n">
        <v>-106.559675</v>
      </c>
      <c r="BG1180" s="1" t="s">
        <v>10524</v>
      </c>
      <c r="BH1180" s="1" t="s">
        <v>534</v>
      </c>
      <c r="BI1180" s="1" t="s">
        <v>6539</v>
      </c>
      <c r="BM1180" s="1" t="s">
        <v>125</v>
      </c>
      <c r="BT1180" s="1" t="s">
        <v>10655</v>
      </c>
      <c r="BU1180" s="1" t="s">
        <v>10653</v>
      </c>
      <c r="BV1180" s="1" t="s">
        <v>10525</v>
      </c>
      <c r="BW1180" s="1" t="s">
        <v>10655</v>
      </c>
      <c r="BX1180" s="1" t="n">
        <v>5546</v>
      </c>
      <c r="BZ1180" s="1" t="s">
        <v>2896</v>
      </c>
      <c r="CD1180" s="1" t="n">
        <v>32.358527</v>
      </c>
      <c r="CE1180" s="1" t="n">
        <v>-106.559675</v>
      </c>
      <c r="CG1180" s="1" t="s">
        <v>519</v>
      </c>
      <c r="CH1180" s="1" t="s">
        <v>3175</v>
      </c>
      <c r="CI1180" s="1" t="s">
        <v>10646</v>
      </c>
      <c r="CR1180" s="1" t="s">
        <v>137</v>
      </c>
      <c r="CS1180" s="1" t="s">
        <v>10656</v>
      </c>
      <c r="CT1180" s="1" t="s">
        <v>10655</v>
      </c>
      <c r="CU1180" s="1" t="s">
        <v>10649</v>
      </c>
      <c r="CV1180" s="1" t="s">
        <v>10657</v>
      </c>
      <c r="CW1180" s="1" t="s">
        <v>10529</v>
      </c>
      <c r="CX1180" s="1" t="s">
        <v>10530</v>
      </c>
      <c r="CZ1180" s="1" t="s">
        <v>10531</v>
      </c>
      <c r="DA1180" s="1" t="s">
        <v>10532</v>
      </c>
      <c r="DB1180" s="1" t="s">
        <v>10533</v>
      </c>
      <c r="DD1180" s="1" t="s">
        <v>10658</v>
      </c>
      <c r="DE1180" s="1" t="s">
        <v>144</v>
      </c>
      <c r="DF1180" s="1" t="s">
        <v>116</v>
      </c>
      <c r="DG1180" s="1" t="s">
        <v>1200</v>
      </c>
      <c r="DH1180" s="1" t="s">
        <v>10659</v>
      </c>
    </row>
    <row r="1181" s="21" customFormat="true" ht="14.4" hidden="false" customHeight="false" outlineLevel="0" collapsed="false">
      <c r="A1181" s="1" t="n">
        <v>1180</v>
      </c>
      <c r="B1181" s="1" t="s">
        <v>10660</v>
      </c>
      <c r="C1181" s="20" t="s">
        <v>10661</v>
      </c>
      <c r="D1181" s="1" t="n">
        <f aca="false">FALSE()</f>
        <v>0</v>
      </c>
      <c r="E1181" s="1" t="n">
        <f aca="false">TRUE()</f>
        <v>1</v>
      </c>
      <c r="H1181" s="1" t="s">
        <v>10662</v>
      </c>
      <c r="I1181" s="1"/>
      <c r="J1181" s="1" t="n">
        <v>1925</v>
      </c>
      <c r="K1181" s="1" t="s">
        <v>1180</v>
      </c>
      <c r="L1181" s="1" t="s">
        <v>1180</v>
      </c>
      <c r="M1181" s="1" t="s">
        <v>1180</v>
      </c>
      <c r="O1181" s="1" t="s">
        <v>116</v>
      </c>
      <c r="P1181" s="1" t="s">
        <v>1181</v>
      </c>
      <c r="Q1181" s="5" t="n">
        <v>41841</v>
      </c>
      <c r="R1181" s="1" t="s">
        <v>10645</v>
      </c>
      <c r="U1181" s="25" t="s">
        <v>6418</v>
      </c>
      <c r="V1181" s="1" t="s">
        <v>519</v>
      </c>
      <c r="W1181" s="1" t="s">
        <v>3175</v>
      </c>
      <c r="X1181" s="1" t="s">
        <v>10646</v>
      </c>
      <c r="Y1181" s="1" t="s">
        <v>2819</v>
      </c>
      <c r="Z1181" s="1" t="s">
        <v>10663</v>
      </c>
      <c r="AJ1181" s="1" t="n">
        <v>1725.8</v>
      </c>
      <c r="AL1181" s="1" t="s">
        <v>1180</v>
      </c>
      <c r="AM1181" s="25" t="s">
        <v>1180</v>
      </c>
      <c r="AQ1181" s="1" t="s">
        <v>125</v>
      </c>
      <c r="AR1181" s="1" t="s">
        <v>125</v>
      </c>
      <c r="AS1181" s="1" t="s">
        <v>125</v>
      </c>
      <c r="AT1181" s="1" t="s">
        <v>126</v>
      </c>
      <c r="AV1181" s="1" t="n">
        <v>32.358527</v>
      </c>
      <c r="AW1181" s="1" t="n">
        <v>-106.559675</v>
      </c>
      <c r="BG1181" s="1" t="s">
        <v>10524</v>
      </c>
      <c r="BH1181" s="1" t="s">
        <v>534</v>
      </c>
      <c r="BI1181" s="1" t="s">
        <v>6539</v>
      </c>
      <c r="BM1181" s="1" t="s">
        <v>125</v>
      </c>
      <c r="BT1181" s="1" t="s">
        <v>10662</v>
      </c>
      <c r="BU1181" s="1" t="s">
        <v>10660</v>
      </c>
      <c r="BV1181" s="1" t="s">
        <v>10525</v>
      </c>
      <c r="BW1181" s="1" t="s">
        <v>10662</v>
      </c>
      <c r="BX1181" s="1" t="n">
        <v>1925</v>
      </c>
      <c r="BZ1181" s="1" t="s">
        <v>2896</v>
      </c>
      <c r="CD1181" s="1" t="n">
        <v>32.358527</v>
      </c>
      <c r="CE1181" s="1" t="n">
        <v>-106.559675</v>
      </c>
      <c r="CG1181" s="1" t="s">
        <v>519</v>
      </c>
      <c r="CH1181" s="1" t="s">
        <v>3175</v>
      </c>
      <c r="CI1181" s="1" t="s">
        <v>10646</v>
      </c>
      <c r="CR1181" s="1" t="s">
        <v>137</v>
      </c>
      <c r="CS1181" s="1" t="s">
        <v>10664</v>
      </c>
      <c r="CT1181" s="1" t="s">
        <v>10662</v>
      </c>
      <c r="CU1181" s="1" t="s">
        <v>10649</v>
      </c>
      <c r="CV1181" s="1" t="s">
        <v>10665</v>
      </c>
      <c r="CW1181" s="1" t="s">
        <v>10529</v>
      </c>
      <c r="CX1181" s="1" t="s">
        <v>10530</v>
      </c>
      <c r="CZ1181" s="1" t="s">
        <v>10531</v>
      </c>
      <c r="DA1181" s="1" t="s">
        <v>10532</v>
      </c>
      <c r="DB1181" s="1" t="s">
        <v>10533</v>
      </c>
      <c r="DD1181" s="1" t="s">
        <v>10666</v>
      </c>
      <c r="DE1181" s="1" t="s">
        <v>144</v>
      </c>
      <c r="DF1181" s="1" t="s">
        <v>116</v>
      </c>
      <c r="DG1181" s="1" t="s">
        <v>1200</v>
      </c>
      <c r="DH1181" s="1" t="s">
        <v>10667</v>
      </c>
    </row>
    <row r="1182" s="21" customFormat="true" ht="14.4" hidden="false" customHeight="false" outlineLevel="0" collapsed="false">
      <c r="A1182" s="1" t="n">
        <v>1181</v>
      </c>
      <c r="B1182" s="1" t="s">
        <v>10668</v>
      </c>
      <c r="C1182" s="20" t="s">
        <v>10669</v>
      </c>
      <c r="D1182" s="1" t="n">
        <f aca="false">FALSE()</f>
        <v>0</v>
      </c>
      <c r="E1182" s="1" t="n">
        <f aca="false">TRUE()</f>
        <v>1</v>
      </c>
      <c r="H1182" s="1" t="s">
        <v>10670</v>
      </c>
      <c r="I1182" s="1"/>
      <c r="J1182" s="1" t="n">
        <v>6160</v>
      </c>
      <c r="K1182" s="1" t="s">
        <v>1180</v>
      </c>
      <c r="L1182" s="1" t="s">
        <v>1180</v>
      </c>
      <c r="M1182" s="1" t="s">
        <v>1180</v>
      </c>
      <c r="O1182" s="1" t="s">
        <v>116</v>
      </c>
      <c r="P1182" s="1" t="s">
        <v>1181</v>
      </c>
      <c r="Q1182" s="5" t="n">
        <v>41841</v>
      </c>
      <c r="R1182" s="1" t="s">
        <v>10645</v>
      </c>
      <c r="U1182" s="25" t="s">
        <v>6418</v>
      </c>
      <c r="V1182" s="1" t="s">
        <v>519</v>
      </c>
      <c r="W1182" s="1" t="s">
        <v>3175</v>
      </c>
      <c r="X1182" s="1" t="s">
        <v>10646</v>
      </c>
      <c r="Y1182" s="1" t="s">
        <v>2819</v>
      </c>
      <c r="Z1182" s="1" t="s">
        <v>10663</v>
      </c>
      <c r="AJ1182" s="1" t="n">
        <v>1725.8</v>
      </c>
      <c r="AL1182" s="1" t="s">
        <v>1180</v>
      </c>
      <c r="AM1182" s="25" t="s">
        <v>1180</v>
      </c>
      <c r="AQ1182" s="1" t="s">
        <v>125</v>
      </c>
      <c r="AR1182" s="1" t="s">
        <v>125</v>
      </c>
      <c r="AS1182" s="1" t="s">
        <v>125</v>
      </c>
      <c r="AT1182" s="1" t="s">
        <v>126</v>
      </c>
      <c r="AV1182" s="1" t="n">
        <v>32.358527</v>
      </c>
      <c r="AW1182" s="1" t="n">
        <v>-106.559675</v>
      </c>
      <c r="BG1182" s="1" t="s">
        <v>10524</v>
      </c>
      <c r="BH1182" s="1" t="s">
        <v>534</v>
      </c>
      <c r="BI1182" s="1" t="s">
        <v>6539</v>
      </c>
      <c r="BM1182" s="1" t="s">
        <v>125</v>
      </c>
      <c r="BT1182" s="1" t="s">
        <v>10670</v>
      </c>
      <c r="BU1182" s="1" t="s">
        <v>10668</v>
      </c>
      <c r="BV1182" s="1" t="s">
        <v>10525</v>
      </c>
      <c r="BW1182" s="1" t="s">
        <v>10670</v>
      </c>
      <c r="BX1182" s="1" t="n">
        <v>6160</v>
      </c>
      <c r="BZ1182" s="1" t="s">
        <v>2896</v>
      </c>
      <c r="CD1182" s="1" t="n">
        <v>32.358527</v>
      </c>
      <c r="CE1182" s="1" t="n">
        <v>-106.559675</v>
      </c>
      <c r="CG1182" s="1" t="s">
        <v>519</v>
      </c>
      <c r="CH1182" s="1" t="s">
        <v>3175</v>
      </c>
      <c r="CI1182" s="1" t="s">
        <v>10646</v>
      </c>
      <c r="CR1182" s="1" t="s">
        <v>137</v>
      </c>
      <c r="CS1182" s="1" t="s">
        <v>10671</v>
      </c>
      <c r="CT1182" s="1" t="s">
        <v>10670</v>
      </c>
      <c r="CU1182" s="1" t="s">
        <v>10649</v>
      </c>
      <c r="CV1182" s="1" t="s">
        <v>10672</v>
      </c>
      <c r="CW1182" s="1" t="s">
        <v>10529</v>
      </c>
      <c r="CX1182" s="1" t="s">
        <v>10530</v>
      </c>
      <c r="CZ1182" s="1" t="s">
        <v>10531</v>
      </c>
      <c r="DA1182" s="1" t="s">
        <v>10532</v>
      </c>
      <c r="DB1182" s="1" t="s">
        <v>10533</v>
      </c>
      <c r="DD1182" s="1" t="s">
        <v>10673</v>
      </c>
      <c r="DE1182" s="1" t="s">
        <v>144</v>
      </c>
      <c r="DF1182" s="1" t="s">
        <v>116</v>
      </c>
      <c r="DG1182" s="1" t="s">
        <v>1200</v>
      </c>
      <c r="DH1182" s="1" t="s">
        <v>10674</v>
      </c>
    </row>
    <row r="1183" s="21" customFormat="true" ht="14.4" hidden="false" customHeight="false" outlineLevel="0" collapsed="false">
      <c r="A1183" s="1" t="n">
        <v>1182</v>
      </c>
      <c r="B1183" s="1" t="s">
        <v>10675</v>
      </c>
      <c r="C1183" s="20" t="s">
        <v>10676</v>
      </c>
      <c r="D1183" s="1" t="n">
        <f aca="false">FALSE()</f>
        <v>0</v>
      </c>
      <c r="E1183" s="1" t="n">
        <f aca="false">TRUE()</f>
        <v>1</v>
      </c>
      <c r="H1183" s="1" t="s">
        <v>10677</v>
      </c>
      <c r="I1183" s="1"/>
      <c r="J1183" s="1" t="n">
        <v>3435</v>
      </c>
      <c r="K1183" s="1" t="s">
        <v>1180</v>
      </c>
      <c r="L1183" s="1" t="s">
        <v>1180</v>
      </c>
      <c r="M1183" s="1" t="s">
        <v>1180</v>
      </c>
      <c r="O1183" s="1" t="s">
        <v>116</v>
      </c>
      <c r="P1183" s="1" t="s">
        <v>1181</v>
      </c>
      <c r="Q1183" s="5" t="n">
        <v>41843</v>
      </c>
      <c r="R1183" s="1" t="s">
        <v>10678</v>
      </c>
      <c r="U1183" s="25" t="s">
        <v>6418</v>
      </c>
      <c r="V1183" s="1" t="s">
        <v>519</v>
      </c>
      <c r="W1183" s="1" t="s">
        <v>10679</v>
      </c>
      <c r="X1183" s="1" t="s">
        <v>10680</v>
      </c>
      <c r="Y1183" s="1" t="s">
        <v>2819</v>
      </c>
      <c r="Z1183" s="1" t="s">
        <v>10681</v>
      </c>
      <c r="AJ1183" s="1" t="n">
        <v>1520</v>
      </c>
      <c r="AL1183" s="1" t="s">
        <v>1180</v>
      </c>
      <c r="AM1183" s="25" t="s">
        <v>1180</v>
      </c>
      <c r="AQ1183" s="1" t="s">
        <v>125</v>
      </c>
      <c r="AR1183" s="1" t="s">
        <v>125</v>
      </c>
      <c r="AS1183" s="1" t="s">
        <v>125</v>
      </c>
      <c r="AT1183" s="1" t="s">
        <v>126</v>
      </c>
      <c r="AV1183" s="1" t="n">
        <v>40.03279</v>
      </c>
      <c r="AW1183" s="1" t="n">
        <v>-111.65868</v>
      </c>
      <c r="BG1183" s="1" t="s">
        <v>10524</v>
      </c>
      <c r="BH1183" s="1" t="s">
        <v>534</v>
      </c>
      <c r="BI1183" s="1" t="s">
        <v>6539</v>
      </c>
      <c r="BM1183" s="1" t="s">
        <v>125</v>
      </c>
      <c r="BT1183" s="1" t="s">
        <v>10677</v>
      </c>
      <c r="BU1183" s="1" t="s">
        <v>10675</v>
      </c>
      <c r="BV1183" s="1" t="s">
        <v>10525</v>
      </c>
      <c r="BW1183" s="1" t="s">
        <v>10677</v>
      </c>
      <c r="BX1183" s="1" t="n">
        <v>3435</v>
      </c>
      <c r="BZ1183" s="1" t="s">
        <v>2896</v>
      </c>
      <c r="CD1183" s="1" t="n">
        <v>40.03279</v>
      </c>
      <c r="CE1183" s="1" t="n">
        <v>-111.65868</v>
      </c>
      <c r="CG1183" s="1" t="s">
        <v>519</v>
      </c>
      <c r="CH1183" s="1" t="s">
        <v>10679</v>
      </c>
      <c r="CI1183" s="1" t="s">
        <v>10680</v>
      </c>
      <c r="CR1183" s="1" t="s">
        <v>137</v>
      </c>
      <c r="CS1183" s="1" t="s">
        <v>10682</v>
      </c>
      <c r="CT1183" s="1" t="s">
        <v>10677</v>
      </c>
      <c r="CU1183" s="25" t="s">
        <v>10683</v>
      </c>
      <c r="CV1183" s="1" t="s">
        <v>10684</v>
      </c>
      <c r="CW1183" s="1" t="s">
        <v>10529</v>
      </c>
      <c r="CX1183" s="1" t="s">
        <v>10530</v>
      </c>
      <c r="CZ1183" s="1" t="s">
        <v>10531</v>
      </c>
      <c r="DA1183" s="1" t="s">
        <v>10532</v>
      </c>
      <c r="DB1183" s="1" t="s">
        <v>10533</v>
      </c>
      <c r="DD1183" s="1" t="s">
        <v>10685</v>
      </c>
      <c r="DE1183" s="1" t="s">
        <v>144</v>
      </c>
      <c r="DF1183" s="1" t="s">
        <v>116</v>
      </c>
      <c r="DG1183" s="1" t="s">
        <v>1200</v>
      </c>
      <c r="DH1183" s="1" t="s">
        <v>10686</v>
      </c>
    </row>
    <row r="1184" s="21" customFormat="true" ht="14.4" hidden="false" customHeight="false" outlineLevel="0" collapsed="false">
      <c r="A1184" s="1" t="n">
        <v>1183</v>
      </c>
      <c r="B1184" s="1" t="s">
        <v>10687</v>
      </c>
      <c r="C1184" s="20" t="s">
        <v>10688</v>
      </c>
      <c r="D1184" s="1" t="n">
        <f aca="false">FALSE()</f>
        <v>0</v>
      </c>
      <c r="E1184" s="1" t="n">
        <f aca="false">TRUE()</f>
        <v>1</v>
      </c>
      <c r="H1184" s="1" t="s">
        <v>10689</v>
      </c>
      <c r="I1184" s="1"/>
      <c r="J1184" s="1" t="n">
        <v>6870</v>
      </c>
      <c r="K1184" s="1" t="s">
        <v>1180</v>
      </c>
      <c r="L1184" s="1" t="s">
        <v>1180</v>
      </c>
      <c r="M1184" s="1" t="s">
        <v>1180</v>
      </c>
      <c r="O1184" s="1" t="s">
        <v>116</v>
      </c>
      <c r="P1184" s="1" t="s">
        <v>1181</v>
      </c>
      <c r="Q1184" s="5" t="n">
        <v>41843</v>
      </c>
      <c r="R1184" s="1" t="s">
        <v>10678</v>
      </c>
      <c r="U1184" s="25" t="s">
        <v>6418</v>
      </c>
      <c r="V1184" s="1" t="s">
        <v>519</v>
      </c>
      <c r="W1184" s="1" t="s">
        <v>10679</v>
      </c>
      <c r="X1184" s="1" t="s">
        <v>10680</v>
      </c>
      <c r="Y1184" s="1" t="s">
        <v>2819</v>
      </c>
      <c r="Z1184" s="1" t="s">
        <v>10690</v>
      </c>
      <c r="AJ1184" s="1" t="n">
        <v>1553</v>
      </c>
      <c r="AL1184" s="1" t="s">
        <v>1180</v>
      </c>
      <c r="AM1184" s="25" t="s">
        <v>1180</v>
      </c>
      <c r="AQ1184" s="1" t="s">
        <v>125</v>
      </c>
      <c r="AR1184" s="1" t="s">
        <v>125</v>
      </c>
      <c r="AS1184" s="1" t="s">
        <v>125</v>
      </c>
      <c r="AT1184" s="1" t="s">
        <v>126</v>
      </c>
      <c r="AV1184" s="1" t="n">
        <v>40.26461</v>
      </c>
      <c r="AW1184" s="1" t="n">
        <v>-111.63077</v>
      </c>
      <c r="BG1184" s="1" t="s">
        <v>10524</v>
      </c>
      <c r="BH1184" s="1" t="s">
        <v>534</v>
      </c>
      <c r="BI1184" s="1" t="s">
        <v>6539</v>
      </c>
      <c r="BM1184" s="1" t="s">
        <v>125</v>
      </c>
      <c r="BT1184" s="1" t="s">
        <v>10689</v>
      </c>
      <c r="BU1184" s="1" t="s">
        <v>10687</v>
      </c>
      <c r="BV1184" s="1" t="s">
        <v>10525</v>
      </c>
      <c r="BW1184" s="1" t="s">
        <v>10689</v>
      </c>
      <c r="BX1184" s="1" t="n">
        <v>6870</v>
      </c>
      <c r="BZ1184" s="1" t="s">
        <v>2896</v>
      </c>
      <c r="CD1184" s="1" t="n">
        <v>40.26461</v>
      </c>
      <c r="CE1184" s="1" t="n">
        <v>-111.63077</v>
      </c>
      <c r="CG1184" s="1" t="s">
        <v>519</v>
      </c>
      <c r="CH1184" s="1" t="s">
        <v>10679</v>
      </c>
      <c r="CI1184" s="1" t="s">
        <v>10680</v>
      </c>
      <c r="CR1184" s="1" t="s">
        <v>137</v>
      </c>
      <c r="CS1184" s="1" t="s">
        <v>10691</v>
      </c>
      <c r="CT1184" s="1" t="s">
        <v>10689</v>
      </c>
      <c r="CU1184" s="1" t="s">
        <v>10683</v>
      </c>
      <c r="CV1184" s="1" t="s">
        <v>10692</v>
      </c>
      <c r="CW1184" s="1" t="s">
        <v>10529</v>
      </c>
      <c r="CX1184" s="1" t="s">
        <v>10530</v>
      </c>
      <c r="CZ1184" s="1" t="s">
        <v>10531</v>
      </c>
      <c r="DA1184" s="1" t="s">
        <v>10532</v>
      </c>
      <c r="DB1184" s="1" t="s">
        <v>10533</v>
      </c>
      <c r="DD1184" s="1" t="s">
        <v>10693</v>
      </c>
      <c r="DE1184" s="1" t="s">
        <v>144</v>
      </c>
      <c r="DF1184" s="1" t="s">
        <v>116</v>
      </c>
      <c r="DG1184" s="1" t="s">
        <v>1200</v>
      </c>
      <c r="DH1184" s="1" t="s">
        <v>10694</v>
      </c>
    </row>
    <row r="1185" s="21" customFormat="true" ht="14.4" hidden="false" customHeight="false" outlineLevel="0" collapsed="false">
      <c r="A1185" s="1" t="n">
        <v>1184</v>
      </c>
      <c r="B1185" s="1" t="s">
        <v>10695</v>
      </c>
      <c r="C1185" s="1" t="s">
        <v>10696</v>
      </c>
      <c r="D1185" s="1" t="s">
        <v>125</v>
      </c>
      <c r="E1185" s="1" t="s">
        <v>125</v>
      </c>
      <c r="F1185" s="36" t="n">
        <v>43307</v>
      </c>
      <c r="G1185" s="3" t="n">
        <v>7</v>
      </c>
      <c r="H1185" s="1" t="s">
        <v>10697</v>
      </c>
      <c r="I1185" s="1"/>
      <c r="J1185" s="1" t="n">
        <v>254</v>
      </c>
      <c r="K1185" s="1" t="s">
        <v>10698</v>
      </c>
      <c r="L1185" s="1" t="s">
        <v>10698</v>
      </c>
      <c r="M1185" s="1" t="s">
        <v>10698</v>
      </c>
      <c r="O1185" s="1" t="s">
        <v>116</v>
      </c>
      <c r="P1185" s="1" t="s">
        <v>10699</v>
      </c>
      <c r="Q1185" s="5" t="n">
        <v>41925</v>
      </c>
      <c r="R1185" s="1" t="s">
        <v>10559</v>
      </c>
      <c r="U1185" s="25" t="s">
        <v>6418</v>
      </c>
      <c r="V1185" s="1" t="s">
        <v>1028</v>
      </c>
      <c r="W1185" s="1" t="s">
        <v>10700</v>
      </c>
      <c r="X1185" s="1" t="s">
        <v>10701</v>
      </c>
      <c r="Y1185" s="1" t="s">
        <v>2819</v>
      </c>
      <c r="Z1185" s="1" t="s">
        <v>10702</v>
      </c>
      <c r="AJ1185" s="1" t="n">
        <v>184</v>
      </c>
      <c r="AL1185" s="1" t="s">
        <v>10698</v>
      </c>
      <c r="AV1185" s="1" t="n">
        <v>31.31666</v>
      </c>
      <c r="AW1185" s="1" t="n">
        <v>-116.3333333</v>
      </c>
      <c r="BG1185" s="1" t="s">
        <v>10524</v>
      </c>
      <c r="BH1185" s="1" t="s">
        <v>534</v>
      </c>
      <c r="BT1185" s="1" t="s">
        <v>10697</v>
      </c>
      <c r="BU1185" s="1" t="s">
        <v>10695</v>
      </c>
      <c r="BV1185" s="1" t="s">
        <v>10525</v>
      </c>
      <c r="BW1185" s="1" t="s">
        <v>10697</v>
      </c>
      <c r="BX1185" s="1" t="n">
        <v>254</v>
      </c>
      <c r="BZ1185" s="1" t="s">
        <v>2896</v>
      </c>
      <c r="CD1185" s="1" t="n">
        <v>31.31666</v>
      </c>
      <c r="CE1185" s="1" t="n">
        <v>-116.3333333</v>
      </c>
      <c r="CG1185" s="1" t="s">
        <v>120</v>
      </c>
      <c r="CH1185" s="1" t="s">
        <v>10700</v>
      </c>
      <c r="CI1185" s="1" t="s">
        <v>10701</v>
      </c>
      <c r="CR1185" s="1" t="s">
        <v>137</v>
      </c>
      <c r="CS1185" s="1" t="s">
        <v>10703</v>
      </c>
      <c r="CT1185" s="1" t="s">
        <v>10697</v>
      </c>
      <c r="CU1185" s="1" t="s">
        <v>10704</v>
      </c>
      <c r="CV1185" s="1" t="s">
        <v>10705</v>
      </c>
      <c r="CW1185" s="1" t="s">
        <v>10529</v>
      </c>
      <c r="CX1185" s="1" t="s">
        <v>10529</v>
      </c>
      <c r="CZ1185" s="1" t="s">
        <v>10531</v>
      </c>
      <c r="DA1185" s="1" t="s">
        <v>10532</v>
      </c>
      <c r="DB1185" s="1" t="s">
        <v>10533</v>
      </c>
      <c r="DH1185" s="1" t="s">
        <v>10706</v>
      </c>
    </row>
    <row r="1186" s="21" customFormat="true" ht="14.4" hidden="false" customHeight="false" outlineLevel="0" collapsed="false">
      <c r="A1186" s="1" t="n">
        <v>1185</v>
      </c>
      <c r="B1186" s="1" t="s">
        <v>10707</v>
      </c>
      <c r="C1186" s="1" t="s">
        <v>10708</v>
      </c>
      <c r="D1186" s="1" t="s">
        <v>125</v>
      </c>
      <c r="E1186" s="1" t="s">
        <v>125</v>
      </c>
      <c r="F1186" s="36" t="n">
        <v>43307</v>
      </c>
      <c r="G1186" s="3" t="n">
        <v>7</v>
      </c>
      <c r="H1186" s="1" t="s">
        <v>10709</v>
      </c>
      <c r="I1186" s="1" t="s">
        <v>10710</v>
      </c>
      <c r="J1186" s="1" t="n">
        <v>328</v>
      </c>
      <c r="K1186" s="1" t="s">
        <v>7049</v>
      </c>
      <c r="L1186" s="1" t="s">
        <v>7049</v>
      </c>
      <c r="M1186" s="1" t="s">
        <v>7049</v>
      </c>
      <c r="O1186" s="1" t="s">
        <v>116</v>
      </c>
      <c r="P1186" s="1" t="s">
        <v>7050</v>
      </c>
      <c r="Q1186" s="5" t="n">
        <v>42064</v>
      </c>
      <c r="R1186" s="1" t="s">
        <v>10711</v>
      </c>
      <c r="U1186" s="25" t="s">
        <v>6418</v>
      </c>
      <c r="V1186" s="1" t="s">
        <v>519</v>
      </c>
      <c r="AL1186" s="1" t="s">
        <v>7049</v>
      </c>
      <c r="BG1186" s="1" t="s">
        <v>10524</v>
      </c>
      <c r="BH1186" s="1" t="s">
        <v>534</v>
      </c>
      <c r="BT1186" s="1" t="s">
        <v>10709</v>
      </c>
      <c r="BU1186" s="1" t="s">
        <v>10707</v>
      </c>
      <c r="BV1186" s="1" t="s">
        <v>10525</v>
      </c>
      <c r="BW1186" s="1" t="s">
        <v>10709</v>
      </c>
      <c r="BX1186" s="1" t="n">
        <v>328</v>
      </c>
      <c r="BZ1186" s="1" t="s">
        <v>2896</v>
      </c>
      <c r="CD1186" s="1"/>
      <c r="CE1186" s="1"/>
      <c r="CG1186" s="1" t="s">
        <v>519</v>
      </c>
      <c r="CR1186" s="1" t="s">
        <v>137</v>
      </c>
      <c r="CS1186" s="1" t="s">
        <v>10712</v>
      </c>
      <c r="CT1186" s="1" t="s">
        <v>10709</v>
      </c>
      <c r="CU1186" s="1" t="s">
        <v>10713</v>
      </c>
      <c r="CV1186" s="1" t="s">
        <v>10714</v>
      </c>
      <c r="CW1186" s="1" t="s">
        <v>10529</v>
      </c>
      <c r="CX1186" s="1" t="s">
        <v>10529</v>
      </c>
      <c r="CZ1186" s="1" t="s">
        <v>10531</v>
      </c>
      <c r="DA1186" s="1" t="s">
        <v>10532</v>
      </c>
      <c r="DB1186" s="1" t="s">
        <v>10533</v>
      </c>
      <c r="DH1186" s="1" t="s">
        <v>10715</v>
      </c>
    </row>
    <row r="1187" s="21" customFormat="true" ht="14.4" hidden="false" customHeight="false" outlineLevel="0" collapsed="false">
      <c r="A1187" s="1" t="n">
        <v>1186</v>
      </c>
      <c r="B1187" s="1" t="s">
        <v>10716</v>
      </c>
      <c r="C1187" s="20" t="s">
        <v>10717</v>
      </c>
      <c r="D1187" s="1" t="n">
        <f aca="false">FALSE()</f>
        <v>0</v>
      </c>
      <c r="E1187" s="1" t="n">
        <f aca="false">FALSE()</f>
        <v>0</v>
      </c>
      <c r="H1187" s="1" t="s">
        <v>10718</v>
      </c>
      <c r="I1187" s="1" t="s">
        <v>10719</v>
      </c>
      <c r="J1187" s="1" t="n">
        <v>1915</v>
      </c>
      <c r="K1187" s="1" t="s">
        <v>327</v>
      </c>
      <c r="L1187" s="1" t="s">
        <v>327</v>
      </c>
      <c r="M1187" s="1" t="s">
        <v>327</v>
      </c>
      <c r="O1187" s="1" t="s">
        <v>116</v>
      </c>
      <c r="P1187" s="1" t="s">
        <v>3359</v>
      </c>
      <c r="Q1187" s="5" t="n">
        <v>42065</v>
      </c>
      <c r="R1187" s="1" t="s">
        <v>10711</v>
      </c>
      <c r="U1187" s="25" t="s">
        <v>6418</v>
      </c>
      <c r="V1187" s="1" t="s">
        <v>519</v>
      </c>
      <c r="AL1187" s="1" t="s">
        <v>327</v>
      </c>
      <c r="BG1187" s="1" t="s">
        <v>10524</v>
      </c>
      <c r="BH1187" s="1" t="s">
        <v>534</v>
      </c>
      <c r="BM1187" s="1" t="s">
        <v>152</v>
      </c>
      <c r="BT1187" s="1" t="s">
        <v>10718</v>
      </c>
      <c r="BU1187" s="1" t="s">
        <v>10716</v>
      </c>
      <c r="BV1187" s="1" t="s">
        <v>10525</v>
      </c>
      <c r="BW1187" s="1" t="s">
        <v>10718</v>
      </c>
      <c r="BX1187" s="1" t="n">
        <v>1915</v>
      </c>
      <c r="BZ1187" s="1" t="s">
        <v>2896</v>
      </c>
      <c r="CD1187" s="1"/>
      <c r="CE1187" s="1"/>
      <c r="CG1187" s="1" t="s">
        <v>519</v>
      </c>
      <c r="CH1187" s="1" t="s">
        <v>2796</v>
      </c>
      <c r="CR1187" s="1" t="s">
        <v>137</v>
      </c>
      <c r="CS1187" s="1" t="s">
        <v>10720</v>
      </c>
      <c r="CT1187" s="1" t="s">
        <v>10718</v>
      </c>
      <c r="CU1187" s="1" t="s">
        <v>3372</v>
      </c>
      <c r="CV1187" s="1" t="s">
        <v>10721</v>
      </c>
      <c r="CW1187" s="1" t="s">
        <v>10529</v>
      </c>
      <c r="CX1187" s="1" t="s">
        <v>10529</v>
      </c>
      <c r="CZ1187" s="1" t="s">
        <v>10531</v>
      </c>
      <c r="DA1187" s="1" t="s">
        <v>10532</v>
      </c>
      <c r="DB1187" s="1" t="s">
        <v>10533</v>
      </c>
      <c r="DD1187" s="1" t="s">
        <v>10722</v>
      </c>
      <c r="DE1187" s="1" t="s">
        <v>144</v>
      </c>
      <c r="DF1187" s="1" t="s">
        <v>116</v>
      </c>
      <c r="DG1187" s="1" t="s">
        <v>1200</v>
      </c>
      <c r="DH1187" s="1" t="s">
        <v>10723</v>
      </c>
    </row>
    <row r="1188" s="21" customFormat="true" ht="14.4" hidden="false" customHeight="false" outlineLevel="0" collapsed="false">
      <c r="A1188" s="1" t="n">
        <v>1187</v>
      </c>
      <c r="B1188" s="1" t="s">
        <v>10724</v>
      </c>
      <c r="C1188" s="20" t="s">
        <v>10725</v>
      </c>
      <c r="D1188" s="1" t="n">
        <f aca="false">TRUE()</f>
        <v>1</v>
      </c>
      <c r="E1188" s="1" t="n">
        <f aca="false">TRUE()</f>
        <v>1</v>
      </c>
      <c r="F1188" s="3"/>
      <c r="G1188" s="3"/>
      <c r="H1188" s="1" t="s">
        <v>10726</v>
      </c>
      <c r="I1188" s="1" t="s">
        <v>10727</v>
      </c>
      <c r="J1188" s="1" t="n">
        <v>1755</v>
      </c>
      <c r="K1188" s="1" t="s">
        <v>10698</v>
      </c>
      <c r="L1188" s="1" t="s">
        <v>10698</v>
      </c>
      <c r="M1188" s="1" t="s">
        <v>10698</v>
      </c>
      <c r="N1188" s="1"/>
      <c r="O1188" s="1" t="s">
        <v>116</v>
      </c>
      <c r="P1188" s="1" t="s">
        <v>10699</v>
      </c>
      <c r="Q1188" s="5" t="n">
        <v>42066</v>
      </c>
      <c r="R1188" s="1" t="s">
        <v>10711</v>
      </c>
      <c r="S1188" s="1"/>
      <c r="T1188" s="1"/>
      <c r="U1188" s="25" t="s">
        <v>6418</v>
      </c>
      <c r="V1188" s="1" t="s">
        <v>519</v>
      </c>
      <c r="W1188" s="1"/>
      <c r="X1188" s="1"/>
      <c r="Y1188" s="1"/>
      <c r="Z1188" s="1"/>
      <c r="AA1188" s="1"/>
      <c r="AB1188" s="1"/>
      <c r="AC1188" s="1"/>
      <c r="AD1188" s="1"/>
      <c r="AE1188" s="1"/>
      <c r="AF1188" s="1"/>
      <c r="AG1188" s="1"/>
      <c r="AH1188" s="1"/>
      <c r="AI1188" s="1"/>
      <c r="AJ1188" s="1"/>
      <c r="AK1188" s="1"/>
      <c r="AL1188" s="1" t="s">
        <v>10698</v>
      </c>
      <c r="AM1188" s="1" t="s">
        <v>10698</v>
      </c>
      <c r="AN1188" s="1"/>
      <c r="AO1188" s="5"/>
      <c r="AP1188" s="1"/>
      <c r="AQ1188" s="1"/>
      <c r="AR1188" s="1"/>
      <c r="AS1188" s="1"/>
      <c r="AT1188" s="1"/>
      <c r="AU1188" s="1"/>
      <c r="AV1188" s="1"/>
      <c r="AW1188" s="1"/>
      <c r="AX1188" s="1"/>
      <c r="AY1188" s="1"/>
      <c r="AZ1188" s="1"/>
      <c r="BA1188" s="1"/>
      <c r="BB1188" s="1"/>
      <c r="BC1188" s="1"/>
      <c r="BD1188" s="1"/>
      <c r="BE1188" s="1"/>
      <c r="BF1188" s="1"/>
      <c r="BG1188" s="1" t="s">
        <v>10524</v>
      </c>
      <c r="BH1188" s="1" t="s">
        <v>534</v>
      </c>
      <c r="BI1188" s="1" t="s">
        <v>6539</v>
      </c>
      <c r="BM1188" s="1" t="s">
        <v>125</v>
      </c>
      <c r="BN1188" s="1"/>
      <c r="BO1188" s="1"/>
      <c r="BP1188" s="1"/>
      <c r="BQ1188" s="1"/>
      <c r="BR1188" s="1"/>
      <c r="BS1188" s="1"/>
      <c r="BT1188" s="1" t="s">
        <v>10726</v>
      </c>
      <c r="BU1188" s="1" t="s">
        <v>10724</v>
      </c>
      <c r="BV1188" s="1" t="s">
        <v>10525</v>
      </c>
      <c r="BW1188" s="1" t="s">
        <v>10726</v>
      </c>
      <c r="BX1188" s="1" t="n">
        <v>1755</v>
      </c>
      <c r="BY1188" s="1"/>
      <c r="BZ1188" s="1" t="s">
        <v>2896</v>
      </c>
      <c r="CA1188" s="1"/>
      <c r="CB1188" s="1"/>
      <c r="CC1188" s="1"/>
      <c r="CD1188" s="1"/>
      <c r="CE1188" s="1"/>
      <c r="CF1188" s="1"/>
      <c r="CG1188" s="1" t="s">
        <v>519</v>
      </c>
      <c r="CH1188" s="1" t="s">
        <v>2796</v>
      </c>
      <c r="CI1188" s="1"/>
      <c r="CJ1188" s="1"/>
      <c r="CK1188" s="1"/>
      <c r="CL1188" s="1"/>
      <c r="CM1188" s="1"/>
      <c r="CN1188" s="1"/>
      <c r="CO1188" s="1"/>
      <c r="CP1188" s="1"/>
      <c r="CQ1188" s="1"/>
      <c r="CR1188" s="1" t="s">
        <v>137</v>
      </c>
      <c r="CS1188" s="1" t="s">
        <v>10728</v>
      </c>
      <c r="CT1188" s="1" t="s">
        <v>10726</v>
      </c>
      <c r="CU1188" s="1" t="s">
        <v>10729</v>
      </c>
      <c r="CV1188" s="1" t="s">
        <v>10730</v>
      </c>
      <c r="CW1188" s="1" t="s">
        <v>10529</v>
      </c>
      <c r="CX1188" s="1" t="s">
        <v>10530</v>
      </c>
      <c r="CY1188" s="1"/>
      <c r="CZ1188" s="1" t="s">
        <v>10531</v>
      </c>
      <c r="DA1188" s="1" t="s">
        <v>10532</v>
      </c>
      <c r="DB1188" s="1" t="s">
        <v>10533</v>
      </c>
      <c r="DC1188" s="1"/>
      <c r="DD1188" s="1" t="s">
        <v>10731</v>
      </c>
      <c r="DE1188" s="1" t="s">
        <v>144</v>
      </c>
      <c r="DF1188" s="1" t="s">
        <v>1864</v>
      </c>
      <c r="DG1188" s="1"/>
      <c r="DH1188" s="1" t="s">
        <v>10732</v>
      </c>
    </row>
    <row r="1189" s="21" customFormat="true" ht="14.4" hidden="false" customHeight="false" outlineLevel="0" collapsed="false">
      <c r="A1189" s="1" t="n">
        <v>1188</v>
      </c>
      <c r="B1189" s="1" t="s">
        <v>10733</v>
      </c>
      <c r="C1189" s="20" t="s">
        <v>10734</v>
      </c>
      <c r="D1189" s="1" t="n">
        <f aca="false">FALSE()</f>
        <v>0</v>
      </c>
      <c r="E1189" s="1" t="n">
        <f aca="false">TRUE()</f>
        <v>1</v>
      </c>
      <c r="H1189" s="1" t="s">
        <v>10734</v>
      </c>
      <c r="I1189" s="1" t="s">
        <v>10735</v>
      </c>
      <c r="J1189" s="1" t="n">
        <v>741</v>
      </c>
      <c r="K1189" s="1" t="s">
        <v>3348</v>
      </c>
      <c r="L1189" s="1" t="s">
        <v>3348</v>
      </c>
      <c r="M1189" s="1" t="s">
        <v>3348</v>
      </c>
      <c r="O1189" s="1" t="s">
        <v>116</v>
      </c>
      <c r="P1189" s="1" t="s">
        <v>3349</v>
      </c>
      <c r="Q1189" s="5" t="s">
        <v>10736</v>
      </c>
      <c r="R1189" s="1" t="s">
        <v>10737</v>
      </c>
      <c r="U1189" s="25" t="s">
        <v>6418</v>
      </c>
      <c r="V1189" s="1" t="s">
        <v>519</v>
      </c>
      <c r="W1189" s="1" t="s">
        <v>2796</v>
      </c>
      <c r="X1189" s="1" t="s">
        <v>10738</v>
      </c>
      <c r="Y1189" s="1" t="s">
        <v>2819</v>
      </c>
      <c r="Z1189" s="1" t="s">
        <v>10739</v>
      </c>
      <c r="AJ1189" s="1" t="s">
        <v>10740</v>
      </c>
      <c r="AL1189" s="1" t="s">
        <v>3348</v>
      </c>
      <c r="AM1189" s="1" t="s">
        <v>3348</v>
      </c>
      <c r="AQ1189" s="1" t="s">
        <v>125</v>
      </c>
      <c r="AR1189" s="1" t="s">
        <v>125</v>
      </c>
      <c r="AS1189" s="1" t="s">
        <v>125</v>
      </c>
      <c r="AT1189" s="1" t="s">
        <v>126</v>
      </c>
      <c r="AV1189" s="1" t="n">
        <v>35.4677</v>
      </c>
      <c r="AW1189" s="1" t="n">
        <v>-118.7547</v>
      </c>
      <c r="BG1189" s="1" t="s">
        <v>10524</v>
      </c>
      <c r="BH1189" s="1" t="s">
        <v>534</v>
      </c>
      <c r="BI1189" s="1" t="s">
        <v>6539</v>
      </c>
      <c r="BM1189" s="1" t="s">
        <v>125</v>
      </c>
      <c r="BT1189" s="1" t="s">
        <v>10734</v>
      </c>
      <c r="BU1189" s="1" t="s">
        <v>10733</v>
      </c>
      <c r="BV1189" s="1" t="s">
        <v>10525</v>
      </c>
      <c r="BZ1189" s="1" t="s">
        <v>2896</v>
      </c>
      <c r="CD1189" s="6" t="n">
        <v>35.4677</v>
      </c>
      <c r="CE1189" s="6" t="n">
        <v>-118.7547</v>
      </c>
      <c r="CG1189" s="1" t="s">
        <v>519</v>
      </c>
      <c r="CH1189" s="1" t="s">
        <v>2796</v>
      </c>
      <c r="CI1189" s="1" t="s">
        <v>10738</v>
      </c>
      <c r="CR1189" s="1" t="s">
        <v>137</v>
      </c>
      <c r="CS1189" s="1" t="s">
        <v>10741</v>
      </c>
      <c r="CT1189" s="1" t="s">
        <v>10734</v>
      </c>
      <c r="CU1189" s="1" t="str">
        <f aca="false">"PstI RADseq of "&amp;M1189&amp;" from "&amp;CG1189&amp;" : "&amp;CH1189</f>
        <v>PstI RADseq of Quercus wislizeni from USA : CA</v>
      </c>
      <c r="CV1189" s="1" t="s">
        <v>10742</v>
      </c>
      <c r="CW1189" s="1" t="s">
        <v>3338</v>
      </c>
      <c r="CX1189" s="1" t="s">
        <v>3339</v>
      </c>
      <c r="CY1189" s="1" t="s">
        <v>3340</v>
      </c>
      <c r="CZ1189" s="1" t="s">
        <v>10531</v>
      </c>
      <c r="DA1189" s="1" t="s">
        <v>10532</v>
      </c>
      <c r="DB1189" s="1" t="s">
        <v>10533</v>
      </c>
      <c r="DD1189" s="1" t="s">
        <v>10743</v>
      </c>
      <c r="DE1189" s="1" t="s">
        <v>144</v>
      </c>
      <c r="DF1189" s="1" t="s">
        <v>195</v>
      </c>
      <c r="DG1189" s="1" t="s">
        <v>2924</v>
      </c>
      <c r="DH1189" s="1" t="s">
        <v>10744</v>
      </c>
    </row>
    <row r="1190" s="21" customFormat="true" ht="14.4" hidden="false" customHeight="false" outlineLevel="0" collapsed="false">
      <c r="A1190" s="1" t="n">
        <v>1189</v>
      </c>
      <c r="B1190" s="1" t="s">
        <v>10745</v>
      </c>
      <c r="C1190" s="1" t="s">
        <v>10746</v>
      </c>
      <c r="D1190" s="1" t="s">
        <v>125</v>
      </c>
      <c r="E1190" s="1" t="s">
        <v>125</v>
      </c>
      <c r="I1190" s="1" t="s">
        <v>10747</v>
      </c>
      <c r="K1190" s="1" t="s">
        <v>3348</v>
      </c>
      <c r="L1190" s="1" t="s">
        <v>3348</v>
      </c>
      <c r="M1190" s="1" t="s">
        <v>3348</v>
      </c>
      <c r="O1190" s="1" t="s">
        <v>116</v>
      </c>
      <c r="P1190" s="1" t="s">
        <v>3349</v>
      </c>
      <c r="Q1190" s="5" t="s">
        <v>10736</v>
      </c>
      <c r="R1190" s="1" t="s">
        <v>10737</v>
      </c>
      <c r="U1190" s="25" t="s">
        <v>6418</v>
      </c>
      <c r="V1190" s="1" t="s">
        <v>519</v>
      </c>
      <c r="W1190" s="1" t="s">
        <v>2796</v>
      </c>
      <c r="X1190" s="1" t="s">
        <v>10738</v>
      </c>
      <c r="Y1190" s="1" t="s">
        <v>2819</v>
      </c>
      <c r="Z1190" s="1" t="s">
        <v>10739</v>
      </c>
      <c r="AJ1190" s="1" t="s">
        <v>10748</v>
      </c>
      <c r="AL1190" s="1" t="s">
        <v>3348</v>
      </c>
      <c r="AV1190" s="1" t="n">
        <v>35.4673</v>
      </c>
      <c r="AW1190" s="1" t="n">
        <v>-118.755</v>
      </c>
      <c r="BG1190" s="1" t="s">
        <v>10524</v>
      </c>
      <c r="BH1190" s="1" t="s">
        <v>534</v>
      </c>
      <c r="BU1190" s="1" t="s">
        <v>10745</v>
      </c>
      <c r="BZ1190" s="1" t="s">
        <v>2896</v>
      </c>
      <c r="CD1190" s="1" t="n">
        <v>35.4673</v>
      </c>
      <c r="CE1190" s="1" t="n">
        <v>-118.755</v>
      </c>
      <c r="CG1190" s="1" t="s">
        <v>519</v>
      </c>
      <c r="CH1190" s="1" t="s">
        <v>2796</v>
      </c>
      <c r="CI1190" s="1" t="s">
        <v>10738</v>
      </c>
    </row>
    <row r="1191" s="21" customFormat="true" ht="14.4" hidden="false" customHeight="false" outlineLevel="0" collapsed="false">
      <c r="A1191" s="1" t="n">
        <v>1190</v>
      </c>
      <c r="B1191" s="1" t="s">
        <v>10749</v>
      </c>
      <c r="C1191" s="20" t="s">
        <v>10750</v>
      </c>
      <c r="D1191" s="1" t="n">
        <f aca="false">FALSE()</f>
        <v>0</v>
      </c>
      <c r="E1191" s="1" t="n">
        <f aca="false">TRUE()</f>
        <v>1</v>
      </c>
      <c r="H1191" s="1" t="s">
        <v>10750</v>
      </c>
      <c r="I1191" s="1" t="s">
        <v>10751</v>
      </c>
      <c r="J1191" s="1" t="n">
        <v>672</v>
      </c>
      <c r="K1191" s="1" t="s">
        <v>3348</v>
      </c>
      <c r="L1191" s="1" t="s">
        <v>3348</v>
      </c>
      <c r="M1191" s="1" t="s">
        <v>3348</v>
      </c>
      <c r="O1191" s="1" t="s">
        <v>116</v>
      </c>
      <c r="P1191" s="1" t="s">
        <v>3349</v>
      </c>
      <c r="Q1191" s="5" t="s">
        <v>10736</v>
      </c>
      <c r="R1191" s="1" t="s">
        <v>10737</v>
      </c>
      <c r="U1191" s="25" t="s">
        <v>6418</v>
      </c>
      <c r="V1191" s="1" t="s">
        <v>519</v>
      </c>
      <c r="W1191" s="1" t="s">
        <v>2796</v>
      </c>
      <c r="X1191" s="1" t="s">
        <v>10738</v>
      </c>
      <c r="Y1191" s="1" t="s">
        <v>2819</v>
      </c>
      <c r="Z1191" s="1" t="s">
        <v>10739</v>
      </c>
      <c r="AJ1191" s="1" t="s">
        <v>10752</v>
      </c>
      <c r="AL1191" s="1" t="s">
        <v>3348</v>
      </c>
      <c r="AM1191" s="1" t="s">
        <v>3348</v>
      </c>
      <c r="AQ1191" s="1" t="s">
        <v>125</v>
      </c>
      <c r="AR1191" s="1" t="s">
        <v>125</v>
      </c>
      <c r="AS1191" s="1" t="s">
        <v>125</v>
      </c>
      <c r="AT1191" s="1" t="s">
        <v>126</v>
      </c>
      <c r="AV1191" s="1" t="n">
        <v>35.4666</v>
      </c>
      <c r="AW1191" s="1" t="n">
        <v>-118.7553</v>
      </c>
      <c r="BG1191" s="1" t="s">
        <v>10524</v>
      </c>
      <c r="BH1191" s="1" t="s">
        <v>534</v>
      </c>
      <c r="BI1191" s="1" t="s">
        <v>6539</v>
      </c>
      <c r="BM1191" s="1" t="s">
        <v>125</v>
      </c>
      <c r="BT1191" s="1" t="s">
        <v>10750</v>
      </c>
      <c r="BU1191" s="1" t="s">
        <v>10749</v>
      </c>
      <c r="BV1191" s="1" t="s">
        <v>10525</v>
      </c>
      <c r="BW1191" s="1" t="s">
        <v>10750</v>
      </c>
      <c r="BX1191" s="1" t="n">
        <v>672</v>
      </c>
      <c r="BZ1191" s="1" t="s">
        <v>2896</v>
      </c>
      <c r="CD1191" s="6" t="n">
        <v>35.4666</v>
      </c>
      <c r="CE1191" s="6" t="n">
        <v>-118.7553</v>
      </c>
      <c r="CG1191" s="1" t="s">
        <v>519</v>
      </c>
      <c r="CH1191" s="1" t="s">
        <v>2796</v>
      </c>
      <c r="CI1191" s="1" t="s">
        <v>10738</v>
      </c>
      <c r="CR1191" s="1" t="s">
        <v>137</v>
      </c>
      <c r="CS1191" s="1" t="s">
        <v>10753</v>
      </c>
      <c r="CT1191" s="1" t="s">
        <v>10750</v>
      </c>
      <c r="CU1191" s="1" t="str">
        <f aca="false">"PstI RADseq of "&amp;M1191&amp;" from "&amp;CG1191&amp;" : "&amp;CH1191</f>
        <v>PstI RADseq of Quercus wislizeni from USA : CA</v>
      </c>
      <c r="CV1191" s="1" t="s">
        <v>10754</v>
      </c>
      <c r="CW1191" s="1" t="s">
        <v>3338</v>
      </c>
      <c r="CX1191" s="1" t="s">
        <v>3339</v>
      </c>
      <c r="CY1191" s="1" t="s">
        <v>3340</v>
      </c>
      <c r="CZ1191" s="1" t="s">
        <v>10531</v>
      </c>
      <c r="DA1191" s="1" t="s">
        <v>10532</v>
      </c>
      <c r="DB1191" s="1" t="s">
        <v>10533</v>
      </c>
      <c r="DD1191" s="1" t="s">
        <v>10755</v>
      </c>
      <c r="DE1191" s="1" t="s">
        <v>144</v>
      </c>
      <c r="DF1191" s="1" t="s">
        <v>195</v>
      </c>
      <c r="DG1191" s="1" t="s">
        <v>2924</v>
      </c>
      <c r="DH1191" s="1" t="s">
        <v>10756</v>
      </c>
    </row>
    <row r="1192" s="21" customFormat="true" ht="14.4" hidden="false" customHeight="false" outlineLevel="0" collapsed="false">
      <c r="A1192" s="1" t="n">
        <v>1191</v>
      </c>
      <c r="B1192" s="1" t="s">
        <v>10757</v>
      </c>
      <c r="C1192" s="20" t="s">
        <v>10758</v>
      </c>
      <c r="D1192" s="1" t="n">
        <f aca="false">FALSE()</f>
        <v>0</v>
      </c>
      <c r="E1192" s="1" t="n">
        <f aca="false">TRUE()</f>
        <v>1</v>
      </c>
      <c r="H1192" s="1" t="s">
        <v>10758</v>
      </c>
      <c r="I1192" s="1" t="s">
        <v>10759</v>
      </c>
      <c r="J1192" s="1" t="n">
        <v>3948</v>
      </c>
      <c r="K1192" s="1" t="s">
        <v>261</v>
      </c>
      <c r="L1192" s="1" t="s">
        <v>261</v>
      </c>
      <c r="M1192" s="1" t="s">
        <v>261</v>
      </c>
      <c r="O1192" s="1" t="s">
        <v>116</v>
      </c>
      <c r="P1192" s="1" t="s">
        <v>2817</v>
      </c>
      <c r="Q1192" s="5" t="s">
        <v>10736</v>
      </c>
      <c r="R1192" s="1" t="s">
        <v>10737</v>
      </c>
      <c r="U1192" s="25" t="s">
        <v>6418</v>
      </c>
      <c r="V1192" s="1" t="s">
        <v>519</v>
      </c>
      <c r="W1192" s="1" t="s">
        <v>2796</v>
      </c>
      <c r="X1192" s="1" t="s">
        <v>6566</v>
      </c>
      <c r="Y1192" s="1" t="s">
        <v>2819</v>
      </c>
      <c r="Z1192" s="1" t="s">
        <v>10760</v>
      </c>
      <c r="AJ1192" s="1" t="s">
        <v>10761</v>
      </c>
      <c r="AL1192" s="1" t="s">
        <v>261</v>
      </c>
      <c r="AM1192" s="1" t="s">
        <v>261</v>
      </c>
      <c r="AQ1192" s="1" t="s">
        <v>125</v>
      </c>
      <c r="AR1192" s="1" t="s">
        <v>125</v>
      </c>
      <c r="AS1192" s="1" t="s">
        <v>125</v>
      </c>
      <c r="AT1192" s="1" t="s">
        <v>126</v>
      </c>
      <c r="AV1192" s="1" t="n">
        <v>33.5632</v>
      </c>
      <c r="AW1192" s="1" t="n">
        <v>-117.7655</v>
      </c>
      <c r="BG1192" s="1" t="s">
        <v>10524</v>
      </c>
      <c r="BH1192" s="1" t="s">
        <v>534</v>
      </c>
      <c r="BI1192" s="1" t="s">
        <v>6539</v>
      </c>
      <c r="BM1192" s="1" t="s">
        <v>125</v>
      </c>
      <c r="BT1192" s="1" t="s">
        <v>10758</v>
      </c>
      <c r="BU1192" s="1" t="s">
        <v>10757</v>
      </c>
      <c r="BV1192" s="1" t="s">
        <v>10525</v>
      </c>
      <c r="BW1192" s="1" t="s">
        <v>10758</v>
      </c>
      <c r="BX1192" s="1" t="n">
        <v>3948</v>
      </c>
      <c r="BZ1192" s="1" t="s">
        <v>2896</v>
      </c>
      <c r="CD1192" s="6" t="n">
        <v>33.5632</v>
      </c>
      <c r="CE1192" s="6" t="n">
        <v>-117.7655</v>
      </c>
      <c r="CG1192" s="1" t="s">
        <v>519</v>
      </c>
      <c r="CH1192" s="1" t="s">
        <v>2796</v>
      </c>
      <c r="CI1192" s="1" t="s">
        <v>6566</v>
      </c>
      <c r="CR1192" s="1" t="s">
        <v>137</v>
      </c>
      <c r="CS1192" s="1" t="s">
        <v>10762</v>
      </c>
      <c r="CT1192" s="1" t="s">
        <v>10758</v>
      </c>
      <c r="CU1192" s="1" t="str">
        <f aca="false">"PstI RADseq of "&amp;M1192&amp;" from "&amp;CG1192&amp;" : "&amp;CH1192</f>
        <v>PstI RADseq of Quercus agrifolia from USA : CA</v>
      </c>
      <c r="CV1192" s="1" t="s">
        <v>10763</v>
      </c>
      <c r="CW1192" s="1" t="s">
        <v>3338</v>
      </c>
      <c r="CX1192" s="1" t="s">
        <v>3339</v>
      </c>
      <c r="CY1192" s="1" t="s">
        <v>3340</v>
      </c>
      <c r="CZ1192" s="1" t="s">
        <v>10531</v>
      </c>
      <c r="DA1192" s="1" t="s">
        <v>10532</v>
      </c>
      <c r="DB1192" s="1" t="s">
        <v>10533</v>
      </c>
      <c r="DD1192" s="1" t="s">
        <v>10764</v>
      </c>
      <c r="DE1192" s="1" t="s">
        <v>144</v>
      </c>
      <c r="DF1192" s="1" t="s">
        <v>195</v>
      </c>
      <c r="DG1192" s="1" t="s">
        <v>2924</v>
      </c>
      <c r="DH1192" s="1" t="s">
        <v>10765</v>
      </c>
    </row>
    <row r="1193" s="21" customFormat="true" ht="14.4" hidden="false" customHeight="false" outlineLevel="0" collapsed="false">
      <c r="A1193" s="1" t="n">
        <v>1192</v>
      </c>
      <c r="B1193" s="1" t="s">
        <v>10766</v>
      </c>
      <c r="C1193" s="20" t="s">
        <v>10767</v>
      </c>
      <c r="D1193" s="1" t="n">
        <f aca="false">FALSE()</f>
        <v>0</v>
      </c>
      <c r="E1193" s="1" t="n">
        <f aca="false">TRUE()</f>
        <v>1</v>
      </c>
      <c r="H1193" s="1" t="s">
        <v>10767</v>
      </c>
      <c r="I1193" s="1" t="s">
        <v>10768</v>
      </c>
      <c r="J1193" s="1" t="n">
        <v>365</v>
      </c>
      <c r="K1193" s="1" t="s">
        <v>10769</v>
      </c>
      <c r="L1193" s="1" t="s">
        <v>10770</v>
      </c>
      <c r="M1193" s="1" t="s">
        <v>10771</v>
      </c>
      <c r="O1193" s="1" t="s">
        <v>116</v>
      </c>
      <c r="P1193" s="1" t="s">
        <v>2817</v>
      </c>
      <c r="Q1193" s="5" t="s">
        <v>10736</v>
      </c>
      <c r="R1193" s="1" t="s">
        <v>10737</v>
      </c>
      <c r="U1193" s="25" t="s">
        <v>6418</v>
      </c>
      <c r="V1193" s="1" t="s">
        <v>519</v>
      </c>
      <c r="W1193" s="1" t="s">
        <v>2796</v>
      </c>
      <c r="X1193" s="1" t="s">
        <v>6566</v>
      </c>
      <c r="Y1193" s="1" t="s">
        <v>2819</v>
      </c>
      <c r="Z1193" s="1" t="s">
        <v>10760</v>
      </c>
      <c r="AJ1193" s="1" t="s">
        <v>10761</v>
      </c>
      <c r="AL1193" s="1" t="s">
        <v>261</v>
      </c>
      <c r="AM1193" s="1" t="s">
        <v>10772</v>
      </c>
      <c r="AQ1193" s="1" t="s">
        <v>125</v>
      </c>
      <c r="AR1193" s="1" t="s">
        <v>125</v>
      </c>
      <c r="AS1193" s="1" t="s">
        <v>125</v>
      </c>
      <c r="AT1193" s="1" t="s">
        <v>126</v>
      </c>
      <c r="AV1193" s="1" t="n">
        <v>33.5631</v>
      </c>
      <c r="AW1193" s="1" t="n">
        <v>-117.7655</v>
      </c>
      <c r="BG1193" s="1" t="s">
        <v>10524</v>
      </c>
      <c r="BH1193" s="1" t="s">
        <v>534</v>
      </c>
      <c r="BI1193" s="1" t="s">
        <v>6539</v>
      </c>
      <c r="BM1193" s="1" t="s">
        <v>125</v>
      </c>
      <c r="BT1193" s="1" t="s">
        <v>10767</v>
      </c>
      <c r="BU1193" s="1" t="s">
        <v>10766</v>
      </c>
      <c r="BV1193" s="1" t="s">
        <v>10525</v>
      </c>
      <c r="BW1193" s="1" t="s">
        <v>10767</v>
      </c>
      <c r="BX1193" s="1" t="n">
        <v>365</v>
      </c>
      <c r="BZ1193" s="1" t="s">
        <v>2896</v>
      </c>
      <c r="CD1193" s="6" t="n">
        <v>33.5631</v>
      </c>
      <c r="CE1193" s="6" t="n">
        <v>-117.7655</v>
      </c>
      <c r="CG1193" s="1" t="s">
        <v>519</v>
      </c>
      <c r="CH1193" s="1" t="s">
        <v>2796</v>
      </c>
      <c r="CI1193" s="1" t="s">
        <v>6566</v>
      </c>
      <c r="CR1193" s="1" t="s">
        <v>137</v>
      </c>
      <c r="CS1193" s="1" t="s">
        <v>10773</v>
      </c>
      <c r="CT1193" s="1" t="s">
        <v>10767</v>
      </c>
      <c r="CU1193" s="1" t="str">
        <f aca="false">"PstI RADseq of "&amp;M1193&amp;" from "&amp;CG1193&amp;" : "&amp;CH1193</f>
        <v>PstI RADseq of Quercus agrifolia var. agrifolia from USA : CA</v>
      </c>
      <c r="CV1193" s="1" t="s">
        <v>10774</v>
      </c>
      <c r="CW1193" s="1" t="s">
        <v>3338</v>
      </c>
      <c r="CX1193" s="1" t="s">
        <v>3339</v>
      </c>
      <c r="CY1193" s="1" t="s">
        <v>3340</v>
      </c>
      <c r="CZ1193" s="1" t="s">
        <v>10531</v>
      </c>
      <c r="DA1193" s="1" t="s">
        <v>10532</v>
      </c>
      <c r="DB1193" s="1" t="s">
        <v>10533</v>
      </c>
      <c r="DD1193" s="1" t="s">
        <v>10775</v>
      </c>
      <c r="DE1193" s="1" t="s">
        <v>144</v>
      </c>
      <c r="DF1193" s="1" t="s">
        <v>195</v>
      </c>
      <c r="DG1193" s="1" t="s">
        <v>2924</v>
      </c>
      <c r="DH1193" s="1" t="s">
        <v>10776</v>
      </c>
    </row>
    <row r="1194" s="21" customFormat="true" ht="14.4" hidden="false" customHeight="false" outlineLevel="0" collapsed="false">
      <c r="A1194" s="1" t="n">
        <v>1193</v>
      </c>
      <c r="B1194" s="1" t="s">
        <v>10777</v>
      </c>
      <c r="C1194" s="20" t="s">
        <v>10778</v>
      </c>
      <c r="D1194" s="1" t="n">
        <f aca="false">FALSE()</f>
        <v>0</v>
      </c>
      <c r="E1194" s="1" t="n">
        <f aca="false">TRUE()</f>
        <v>1</v>
      </c>
      <c r="H1194" s="1" t="s">
        <v>10778</v>
      </c>
      <c r="I1194" s="1" t="s">
        <v>10779</v>
      </c>
      <c r="J1194" s="1" t="n">
        <v>830</v>
      </c>
      <c r="K1194" s="1" t="s">
        <v>261</v>
      </c>
      <c r="L1194" s="1" t="s">
        <v>261</v>
      </c>
      <c r="M1194" s="1" t="s">
        <v>261</v>
      </c>
      <c r="O1194" s="1" t="s">
        <v>116</v>
      </c>
      <c r="P1194" s="1" t="s">
        <v>2817</v>
      </c>
      <c r="Q1194" s="5" t="s">
        <v>10736</v>
      </c>
      <c r="R1194" s="1" t="s">
        <v>10737</v>
      </c>
      <c r="U1194" s="25" t="s">
        <v>6418</v>
      </c>
      <c r="V1194" s="1" t="s">
        <v>519</v>
      </c>
      <c r="W1194" s="1" t="s">
        <v>2796</v>
      </c>
      <c r="X1194" s="1" t="s">
        <v>6566</v>
      </c>
      <c r="Y1194" s="1" t="s">
        <v>2819</v>
      </c>
      <c r="Z1194" s="1" t="s">
        <v>10760</v>
      </c>
      <c r="AJ1194" s="1" t="s">
        <v>10780</v>
      </c>
      <c r="AL1194" s="1" t="s">
        <v>261</v>
      </c>
      <c r="AM1194" s="1" t="s">
        <v>261</v>
      </c>
      <c r="AQ1194" s="1" t="s">
        <v>125</v>
      </c>
      <c r="AR1194" s="1" t="s">
        <v>125</v>
      </c>
      <c r="AS1194" s="1" t="s">
        <v>125</v>
      </c>
      <c r="AT1194" s="1" t="s">
        <v>126</v>
      </c>
      <c r="AV1194" s="1" t="n">
        <v>33.5632</v>
      </c>
      <c r="AW1194" s="1" t="n">
        <v>-117.7652</v>
      </c>
      <c r="BG1194" s="1" t="s">
        <v>10524</v>
      </c>
      <c r="BH1194" s="1" t="s">
        <v>534</v>
      </c>
      <c r="BI1194" s="1" t="s">
        <v>6539</v>
      </c>
      <c r="BM1194" s="1" t="s">
        <v>125</v>
      </c>
      <c r="BT1194" s="1" t="s">
        <v>10778</v>
      </c>
      <c r="BU1194" s="1" t="s">
        <v>10777</v>
      </c>
      <c r="BV1194" s="1" t="s">
        <v>10525</v>
      </c>
      <c r="BW1194" s="1" t="s">
        <v>10778</v>
      </c>
      <c r="BX1194" s="1" t="n">
        <v>830</v>
      </c>
      <c r="BZ1194" s="1" t="s">
        <v>2896</v>
      </c>
      <c r="CD1194" s="6" t="n">
        <v>33.5632</v>
      </c>
      <c r="CE1194" s="6" t="n">
        <v>-117.7652</v>
      </c>
      <c r="CG1194" s="1" t="s">
        <v>519</v>
      </c>
      <c r="CH1194" s="1" t="s">
        <v>2796</v>
      </c>
      <c r="CI1194" s="1" t="s">
        <v>6566</v>
      </c>
      <c r="CR1194" s="1" t="s">
        <v>137</v>
      </c>
      <c r="CS1194" s="1" t="s">
        <v>10781</v>
      </c>
      <c r="CT1194" s="1" t="s">
        <v>10778</v>
      </c>
      <c r="CU1194" s="1" t="str">
        <f aca="false">"PstI RADseq of "&amp;M1194&amp;" from "&amp;CG1194&amp;" : "&amp;CH1194</f>
        <v>PstI RADseq of Quercus agrifolia from USA : CA</v>
      </c>
      <c r="CV1194" s="1" t="s">
        <v>10782</v>
      </c>
      <c r="CW1194" s="1" t="s">
        <v>3338</v>
      </c>
      <c r="CX1194" s="1" t="s">
        <v>3339</v>
      </c>
      <c r="CY1194" s="1" t="s">
        <v>3340</v>
      </c>
      <c r="CZ1194" s="1" t="s">
        <v>10531</v>
      </c>
      <c r="DA1194" s="1" t="s">
        <v>10532</v>
      </c>
      <c r="DB1194" s="1" t="s">
        <v>10533</v>
      </c>
      <c r="DD1194" s="1" t="s">
        <v>10783</v>
      </c>
      <c r="DE1194" s="1" t="s">
        <v>144</v>
      </c>
      <c r="DF1194" s="1" t="s">
        <v>195</v>
      </c>
      <c r="DG1194" s="1" t="s">
        <v>2924</v>
      </c>
      <c r="DH1194" s="1" t="s">
        <v>10784</v>
      </c>
    </row>
    <row r="1195" s="21" customFormat="true" ht="14.4" hidden="false" customHeight="false" outlineLevel="0" collapsed="false">
      <c r="A1195" s="1" t="n">
        <v>1194</v>
      </c>
      <c r="B1195" s="1" t="s">
        <v>10785</v>
      </c>
      <c r="C1195" s="20" t="s">
        <v>10786</v>
      </c>
      <c r="D1195" s="1" t="n">
        <f aca="false">FALSE()</f>
        <v>0</v>
      </c>
      <c r="E1195" s="1" t="n">
        <f aca="false">TRUE()</f>
        <v>1</v>
      </c>
      <c r="H1195" s="1" t="s">
        <v>10786</v>
      </c>
      <c r="I1195" s="1" t="s">
        <v>10787</v>
      </c>
      <c r="J1195" s="1" t="n">
        <v>4025</v>
      </c>
      <c r="K1195" s="1" t="s">
        <v>287</v>
      </c>
      <c r="L1195" s="1" t="s">
        <v>287</v>
      </c>
      <c r="M1195" s="1" t="s">
        <v>287</v>
      </c>
      <c r="O1195" s="1" t="s">
        <v>116</v>
      </c>
      <c r="P1195" s="1" t="s">
        <v>10788</v>
      </c>
      <c r="Q1195" s="5" t="s">
        <v>10736</v>
      </c>
      <c r="R1195" s="1" t="s">
        <v>10737</v>
      </c>
      <c r="U1195" s="25" t="s">
        <v>6418</v>
      </c>
      <c r="V1195" s="1" t="s">
        <v>519</v>
      </c>
      <c r="W1195" s="1" t="s">
        <v>2796</v>
      </c>
      <c r="X1195" s="1" t="s">
        <v>3155</v>
      </c>
      <c r="Y1195" s="1" t="s">
        <v>2819</v>
      </c>
      <c r="Z1195" s="1" t="s">
        <v>10789</v>
      </c>
      <c r="AJ1195" s="1" t="s">
        <v>10790</v>
      </c>
      <c r="AL1195" s="1" t="s">
        <v>3497</v>
      </c>
      <c r="AM1195" s="1" t="s">
        <v>287</v>
      </c>
      <c r="AQ1195" s="1" t="s">
        <v>125</v>
      </c>
      <c r="AR1195" s="1" t="s">
        <v>125</v>
      </c>
      <c r="AS1195" s="1" t="s">
        <v>125</v>
      </c>
      <c r="AT1195" s="1" t="s">
        <v>126</v>
      </c>
      <c r="AV1195" s="1" t="n">
        <v>33.2921</v>
      </c>
      <c r="AW1195" s="1" t="n">
        <v>-116.8281</v>
      </c>
      <c r="BG1195" s="1" t="s">
        <v>10524</v>
      </c>
      <c r="BH1195" s="1" t="s">
        <v>534</v>
      </c>
      <c r="BI1195" s="1" t="s">
        <v>6539</v>
      </c>
      <c r="BM1195" s="1" t="s">
        <v>125</v>
      </c>
      <c r="BT1195" s="1" t="s">
        <v>10786</v>
      </c>
      <c r="BU1195" s="1" t="s">
        <v>10785</v>
      </c>
      <c r="BV1195" s="1" t="s">
        <v>10525</v>
      </c>
      <c r="BW1195" s="1" t="s">
        <v>10786</v>
      </c>
      <c r="BX1195" s="1" t="n">
        <v>4025</v>
      </c>
      <c r="BZ1195" s="1" t="s">
        <v>2896</v>
      </c>
      <c r="CD1195" s="6" t="n">
        <v>33.2921</v>
      </c>
      <c r="CE1195" s="6" t="n">
        <v>-116.8281</v>
      </c>
      <c r="CG1195" s="1" t="s">
        <v>519</v>
      </c>
      <c r="CH1195" s="1" t="s">
        <v>2796</v>
      </c>
      <c r="CI1195" s="1" t="s">
        <v>3155</v>
      </c>
      <c r="CR1195" s="1" t="s">
        <v>137</v>
      </c>
      <c r="CS1195" s="1" t="s">
        <v>10791</v>
      </c>
      <c r="CT1195" s="1" t="s">
        <v>10786</v>
      </c>
      <c r="CU1195" s="1" t="str">
        <f aca="false">"PstI RADseq of "&amp;M1195&amp;" from "&amp;CG1195&amp;" : "&amp;CH1195</f>
        <v>PstI RADseq of Quercus agrifolia var. oxyadenia from USA : CA</v>
      </c>
      <c r="CV1195" s="1" t="s">
        <v>10792</v>
      </c>
      <c r="CW1195" s="1" t="s">
        <v>3338</v>
      </c>
      <c r="CX1195" s="1" t="s">
        <v>3339</v>
      </c>
      <c r="CY1195" s="1" t="s">
        <v>3340</v>
      </c>
      <c r="CZ1195" s="1" t="s">
        <v>10531</v>
      </c>
      <c r="DA1195" s="1" t="s">
        <v>10532</v>
      </c>
      <c r="DB1195" s="1" t="s">
        <v>10533</v>
      </c>
      <c r="DD1195" s="1" t="s">
        <v>10793</v>
      </c>
      <c r="DE1195" s="1" t="s">
        <v>144</v>
      </c>
      <c r="DF1195" s="1" t="s">
        <v>195</v>
      </c>
      <c r="DG1195" s="1" t="s">
        <v>2924</v>
      </c>
      <c r="DH1195" s="1" t="s">
        <v>10794</v>
      </c>
    </row>
    <row r="1196" s="21" customFormat="true" ht="14.4" hidden="false" customHeight="false" outlineLevel="0" collapsed="false">
      <c r="A1196" s="1" t="n">
        <v>1195</v>
      </c>
      <c r="B1196" s="1" t="s">
        <v>10795</v>
      </c>
      <c r="C1196" s="1" t="s">
        <v>10796</v>
      </c>
      <c r="D1196" s="1" t="s">
        <v>125</v>
      </c>
      <c r="E1196" s="1" t="s">
        <v>125</v>
      </c>
      <c r="I1196" s="1" t="s">
        <v>10797</v>
      </c>
      <c r="K1196" s="1" t="s">
        <v>287</v>
      </c>
      <c r="L1196" s="1" t="s">
        <v>287</v>
      </c>
      <c r="M1196" s="1" t="s">
        <v>287</v>
      </c>
      <c r="O1196" s="1" t="s">
        <v>116</v>
      </c>
      <c r="P1196" s="1" t="s">
        <v>10788</v>
      </c>
      <c r="Q1196" s="5" t="s">
        <v>10736</v>
      </c>
      <c r="R1196" s="1" t="s">
        <v>10737</v>
      </c>
      <c r="U1196" s="25" t="s">
        <v>6418</v>
      </c>
      <c r="V1196" s="1" t="s">
        <v>519</v>
      </c>
      <c r="W1196" s="1" t="s">
        <v>2796</v>
      </c>
      <c r="X1196" s="1" t="s">
        <v>3155</v>
      </c>
      <c r="Y1196" s="1" t="s">
        <v>2819</v>
      </c>
      <c r="Z1196" s="1" t="s">
        <v>10789</v>
      </c>
      <c r="AJ1196" s="1" t="s">
        <v>10798</v>
      </c>
      <c r="AL1196" s="1" t="s">
        <v>3497</v>
      </c>
      <c r="AV1196" s="1" t="n">
        <v>33.2927</v>
      </c>
      <c r="AW1196" s="1" t="n">
        <v>-116.8288</v>
      </c>
      <c r="BG1196" s="1" t="s">
        <v>10524</v>
      </c>
      <c r="BH1196" s="1" t="s">
        <v>534</v>
      </c>
      <c r="BT1196" s="1" t="s">
        <v>10796</v>
      </c>
      <c r="BU1196" s="1" t="s">
        <v>10795</v>
      </c>
      <c r="BV1196" s="1" t="s">
        <v>10525</v>
      </c>
      <c r="BZ1196" s="1" t="s">
        <v>2896</v>
      </c>
      <c r="CD1196" s="1" t="n">
        <v>33.2927</v>
      </c>
      <c r="CE1196" s="1" t="n">
        <v>-116.8288</v>
      </c>
      <c r="CG1196" s="1" t="s">
        <v>519</v>
      </c>
      <c r="CH1196" s="1" t="s">
        <v>2796</v>
      </c>
      <c r="CI1196" s="1" t="s">
        <v>3155</v>
      </c>
      <c r="CZ1196" s="1" t="s">
        <v>10531</v>
      </c>
      <c r="DA1196" s="1" t="s">
        <v>10532</v>
      </c>
      <c r="DB1196" s="1" t="s">
        <v>10533</v>
      </c>
    </row>
    <row r="1197" s="21" customFormat="true" ht="14.4" hidden="false" customHeight="false" outlineLevel="0" collapsed="false">
      <c r="A1197" s="1" t="n">
        <v>1196</v>
      </c>
      <c r="B1197" s="1" t="s">
        <v>10799</v>
      </c>
      <c r="C1197" s="20" t="s">
        <v>10800</v>
      </c>
      <c r="D1197" s="1" t="n">
        <f aca="false">FALSE()</f>
        <v>0</v>
      </c>
      <c r="E1197" s="1" t="n">
        <f aca="false">TRUE()</f>
        <v>1</v>
      </c>
      <c r="H1197" s="1" t="s">
        <v>10800</v>
      </c>
      <c r="I1197" s="1" t="s">
        <v>10801</v>
      </c>
      <c r="J1197" s="1" t="n">
        <v>1553</v>
      </c>
      <c r="K1197" s="1" t="s">
        <v>287</v>
      </c>
      <c r="L1197" s="1" t="s">
        <v>287</v>
      </c>
      <c r="M1197" s="1" t="s">
        <v>287</v>
      </c>
      <c r="O1197" s="1" t="s">
        <v>116</v>
      </c>
      <c r="P1197" s="1" t="s">
        <v>10788</v>
      </c>
      <c r="Q1197" s="5" t="s">
        <v>10736</v>
      </c>
      <c r="R1197" s="1" t="s">
        <v>10737</v>
      </c>
      <c r="U1197" s="25" t="s">
        <v>6418</v>
      </c>
      <c r="V1197" s="1" t="s">
        <v>519</v>
      </c>
      <c r="W1197" s="1" t="s">
        <v>2796</v>
      </c>
      <c r="X1197" s="1" t="s">
        <v>3155</v>
      </c>
      <c r="Y1197" s="1" t="s">
        <v>2819</v>
      </c>
      <c r="Z1197" s="1" t="s">
        <v>10789</v>
      </c>
      <c r="AJ1197" s="1" t="s">
        <v>10798</v>
      </c>
      <c r="AL1197" s="1" t="s">
        <v>3497</v>
      </c>
      <c r="AM1197" s="1" t="s">
        <v>287</v>
      </c>
      <c r="AQ1197" s="1" t="s">
        <v>125</v>
      </c>
      <c r="AR1197" s="1" t="s">
        <v>125</v>
      </c>
      <c r="AS1197" s="1" t="s">
        <v>125</v>
      </c>
      <c r="AT1197" s="1" t="s">
        <v>126</v>
      </c>
      <c r="AV1197" s="1" t="n">
        <v>33.2924</v>
      </c>
      <c r="AW1197" s="1" t="n">
        <v>-116.828</v>
      </c>
      <c r="BG1197" s="1" t="s">
        <v>10524</v>
      </c>
      <c r="BH1197" s="1" t="s">
        <v>534</v>
      </c>
      <c r="BI1197" s="1" t="s">
        <v>6539</v>
      </c>
      <c r="BM1197" s="1" t="s">
        <v>125</v>
      </c>
      <c r="BT1197" s="1" t="s">
        <v>10800</v>
      </c>
      <c r="BU1197" s="1" t="s">
        <v>10799</v>
      </c>
      <c r="BV1197" s="1" t="s">
        <v>10525</v>
      </c>
      <c r="BW1197" s="1" t="s">
        <v>10800</v>
      </c>
      <c r="BX1197" s="1" t="n">
        <v>1553</v>
      </c>
      <c r="BZ1197" s="1" t="s">
        <v>2896</v>
      </c>
      <c r="CD1197" s="6" t="n">
        <v>33.2924</v>
      </c>
      <c r="CE1197" s="6" t="n">
        <v>-116.828</v>
      </c>
      <c r="CG1197" s="1" t="s">
        <v>519</v>
      </c>
      <c r="CH1197" s="1" t="s">
        <v>2796</v>
      </c>
      <c r="CI1197" s="1" t="s">
        <v>3155</v>
      </c>
      <c r="CR1197" s="1" t="s">
        <v>137</v>
      </c>
      <c r="CS1197" s="1" t="s">
        <v>10802</v>
      </c>
      <c r="CT1197" s="1" t="s">
        <v>10800</v>
      </c>
      <c r="CU1197" s="1" t="str">
        <f aca="false">"PstI RADseq of "&amp;M1197&amp;" from "&amp;CG1197&amp;" : "&amp;CH1197</f>
        <v>PstI RADseq of Quercus agrifolia var. oxyadenia from USA : CA</v>
      </c>
      <c r="CV1197" s="1" t="s">
        <v>10803</v>
      </c>
      <c r="CW1197" s="1" t="s">
        <v>3338</v>
      </c>
      <c r="CX1197" s="1" t="s">
        <v>3339</v>
      </c>
      <c r="CY1197" s="1" t="s">
        <v>3340</v>
      </c>
      <c r="CZ1197" s="1" t="s">
        <v>10531</v>
      </c>
      <c r="DA1197" s="1" t="s">
        <v>10532</v>
      </c>
      <c r="DB1197" s="1" t="s">
        <v>10533</v>
      </c>
      <c r="DD1197" s="1" t="s">
        <v>10804</v>
      </c>
      <c r="DE1197" s="1" t="s">
        <v>144</v>
      </c>
      <c r="DF1197" s="1" t="s">
        <v>195</v>
      </c>
      <c r="DG1197" s="1" t="s">
        <v>2924</v>
      </c>
      <c r="DH1197" s="1" t="s">
        <v>10805</v>
      </c>
    </row>
    <row r="1198" s="21" customFormat="true" ht="14.4" hidden="false" customHeight="false" outlineLevel="0" collapsed="false">
      <c r="A1198" s="1" t="n">
        <v>1197</v>
      </c>
      <c r="B1198" s="1" t="s">
        <v>10806</v>
      </c>
      <c r="C1198" s="20" t="s">
        <v>10807</v>
      </c>
      <c r="D1198" s="1" t="n">
        <f aca="false">FALSE()</f>
        <v>0</v>
      </c>
      <c r="E1198" s="1" t="n">
        <f aca="false">TRUE()</f>
        <v>1</v>
      </c>
      <c r="H1198" s="1" t="s">
        <v>10807</v>
      </c>
      <c r="I1198" s="1" t="s">
        <v>10808</v>
      </c>
      <c r="J1198" s="1" t="n">
        <v>562</v>
      </c>
      <c r="K1198" s="1" t="s">
        <v>3540</v>
      </c>
      <c r="L1198" s="1" t="s">
        <v>3540</v>
      </c>
      <c r="M1198" s="1" t="s">
        <v>3540</v>
      </c>
      <c r="O1198" s="1" t="s">
        <v>116</v>
      </c>
      <c r="P1198" s="1" t="s">
        <v>3541</v>
      </c>
      <c r="Q1198" s="5" t="s">
        <v>10736</v>
      </c>
      <c r="R1198" s="1" t="s">
        <v>10737</v>
      </c>
      <c r="U1198" s="25" t="s">
        <v>6418</v>
      </c>
      <c r="V1198" s="1" t="s">
        <v>519</v>
      </c>
      <c r="W1198" s="1" t="s">
        <v>2796</v>
      </c>
      <c r="X1198" s="1" t="s">
        <v>3155</v>
      </c>
      <c r="Y1198" s="1" t="s">
        <v>2819</v>
      </c>
      <c r="Z1198" s="1" t="s">
        <v>10789</v>
      </c>
      <c r="AJ1198" s="1" t="s">
        <v>10809</v>
      </c>
      <c r="AL1198" s="1" t="s">
        <v>3540</v>
      </c>
      <c r="AM1198" s="25" t="s">
        <v>3540</v>
      </c>
      <c r="AQ1198" s="1" t="s">
        <v>125</v>
      </c>
      <c r="AR1198" s="1" t="s">
        <v>125</v>
      </c>
      <c r="AS1198" s="1" t="s">
        <v>125</v>
      </c>
      <c r="AT1198" s="1" t="s">
        <v>126</v>
      </c>
      <c r="AV1198" s="1" t="n">
        <v>33.2923</v>
      </c>
      <c r="AW1198" s="1" t="n">
        <v>-116.8283</v>
      </c>
      <c r="BG1198" s="1" t="s">
        <v>10524</v>
      </c>
      <c r="BH1198" s="1" t="s">
        <v>534</v>
      </c>
      <c r="BI1198" s="1" t="s">
        <v>6539</v>
      </c>
      <c r="BM1198" s="1" t="s">
        <v>125</v>
      </c>
      <c r="BT1198" s="1" t="s">
        <v>10807</v>
      </c>
      <c r="BU1198" s="1" t="s">
        <v>10806</v>
      </c>
      <c r="BV1198" s="1" t="s">
        <v>10525</v>
      </c>
      <c r="BW1198" s="1" t="s">
        <v>10807</v>
      </c>
      <c r="BX1198" s="1" t="n">
        <v>562</v>
      </c>
      <c r="BZ1198" s="1" t="s">
        <v>2896</v>
      </c>
      <c r="CD1198" s="6" t="n">
        <v>33.2923</v>
      </c>
      <c r="CE1198" s="6" t="n">
        <v>-116.8283</v>
      </c>
      <c r="CG1198" s="1" t="s">
        <v>519</v>
      </c>
      <c r="CH1198" s="1" t="s">
        <v>2796</v>
      </c>
      <c r="CI1198" s="1" t="s">
        <v>3155</v>
      </c>
      <c r="CR1198" s="1" t="s">
        <v>137</v>
      </c>
      <c r="CS1198" s="1" t="s">
        <v>10810</v>
      </c>
      <c r="CT1198" s="1" t="s">
        <v>10807</v>
      </c>
      <c r="CU1198" s="1" t="str">
        <f aca="false">"PstI RADseq of "&amp;M1198&amp;" from "&amp;CG1198&amp;" : "&amp;CH1198</f>
        <v>PstI RADseq of Quercus kelloggii from USA : CA</v>
      </c>
      <c r="CV1198" s="1" t="s">
        <v>10811</v>
      </c>
      <c r="CW1198" s="1" t="s">
        <v>3338</v>
      </c>
      <c r="CX1198" s="1" t="s">
        <v>3339</v>
      </c>
      <c r="CY1198" s="1" t="s">
        <v>3340</v>
      </c>
      <c r="CZ1198" s="1" t="s">
        <v>10531</v>
      </c>
      <c r="DA1198" s="1" t="s">
        <v>10532</v>
      </c>
      <c r="DB1198" s="1" t="s">
        <v>10533</v>
      </c>
      <c r="DD1198" s="1" t="s">
        <v>10812</v>
      </c>
      <c r="DE1198" s="1" t="s">
        <v>144</v>
      </c>
      <c r="DF1198" s="1" t="s">
        <v>195</v>
      </c>
      <c r="DG1198" s="1" t="s">
        <v>2924</v>
      </c>
      <c r="DH1198" s="1" t="s">
        <v>10813</v>
      </c>
    </row>
    <row r="1199" s="21" customFormat="true" ht="14.4" hidden="false" customHeight="false" outlineLevel="0" collapsed="false">
      <c r="A1199" s="1" t="n">
        <v>1198</v>
      </c>
      <c r="B1199" s="1" t="s">
        <v>10814</v>
      </c>
      <c r="C1199" s="20" t="s">
        <v>10815</v>
      </c>
      <c r="D1199" s="1" t="n">
        <f aca="false">FALSE()</f>
        <v>0</v>
      </c>
      <c r="E1199" s="1" t="n">
        <f aca="false">TRUE()</f>
        <v>1</v>
      </c>
      <c r="H1199" s="1" t="s">
        <v>10815</v>
      </c>
      <c r="I1199" s="1" t="s">
        <v>10816</v>
      </c>
      <c r="J1199" s="1" t="n">
        <v>521</v>
      </c>
      <c r="K1199" s="1" t="s">
        <v>3540</v>
      </c>
      <c r="L1199" s="1" t="s">
        <v>3540</v>
      </c>
      <c r="M1199" s="1" t="s">
        <v>3540</v>
      </c>
      <c r="O1199" s="1" t="s">
        <v>116</v>
      </c>
      <c r="P1199" s="1" t="s">
        <v>3541</v>
      </c>
      <c r="Q1199" s="5" t="s">
        <v>10736</v>
      </c>
      <c r="R1199" s="1" t="s">
        <v>10737</v>
      </c>
      <c r="U1199" s="25" t="s">
        <v>6418</v>
      </c>
      <c r="V1199" s="1" t="s">
        <v>519</v>
      </c>
      <c r="W1199" s="1" t="s">
        <v>2796</v>
      </c>
      <c r="X1199" s="1" t="s">
        <v>3155</v>
      </c>
      <c r="Y1199" s="1" t="s">
        <v>2819</v>
      </c>
      <c r="Z1199" s="1" t="s">
        <v>10789</v>
      </c>
      <c r="AJ1199" s="1" t="s">
        <v>10817</v>
      </c>
      <c r="AL1199" s="1" t="s">
        <v>3540</v>
      </c>
      <c r="AM1199" s="1" t="s">
        <v>3540</v>
      </c>
      <c r="AQ1199" s="1" t="s">
        <v>125</v>
      </c>
      <c r="AR1199" s="1" t="s">
        <v>125</v>
      </c>
      <c r="AS1199" s="1" t="s">
        <v>125</v>
      </c>
      <c r="AT1199" s="1" t="s">
        <v>126</v>
      </c>
      <c r="AV1199" s="1" t="n">
        <v>33.2924</v>
      </c>
      <c r="AW1199" s="1" t="n">
        <v>-116.8282</v>
      </c>
      <c r="BG1199" s="1" t="s">
        <v>10524</v>
      </c>
      <c r="BH1199" s="1" t="s">
        <v>534</v>
      </c>
      <c r="BI1199" s="1" t="s">
        <v>6539</v>
      </c>
      <c r="BM1199" s="1" t="s">
        <v>125</v>
      </c>
      <c r="BT1199" s="1" t="s">
        <v>10815</v>
      </c>
      <c r="BU1199" s="1" t="s">
        <v>10814</v>
      </c>
      <c r="BV1199" s="1" t="s">
        <v>10525</v>
      </c>
      <c r="BW1199" s="1" t="s">
        <v>10815</v>
      </c>
      <c r="BX1199" s="1" t="n">
        <v>521</v>
      </c>
      <c r="BZ1199" s="1" t="s">
        <v>2896</v>
      </c>
      <c r="CD1199" s="6" t="n">
        <v>33.2924</v>
      </c>
      <c r="CE1199" s="6" t="n">
        <v>-116.8282</v>
      </c>
      <c r="CG1199" s="1" t="s">
        <v>519</v>
      </c>
      <c r="CH1199" s="1" t="s">
        <v>2796</v>
      </c>
      <c r="CI1199" s="1" t="s">
        <v>3155</v>
      </c>
      <c r="CR1199" s="1" t="s">
        <v>137</v>
      </c>
      <c r="CS1199" s="1" t="s">
        <v>10818</v>
      </c>
      <c r="CT1199" s="1" t="s">
        <v>10815</v>
      </c>
      <c r="CU1199" s="1" t="str">
        <f aca="false">"PstI RADseq of "&amp;M1199&amp;" from "&amp;CG1199&amp;" : "&amp;CH1199</f>
        <v>PstI RADseq of Quercus kelloggii from USA : CA</v>
      </c>
      <c r="CV1199" s="1" t="s">
        <v>10819</v>
      </c>
      <c r="CW1199" s="1" t="s">
        <v>3338</v>
      </c>
      <c r="CX1199" s="1" t="s">
        <v>3339</v>
      </c>
      <c r="CY1199" s="1" t="s">
        <v>3340</v>
      </c>
      <c r="CZ1199" s="1" t="s">
        <v>10531</v>
      </c>
      <c r="DA1199" s="1" t="s">
        <v>10532</v>
      </c>
      <c r="DB1199" s="1" t="s">
        <v>10533</v>
      </c>
      <c r="DD1199" s="1" t="s">
        <v>10820</v>
      </c>
      <c r="DE1199" s="1" t="s">
        <v>144</v>
      </c>
      <c r="DF1199" s="1" t="s">
        <v>195</v>
      </c>
      <c r="DG1199" s="1" t="s">
        <v>2924</v>
      </c>
      <c r="DH1199" s="1" t="s">
        <v>10821</v>
      </c>
    </row>
    <row r="1200" s="21" customFormat="true" ht="14.4" hidden="false" customHeight="false" outlineLevel="0" collapsed="false">
      <c r="A1200" s="1" t="n">
        <v>1199</v>
      </c>
      <c r="B1200" s="1" t="s">
        <v>10822</v>
      </c>
      <c r="C1200" s="1" t="s">
        <v>10823</v>
      </c>
      <c r="D1200" s="1" t="s">
        <v>125</v>
      </c>
      <c r="E1200" s="1" t="s">
        <v>125</v>
      </c>
      <c r="I1200" s="1" t="s">
        <v>10824</v>
      </c>
      <c r="K1200" s="1" t="s">
        <v>3540</v>
      </c>
      <c r="L1200" s="1" t="s">
        <v>3540</v>
      </c>
      <c r="M1200" s="1" t="s">
        <v>3540</v>
      </c>
      <c r="O1200" s="1" t="s">
        <v>116</v>
      </c>
      <c r="P1200" s="1" t="s">
        <v>3541</v>
      </c>
      <c r="Q1200" s="5" t="s">
        <v>10736</v>
      </c>
      <c r="R1200" s="1" t="s">
        <v>10737</v>
      </c>
      <c r="U1200" s="25" t="s">
        <v>6418</v>
      </c>
      <c r="V1200" s="1" t="s">
        <v>519</v>
      </c>
      <c r="W1200" s="1" t="s">
        <v>2796</v>
      </c>
      <c r="X1200" s="1" t="s">
        <v>3155</v>
      </c>
      <c r="Y1200" s="1" t="s">
        <v>2819</v>
      </c>
      <c r="Z1200" s="1" t="s">
        <v>10789</v>
      </c>
      <c r="AJ1200" s="1" t="s">
        <v>10817</v>
      </c>
      <c r="AL1200" s="1" t="s">
        <v>3540</v>
      </c>
      <c r="AV1200" s="1" t="n">
        <v>33.2923</v>
      </c>
      <c r="AW1200" s="1" t="n">
        <v>-116.8284</v>
      </c>
      <c r="BG1200" s="1" t="s">
        <v>10524</v>
      </c>
      <c r="BH1200" s="1" t="s">
        <v>534</v>
      </c>
      <c r="BU1200" s="1" t="s">
        <v>10822</v>
      </c>
      <c r="BZ1200" s="1" t="s">
        <v>2896</v>
      </c>
      <c r="CD1200" s="1" t="n">
        <v>33.2923</v>
      </c>
      <c r="CE1200" s="1" t="n">
        <v>-116.8284</v>
      </c>
      <c r="CG1200" s="1" t="s">
        <v>519</v>
      </c>
      <c r="CH1200" s="1" t="s">
        <v>2796</v>
      </c>
      <c r="CI1200" s="1" t="s">
        <v>3155</v>
      </c>
    </row>
    <row r="1201" s="21" customFormat="true" ht="14.4" hidden="false" customHeight="false" outlineLevel="0" collapsed="false">
      <c r="A1201" s="1" t="n">
        <v>1200</v>
      </c>
      <c r="B1201" s="1" t="s">
        <v>10825</v>
      </c>
      <c r="C1201" s="20" t="s">
        <v>10826</v>
      </c>
      <c r="D1201" s="1" t="n">
        <f aca="false">FALSE()</f>
        <v>0</v>
      </c>
      <c r="E1201" s="1" t="n">
        <f aca="false">TRUE()</f>
        <v>1</v>
      </c>
      <c r="H1201" s="1" t="s">
        <v>10826</v>
      </c>
      <c r="I1201" s="1" t="s">
        <v>10827</v>
      </c>
      <c r="J1201" s="1" t="n">
        <v>2826</v>
      </c>
      <c r="K1201" s="1" t="s">
        <v>3348</v>
      </c>
      <c r="L1201" s="1" t="s">
        <v>3348</v>
      </c>
      <c r="M1201" s="1" t="s">
        <v>3348</v>
      </c>
      <c r="O1201" s="1" t="s">
        <v>116</v>
      </c>
      <c r="P1201" s="1" t="s">
        <v>3349</v>
      </c>
      <c r="Q1201" s="5" t="s">
        <v>10736</v>
      </c>
      <c r="R1201" s="1" t="s">
        <v>10737</v>
      </c>
      <c r="U1201" s="25" t="s">
        <v>6418</v>
      </c>
      <c r="V1201" s="1" t="s">
        <v>519</v>
      </c>
      <c r="W1201" s="1" t="s">
        <v>2796</v>
      </c>
      <c r="X1201" s="1" t="s">
        <v>3155</v>
      </c>
      <c r="Y1201" s="1" t="s">
        <v>2819</v>
      </c>
      <c r="Z1201" s="1" t="s">
        <v>10828</v>
      </c>
      <c r="AJ1201" s="1" t="s">
        <v>10829</v>
      </c>
      <c r="AL1201" s="1" t="s">
        <v>3348</v>
      </c>
      <c r="AM1201" s="1" t="s">
        <v>3348</v>
      </c>
      <c r="AQ1201" s="1" t="s">
        <v>125</v>
      </c>
      <c r="AR1201" s="1" t="s">
        <v>125</v>
      </c>
      <c r="AS1201" s="1" t="s">
        <v>125</v>
      </c>
      <c r="AT1201" s="1" t="s">
        <v>126</v>
      </c>
      <c r="AV1201" s="1" t="n">
        <v>33.3456</v>
      </c>
      <c r="AW1201" s="1" t="n">
        <v>-116.8701</v>
      </c>
      <c r="BG1201" s="1" t="s">
        <v>10524</v>
      </c>
      <c r="BH1201" s="1" t="s">
        <v>534</v>
      </c>
      <c r="BI1201" s="1" t="s">
        <v>6539</v>
      </c>
      <c r="BM1201" s="1" t="s">
        <v>125</v>
      </c>
      <c r="BT1201" s="1" t="s">
        <v>10826</v>
      </c>
      <c r="BU1201" s="1" t="s">
        <v>10825</v>
      </c>
      <c r="BV1201" s="1" t="s">
        <v>10525</v>
      </c>
      <c r="BW1201" s="1" t="s">
        <v>10826</v>
      </c>
      <c r="BX1201" s="1" t="n">
        <v>2826</v>
      </c>
      <c r="BZ1201" s="1" t="s">
        <v>2896</v>
      </c>
      <c r="CD1201" s="6" t="n">
        <v>33.3456</v>
      </c>
      <c r="CE1201" s="6" t="n">
        <v>-116.8701</v>
      </c>
      <c r="CG1201" s="1" t="s">
        <v>519</v>
      </c>
      <c r="CH1201" s="1" t="s">
        <v>2796</v>
      </c>
      <c r="CI1201" s="1" t="s">
        <v>3155</v>
      </c>
      <c r="CR1201" s="1" t="s">
        <v>137</v>
      </c>
      <c r="CS1201" s="1" t="s">
        <v>10830</v>
      </c>
      <c r="CT1201" s="1" t="s">
        <v>10826</v>
      </c>
      <c r="CU1201" s="1" t="str">
        <f aca="false">"PstI RADseq of "&amp;M1201&amp;" from "&amp;CG1201&amp;" : "&amp;CH1201</f>
        <v>PstI RADseq of Quercus wislizeni from USA : CA</v>
      </c>
      <c r="CV1201" s="1" t="s">
        <v>10831</v>
      </c>
      <c r="CW1201" s="1" t="s">
        <v>3338</v>
      </c>
      <c r="CX1201" s="1" t="s">
        <v>3339</v>
      </c>
      <c r="CY1201" s="1" t="s">
        <v>3340</v>
      </c>
      <c r="CZ1201" s="1" t="s">
        <v>10531</v>
      </c>
      <c r="DA1201" s="1" t="s">
        <v>10532</v>
      </c>
      <c r="DB1201" s="1" t="s">
        <v>10533</v>
      </c>
      <c r="DD1201" s="1" t="s">
        <v>10832</v>
      </c>
      <c r="DE1201" s="1" t="s">
        <v>144</v>
      </c>
      <c r="DF1201" s="1" t="s">
        <v>195</v>
      </c>
      <c r="DG1201" s="1" t="s">
        <v>2924</v>
      </c>
      <c r="DH1201" s="1" t="s">
        <v>10833</v>
      </c>
    </row>
    <row r="1202" s="21" customFormat="true" ht="14.4" hidden="false" customHeight="false" outlineLevel="0" collapsed="false">
      <c r="A1202" s="1" t="n">
        <v>1201</v>
      </c>
      <c r="B1202" s="1" t="s">
        <v>10834</v>
      </c>
      <c r="C1202" s="20" t="s">
        <v>10835</v>
      </c>
      <c r="D1202" s="1" t="n">
        <f aca="false">FALSE()</f>
        <v>0</v>
      </c>
      <c r="E1202" s="1" t="n">
        <f aca="false">TRUE()</f>
        <v>1</v>
      </c>
      <c r="H1202" s="1" t="s">
        <v>10835</v>
      </c>
      <c r="I1202" s="1" t="s">
        <v>10836</v>
      </c>
      <c r="J1202" s="1" t="n">
        <v>3717</v>
      </c>
      <c r="K1202" s="1" t="s">
        <v>3348</v>
      </c>
      <c r="L1202" s="1" t="s">
        <v>3348</v>
      </c>
      <c r="M1202" s="1" t="s">
        <v>3348</v>
      </c>
      <c r="O1202" s="1" t="s">
        <v>116</v>
      </c>
      <c r="P1202" s="1" t="s">
        <v>3349</v>
      </c>
      <c r="Q1202" s="5" t="s">
        <v>10736</v>
      </c>
      <c r="R1202" s="1" t="s">
        <v>10737</v>
      </c>
      <c r="U1202" s="25" t="s">
        <v>6418</v>
      </c>
      <c r="V1202" s="1" t="s">
        <v>519</v>
      </c>
      <c r="W1202" s="1" t="s">
        <v>2796</v>
      </c>
      <c r="X1202" s="1" t="s">
        <v>3155</v>
      </c>
      <c r="Y1202" s="1" t="s">
        <v>2819</v>
      </c>
      <c r="Z1202" s="1" t="s">
        <v>10828</v>
      </c>
      <c r="AJ1202" s="1" t="s">
        <v>10837</v>
      </c>
      <c r="AL1202" s="1" t="s">
        <v>3348</v>
      </c>
      <c r="AM1202" s="1" t="s">
        <v>3348</v>
      </c>
      <c r="AQ1202" s="1" t="s">
        <v>125</v>
      </c>
      <c r="AR1202" s="1" t="s">
        <v>125</v>
      </c>
      <c r="AS1202" s="1" t="s">
        <v>125</v>
      </c>
      <c r="AT1202" s="1" t="s">
        <v>126</v>
      </c>
      <c r="AV1202" s="1" t="n">
        <v>33.3456</v>
      </c>
      <c r="AW1202" s="1" t="n">
        <v>-116.8704</v>
      </c>
      <c r="BG1202" s="1" t="s">
        <v>10524</v>
      </c>
      <c r="BH1202" s="1" t="s">
        <v>534</v>
      </c>
      <c r="BI1202" s="1" t="s">
        <v>6539</v>
      </c>
      <c r="BM1202" s="1" t="s">
        <v>125</v>
      </c>
      <c r="BT1202" s="1" t="s">
        <v>10835</v>
      </c>
      <c r="BU1202" s="1" t="s">
        <v>10834</v>
      </c>
      <c r="BV1202" s="1" t="s">
        <v>10525</v>
      </c>
      <c r="BW1202" s="1" t="s">
        <v>10835</v>
      </c>
      <c r="BX1202" s="1" t="n">
        <v>3717</v>
      </c>
      <c r="BZ1202" s="1" t="s">
        <v>2896</v>
      </c>
      <c r="CD1202" s="6" t="n">
        <v>33.3456</v>
      </c>
      <c r="CE1202" s="6" t="n">
        <v>-116.8704</v>
      </c>
      <c r="CG1202" s="1" t="s">
        <v>519</v>
      </c>
      <c r="CH1202" s="1" t="s">
        <v>2796</v>
      </c>
      <c r="CI1202" s="1" t="s">
        <v>3155</v>
      </c>
      <c r="CR1202" s="1" t="s">
        <v>137</v>
      </c>
      <c r="CS1202" s="1" t="s">
        <v>10838</v>
      </c>
      <c r="CT1202" s="1" t="s">
        <v>10835</v>
      </c>
      <c r="CU1202" s="1" t="str">
        <f aca="false">"PstI RADseq of "&amp;M1202&amp;" from "&amp;CG1202&amp;" : "&amp;CH1202</f>
        <v>PstI RADseq of Quercus wislizeni from USA : CA</v>
      </c>
      <c r="CV1202" s="1" t="s">
        <v>10839</v>
      </c>
      <c r="CW1202" s="1" t="s">
        <v>3338</v>
      </c>
      <c r="CX1202" s="1" t="s">
        <v>3339</v>
      </c>
      <c r="CY1202" s="1" t="s">
        <v>3340</v>
      </c>
      <c r="CZ1202" s="1" t="s">
        <v>10531</v>
      </c>
      <c r="DA1202" s="1" t="s">
        <v>10532</v>
      </c>
      <c r="DB1202" s="1" t="s">
        <v>10533</v>
      </c>
      <c r="DD1202" s="1" t="s">
        <v>10840</v>
      </c>
      <c r="DE1202" s="1" t="s">
        <v>144</v>
      </c>
      <c r="DF1202" s="1" t="s">
        <v>195</v>
      </c>
      <c r="DG1202" s="1" t="s">
        <v>2924</v>
      </c>
      <c r="DH1202" s="1" t="s">
        <v>10841</v>
      </c>
    </row>
    <row r="1203" s="21" customFormat="true" ht="14.4" hidden="false" customHeight="false" outlineLevel="0" collapsed="false">
      <c r="A1203" s="1" t="n">
        <v>1202</v>
      </c>
      <c r="B1203" s="1" t="s">
        <v>10842</v>
      </c>
      <c r="C1203" s="20" t="s">
        <v>10843</v>
      </c>
      <c r="D1203" s="1" t="n">
        <f aca="false">FALSE()</f>
        <v>0</v>
      </c>
      <c r="E1203" s="1" t="n">
        <f aca="false">TRUE()</f>
        <v>1</v>
      </c>
      <c r="H1203" s="1" t="s">
        <v>10843</v>
      </c>
      <c r="I1203" s="1" t="s">
        <v>10844</v>
      </c>
      <c r="J1203" s="1" t="n">
        <v>1449</v>
      </c>
      <c r="K1203" s="1" t="s">
        <v>3348</v>
      </c>
      <c r="L1203" s="1" t="s">
        <v>3348</v>
      </c>
      <c r="M1203" s="1" t="s">
        <v>3348</v>
      </c>
      <c r="O1203" s="1" t="s">
        <v>116</v>
      </c>
      <c r="P1203" s="1" t="s">
        <v>3349</v>
      </c>
      <c r="Q1203" s="5" t="s">
        <v>10736</v>
      </c>
      <c r="R1203" s="1" t="s">
        <v>10737</v>
      </c>
      <c r="U1203" s="25" t="s">
        <v>6418</v>
      </c>
      <c r="V1203" s="1" t="s">
        <v>519</v>
      </c>
      <c r="W1203" s="1" t="s">
        <v>2796</v>
      </c>
      <c r="X1203" s="1" t="s">
        <v>3155</v>
      </c>
      <c r="Y1203" s="1" t="s">
        <v>2819</v>
      </c>
      <c r="Z1203" s="1" t="s">
        <v>10828</v>
      </c>
      <c r="AJ1203" s="1" t="s">
        <v>10845</v>
      </c>
      <c r="AL1203" s="1" t="s">
        <v>3348</v>
      </c>
      <c r="AM1203" s="1" t="s">
        <v>3348</v>
      </c>
      <c r="AQ1203" s="1" t="s">
        <v>125</v>
      </c>
      <c r="AR1203" s="1" t="s">
        <v>125</v>
      </c>
      <c r="AS1203" s="1" t="s">
        <v>125</v>
      </c>
      <c r="AT1203" s="1" t="s">
        <v>126</v>
      </c>
      <c r="AV1203" s="1" t="n">
        <v>33.3455</v>
      </c>
      <c r="AW1203" s="1" t="n">
        <v>-116.8705</v>
      </c>
      <c r="BG1203" s="1" t="s">
        <v>10524</v>
      </c>
      <c r="BH1203" s="1" t="s">
        <v>534</v>
      </c>
      <c r="BI1203" s="1" t="s">
        <v>6539</v>
      </c>
      <c r="BM1203" s="1" t="s">
        <v>125</v>
      </c>
      <c r="BT1203" s="1" t="s">
        <v>10843</v>
      </c>
      <c r="BU1203" s="1" t="s">
        <v>10842</v>
      </c>
      <c r="BV1203" s="1" t="s">
        <v>10525</v>
      </c>
      <c r="BW1203" s="1" t="s">
        <v>10843</v>
      </c>
      <c r="BX1203" s="1" t="n">
        <v>1449</v>
      </c>
      <c r="BZ1203" s="1" t="s">
        <v>2896</v>
      </c>
      <c r="CD1203" s="6" t="n">
        <v>33.3455</v>
      </c>
      <c r="CE1203" s="6" t="n">
        <v>-116.8705</v>
      </c>
      <c r="CG1203" s="1" t="s">
        <v>519</v>
      </c>
      <c r="CH1203" s="1" t="s">
        <v>2796</v>
      </c>
      <c r="CI1203" s="1" t="s">
        <v>3155</v>
      </c>
      <c r="CR1203" s="1" t="s">
        <v>137</v>
      </c>
      <c r="CS1203" s="1" t="s">
        <v>10846</v>
      </c>
      <c r="CT1203" s="1" t="s">
        <v>10843</v>
      </c>
      <c r="CU1203" s="1" t="str">
        <f aca="false">"PstI RADseq of "&amp;M1203&amp;" from "&amp;CG1203&amp;" : "&amp;CH1203</f>
        <v>PstI RADseq of Quercus wislizeni from USA : CA</v>
      </c>
      <c r="CV1203" s="1" t="s">
        <v>10847</v>
      </c>
      <c r="CW1203" s="1" t="s">
        <v>3338</v>
      </c>
      <c r="CX1203" s="1" t="s">
        <v>3339</v>
      </c>
      <c r="CY1203" s="1" t="s">
        <v>3340</v>
      </c>
      <c r="CZ1203" s="1" t="s">
        <v>10531</v>
      </c>
      <c r="DA1203" s="1" t="s">
        <v>10532</v>
      </c>
      <c r="DB1203" s="1" t="s">
        <v>10533</v>
      </c>
      <c r="DD1203" s="1" t="s">
        <v>10848</v>
      </c>
      <c r="DE1203" s="1" t="s">
        <v>144</v>
      </c>
      <c r="DF1203" s="1" t="s">
        <v>195</v>
      </c>
      <c r="DG1203" s="1" t="s">
        <v>2924</v>
      </c>
      <c r="DH1203" s="1" t="s">
        <v>10849</v>
      </c>
    </row>
    <row r="1204" s="21" customFormat="true" ht="14.4" hidden="false" customHeight="false" outlineLevel="0" collapsed="false">
      <c r="A1204" s="1" t="n">
        <v>1203</v>
      </c>
      <c r="B1204" s="1" t="s">
        <v>10850</v>
      </c>
      <c r="C1204" s="20" t="s">
        <v>10851</v>
      </c>
      <c r="D1204" s="1" t="n">
        <f aca="false">FALSE()</f>
        <v>0</v>
      </c>
      <c r="E1204" s="1" t="n">
        <f aca="false">TRUE()</f>
        <v>1</v>
      </c>
      <c r="H1204" s="1" t="s">
        <v>10851</v>
      </c>
      <c r="I1204" s="1" t="s">
        <v>10852</v>
      </c>
      <c r="J1204" s="1" t="n">
        <v>3150</v>
      </c>
      <c r="K1204" s="1" t="s">
        <v>287</v>
      </c>
      <c r="L1204" s="1" t="s">
        <v>287</v>
      </c>
      <c r="M1204" s="1" t="s">
        <v>287</v>
      </c>
      <c r="O1204" s="1" t="s">
        <v>116</v>
      </c>
      <c r="P1204" s="1" t="s">
        <v>10788</v>
      </c>
      <c r="Q1204" s="5" t="s">
        <v>10736</v>
      </c>
      <c r="R1204" s="1" t="s">
        <v>10737</v>
      </c>
      <c r="U1204" s="25" t="s">
        <v>6418</v>
      </c>
      <c r="V1204" s="1" t="s">
        <v>519</v>
      </c>
      <c r="W1204" s="1" t="s">
        <v>2796</v>
      </c>
      <c r="X1204" s="1" t="s">
        <v>3155</v>
      </c>
      <c r="Y1204" s="1" t="s">
        <v>2819</v>
      </c>
      <c r="Z1204" s="1" t="s">
        <v>10853</v>
      </c>
      <c r="AJ1204" s="1" t="s">
        <v>10854</v>
      </c>
      <c r="AL1204" s="1" t="s">
        <v>3497</v>
      </c>
      <c r="AM1204" s="1" t="s">
        <v>287</v>
      </c>
      <c r="AQ1204" s="1" t="s">
        <v>125</v>
      </c>
      <c r="AR1204" s="1" t="s">
        <v>125</v>
      </c>
      <c r="AS1204" s="1" t="s">
        <v>125</v>
      </c>
      <c r="AT1204" s="1" t="s">
        <v>126</v>
      </c>
      <c r="AV1204" s="1" t="n">
        <v>33.157</v>
      </c>
      <c r="AW1204" s="1" t="n">
        <v>-116.6741</v>
      </c>
      <c r="BG1204" s="1" t="s">
        <v>10524</v>
      </c>
      <c r="BH1204" s="1" t="s">
        <v>534</v>
      </c>
      <c r="BI1204" s="1" t="s">
        <v>6539</v>
      </c>
      <c r="BM1204" s="1" t="s">
        <v>125</v>
      </c>
      <c r="BT1204" s="1" t="s">
        <v>10851</v>
      </c>
      <c r="BU1204" s="1" t="s">
        <v>10850</v>
      </c>
      <c r="BV1204" s="1" t="s">
        <v>10525</v>
      </c>
      <c r="BW1204" s="1" t="s">
        <v>10851</v>
      </c>
      <c r="BX1204" s="1" t="n">
        <v>3150</v>
      </c>
      <c r="BZ1204" s="1" t="s">
        <v>2896</v>
      </c>
      <c r="CD1204" s="6" t="n">
        <v>33.157</v>
      </c>
      <c r="CE1204" s="6" t="n">
        <v>-116.6741</v>
      </c>
      <c r="CG1204" s="1" t="s">
        <v>519</v>
      </c>
      <c r="CH1204" s="1" t="s">
        <v>2796</v>
      </c>
      <c r="CI1204" s="1" t="s">
        <v>3155</v>
      </c>
      <c r="CR1204" s="1" t="s">
        <v>137</v>
      </c>
      <c r="CS1204" s="1" t="s">
        <v>10855</v>
      </c>
      <c r="CT1204" s="1" t="s">
        <v>10851</v>
      </c>
      <c r="CU1204" s="1" t="str">
        <f aca="false">"PstI RADseq of "&amp;M1204&amp;" from "&amp;CG1204&amp;" : "&amp;CH1204</f>
        <v>PstI RADseq of Quercus agrifolia var. oxyadenia from USA : CA</v>
      </c>
      <c r="CV1204" s="1" t="s">
        <v>10856</v>
      </c>
      <c r="CW1204" s="1" t="s">
        <v>3338</v>
      </c>
      <c r="CX1204" s="1" t="s">
        <v>3339</v>
      </c>
      <c r="CY1204" s="1" t="s">
        <v>3340</v>
      </c>
      <c r="CZ1204" s="1" t="s">
        <v>10531</v>
      </c>
      <c r="DA1204" s="1" t="s">
        <v>10532</v>
      </c>
      <c r="DB1204" s="1" t="s">
        <v>10533</v>
      </c>
      <c r="DD1204" s="1" t="s">
        <v>10857</v>
      </c>
      <c r="DE1204" s="1" t="s">
        <v>144</v>
      </c>
      <c r="DF1204" s="1" t="s">
        <v>195</v>
      </c>
      <c r="DG1204" s="1" t="s">
        <v>2924</v>
      </c>
      <c r="DH1204" s="1" t="s">
        <v>10858</v>
      </c>
    </row>
    <row r="1205" s="21" customFormat="true" ht="14.4" hidden="false" customHeight="false" outlineLevel="0" collapsed="false">
      <c r="A1205" s="1" t="n">
        <v>1204</v>
      </c>
      <c r="B1205" s="1" t="s">
        <v>10859</v>
      </c>
      <c r="C1205" s="20" t="s">
        <v>10860</v>
      </c>
      <c r="D1205" s="1" t="n">
        <f aca="false">FALSE()</f>
        <v>0</v>
      </c>
      <c r="E1205" s="1" t="n">
        <f aca="false">TRUE()</f>
        <v>1</v>
      </c>
      <c r="H1205" s="1" t="s">
        <v>10860</v>
      </c>
      <c r="I1205" s="1" t="s">
        <v>10861</v>
      </c>
      <c r="J1205" s="1" t="n">
        <v>3123</v>
      </c>
      <c r="K1205" s="1" t="s">
        <v>287</v>
      </c>
      <c r="L1205" s="1" t="s">
        <v>287</v>
      </c>
      <c r="M1205" s="1" t="s">
        <v>287</v>
      </c>
      <c r="O1205" s="1" t="s">
        <v>116</v>
      </c>
      <c r="P1205" s="1" t="s">
        <v>10788</v>
      </c>
      <c r="Q1205" s="5" t="s">
        <v>10736</v>
      </c>
      <c r="R1205" s="1" t="s">
        <v>10737</v>
      </c>
      <c r="U1205" s="25" t="s">
        <v>6418</v>
      </c>
      <c r="V1205" s="1" t="s">
        <v>519</v>
      </c>
      <c r="W1205" s="1" t="s">
        <v>2796</v>
      </c>
      <c r="X1205" s="1" t="s">
        <v>3155</v>
      </c>
      <c r="Y1205" s="1" t="s">
        <v>2819</v>
      </c>
      <c r="Z1205" s="1" t="s">
        <v>10853</v>
      </c>
      <c r="AJ1205" s="1" t="s">
        <v>10862</v>
      </c>
      <c r="AL1205" s="1" t="s">
        <v>3497</v>
      </c>
      <c r="AM1205" s="1" t="s">
        <v>287</v>
      </c>
      <c r="AQ1205" s="1" t="s">
        <v>125</v>
      </c>
      <c r="AR1205" s="1" t="s">
        <v>125</v>
      </c>
      <c r="AS1205" s="1" t="s">
        <v>125</v>
      </c>
      <c r="AT1205" s="1" t="s">
        <v>126</v>
      </c>
      <c r="AV1205" s="1" t="n">
        <v>33.1571</v>
      </c>
      <c r="AW1205" s="1" t="n">
        <v>-116.6739</v>
      </c>
      <c r="BG1205" s="1" t="s">
        <v>10524</v>
      </c>
      <c r="BH1205" s="1" t="s">
        <v>534</v>
      </c>
      <c r="BI1205" s="1" t="s">
        <v>6539</v>
      </c>
      <c r="BM1205" s="1" t="s">
        <v>125</v>
      </c>
      <c r="BT1205" s="1" t="s">
        <v>10860</v>
      </c>
      <c r="BU1205" s="1" t="s">
        <v>10859</v>
      </c>
      <c r="BV1205" s="1" t="s">
        <v>10525</v>
      </c>
      <c r="BW1205" s="1" t="s">
        <v>10860</v>
      </c>
      <c r="BX1205" s="1" t="n">
        <v>3123</v>
      </c>
      <c r="BZ1205" s="1" t="s">
        <v>2896</v>
      </c>
      <c r="CD1205" s="6" t="n">
        <v>33.1571</v>
      </c>
      <c r="CE1205" s="6" t="n">
        <v>-116.6739</v>
      </c>
      <c r="CG1205" s="1" t="s">
        <v>519</v>
      </c>
      <c r="CH1205" s="1" t="s">
        <v>2796</v>
      </c>
      <c r="CI1205" s="1" t="s">
        <v>3155</v>
      </c>
      <c r="CR1205" s="1" t="s">
        <v>137</v>
      </c>
      <c r="CS1205" s="1" t="s">
        <v>10863</v>
      </c>
      <c r="CT1205" s="1" t="s">
        <v>10860</v>
      </c>
      <c r="CU1205" s="1" t="str">
        <f aca="false">"PstI RADseq of "&amp;M1205&amp;" from "&amp;CG1205&amp;" : "&amp;CH1205</f>
        <v>PstI RADseq of Quercus agrifolia var. oxyadenia from USA : CA</v>
      </c>
      <c r="CV1205" s="1" t="s">
        <v>10864</v>
      </c>
      <c r="CW1205" s="1" t="s">
        <v>3338</v>
      </c>
      <c r="CX1205" s="1" t="s">
        <v>3339</v>
      </c>
      <c r="CY1205" s="1" t="s">
        <v>3340</v>
      </c>
      <c r="CZ1205" s="1" t="s">
        <v>10531</v>
      </c>
      <c r="DA1205" s="1" t="s">
        <v>10532</v>
      </c>
      <c r="DB1205" s="1" t="s">
        <v>10533</v>
      </c>
      <c r="DD1205" s="1" t="s">
        <v>10865</v>
      </c>
      <c r="DE1205" s="1" t="s">
        <v>144</v>
      </c>
      <c r="DF1205" s="1" t="s">
        <v>195</v>
      </c>
      <c r="DG1205" s="1" t="s">
        <v>2924</v>
      </c>
      <c r="DH1205" s="1" t="s">
        <v>10866</v>
      </c>
    </row>
    <row r="1206" s="21" customFormat="true" ht="14.4" hidden="false" customHeight="false" outlineLevel="0" collapsed="false">
      <c r="A1206" s="1" t="n">
        <v>1205</v>
      </c>
      <c r="B1206" s="1" t="s">
        <v>10867</v>
      </c>
      <c r="C1206" s="20" t="s">
        <v>10868</v>
      </c>
      <c r="D1206" s="1" t="n">
        <f aca="false">FALSE()</f>
        <v>0</v>
      </c>
      <c r="E1206" s="1" t="n">
        <f aca="false">TRUE()</f>
        <v>1</v>
      </c>
      <c r="H1206" s="1" t="s">
        <v>10868</v>
      </c>
      <c r="I1206" s="1" t="s">
        <v>10869</v>
      </c>
      <c r="J1206" s="1" t="n">
        <v>525</v>
      </c>
      <c r="K1206" s="1" t="s">
        <v>287</v>
      </c>
      <c r="L1206" s="1" t="s">
        <v>287</v>
      </c>
      <c r="M1206" s="1" t="s">
        <v>287</v>
      </c>
      <c r="O1206" s="1" t="s">
        <v>116</v>
      </c>
      <c r="P1206" s="1" t="s">
        <v>10788</v>
      </c>
      <c r="Q1206" s="5" t="s">
        <v>10736</v>
      </c>
      <c r="R1206" s="1" t="s">
        <v>10737</v>
      </c>
      <c r="U1206" s="25" t="s">
        <v>6418</v>
      </c>
      <c r="V1206" s="1" t="s">
        <v>519</v>
      </c>
      <c r="W1206" s="1" t="s">
        <v>2796</v>
      </c>
      <c r="X1206" s="1" t="s">
        <v>3155</v>
      </c>
      <c r="Y1206" s="1" t="s">
        <v>2819</v>
      </c>
      <c r="Z1206" s="1" t="s">
        <v>10853</v>
      </c>
      <c r="AJ1206" s="1" t="s">
        <v>10870</v>
      </c>
      <c r="AL1206" s="1" t="s">
        <v>3497</v>
      </c>
      <c r="AM1206" s="1" t="s">
        <v>287</v>
      </c>
      <c r="AQ1206" s="1" t="s">
        <v>125</v>
      </c>
      <c r="AR1206" s="1" t="s">
        <v>125</v>
      </c>
      <c r="AS1206" s="1" t="s">
        <v>125</v>
      </c>
      <c r="AT1206" s="1" t="s">
        <v>126</v>
      </c>
      <c r="AV1206" s="1" t="n">
        <v>33.1599</v>
      </c>
      <c r="AW1206" s="1" t="n">
        <v>-116.6753</v>
      </c>
      <c r="BG1206" s="1" t="s">
        <v>10524</v>
      </c>
      <c r="BH1206" s="1" t="s">
        <v>534</v>
      </c>
      <c r="BI1206" s="1" t="s">
        <v>6539</v>
      </c>
      <c r="BM1206" s="1" t="s">
        <v>125</v>
      </c>
      <c r="BT1206" s="1" t="s">
        <v>10868</v>
      </c>
      <c r="BU1206" s="1" t="s">
        <v>10867</v>
      </c>
      <c r="BV1206" s="1" t="s">
        <v>10525</v>
      </c>
      <c r="BW1206" s="1" t="s">
        <v>10868</v>
      </c>
      <c r="BX1206" s="1" t="n">
        <v>525</v>
      </c>
      <c r="BZ1206" s="1" t="s">
        <v>2896</v>
      </c>
      <c r="CD1206" s="6" t="n">
        <v>33.1599</v>
      </c>
      <c r="CE1206" s="6" t="n">
        <v>-116.6753</v>
      </c>
      <c r="CG1206" s="1" t="s">
        <v>519</v>
      </c>
      <c r="CH1206" s="1" t="s">
        <v>2796</v>
      </c>
      <c r="CI1206" s="1" t="s">
        <v>3155</v>
      </c>
      <c r="CR1206" s="1" t="s">
        <v>137</v>
      </c>
      <c r="CS1206" s="1" t="s">
        <v>10871</v>
      </c>
      <c r="CT1206" s="1" t="s">
        <v>10868</v>
      </c>
      <c r="CU1206" s="1" t="str">
        <f aca="false">"PstI RADseq of "&amp;M1206&amp;" from "&amp;CG1206&amp;" : "&amp;CH1206</f>
        <v>PstI RADseq of Quercus agrifolia var. oxyadenia from USA : CA</v>
      </c>
      <c r="CV1206" s="1" t="s">
        <v>10872</v>
      </c>
      <c r="CW1206" s="1" t="s">
        <v>3338</v>
      </c>
      <c r="CX1206" s="1" t="s">
        <v>3339</v>
      </c>
      <c r="CY1206" s="1" t="s">
        <v>3340</v>
      </c>
      <c r="CZ1206" s="1" t="s">
        <v>10531</v>
      </c>
      <c r="DA1206" s="1" t="s">
        <v>10532</v>
      </c>
      <c r="DB1206" s="1" t="s">
        <v>10533</v>
      </c>
      <c r="DD1206" s="1" t="s">
        <v>10873</v>
      </c>
      <c r="DE1206" s="1" t="s">
        <v>144</v>
      </c>
      <c r="DF1206" s="1" t="s">
        <v>195</v>
      </c>
      <c r="DG1206" s="1" t="s">
        <v>2924</v>
      </c>
      <c r="DH1206" s="1" t="s">
        <v>10874</v>
      </c>
    </row>
    <row r="1207" s="21" customFormat="true" ht="14.4" hidden="false" customHeight="false" outlineLevel="0" collapsed="false">
      <c r="A1207" s="1" t="n">
        <v>1206</v>
      </c>
      <c r="B1207" s="1" t="s">
        <v>10875</v>
      </c>
      <c r="C1207" s="20" t="s">
        <v>10876</v>
      </c>
      <c r="D1207" s="1" t="n">
        <f aca="false">FALSE()</f>
        <v>0</v>
      </c>
      <c r="E1207" s="1" t="n">
        <f aca="false">TRUE()</f>
        <v>1</v>
      </c>
      <c r="H1207" s="1" t="s">
        <v>10876</v>
      </c>
      <c r="I1207" s="1" t="s">
        <v>10877</v>
      </c>
      <c r="J1207" s="1" t="n">
        <v>5337</v>
      </c>
      <c r="K1207" s="1" t="s">
        <v>3540</v>
      </c>
      <c r="L1207" s="1" t="s">
        <v>3540</v>
      </c>
      <c r="M1207" s="1" t="s">
        <v>3540</v>
      </c>
      <c r="O1207" s="1" t="s">
        <v>116</v>
      </c>
      <c r="P1207" s="1" t="s">
        <v>3541</v>
      </c>
      <c r="Q1207" s="5" t="s">
        <v>10736</v>
      </c>
      <c r="R1207" s="1" t="s">
        <v>10737</v>
      </c>
      <c r="U1207" s="25" t="s">
        <v>6418</v>
      </c>
      <c r="V1207" s="1" t="s">
        <v>519</v>
      </c>
      <c r="W1207" s="1" t="s">
        <v>2796</v>
      </c>
      <c r="X1207" s="1" t="s">
        <v>3155</v>
      </c>
      <c r="Y1207" s="1" t="s">
        <v>2819</v>
      </c>
      <c r="Z1207" s="1" t="s">
        <v>10853</v>
      </c>
      <c r="AJ1207" s="1" t="s">
        <v>10878</v>
      </c>
      <c r="AL1207" s="1" t="s">
        <v>3540</v>
      </c>
      <c r="AM1207" s="1" t="s">
        <v>3540</v>
      </c>
      <c r="AQ1207" s="1" t="s">
        <v>125</v>
      </c>
      <c r="AR1207" s="1" t="s">
        <v>125</v>
      </c>
      <c r="AS1207" s="1" t="s">
        <v>125</v>
      </c>
      <c r="AT1207" s="1" t="s">
        <v>126</v>
      </c>
      <c r="AV1207" s="1" t="n">
        <v>33.1583</v>
      </c>
      <c r="AW1207" s="1" t="n">
        <v>-116.6744</v>
      </c>
      <c r="BG1207" s="1" t="s">
        <v>10524</v>
      </c>
      <c r="BH1207" s="1" t="s">
        <v>534</v>
      </c>
      <c r="BI1207" s="1" t="s">
        <v>6539</v>
      </c>
      <c r="BM1207" s="1" t="s">
        <v>125</v>
      </c>
      <c r="BT1207" s="1" t="s">
        <v>10876</v>
      </c>
      <c r="BU1207" s="1" t="s">
        <v>10875</v>
      </c>
      <c r="BV1207" s="1" t="s">
        <v>10525</v>
      </c>
      <c r="BW1207" s="1" t="s">
        <v>10876</v>
      </c>
      <c r="BX1207" s="1" t="n">
        <v>5337</v>
      </c>
      <c r="BZ1207" s="1" t="s">
        <v>2896</v>
      </c>
      <c r="CD1207" s="6" t="n">
        <v>33.1583</v>
      </c>
      <c r="CE1207" s="6" t="n">
        <v>-116.6744</v>
      </c>
      <c r="CG1207" s="1" t="s">
        <v>519</v>
      </c>
      <c r="CH1207" s="1" t="s">
        <v>2796</v>
      </c>
      <c r="CI1207" s="1" t="s">
        <v>3155</v>
      </c>
      <c r="CR1207" s="1" t="s">
        <v>137</v>
      </c>
      <c r="CS1207" s="1" t="s">
        <v>10879</v>
      </c>
      <c r="CT1207" s="1" t="s">
        <v>10876</v>
      </c>
      <c r="CU1207" s="1" t="str">
        <f aca="false">"PstI RADseq of "&amp;M1207&amp;" from "&amp;CG1207&amp;" : "&amp;CH1207</f>
        <v>PstI RADseq of Quercus kelloggii from USA : CA</v>
      </c>
      <c r="CV1207" s="1" t="s">
        <v>10880</v>
      </c>
      <c r="CW1207" s="1" t="s">
        <v>3338</v>
      </c>
      <c r="CX1207" s="1" t="s">
        <v>3339</v>
      </c>
      <c r="CY1207" s="1" t="s">
        <v>3340</v>
      </c>
      <c r="CZ1207" s="1" t="s">
        <v>10531</v>
      </c>
      <c r="DA1207" s="1" t="s">
        <v>10532</v>
      </c>
      <c r="DB1207" s="1" t="s">
        <v>10533</v>
      </c>
      <c r="DD1207" s="1" t="s">
        <v>10881</v>
      </c>
      <c r="DE1207" s="1" t="s">
        <v>144</v>
      </c>
      <c r="DF1207" s="1" t="s">
        <v>195</v>
      </c>
      <c r="DG1207" s="1" t="s">
        <v>2924</v>
      </c>
      <c r="DH1207" s="1" t="s">
        <v>10882</v>
      </c>
    </row>
    <row r="1208" s="21" customFormat="true" ht="14.4" hidden="false" customHeight="false" outlineLevel="0" collapsed="false">
      <c r="A1208" s="1" t="n">
        <v>1207</v>
      </c>
      <c r="B1208" s="1" t="s">
        <v>10883</v>
      </c>
      <c r="C1208" s="1" t="s">
        <v>10884</v>
      </c>
      <c r="D1208" s="1" t="s">
        <v>125</v>
      </c>
      <c r="E1208" s="1" t="s">
        <v>125</v>
      </c>
      <c r="I1208" s="1" t="s">
        <v>10885</v>
      </c>
      <c r="K1208" s="1" t="s">
        <v>3540</v>
      </c>
      <c r="L1208" s="1" t="s">
        <v>3540</v>
      </c>
      <c r="M1208" s="1" t="s">
        <v>3540</v>
      </c>
      <c r="O1208" s="1" t="s">
        <v>116</v>
      </c>
      <c r="P1208" s="1" t="s">
        <v>3541</v>
      </c>
      <c r="Q1208" s="5" t="s">
        <v>10736</v>
      </c>
      <c r="R1208" s="1" t="s">
        <v>10737</v>
      </c>
      <c r="U1208" s="25" t="s">
        <v>6418</v>
      </c>
      <c r="V1208" s="1" t="s">
        <v>519</v>
      </c>
      <c r="W1208" s="1" t="s">
        <v>2796</v>
      </c>
      <c r="X1208" s="1" t="s">
        <v>3155</v>
      </c>
      <c r="Y1208" s="1" t="s">
        <v>2819</v>
      </c>
      <c r="Z1208" s="1" t="s">
        <v>10853</v>
      </c>
      <c r="AJ1208" s="1" t="s">
        <v>10886</v>
      </c>
      <c r="AL1208" s="1" t="s">
        <v>3540</v>
      </c>
      <c r="AV1208" s="1" t="n">
        <v>33.1598</v>
      </c>
      <c r="AW1208" s="1" t="n">
        <v>-116.6755</v>
      </c>
      <c r="BG1208" s="1" t="s">
        <v>10524</v>
      </c>
      <c r="BH1208" s="1" t="s">
        <v>534</v>
      </c>
      <c r="BU1208" s="1" t="s">
        <v>10883</v>
      </c>
      <c r="BZ1208" s="1" t="s">
        <v>2896</v>
      </c>
      <c r="CD1208" s="1" t="n">
        <v>33.1598</v>
      </c>
      <c r="CE1208" s="1" t="n">
        <v>-116.6755</v>
      </c>
      <c r="CG1208" s="1" t="s">
        <v>519</v>
      </c>
      <c r="CH1208" s="1" t="s">
        <v>2796</v>
      </c>
      <c r="CI1208" s="1" t="s">
        <v>3155</v>
      </c>
    </row>
    <row r="1209" s="21" customFormat="true" ht="14.4" hidden="false" customHeight="false" outlineLevel="0" collapsed="false">
      <c r="A1209" s="1" t="n">
        <v>1208</v>
      </c>
      <c r="B1209" s="1" t="s">
        <v>10887</v>
      </c>
      <c r="C1209" s="20" t="s">
        <v>10888</v>
      </c>
      <c r="D1209" s="1" t="n">
        <f aca="false">FALSE()</f>
        <v>0</v>
      </c>
      <c r="E1209" s="1" t="n">
        <f aca="false">TRUE()</f>
        <v>1</v>
      </c>
      <c r="H1209" s="1" t="s">
        <v>10888</v>
      </c>
      <c r="I1209" s="1" t="s">
        <v>10889</v>
      </c>
      <c r="J1209" s="1" t="n">
        <v>965</v>
      </c>
      <c r="K1209" s="1" t="s">
        <v>3540</v>
      </c>
      <c r="L1209" s="1" t="s">
        <v>3540</v>
      </c>
      <c r="M1209" s="1" t="s">
        <v>3540</v>
      </c>
      <c r="O1209" s="1" t="s">
        <v>116</v>
      </c>
      <c r="P1209" s="1" t="s">
        <v>3541</v>
      </c>
      <c r="Q1209" s="5" t="s">
        <v>10736</v>
      </c>
      <c r="R1209" s="1" t="s">
        <v>10737</v>
      </c>
      <c r="U1209" s="25" t="s">
        <v>6418</v>
      </c>
      <c r="V1209" s="1" t="s">
        <v>519</v>
      </c>
      <c r="W1209" s="1" t="s">
        <v>2796</v>
      </c>
      <c r="X1209" s="1" t="s">
        <v>3155</v>
      </c>
      <c r="Y1209" s="1" t="s">
        <v>2819</v>
      </c>
      <c r="Z1209" s="1" t="s">
        <v>10853</v>
      </c>
      <c r="AJ1209" s="1" t="s">
        <v>10890</v>
      </c>
      <c r="AL1209" s="1" t="s">
        <v>3540</v>
      </c>
      <c r="AM1209" s="1" t="s">
        <v>3540</v>
      </c>
      <c r="AQ1209" s="1" t="s">
        <v>125</v>
      </c>
      <c r="AR1209" s="1" t="s">
        <v>125</v>
      </c>
      <c r="AS1209" s="1" t="s">
        <v>125</v>
      </c>
      <c r="AT1209" s="1" t="s">
        <v>126</v>
      </c>
      <c r="AV1209" s="1" t="n">
        <v>33.1595</v>
      </c>
      <c r="AW1209" s="1" t="n">
        <v>-116.6752</v>
      </c>
      <c r="BG1209" s="1" t="s">
        <v>10524</v>
      </c>
      <c r="BH1209" s="1" t="s">
        <v>534</v>
      </c>
      <c r="BI1209" s="1" t="s">
        <v>6539</v>
      </c>
      <c r="BM1209" s="1" t="s">
        <v>125</v>
      </c>
      <c r="BT1209" s="1" t="s">
        <v>10888</v>
      </c>
      <c r="BU1209" s="1" t="s">
        <v>10887</v>
      </c>
      <c r="BV1209" s="1" t="s">
        <v>10525</v>
      </c>
      <c r="BW1209" s="1" t="s">
        <v>10888</v>
      </c>
      <c r="BX1209" s="1" t="n">
        <v>965</v>
      </c>
      <c r="BZ1209" s="1" t="s">
        <v>2896</v>
      </c>
      <c r="CD1209" s="6" t="n">
        <v>33.1595</v>
      </c>
      <c r="CE1209" s="6" t="n">
        <v>-116.6752</v>
      </c>
      <c r="CG1209" s="1" t="s">
        <v>519</v>
      </c>
      <c r="CH1209" s="1" t="s">
        <v>2796</v>
      </c>
      <c r="CI1209" s="1" t="s">
        <v>3155</v>
      </c>
      <c r="CR1209" s="1" t="s">
        <v>137</v>
      </c>
      <c r="CS1209" s="1" t="s">
        <v>10891</v>
      </c>
      <c r="CT1209" s="1" t="s">
        <v>10888</v>
      </c>
      <c r="CU1209" s="1" t="str">
        <f aca="false">"PstI RADseq of "&amp;M1209&amp;" from "&amp;CG1209&amp;" : "&amp;CH1209</f>
        <v>PstI RADseq of Quercus kelloggii from USA : CA</v>
      </c>
      <c r="CV1209" s="1" t="s">
        <v>10892</v>
      </c>
      <c r="CW1209" s="1" t="s">
        <v>3338</v>
      </c>
      <c r="CX1209" s="1" t="s">
        <v>3339</v>
      </c>
      <c r="CY1209" s="1" t="s">
        <v>3340</v>
      </c>
      <c r="CZ1209" s="1" t="s">
        <v>10531</v>
      </c>
      <c r="DA1209" s="1" t="s">
        <v>10532</v>
      </c>
      <c r="DB1209" s="1" t="s">
        <v>10533</v>
      </c>
      <c r="DD1209" s="1" t="s">
        <v>10893</v>
      </c>
      <c r="DE1209" s="1" t="s">
        <v>144</v>
      </c>
      <c r="DF1209" s="1" t="s">
        <v>195</v>
      </c>
      <c r="DG1209" s="1" t="s">
        <v>2924</v>
      </c>
      <c r="DH1209" s="1" t="s">
        <v>10894</v>
      </c>
    </row>
    <row r="1210" s="21" customFormat="true" ht="14.4" hidden="false" customHeight="false" outlineLevel="0" collapsed="false">
      <c r="A1210" s="1" t="n">
        <v>1209</v>
      </c>
      <c r="B1210" s="1" t="s">
        <v>10895</v>
      </c>
      <c r="C1210" s="20" t="s">
        <v>10896</v>
      </c>
      <c r="D1210" s="1" t="n">
        <f aca="false">FALSE()</f>
        <v>0</v>
      </c>
      <c r="E1210" s="1" t="n">
        <f aca="false">FALSE()</f>
        <v>0</v>
      </c>
      <c r="G1210" s="3" t="s">
        <v>3776</v>
      </c>
      <c r="H1210" s="1" t="s">
        <v>10896</v>
      </c>
      <c r="I1210" s="1" t="s">
        <v>10897</v>
      </c>
      <c r="J1210" s="1" t="n">
        <v>4381</v>
      </c>
      <c r="K1210" s="1" t="s">
        <v>10898</v>
      </c>
      <c r="L1210" s="1" t="s">
        <v>10898</v>
      </c>
      <c r="M1210" s="1" t="s">
        <v>10898</v>
      </c>
      <c r="O1210" s="1" t="s">
        <v>116</v>
      </c>
      <c r="P1210" s="1" t="s">
        <v>10899</v>
      </c>
      <c r="Q1210" s="5" t="s">
        <v>10736</v>
      </c>
      <c r="R1210" s="1" t="s">
        <v>10737</v>
      </c>
      <c r="U1210" s="25" t="s">
        <v>6418</v>
      </c>
      <c r="V1210" s="1" t="s">
        <v>519</v>
      </c>
      <c r="W1210" s="1" t="s">
        <v>2796</v>
      </c>
      <c r="X1210" s="1" t="s">
        <v>3155</v>
      </c>
      <c r="Y1210" s="1" t="s">
        <v>2819</v>
      </c>
      <c r="Z1210" s="1" t="s">
        <v>10853</v>
      </c>
      <c r="AJ1210" s="1" t="s">
        <v>10878</v>
      </c>
      <c r="AL1210" s="1" t="s">
        <v>10898</v>
      </c>
      <c r="AV1210" s="1" t="n">
        <v>33.1567</v>
      </c>
      <c r="AW1210" s="1" t="n">
        <v>-116.674</v>
      </c>
      <c r="BG1210" s="1" t="s">
        <v>10524</v>
      </c>
      <c r="BH1210" s="1" t="s">
        <v>534</v>
      </c>
      <c r="BT1210" s="1" t="s">
        <v>10896</v>
      </c>
      <c r="BU1210" s="1" t="s">
        <v>10895</v>
      </c>
      <c r="BV1210" s="1" t="s">
        <v>10525</v>
      </c>
      <c r="BW1210" s="1" t="s">
        <v>10896</v>
      </c>
      <c r="BX1210" s="1" t="n">
        <v>4381</v>
      </c>
      <c r="BZ1210" s="1" t="s">
        <v>2896</v>
      </c>
      <c r="CD1210" s="1" t="n">
        <v>33.1567</v>
      </c>
      <c r="CE1210" s="1" t="n">
        <v>-116.674</v>
      </c>
      <c r="CG1210" s="1" t="s">
        <v>519</v>
      </c>
      <c r="CH1210" s="1" t="s">
        <v>2796</v>
      </c>
      <c r="CI1210" s="1" t="s">
        <v>3155</v>
      </c>
      <c r="CR1210" s="1" t="s">
        <v>137</v>
      </c>
      <c r="CS1210" s="1" t="s">
        <v>10900</v>
      </c>
      <c r="CT1210" s="1" t="s">
        <v>10896</v>
      </c>
      <c r="CW1210" s="1" t="s">
        <v>3338</v>
      </c>
      <c r="CX1210" s="1" t="s">
        <v>3338</v>
      </c>
      <c r="CY1210" s="1" t="s">
        <v>3340</v>
      </c>
      <c r="CZ1210" s="1" t="s">
        <v>10531</v>
      </c>
      <c r="DA1210" s="1" t="s">
        <v>10532</v>
      </c>
      <c r="DB1210" s="1" t="s">
        <v>10533</v>
      </c>
      <c r="DH1210" s="1" t="s">
        <v>10901</v>
      </c>
    </row>
    <row r="1211" s="21" customFormat="true" ht="14.4" hidden="false" customHeight="false" outlineLevel="0" collapsed="false">
      <c r="A1211" s="1" t="n">
        <v>1210</v>
      </c>
      <c r="B1211" s="1" t="s">
        <v>10902</v>
      </c>
      <c r="C1211" s="20" t="s">
        <v>10903</v>
      </c>
      <c r="D1211" s="1" t="n">
        <f aca="false">FALSE()</f>
        <v>0</v>
      </c>
      <c r="E1211" s="1" t="n">
        <f aca="false">TRUE()</f>
        <v>1</v>
      </c>
      <c r="H1211" s="1" t="s">
        <v>10903</v>
      </c>
      <c r="I1211" s="1" t="s">
        <v>10904</v>
      </c>
      <c r="J1211" s="1" t="n">
        <v>2515</v>
      </c>
      <c r="K1211" s="1" t="s">
        <v>3348</v>
      </c>
      <c r="L1211" s="1" t="s">
        <v>3348</v>
      </c>
      <c r="M1211" s="1" t="s">
        <v>3348</v>
      </c>
      <c r="O1211" s="1" t="s">
        <v>116</v>
      </c>
      <c r="P1211" s="1" t="s">
        <v>3349</v>
      </c>
      <c r="Q1211" s="5" t="s">
        <v>10736</v>
      </c>
      <c r="R1211" s="1" t="s">
        <v>10737</v>
      </c>
      <c r="U1211" s="25" t="s">
        <v>6418</v>
      </c>
      <c r="V1211" s="1" t="s">
        <v>519</v>
      </c>
      <c r="W1211" s="1" t="s">
        <v>2796</v>
      </c>
      <c r="X1211" s="1" t="s">
        <v>10738</v>
      </c>
      <c r="Y1211" s="1" t="s">
        <v>2819</v>
      </c>
      <c r="Z1211" s="1" t="s">
        <v>10905</v>
      </c>
      <c r="AJ1211" s="1" t="s">
        <v>10906</v>
      </c>
      <c r="AL1211" s="1" t="s">
        <v>3348</v>
      </c>
      <c r="AM1211" s="1" t="s">
        <v>3348</v>
      </c>
      <c r="AQ1211" s="1" t="s">
        <v>125</v>
      </c>
      <c r="AR1211" s="1" t="s">
        <v>125</v>
      </c>
      <c r="AS1211" s="1" t="s">
        <v>125</v>
      </c>
      <c r="AT1211" s="1" t="s">
        <v>126</v>
      </c>
      <c r="AV1211" s="1" t="n">
        <v>35.7248</v>
      </c>
      <c r="AW1211" s="1" t="n">
        <v>-118.5245</v>
      </c>
      <c r="BG1211" s="1" t="s">
        <v>10524</v>
      </c>
      <c r="BH1211" s="1" t="s">
        <v>534</v>
      </c>
      <c r="BI1211" s="1" t="s">
        <v>6539</v>
      </c>
      <c r="BM1211" s="1" t="s">
        <v>125</v>
      </c>
      <c r="BT1211" s="1" t="s">
        <v>10903</v>
      </c>
      <c r="BU1211" s="1" t="s">
        <v>10902</v>
      </c>
      <c r="BV1211" s="1" t="s">
        <v>10525</v>
      </c>
      <c r="BW1211" s="1" t="s">
        <v>10903</v>
      </c>
      <c r="BX1211" s="1" t="n">
        <v>2515</v>
      </c>
      <c r="BZ1211" s="1" t="s">
        <v>2896</v>
      </c>
      <c r="CD1211" s="6" t="n">
        <v>35.7248</v>
      </c>
      <c r="CE1211" s="6" t="n">
        <v>-118.5245</v>
      </c>
      <c r="CG1211" s="1" t="s">
        <v>519</v>
      </c>
      <c r="CH1211" s="1" t="s">
        <v>2796</v>
      </c>
      <c r="CI1211" s="1" t="s">
        <v>10738</v>
      </c>
      <c r="CR1211" s="1" t="s">
        <v>137</v>
      </c>
      <c r="CS1211" s="1" t="s">
        <v>10907</v>
      </c>
      <c r="CT1211" s="1" t="s">
        <v>10903</v>
      </c>
      <c r="CU1211" s="1" t="str">
        <f aca="false">"PstI RADseq of "&amp;M1211&amp;" from "&amp;CG1211&amp;" : "&amp;CH1211</f>
        <v>PstI RADseq of Quercus wislizeni from USA : CA</v>
      </c>
      <c r="CV1211" s="1" t="s">
        <v>10908</v>
      </c>
      <c r="CW1211" s="1" t="s">
        <v>3338</v>
      </c>
      <c r="CX1211" s="1" t="s">
        <v>3339</v>
      </c>
      <c r="CY1211" s="1" t="s">
        <v>3340</v>
      </c>
      <c r="CZ1211" s="1" t="s">
        <v>10531</v>
      </c>
      <c r="DA1211" s="1" t="s">
        <v>10532</v>
      </c>
      <c r="DB1211" s="1" t="s">
        <v>10533</v>
      </c>
      <c r="DD1211" s="1" t="s">
        <v>10909</v>
      </c>
      <c r="DE1211" s="1" t="s">
        <v>144</v>
      </c>
      <c r="DF1211" s="1" t="s">
        <v>195</v>
      </c>
      <c r="DG1211" s="1" t="s">
        <v>2924</v>
      </c>
      <c r="DH1211" s="1" t="s">
        <v>10910</v>
      </c>
    </row>
    <row r="1212" s="21" customFormat="true" ht="14.4" hidden="false" customHeight="false" outlineLevel="0" collapsed="false">
      <c r="A1212" s="1" t="n">
        <v>1211</v>
      </c>
      <c r="B1212" s="1" t="s">
        <v>10911</v>
      </c>
      <c r="C1212" s="20" t="s">
        <v>10912</v>
      </c>
      <c r="D1212" s="1" t="n">
        <f aca="false">FALSE()</f>
        <v>0</v>
      </c>
      <c r="E1212" s="1" t="n">
        <f aca="false">TRUE()</f>
        <v>1</v>
      </c>
      <c r="H1212" s="1" t="s">
        <v>10912</v>
      </c>
      <c r="I1212" s="1" t="s">
        <v>10913</v>
      </c>
      <c r="J1212" s="1" t="n">
        <v>3432</v>
      </c>
      <c r="K1212" s="1" t="s">
        <v>3348</v>
      </c>
      <c r="L1212" s="1" t="s">
        <v>3348</v>
      </c>
      <c r="M1212" s="1" t="s">
        <v>3348</v>
      </c>
      <c r="O1212" s="1" t="s">
        <v>116</v>
      </c>
      <c r="P1212" s="1" t="s">
        <v>3349</v>
      </c>
      <c r="Q1212" s="5" t="s">
        <v>10736</v>
      </c>
      <c r="R1212" s="1" t="s">
        <v>10737</v>
      </c>
      <c r="U1212" s="25" t="s">
        <v>6418</v>
      </c>
      <c r="V1212" s="1" t="s">
        <v>519</v>
      </c>
      <c r="W1212" s="1" t="s">
        <v>2796</v>
      </c>
      <c r="X1212" s="1" t="s">
        <v>10738</v>
      </c>
      <c r="Y1212" s="1" t="s">
        <v>2819</v>
      </c>
      <c r="Z1212" s="1" t="s">
        <v>10905</v>
      </c>
      <c r="AJ1212" s="1" t="s">
        <v>10914</v>
      </c>
      <c r="AL1212" s="1" t="s">
        <v>3348</v>
      </c>
      <c r="AM1212" s="1" t="s">
        <v>3348</v>
      </c>
      <c r="AQ1212" s="1" t="s">
        <v>125</v>
      </c>
      <c r="AR1212" s="1" t="s">
        <v>125</v>
      </c>
      <c r="AS1212" s="1" t="s">
        <v>125</v>
      </c>
      <c r="AT1212" s="1" t="s">
        <v>126</v>
      </c>
      <c r="AV1212" s="1" t="n">
        <v>35.7248</v>
      </c>
      <c r="AW1212" s="1" t="n">
        <v>-118.5255</v>
      </c>
      <c r="BG1212" s="1" t="s">
        <v>10524</v>
      </c>
      <c r="BH1212" s="1" t="s">
        <v>534</v>
      </c>
      <c r="BI1212" s="1" t="s">
        <v>6539</v>
      </c>
      <c r="BM1212" s="1" t="s">
        <v>125</v>
      </c>
      <c r="BT1212" s="1" t="s">
        <v>10912</v>
      </c>
      <c r="BU1212" s="1" t="s">
        <v>10911</v>
      </c>
      <c r="BV1212" s="1" t="s">
        <v>10525</v>
      </c>
      <c r="BW1212" s="1" t="s">
        <v>10912</v>
      </c>
      <c r="BX1212" s="1" t="n">
        <v>3432</v>
      </c>
      <c r="BZ1212" s="1" t="s">
        <v>2896</v>
      </c>
      <c r="CD1212" s="6" t="n">
        <v>35.7248</v>
      </c>
      <c r="CE1212" s="6" t="n">
        <v>-118.5255</v>
      </c>
      <c r="CG1212" s="1" t="s">
        <v>519</v>
      </c>
      <c r="CH1212" s="1" t="s">
        <v>2796</v>
      </c>
      <c r="CI1212" s="1" t="s">
        <v>10738</v>
      </c>
      <c r="CR1212" s="1" t="s">
        <v>137</v>
      </c>
      <c r="CS1212" s="1" t="s">
        <v>10915</v>
      </c>
      <c r="CT1212" s="1" t="s">
        <v>10912</v>
      </c>
      <c r="CU1212" s="1" t="str">
        <f aca="false">"PstI RADseq of "&amp;M1212&amp;" from "&amp;CG1212&amp;" : "&amp;CH1212</f>
        <v>PstI RADseq of Quercus wislizeni from USA : CA</v>
      </c>
      <c r="CV1212" s="1" t="s">
        <v>10916</v>
      </c>
      <c r="CW1212" s="1" t="s">
        <v>3338</v>
      </c>
      <c r="CX1212" s="1" t="s">
        <v>3339</v>
      </c>
      <c r="CY1212" s="1" t="s">
        <v>3340</v>
      </c>
      <c r="CZ1212" s="1" t="s">
        <v>10531</v>
      </c>
      <c r="DA1212" s="1" t="s">
        <v>10532</v>
      </c>
      <c r="DB1212" s="1" t="s">
        <v>10533</v>
      </c>
      <c r="DD1212" s="1" t="s">
        <v>10917</v>
      </c>
      <c r="DE1212" s="1" t="s">
        <v>144</v>
      </c>
      <c r="DF1212" s="1" t="s">
        <v>195</v>
      </c>
      <c r="DG1212" s="1" t="s">
        <v>2924</v>
      </c>
      <c r="DH1212" s="1" t="s">
        <v>10918</v>
      </c>
    </row>
    <row r="1213" s="21" customFormat="true" ht="14.4" hidden="false" customHeight="false" outlineLevel="0" collapsed="false">
      <c r="A1213" s="1" t="n">
        <v>1212</v>
      </c>
      <c r="B1213" s="1" t="s">
        <v>10919</v>
      </c>
      <c r="C1213" s="20" t="s">
        <v>10920</v>
      </c>
      <c r="D1213" s="1" t="n">
        <f aca="false">FALSE()</f>
        <v>0</v>
      </c>
      <c r="E1213" s="1" t="n">
        <f aca="false">TRUE()</f>
        <v>1</v>
      </c>
      <c r="H1213" s="1" t="s">
        <v>10920</v>
      </c>
      <c r="I1213" s="1" t="s">
        <v>10921</v>
      </c>
      <c r="J1213" s="1" t="n">
        <v>2231</v>
      </c>
      <c r="K1213" s="1" t="s">
        <v>3348</v>
      </c>
      <c r="L1213" s="1" t="s">
        <v>3348</v>
      </c>
      <c r="M1213" s="1" t="s">
        <v>3348</v>
      </c>
      <c r="O1213" s="1" t="s">
        <v>116</v>
      </c>
      <c r="P1213" s="1" t="s">
        <v>3349</v>
      </c>
      <c r="Q1213" s="5" t="s">
        <v>10736</v>
      </c>
      <c r="R1213" s="1" t="s">
        <v>10737</v>
      </c>
      <c r="U1213" s="25" t="s">
        <v>6418</v>
      </c>
      <c r="V1213" s="1" t="s">
        <v>519</v>
      </c>
      <c r="W1213" s="1" t="s">
        <v>2796</v>
      </c>
      <c r="X1213" s="1" t="s">
        <v>10738</v>
      </c>
      <c r="Y1213" s="1" t="s">
        <v>2819</v>
      </c>
      <c r="Z1213" s="1" t="s">
        <v>10905</v>
      </c>
      <c r="AJ1213" s="1" t="s">
        <v>10922</v>
      </c>
      <c r="AL1213" s="1" t="s">
        <v>3348</v>
      </c>
      <c r="AM1213" s="1" t="s">
        <v>3348</v>
      </c>
      <c r="AQ1213" s="1" t="s">
        <v>125</v>
      </c>
      <c r="AR1213" s="1" t="s">
        <v>125</v>
      </c>
      <c r="AS1213" s="1" t="s">
        <v>125</v>
      </c>
      <c r="AT1213" s="1" t="s">
        <v>126</v>
      </c>
      <c r="AV1213" s="1" t="n">
        <v>35.7248</v>
      </c>
      <c r="AW1213" s="1" t="n">
        <v>-118.5243</v>
      </c>
      <c r="BG1213" s="1" t="s">
        <v>10524</v>
      </c>
      <c r="BH1213" s="1" t="s">
        <v>534</v>
      </c>
      <c r="BI1213" s="1" t="s">
        <v>6539</v>
      </c>
      <c r="BM1213" s="1" t="s">
        <v>125</v>
      </c>
      <c r="BT1213" s="1" t="s">
        <v>10920</v>
      </c>
      <c r="BU1213" s="1" t="s">
        <v>10919</v>
      </c>
      <c r="BV1213" s="1" t="s">
        <v>10525</v>
      </c>
      <c r="BW1213" s="1" t="s">
        <v>10920</v>
      </c>
      <c r="BX1213" s="1" t="n">
        <v>2231</v>
      </c>
      <c r="BZ1213" s="1" t="s">
        <v>2896</v>
      </c>
      <c r="CD1213" s="6" t="n">
        <v>35.7248</v>
      </c>
      <c r="CE1213" s="6" t="n">
        <v>-118.5243</v>
      </c>
      <c r="CG1213" s="1" t="s">
        <v>519</v>
      </c>
      <c r="CH1213" s="1" t="s">
        <v>2796</v>
      </c>
      <c r="CI1213" s="1" t="s">
        <v>10738</v>
      </c>
      <c r="CR1213" s="1" t="s">
        <v>137</v>
      </c>
      <c r="CS1213" s="1" t="s">
        <v>10923</v>
      </c>
      <c r="CT1213" s="1" t="s">
        <v>10920</v>
      </c>
      <c r="CU1213" s="1" t="str">
        <f aca="false">"PstI RADseq of "&amp;M1213&amp;" from "&amp;CG1213&amp;" : "&amp;CH1213</f>
        <v>PstI RADseq of Quercus wislizeni from USA : CA</v>
      </c>
      <c r="CV1213" s="1" t="s">
        <v>10924</v>
      </c>
      <c r="CW1213" s="1" t="s">
        <v>3338</v>
      </c>
      <c r="CX1213" s="1" t="s">
        <v>3339</v>
      </c>
      <c r="CY1213" s="1" t="s">
        <v>3340</v>
      </c>
      <c r="CZ1213" s="1" t="s">
        <v>10531</v>
      </c>
      <c r="DA1213" s="1" t="s">
        <v>10532</v>
      </c>
      <c r="DB1213" s="1" t="s">
        <v>10533</v>
      </c>
      <c r="DD1213" s="1" t="s">
        <v>10925</v>
      </c>
      <c r="DE1213" s="1" t="s">
        <v>144</v>
      </c>
      <c r="DF1213" s="1" t="s">
        <v>195</v>
      </c>
      <c r="DG1213" s="1" t="s">
        <v>2924</v>
      </c>
      <c r="DH1213" s="1" t="s">
        <v>10926</v>
      </c>
    </row>
    <row r="1214" s="21" customFormat="true" ht="14.4" hidden="false" customHeight="false" outlineLevel="0" collapsed="false">
      <c r="A1214" s="1" t="n">
        <v>1213</v>
      </c>
      <c r="B1214" s="1" t="s">
        <v>10927</v>
      </c>
      <c r="C1214" s="1" t="s">
        <v>10928</v>
      </c>
      <c r="D1214" s="1" t="s">
        <v>125</v>
      </c>
      <c r="E1214" s="1" t="s">
        <v>125</v>
      </c>
      <c r="F1214" s="36" t="n">
        <v>43307</v>
      </c>
      <c r="G1214" s="3" t="n">
        <v>7</v>
      </c>
      <c r="H1214" s="1" t="s">
        <v>10928</v>
      </c>
      <c r="I1214" s="1" t="s">
        <v>10929</v>
      </c>
      <c r="J1214" s="1" t="n">
        <v>174</v>
      </c>
      <c r="K1214" s="1" t="s">
        <v>3348</v>
      </c>
      <c r="L1214" s="1" t="s">
        <v>3348</v>
      </c>
      <c r="M1214" s="1" t="s">
        <v>3348</v>
      </c>
      <c r="O1214" s="1" t="s">
        <v>116</v>
      </c>
      <c r="P1214" s="1" t="s">
        <v>3349</v>
      </c>
      <c r="Q1214" s="5" t="s">
        <v>10930</v>
      </c>
      <c r="R1214" s="1" t="s">
        <v>10737</v>
      </c>
      <c r="U1214" s="25" t="s">
        <v>6418</v>
      </c>
      <c r="V1214" s="1" t="s">
        <v>519</v>
      </c>
      <c r="W1214" s="1" t="s">
        <v>2796</v>
      </c>
      <c r="Z1214" s="1" t="s">
        <v>10931</v>
      </c>
      <c r="AJ1214" s="1" t="s">
        <v>10932</v>
      </c>
      <c r="AL1214" s="1" t="s">
        <v>3348</v>
      </c>
      <c r="AV1214" s="1" t="n">
        <v>40.8018</v>
      </c>
      <c r="AW1214" s="1" t="n">
        <v>-122.3185</v>
      </c>
      <c r="BG1214" s="1" t="s">
        <v>10524</v>
      </c>
      <c r="BH1214" s="1" t="s">
        <v>534</v>
      </c>
      <c r="BT1214" s="1" t="s">
        <v>10928</v>
      </c>
      <c r="BU1214" s="1" t="s">
        <v>10927</v>
      </c>
      <c r="BV1214" s="1" t="s">
        <v>10525</v>
      </c>
      <c r="BW1214" s="1" t="s">
        <v>10928</v>
      </c>
      <c r="BX1214" s="1" t="n">
        <v>174</v>
      </c>
      <c r="BZ1214" s="1" t="s">
        <v>2896</v>
      </c>
      <c r="CD1214" s="1" t="n">
        <v>40.8018</v>
      </c>
      <c r="CE1214" s="1" t="n">
        <v>-122.3185</v>
      </c>
      <c r="CG1214" s="1" t="s">
        <v>519</v>
      </c>
      <c r="CH1214" s="1" t="s">
        <v>2796</v>
      </c>
      <c r="CR1214" s="1" t="s">
        <v>137</v>
      </c>
      <c r="CS1214" s="1" t="s">
        <v>10933</v>
      </c>
      <c r="CT1214" s="1" t="s">
        <v>10928</v>
      </c>
      <c r="CW1214" s="1" t="s">
        <v>3338</v>
      </c>
      <c r="CX1214" s="1" t="s">
        <v>3338</v>
      </c>
      <c r="CY1214" s="1" t="s">
        <v>3340</v>
      </c>
      <c r="CZ1214" s="1" t="s">
        <v>10531</v>
      </c>
      <c r="DA1214" s="1" t="s">
        <v>10532</v>
      </c>
      <c r="DB1214" s="1" t="s">
        <v>10533</v>
      </c>
      <c r="DH1214" s="1" t="s">
        <v>10934</v>
      </c>
    </row>
    <row r="1215" s="21" customFormat="true" ht="14.4" hidden="false" customHeight="false" outlineLevel="0" collapsed="false">
      <c r="A1215" s="1" t="n">
        <v>1214</v>
      </c>
      <c r="B1215" s="1" t="s">
        <v>10935</v>
      </c>
      <c r="C1215" s="20" t="s">
        <v>10936</v>
      </c>
      <c r="D1215" s="1" t="n">
        <f aca="false">FALSE()</f>
        <v>0</v>
      </c>
      <c r="E1215" s="1" t="n">
        <f aca="false">TRUE()</f>
        <v>1</v>
      </c>
      <c r="H1215" s="1" t="s">
        <v>10936</v>
      </c>
      <c r="I1215" s="1" t="s">
        <v>10937</v>
      </c>
      <c r="J1215" s="1" t="n">
        <v>5529</v>
      </c>
      <c r="K1215" s="1" t="s">
        <v>3348</v>
      </c>
      <c r="L1215" s="1" t="s">
        <v>3348</v>
      </c>
      <c r="M1215" s="1" t="s">
        <v>3348</v>
      </c>
      <c r="O1215" s="1" t="s">
        <v>116</v>
      </c>
      <c r="P1215" s="1" t="s">
        <v>3349</v>
      </c>
      <c r="Q1215" s="5" t="s">
        <v>10930</v>
      </c>
      <c r="R1215" s="1" t="s">
        <v>10737</v>
      </c>
      <c r="U1215" s="25" t="s">
        <v>6418</v>
      </c>
      <c r="V1215" s="1" t="s">
        <v>519</v>
      </c>
      <c r="W1215" s="1" t="s">
        <v>2796</v>
      </c>
      <c r="Z1215" s="1" t="s">
        <v>10931</v>
      </c>
      <c r="AJ1215" s="1" t="s">
        <v>10938</v>
      </c>
      <c r="AL1215" s="1" t="s">
        <v>3348</v>
      </c>
      <c r="AM1215" s="1" t="s">
        <v>3348</v>
      </c>
      <c r="AQ1215" s="1" t="s">
        <v>125</v>
      </c>
      <c r="AR1215" s="1" t="s">
        <v>125</v>
      </c>
      <c r="AS1215" s="1" t="s">
        <v>125</v>
      </c>
      <c r="AT1215" s="1" t="s">
        <v>126</v>
      </c>
      <c r="AV1215" s="1" t="n">
        <v>40.8035</v>
      </c>
      <c r="AW1215" s="1" t="n">
        <v>-122.3178</v>
      </c>
      <c r="BG1215" s="1" t="s">
        <v>10524</v>
      </c>
      <c r="BH1215" s="1" t="s">
        <v>534</v>
      </c>
      <c r="BI1215" s="1" t="s">
        <v>6539</v>
      </c>
      <c r="BM1215" s="1" t="s">
        <v>125</v>
      </c>
      <c r="BT1215" s="1" t="s">
        <v>10936</v>
      </c>
      <c r="BU1215" s="1" t="s">
        <v>10935</v>
      </c>
      <c r="BV1215" s="1" t="s">
        <v>10525</v>
      </c>
      <c r="BW1215" s="1" t="s">
        <v>10936</v>
      </c>
      <c r="BX1215" s="1" t="n">
        <v>5529</v>
      </c>
      <c r="BZ1215" s="1" t="s">
        <v>2896</v>
      </c>
      <c r="CD1215" s="6" t="n">
        <v>40.8035</v>
      </c>
      <c r="CE1215" s="6" t="n">
        <v>-122.3178</v>
      </c>
      <c r="CG1215" s="1" t="s">
        <v>519</v>
      </c>
      <c r="CH1215" s="1" t="s">
        <v>2796</v>
      </c>
      <c r="CR1215" s="1" t="s">
        <v>137</v>
      </c>
      <c r="CS1215" s="1" t="s">
        <v>10939</v>
      </c>
      <c r="CT1215" s="1" t="s">
        <v>10936</v>
      </c>
      <c r="CU1215" s="1" t="str">
        <f aca="false">"PstI RADseq of "&amp;M1215&amp;" from "&amp;CG1215&amp;" : "&amp;CH1215</f>
        <v>PstI RADseq of Quercus wislizeni from USA : CA</v>
      </c>
      <c r="CV1215" s="1" t="s">
        <v>10940</v>
      </c>
      <c r="CW1215" s="1" t="s">
        <v>3338</v>
      </c>
      <c r="CX1215" s="1" t="s">
        <v>3339</v>
      </c>
      <c r="CY1215" s="1" t="s">
        <v>3340</v>
      </c>
      <c r="CZ1215" s="1" t="s">
        <v>10531</v>
      </c>
      <c r="DA1215" s="1" t="s">
        <v>10532</v>
      </c>
      <c r="DB1215" s="1" t="s">
        <v>10533</v>
      </c>
      <c r="DD1215" s="1" t="s">
        <v>10941</v>
      </c>
      <c r="DE1215" s="1" t="s">
        <v>144</v>
      </c>
      <c r="DF1215" s="1" t="s">
        <v>195</v>
      </c>
      <c r="DG1215" s="1" t="s">
        <v>2924</v>
      </c>
      <c r="DH1215" s="1" t="s">
        <v>10942</v>
      </c>
    </row>
    <row r="1216" s="21" customFormat="true" ht="14.4" hidden="false" customHeight="false" outlineLevel="0" collapsed="false">
      <c r="A1216" s="1" t="n">
        <v>1215</v>
      </c>
      <c r="B1216" s="1" t="s">
        <v>10943</v>
      </c>
      <c r="C1216" s="20" t="s">
        <v>10944</v>
      </c>
      <c r="D1216" s="1" t="n">
        <f aca="false">FALSE()</f>
        <v>0</v>
      </c>
      <c r="E1216" s="1" t="n">
        <f aca="false">TRUE()</f>
        <v>1</v>
      </c>
      <c r="H1216" s="1" t="s">
        <v>10944</v>
      </c>
      <c r="I1216" s="1" t="s">
        <v>10945</v>
      </c>
      <c r="J1216" s="1" t="n">
        <v>4133</v>
      </c>
      <c r="K1216" s="1" t="s">
        <v>3540</v>
      </c>
      <c r="L1216" s="1" t="s">
        <v>3540</v>
      </c>
      <c r="M1216" s="1" t="s">
        <v>3540</v>
      </c>
      <c r="O1216" s="1" t="s">
        <v>116</v>
      </c>
      <c r="P1216" s="1" t="s">
        <v>3541</v>
      </c>
      <c r="Q1216" s="5" t="s">
        <v>10930</v>
      </c>
      <c r="R1216" s="1" t="s">
        <v>10737</v>
      </c>
      <c r="U1216" s="25" t="s">
        <v>6418</v>
      </c>
      <c r="V1216" s="1" t="s">
        <v>519</v>
      </c>
      <c r="W1216" s="1" t="s">
        <v>2796</v>
      </c>
      <c r="Z1216" s="1" t="s">
        <v>10931</v>
      </c>
      <c r="AJ1216" s="1" t="s">
        <v>10946</v>
      </c>
      <c r="AL1216" s="1" t="s">
        <v>3540</v>
      </c>
      <c r="AM1216" s="1" t="s">
        <v>3540</v>
      </c>
      <c r="AQ1216" s="1" t="s">
        <v>125</v>
      </c>
      <c r="AR1216" s="1" t="s">
        <v>125</v>
      </c>
      <c r="AS1216" s="1" t="s">
        <v>125</v>
      </c>
      <c r="AT1216" s="1" t="s">
        <v>126</v>
      </c>
      <c r="AV1216" s="1" t="n">
        <v>40.8031</v>
      </c>
      <c r="AW1216" s="1" t="n">
        <v>-122.3178</v>
      </c>
      <c r="BG1216" s="1" t="s">
        <v>10524</v>
      </c>
      <c r="BH1216" s="1" t="s">
        <v>534</v>
      </c>
      <c r="BI1216" s="1" t="s">
        <v>6539</v>
      </c>
      <c r="BM1216" s="1" t="s">
        <v>125</v>
      </c>
      <c r="BT1216" s="1" t="s">
        <v>10944</v>
      </c>
      <c r="BU1216" s="1" t="s">
        <v>10943</v>
      </c>
      <c r="BV1216" s="1" t="s">
        <v>10525</v>
      </c>
      <c r="BW1216" s="1" t="s">
        <v>10944</v>
      </c>
      <c r="BX1216" s="1" t="n">
        <v>4133</v>
      </c>
      <c r="BZ1216" s="1" t="s">
        <v>2896</v>
      </c>
      <c r="CD1216" s="6" t="n">
        <v>40.8031</v>
      </c>
      <c r="CE1216" s="6" t="n">
        <v>-122.3178</v>
      </c>
      <c r="CG1216" s="1" t="s">
        <v>519</v>
      </c>
      <c r="CH1216" s="1" t="s">
        <v>2796</v>
      </c>
      <c r="CR1216" s="1" t="s">
        <v>137</v>
      </c>
      <c r="CS1216" s="1" t="s">
        <v>10947</v>
      </c>
      <c r="CT1216" s="1" t="s">
        <v>10944</v>
      </c>
      <c r="CU1216" s="1" t="str">
        <f aca="false">"PstI RADseq of "&amp;M1216&amp;" from "&amp;CG1216&amp;" : "&amp;CH1216</f>
        <v>PstI RADseq of Quercus kelloggii from USA : CA</v>
      </c>
      <c r="CV1216" s="1" t="s">
        <v>10948</v>
      </c>
      <c r="CW1216" s="1" t="s">
        <v>3338</v>
      </c>
      <c r="CX1216" s="1" t="s">
        <v>3339</v>
      </c>
      <c r="CY1216" s="1" t="s">
        <v>3340</v>
      </c>
      <c r="CZ1216" s="1" t="s">
        <v>10531</v>
      </c>
      <c r="DA1216" s="1" t="s">
        <v>10532</v>
      </c>
      <c r="DB1216" s="1" t="s">
        <v>10533</v>
      </c>
      <c r="DD1216" s="1" t="s">
        <v>10949</v>
      </c>
      <c r="DE1216" s="1" t="s">
        <v>144</v>
      </c>
      <c r="DF1216" s="1" t="s">
        <v>195</v>
      </c>
      <c r="DG1216" s="1" t="s">
        <v>2924</v>
      </c>
      <c r="DH1216" s="1" t="s">
        <v>10950</v>
      </c>
    </row>
    <row r="1217" s="21" customFormat="true" ht="14.4" hidden="false" customHeight="false" outlineLevel="0" collapsed="false">
      <c r="A1217" s="1" t="n">
        <v>1216</v>
      </c>
      <c r="B1217" s="1" t="s">
        <v>10951</v>
      </c>
      <c r="C1217" s="20" t="s">
        <v>10952</v>
      </c>
      <c r="D1217" s="1" t="n">
        <f aca="false">FALSE()</f>
        <v>0</v>
      </c>
      <c r="E1217" s="1" t="n">
        <f aca="false">TRUE()</f>
        <v>1</v>
      </c>
      <c r="H1217" s="1" t="s">
        <v>10952</v>
      </c>
      <c r="I1217" s="1" t="s">
        <v>10953</v>
      </c>
      <c r="J1217" s="1" t="n">
        <v>698</v>
      </c>
      <c r="K1217" s="1" t="s">
        <v>3540</v>
      </c>
      <c r="L1217" s="1" t="s">
        <v>3540</v>
      </c>
      <c r="M1217" s="1" t="s">
        <v>3540</v>
      </c>
      <c r="O1217" s="1" t="s">
        <v>116</v>
      </c>
      <c r="P1217" s="1" t="s">
        <v>3541</v>
      </c>
      <c r="Q1217" s="5" t="s">
        <v>10930</v>
      </c>
      <c r="R1217" s="1" t="s">
        <v>10737</v>
      </c>
      <c r="U1217" s="25" t="s">
        <v>6418</v>
      </c>
      <c r="V1217" s="1" t="s">
        <v>519</v>
      </c>
      <c r="W1217" s="1" t="s">
        <v>2796</v>
      </c>
      <c r="Z1217" s="1" t="s">
        <v>10931</v>
      </c>
      <c r="AJ1217" s="1" t="s">
        <v>10954</v>
      </c>
      <c r="AL1217" s="1" t="s">
        <v>3540</v>
      </c>
      <c r="AM1217" s="1" t="s">
        <v>3540</v>
      </c>
      <c r="AQ1217" s="1" t="s">
        <v>125</v>
      </c>
      <c r="AR1217" s="1" t="s">
        <v>125</v>
      </c>
      <c r="AS1217" s="1" t="s">
        <v>125</v>
      </c>
      <c r="AT1217" s="1" t="s">
        <v>126</v>
      </c>
      <c r="AV1217" s="1" t="n">
        <v>40.8027</v>
      </c>
      <c r="AW1217" s="1" t="n">
        <v>-122.3188</v>
      </c>
      <c r="BG1217" s="1" t="s">
        <v>10524</v>
      </c>
      <c r="BH1217" s="1" t="s">
        <v>534</v>
      </c>
      <c r="BI1217" s="1" t="s">
        <v>6539</v>
      </c>
      <c r="BM1217" s="1" t="s">
        <v>125</v>
      </c>
      <c r="BT1217" s="1" t="s">
        <v>10952</v>
      </c>
      <c r="BU1217" s="1" t="s">
        <v>10951</v>
      </c>
      <c r="BV1217" s="1" t="s">
        <v>10525</v>
      </c>
      <c r="BW1217" s="1" t="s">
        <v>10952</v>
      </c>
      <c r="BX1217" s="1" t="n">
        <v>698</v>
      </c>
      <c r="BZ1217" s="1" t="s">
        <v>2896</v>
      </c>
      <c r="CD1217" s="6" t="n">
        <v>40.8027</v>
      </c>
      <c r="CE1217" s="6" t="n">
        <v>-122.3188</v>
      </c>
      <c r="CG1217" s="1" t="s">
        <v>519</v>
      </c>
      <c r="CH1217" s="1" t="s">
        <v>2796</v>
      </c>
      <c r="CR1217" s="1" t="s">
        <v>137</v>
      </c>
      <c r="CS1217" s="1" t="s">
        <v>10955</v>
      </c>
      <c r="CT1217" s="1" t="s">
        <v>10952</v>
      </c>
      <c r="CU1217" s="1" t="str">
        <f aca="false">"PstI RADseq of "&amp;M1217&amp;" from "&amp;CG1217&amp;" : "&amp;CH1217</f>
        <v>PstI RADseq of Quercus kelloggii from USA : CA</v>
      </c>
      <c r="CV1217" s="1" t="s">
        <v>10956</v>
      </c>
      <c r="CW1217" s="1" t="s">
        <v>3338</v>
      </c>
      <c r="CX1217" s="1" t="s">
        <v>3339</v>
      </c>
      <c r="CY1217" s="1" t="s">
        <v>3340</v>
      </c>
      <c r="CZ1217" s="1" t="s">
        <v>10531</v>
      </c>
      <c r="DA1217" s="1" t="s">
        <v>10532</v>
      </c>
      <c r="DB1217" s="1" t="s">
        <v>10533</v>
      </c>
      <c r="DD1217" s="1" t="s">
        <v>10957</v>
      </c>
      <c r="DE1217" s="1" t="s">
        <v>144</v>
      </c>
      <c r="DF1217" s="1" t="s">
        <v>195</v>
      </c>
      <c r="DG1217" s="1" t="s">
        <v>2924</v>
      </c>
      <c r="DH1217" s="1" t="s">
        <v>10958</v>
      </c>
    </row>
    <row r="1218" s="21" customFormat="true" ht="14.4" hidden="false" customHeight="false" outlineLevel="0" collapsed="false">
      <c r="A1218" s="1" t="n">
        <v>1217</v>
      </c>
      <c r="B1218" s="1" t="s">
        <v>10959</v>
      </c>
      <c r="C1218" s="1" t="s">
        <v>10960</v>
      </c>
      <c r="D1218" s="1" t="s">
        <v>125</v>
      </c>
      <c r="E1218" s="1" t="s">
        <v>125</v>
      </c>
      <c r="F1218" s="36" t="n">
        <v>43307</v>
      </c>
      <c r="G1218" s="3" t="n">
        <v>7</v>
      </c>
      <c r="H1218" s="1" t="s">
        <v>10960</v>
      </c>
      <c r="I1218" s="1" t="s">
        <v>10961</v>
      </c>
      <c r="J1218" s="1" t="n">
        <v>64</v>
      </c>
      <c r="K1218" s="1" t="s">
        <v>3348</v>
      </c>
      <c r="L1218" s="1" t="s">
        <v>3348</v>
      </c>
      <c r="M1218" s="1" t="s">
        <v>3348</v>
      </c>
      <c r="O1218" s="1" t="s">
        <v>116</v>
      </c>
      <c r="P1218" s="1" t="s">
        <v>3349</v>
      </c>
      <c r="Q1218" s="5" t="s">
        <v>10930</v>
      </c>
      <c r="R1218" s="1" t="s">
        <v>10737</v>
      </c>
      <c r="U1218" s="25" t="s">
        <v>6418</v>
      </c>
      <c r="V1218" s="1" t="s">
        <v>519</v>
      </c>
      <c r="W1218" s="1" t="s">
        <v>2796</v>
      </c>
      <c r="Z1218" s="1" t="s">
        <v>10962</v>
      </c>
      <c r="AJ1218" s="1" t="s">
        <v>10963</v>
      </c>
      <c r="AL1218" s="1" t="s">
        <v>3348</v>
      </c>
      <c r="AV1218" s="1" t="n">
        <v>38.9057</v>
      </c>
      <c r="AW1218" s="1" t="n">
        <v>-121.0502</v>
      </c>
      <c r="BG1218" s="1" t="s">
        <v>10524</v>
      </c>
      <c r="BH1218" s="1" t="s">
        <v>534</v>
      </c>
      <c r="BT1218" s="1" t="s">
        <v>10960</v>
      </c>
      <c r="BU1218" s="1" t="s">
        <v>10959</v>
      </c>
      <c r="BV1218" s="1" t="s">
        <v>10525</v>
      </c>
      <c r="BW1218" s="1" t="s">
        <v>10960</v>
      </c>
      <c r="BX1218" s="1" t="n">
        <v>64</v>
      </c>
      <c r="BZ1218" s="1" t="s">
        <v>2896</v>
      </c>
      <c r="CD1218" s="1" t="n">
        <v>38.9057</v>
      </c>
      <c r="CE1218" s="1" t="n">
        <v>-121.0502</v>
      </c>
      <c r="CG1218" s="1" t="s">
        <v>519</v>
      </c>
      <c r="CH1218" s="1" t="s">
        <v>2796</v>
      </c>
      <c r="CZ1218" s="1" t="s">
        <v>10531</v>
      </c>
      <c r="DA1218" s="1" t="s">
        <v>10532</v>
      </c>
      <c r="DB1218" s="1" t="s">
        <v>10533</v>
      </c>
    </row>
    <row r="1219" s="21" customFormat="true" ht="14.4" hidden="false" customHeight="false" outlineLevel="0" collapsed="false">
      <c r="A1219" s="1" t="n">
        <v>1218</v>
      </c>
      <c r="B1219" s="1" t="s">
        <v>10964</v>
      </c>
      <c r="C1219" s="20" t="s">
        <v>10965</v>
      </c>
      <c r="D1219" s="1" t="n">
        <f aca="false">FALSE()</f>
        <v>0</v>
      </c>
      <c r="E1219" s="1" t="n">
        <f aca="false">TRUE()</f>
        <v>1</v>
      </c>
      <c r="H1219" s="1" t="s">
        <v>10965</v>
      </c>
      <c r="I1219" s="1" t="s">
        <v>10966</v>
      </c>
      <c r="J1219" s="1" t="n">
        <v>1819</v>
      </c>
      <c r="K1219" s="1" t="s">
        <v>3348</v>
      </c>
      <c r="L1219" s="1" t="s">
        <v>3348</v>
      </c>
      <c r="M1219" s="1" t="s">
        <v>3348</v>
      </c>
      <c r="O1219" s="1" t="s">
        <v>116</v>
      </c>
      <c r="P1219" s="1" t="s">
        <v>3349</v>
      </c>
      <c r="Q1219" s="5" t="s">
        <v>10930</v>
      </c>
      <c r="R1219" s="1" t="s">
        <v>10737</v>
      </c>
      <c r="U1219" s="25" t="s">
        <v>6418</v>
      </c>
      <c r="V1219" s="1" t="s">
        <v>519</v>
      </c>
      <c r="W1219" s="1" t="s">
        <v>2796</v>
      </c>
      <c r="Z1219" s="1" t="s">
        <v>10962</v>
      </c>
      <c r="AJ1219" s="1" t="s">
        <v>10963</v>
      </c>
      <c r="AL1219" s="1" t="s">
        <v>3348</v>
      </c>
      <c r="AM1219" s="1" t="s">
        <v>3348</v>
      </c>
      <c r="AQ1219" s="1" t="s">
        <v>125</v>
      </c>
      <c r="AR1219" s="1" t="s">
        <v>125</v>
      </c>
      <c r="AS1219" s="1" t="s">
        <v>125</v>
      </c>
      <c r="AT1219" s="1" t="s">
        <v>126</v>
      </c>
      <c r="AV1219" s="1" t="n">
        <v>38.9058</v>
      </c>
      <c r="AW1219" s="1" t="n">
        <v>-121.05</v>
      </c>
      <c r="BG1219" s="1" t="s">
        <v>10524</v>
      </c>
      <c r="BH1219" s="1" t="s">
        <v>534</v>
      </c>
      <c r="BI1219" s="1" t="s">
        <v>6539</v>
      </c>
      <c r="BM1219" s="1" t="s">
        <v>125</v>
      </c>
      <c r="BT1219" s="1" t="s">
        <v>10965</v>
      </c>
      <c r="BU1219" s="1" t="s">
        <v>10964</v>
      </c>
      <c r="BV1219" s="1" t="s">
        <v>10525</v>
      </c>
      <c r="BW1219" s="1" t="s">
        <v>10965</v>
      </c>
      <c r="BX1219" s="1" t="n">
        <v>1819</v>
      </c>
      <c r="BZ1219" s="1" t="s">
        <v>2896</v>
      </c>
      <c r="CD1219" s="6" t="n">
        <v>38.9058</v>
      </c>
      <c r="CE1219" s="6" t="n">
        <v>-121.05</v>
      </c>
      <c r="CG1219" s="1" t="s">
        <v>519</v>
      </c>
      <c r="CH1219" s="1" t="s">
        <v>2796</v>
      </c>
      <c r="CR1219" s="1" t="s">
        <v>137</v>
      </c>
      <c r="CS1219" s="1" t="s">
        <v>10967</v>
      </c>
      <c r="CT1219" s="1" t="s">
        <v>10965</v>
      </c>
      <c r="CU1219" s="1" t="str">
        <f aca="false">"PstI RADseq of "&amp;M1219&amp;" from "&amp;CG1219&amp;" : "&amp;CH1219</f>
        <v>PstI RADseq of Quercus wislizeni from USA : CA</v>
      </c>
      <c r="CV1219" s="1" t="s">
        <v>10968</v>
      </c>
      <c r="CW1219" s="1" t="s">
        <v>3338</v>
      </c>
      <c r="CX1219" s="1" t="s">
        <v>3339</v>
      </c>
      <c r="CY1219" s="1" t="s">
        <v>3340</v>
      </c>
      <c r="CZ1219" s="1" t="s">
        <v>10531</v>
      </c>
      <c r="DA1219" s="1" t="s">
        <v>10532</v>
      </c>
      <c r="DB1219" s="1" t="s">
        <v>10533</v>
      </c>
      <c r="DD1219" s="1" t="s">
        <v>10969</v>
      </c>
      <c r="DE1219" s="1" t="s">
        <v>144</v>
      </c>
      <c r="DF1219" s="1" t="s">
        <v>195</v>
      </c>
      <c r="DG1219" s="1" t="s">
        <v>2924</v>
      </c>
      <c r="DH1219" s="1" t="s">
        <v>10970</v>
      </c>
    </row>
    <row r="1220" s="21" customFormat="true" ht="14.4" hidden="false" customHeight="false" outlineLevel="0" collapsed="false">
      <c r="A1220" s="1" t="n">
        <v>1219</v>
      </c>
      <c r="B1220" s="1" t="s">
        <v>10971</v>
      </c>
      <c r="C1220" s="20" t="s">
        <v>10972</v>
      </c>
      <c r="D1220" s="1" t="n">
        <f aca="false">FALSE()</f>
        <v>0</v>
      </c>
      <c r="E1220" s="1" t="n">
        <f aca="false">TRUE()</f>
        <v>1</v>
      </c>
      <c r="H1220" s="1" t="s">
        <v>10972</v>
      </c>
      <c r="I1220" s="1" t="s">
        <v>10973</v>
      </c>
      <c r="J1220" s="1" t="n">
        <v>1273</v>
      </c>
      <c r="K1220" s="1" t="s">
        <v>3348</v>
      </c>
      <c r="L1220" s="1" t="s">
        <v>3348</v>
      </c>
      <c r="M1220" s="1" t="s">
        <v>3348</v>
      </c>
      <c r="O1220" s="1" t="s">
        <v>116</v>
      </c>
      <c r="P1220" s="1" t="s">
        <v>3349</v>
      </c>
      <c r="Q1220" s="5" t="s">
        <v>10930</v>
      </c>
      <c r="R1220" s="1" t="s">
        <v>10737</v>
      </c>
      <c r="U1220" s="25" t="s">
        <v>6418</v>
      </c>
      <c r="V1220" s="1" t="s">
        <v>519</v>
      </c>
      <c r="W1220" s="1" t="s">
        <v>2796</v>
      </c>
      <c r="Z1220" s="1" t="s">
        <v>10962</v>
      </c>
      <c r="AJ1220" s="1" t="s">
        <v>10963</v>
      </c>
      <c r="AL1220" s="1" t="s">
        <v>3348</v>
      </c>
      <c r="AM1220" s="1" t="s">
        <v>3348</v>
      </c>
      <c r="AQ1220" s="1" t="s">
        <v>125</v>
      </c>
      <c r="AR1220" s="1" t="s">
        <v>125</v>
      </c>
      <c r="AS1220" s="1" t="s">
        <v>125</v>
      </c>
      <c r="AT1220" s="1" t="s">
        <v>126</v>
      </c>
      <c r="AV1220" s="1" t="n">
        <v>38.9057</v>
      </c>
      <c r="AW1220" s="1" t="n">
        <v>-121.0503</v>
      </c>
      <c r="BG1220" s="1" t="s">
        <v>10524</v>
      </c>
      <c r="BH1220" s="1" t="s">
        <v>534</v>
      </c>
      <c r="BI1220" s="1" t="s">
        <v>6539</v>
      </c>
      <c r="BM1220" s="1" t="s">
        <v>125</v>
      </c>
      <c r="BT1220" s="1" t="s">
        <v>10972</v>
      </c>
      <c r="BU1220" s="1" t="s">
        <v>10971</v>
      </c>
      <c r="BV1220" s="1" t="s">
        <v>10525</v>
      </c>
      <c r="BW1220" s="1" t="s">
        <v>10972</v>
      </c>
      <c r="BX1220" s="1" t="n">
        <v>1273</v>
      </c>
      <c r="BZ1220" s="1" t="s">
        <v>2896</v>
      </c>
      <c r="CD1220" s="6" t="n">
        <v>38.9057</v>
      </c>
      <c r="CE1220" s="6" t="n">
        <v>-121.0503</v>
      </c>
      <c r="CG1220" s="1" t="s">
        <v>519</v>
      </c>
      <c r="CH1220" s="1" t="s">
        <v>2796</v>
      </c>
      <c r="CR1220" s="1" t="s">
        <v>137</v>
      </c>
      <c r="CS1220" s="1" t="s">
        <v>10974</v>
      </c>
      <c r="CT1220" s="1" t="s">
        <v>10972</v>
      </c>
      <c r="CU1220" s="1" t="str">
        <f aca="false">"PstI RADseq of "&amp;M1220&amp;" from "&amp;CG1220&amp;" : "&amp;CH1220</f>
        <v>PstI RADseq of Quercus wislizeni from USA : CA</v>
      </c>
      <c r="CV1220" s="1" t="s">
        <v>10975</v>
      </c>
      <c r="CW1220" s="1" t="s">
        <v>3338</v>
      </c>
      <c r="CX1220" s="1" t="s">
        <v>3339</v>
      </c>
      <c r="CY1220" s="1" t="s">
        <v>3340</v>
      </c>
      <c r="CZ1220" s="1" t="s">
        <v>10531</v>
      </c>
      <c r="DA1220" s="1" t="s">
        <v>10532</v>
      </c>
      <c r="DB1220" s="1" t="s">
        <v>10533</v>
      </c>
      <c r="DD1220" s="1" t="s">
        <v>10976</v>
      </c>
      <c r="DE1220" s="1" t="s">
        <v>144</v>
      </c>
      <c r="DF1220" s="1" t="s">
        <v>195</v>
      </c>
      <c r="DG1220" s="1" t="s">
        <v>2924</v>
      </c>
      <c r="DH1220" s="1" t="s">
        <v>10977</v>
      </c>
    </row>
    <row r="1221" s="21" customFormat="true" ht="14.4" hidden="false" customHeight="false" outlineLevel="0" collapsed="false">
      <c r="A1221" s="1" t="n">
        <v>1220</v>
      </c>
      <c r="B1221" s="1" t="s">
        <v>10978</v>
      </c>
      <c r="C1221" s="20" t="s">
        <v>10979</v>
      </c>
      <c r="D1221" s="1" t="n">
        <f aca="false">FALSE()</f>
        <v>0</v>
      </c>
      <c r="E1221" s="1" t="n">
        <f aca="false">TRUE()</f>
        <v>1</v>
      </c>
      <c r="H1221" s="1" t="s">
        <v>10979</v>
      </c>
      <c r="I1221" s="1" t="s">
        <v>10980</v>
      </c>
      <c r="J1221" s="1" t="n">
        <v>258</v>
      </c>
      <c r="K1221" s="1" t="s">
        <v>3540</v>
      </c>
      <c r="L1221" s="1" t="s">
        <v>3540</v>
      </c>
      <c r="M1221" s="1" t="s">
        <v>3540</v>
      </c>
      <c r="O1221" s="1" t="s">
        <v>116</v>
      </c>
      <c r="P1221" s="1" t="s">
        <v>3541</v>
      </c>
      <c r="Q1221" s="5" t="s">
        <v>10930</v>
      </c>
      <c r="R1221" s="1" t="s">
        <v>10737</v>
      </c>
      <c r="U1221" s="25" t="s">
        <v>6418</v>
      </c>
      <c r="V1221" s="1" t="s">
        <v>519</v>
      </c>
      <c r="W1221" s="1" t="s">
        <v>2796</v>
      </c>
      <c r="Z1221" s="1" t="s">
        <v>10962</v>
      </c>
      <c r="AJ1221" s="1" t="s">
        <v>10981</v>
      </c>
      <c r="AL1221" s="1" t="s">
        <v>3540</v>
      </c>
      <c r="AM1221" s="1" t="s">
        <v>3540</v>
      </c>
      <c r="AQ1221" s="1" t="s">
        <v>125</v>
      </c>
      <c r="AR1221" s="1" t="s">
        <v>125</v>
      </c>
      <c r="AS1221" s="1" t="s">
        <v>125</v>
      </c>
      <c r="AT1221" s="1" t="s">
        <v>126</v>
      </c>
      <c r="AV1221" s="1" t="n">
        <v>38.9055</v>
      </c>
      <c r="AW1221" s="1" t="n">
        <v>-121.0508</v>
      </c>
      <c r="BG1221" s="1" t="s">
        <v>10524</v>
      </c>
      <c r="BH1221" s="1" t="s">
        <v>534</v>
      </c>
      <c r="BI1221" s="1" t="s">
        <v>6539</v>
      </c>
      <c r="BM1221" s="1" t="s">
        <v>125</v>
      </c>
      <c r="BT1221" s="1" t="s">
        <v>10979</v>
      </c>
      <c r="BU1221" s="1" t="s">
        <v>10978</v>
      </c>
      <c r="BV1221" s="1" t="s">
        <v>10525</v>
      </c>
      <c r="BW1221" s="1" t="s">
        <v>10979</v>
      </c>
      <c r="BX1221" s="1" t="n">
        <v>258</v>
      </c>
      <c r="BZ1221" s="1" t="s">
        <v>2896</v>
      </c>
      <c r="CD1221" s="6" t="n">
        <v>38.9055</v>
      </c>
      <c r="CE1221" s="6" t="n">
        <v>-121.0508</v>
      </c>
      <c r="CG1221" s="1" t="s">
        <v>519</v>
      </c>
      <c r="CH1221" s="1" t="s">
        <v>2796</v>
      </c>
      <c r="CR1221" s="1" t="s">
        <v>137</v>
      </c>
      <c r="CS1221" s="1" t="s">
        <v>10982</v>
      </c>
      <c r="CT1221" s="1" t="s">
        <v>10979</v>
      </c>
      <c r="CU1221" s="1" t="str">
        <f aca="false">"PstI RADseq of "&amp;M1221&amp;" from "&amp;CG1221&amp;" : "&amp;CH1221</f>
        <v>PstI RADseq of Quercus kelloggii from USA : CA</v>
      </c>
      <c r="CV1221" s="1" t="s">
        <v>10983</v>
      </c>
      <c r="CW1221" s="1" t="s">
        <v>3338</v>
      </c>
      <c r="CX1221" s="1" t="s">
        <v>3339</v>
      </c>
      <c r="CY1221" s="1" t="s">
        <v>3340</v>
      </c>
      <c r="CZ1221" s="1" t="s">
        <v>10531</v>
      </c>
      <c r="DA1221" s="1" t="s">
        <v>10532</v>
      </c>
      <c r="DB1221" s="1" t="s">
        <v>10533</v>
      </c>
      <c r="DD1221" s="1" t="s">
        <v>10984</v>
      </c>
      <c r="DE1221" s="1" t="s">
        <v>144</v>
      </c>
      <c r="DF1221" s="1" t="s">
        <v>195</v>
      </c>
      <c r="DG1221" s="1" t="s">
        <v>2924</v>
      </c>
      <c r="DH1221" s="1" t="s">
        <v>10985</v>
      </c>
    </row>
    <row r="1222" s="21" customFormat="true" ht="14.4" hidden="false" customHeight="false" outlineLevel="0" collapsed="false">
      <c r="A1222" s="1" t="n">
        <v>1221</v>
      </c>
      <c r="B1222" s="1" t="s">
        <v>10986</v>
      </c>
      <c r="C1222" s="1" t="s">
        <v>10987</v>
      </c>
      <c r="D1222" s="1" t="s">
        <v>125</v>
      </c>
      <c r="E1222" s="1" t="s">
        <v>125</v>
      </c>
      <c r="I1222" s="1" t="s">
        <v>10988</v>
      </c>
      <c r="K1222" s="1" t="s">
        <v>3540</v>
      </c>
      <c r="L1222" s="1" t="s">
        <v>3540</v>
      </c>
      <c r="M1222" s="1" t="s">
        <v>3540</v>
      </c>
      <c r="O1222" s="1" t="s">
        <v>116</v>
      </c>
      <c r="P1222" s="1" t="s">
        <v>3541</v>
      </c>
      <c r="Q1222" s="5" t="s">
        <v>10930</v>
      </c>
      <c r="R1222" s="1" t="s">
        <v>10737</v>
      </c>
      <c r="U1222" s="25" t="s">
        <v>6418</v>
      </c>
      <c r="V1222" s="1" t="s">
        <v>519</v>
      </c>
      <c r="W1222" s="1" t="s">
        <v>2796</v>
      </c>
      <c r="Z1222" s="1" t="s">
        <v>10962</v>
      </c>
      <c r="AJ1222" s="1" t="s">
        <v>10989</v>
      </c>
      <c r="AL1222" s="1" t="s">
        <v>3540</v>
      </c>
      <c r="AV1222" s="1" t="n">
        <v>38.9054</v>
      </c>
      <c r="AW1222" s="1" t="n">
        <v>-121.0507</v>
      </c>
      <c r="BG1222" s="1" t="s">
        <v>10524</v>
      </c>
      <c r="BH1222" s="1" t="s">
        <v>534</v>
      </c>
      <c r="BU1222" s="1" t="s">
        <v>10986</v>
      </c>
      <c r="BZ1222" s="1" t="s">
        <v>2896</v>
      </c>
      <c r="CD1222" s="1" t="n">
        <v>38.9054</v>
      </c>
      <c r="CE1222" s="1" t="n">
        <v>-121.0507</v>
      </c>
      <c r="CG1222" s="1" t="s">
        <v>519</v>
      </c>
      <c r="CH1222" s="1" t="s">
        <v>2796</v>
      </c>
    </row>
    <row r="1223" s="21" customFormat="true" ht="14.4" hidden="false" customHeight="false" outlineLevel="0" collapsed="false">
      <c r="A1223" s="1" t="n">
        <v>1222</v>
      </c>
      <c r="B1223" s="1" t="s">
        <v>10990</v>
      </c>
      <c r="C1223" s="1" t="s">
        <v>10991</v>
      </c>
      <c r="D1223" s="1" t="s">
        <v>125</v>
      </c>
      <c r="E1223" s="1" t="s">
        <v>125</v>
      </c>
      <c r="I1223" s="1" t="s">
        <v>10992</v>
      </c>
      <c r="K1223" s="1" t="s">
        <v>3540</v>
      </c>
      <c r="L1223" s="1" t="s">
        <v>3540</v>
      </c>
      <c r="M1223" s="1" t="s">
        <v>3540</v>
      </c>
      <c r="O1223" s="1" t="s">
        <v>116</v>
      </c>
      <c r="P1223" s="1" t="s">
        <v>3541</v>
      </c>
      <c r="Q1223" s="5" t="s">
        <v>10930</v>
      </c>
      <c r="R1223" s="1" t="s">
        <v>10737</v>
      </c>
      <c r="U1223" s="25" t="s">
        <v>6418</v>
      </c>
      <c r="V1223" s="1" t="s">
        <v>519</v>
      </c>
      <c r="W1223" s="1" t="s">
        <v>2796</v>
      </c>
      <c r="Z1223" s="1" t="s">
        <v>10962</v>
      </c>
      <c r="AJ1223" s="1" t="s">
        <v>10989</v>
      </c>
      <c r="AL1223" s="1" t="s">
        <v>3540</v>
      </c>
      <c r="AV1223" s="1" t="n">
        <v>38.9055</v>
      </c>
      <c r="AW1223" s="1" t="n">
        <v>-121.0508</v>
      </c>
      <c r="BG1223" s="1" t="s">
        <v>10524</v>
      </c>
      <c r="BH1223" s="1" t="s">
        <v>534</v>
      </c>
      <c r="BT1223" s="1" t="s">
        <v>10991</v>
      </c>
      <c r="BU1223" s="1" t="s">
        <v>10990</v>
      </c>
      <c r="BV1223" s="1" t="s">
        <v>10525</v>
      </c>
      <c r="BZ1223" s="1" t="s">
        <v>2896</v>
      </c>
      <c r="CD1223" s="1" t="n">
        <v>38.9055</v>
      </c>
      <c r="CE1223" s="1" t="n">
        <v>-121.0508</v>
      </c>
      <c r="CG1223" s="1" t="s">
        <v>519</v>
      </c>
      <c r="CH1223" s="1" t="s">
        <v>2796</v>
      </c>
      <c r="CZ1223" s="1" t="s">
        <v>10531</v>
      </c>
      <c r="DA1223" s="1" t="s">
        <v>10532</v>
      </c>
      <c r="DB1223" s="1" t="s">
        <v>10533</v>
      </c>
    </row>
    <row r="1224" s="21" customFormat="true" ht="14.4" hidden="false" customHeight="false" outlineLevel="0" collapsed="false">
      <c r="A1224" s="1" t="n">
        <v>1223</v>
      </c>
      <c r="B1224" s="1" t="s">
        <v>10993</v>
      </c>
      <c r="C1224" s="1" t="s">
        <v>10994</v>
      </c>
      <c r="D1224" s="1" t="s">
        <v>125</v>
      </c>
      <c r="E1224" s="1" t="s">
        <v>125</v>
      </c>
      <c r="F1224" s="36" t="n">
        <v>43307</v>
      </c>
      <c r="G1224" s="3" t="n">
        <v>7</v>
      </c>
      <c r="H1224" s="1" t="s">
        <v>10994</v>
      </c>
      <c r="I1224" s="1" t="s">
        <v>10995</v>
      </c>
      <c r="J1224" s="1" t="n">
        <v>104</v>
      </c>
      <c r="K1224" s="1" t="s">
        <v>10996</v>
      </c>
      <c r="L1224" s="1" t="s">
        <v>10996</v>
      </c>
      <c r="M1224" s="1" t="s">
        <v>10996</v>
      </c>
      <c r="O1224" s="1" t="s">
        <v>116</v>
      </c>
      <c r="P1224" s="1" t="s">
        <v>10997</v>
      </c>
      <c r="Q1224" s="5" t="s">
        <v>10930</v>
      </c>
      <c r="R1224" s="1" t="s">
        <v>10737</v>
      </c>
      <c r="U1224" s="25" t="s">
        <v>6418</v>
      </c>
      <c r="V1224" s="1" t="s">
        <v>519</v>
      </c>
      <c r="W1224" s="1" t="s">
        <v>2796</v>
      </c>
      <c r="Z1224" s="1" t="s">
        <v>10962</v>
      </c>
      <c r="AJ1224" s="1" t="s">
        <v>10998</v>
      </c>
      <c r="AL1224" s="1" t="s">
        <v>10996</v>
      </c>
      <c r="AV1224" s="1" t="n">
        <v>38.9099</v>
      </c>
      <c r="AW1224" s="1" t="n">
        <v>-121.0448</v>
      </c>
      <c r="BG1224" s="1" t="s">
        <v>10524</v>
      </c>
      <c r="BH1224" s="1" t="s">
        <v>534</v>
      </c>
      <c r="BT1224" s="1" t="s">
        <v>10994</v>
      </c>
      <c r="BU1224" s="1" t="s">
        <v>10993</v>
      </c>
      <c r="BV1224" s="1" t="s">
        <v>10525</v>
      </c>
      <c r="BW1224" s="1" t="s">
        <v>10994</v>
      </c>
      <c r="BX1224" s="1" t="n">
        <v>104</v>
      </c>
      <c r="BZ1224" s="1" t="s">
        <v>2896</v>
      </c>
      <c r="CD1224" s="1" t="n">
        <v>38.9099</v>
      </c>
      <c r="CE1224" s="1" t="n">
        <v>-121.0448</v>
      </c>
      <c r="CG1224" s="1" t="s">
        <v>519</v>
      </c>
      <c r="CH1224" s="1" t="s">
        <v>2796</v>
      </c>
      <c r="CR1224" s="1" t="s">
        <v>137</v>
      </c>
      <c r="CS1224" s="1" t="s">
        <v>10999</v>
      </c>
      <c r="CT1224" s="1" t="s">
        <v>10994</v>
      </c>
      <c r="CW1224" s="1" t="s">
        <v>3338</v>
      </c>
      <c r="CX1224" s="1" t="s">
        <v>3338</v>
      </c>
      <c r="CY1224" s="1" t="s">
        <v>3340</v>
      </c>
      <c r="CZ1224" s="1" t="s">
        <v>10531</v>
      </c>
      <c r="DA1224" s="1" t="s">
        <v>10532</v>
      </c>
      <c r="DB1224" s="1" t="s">
        <v>10533</v>
      </c>
      <c r="DH1224" s="1" t="s">
        <v>11000</v>
      </c>
    </row>
    <row r="1225" s="21" customFormat="true" ht="14.4" hidden="false" customHeight="false" outlineLevel="0" collapsed="false">
      <c r="A1225" s="1" t="n">
        <v>1224</v>
      </c>
      <c r="B1225" s="1" t="s">
        <v>11001</v>
      </c>
      <c r="C1225" s="1" t="s">
        <v>11002</v>
      </c>
      <c r="D1225" s="1" t="s">
        <v>125</v>
      </c>
      <c r="E1225" s="1" t="s">
        <v>125</v>
      </c>
      <c r="I1225" s="1"/>
      <c r="K1225" s="1" t="s">
        <v>5378</v>
      </c>
      <c r="L1225" s="1" t="s">
        <v>5378</v>
      </c>
      <c r="M1225" s="1" t="s">
        <v>5378</v>
      </c>
      <c r="O1225" s="1" t="s">
        <v>116</v>
      </c>
      <c r="P1225" s="1" t="s">
        <v>5379</v>
      </c>
      <c r="Q1225" s="5" t="n">
        <v>42117</v>
      </c>
      <c r="R1225" s="1" t="s">
        <v>11003</v>
      </c>
      <c r="U1225" s="25" t="s">
        <v>6418</v>
      </c>
      <c r="V1225" s="1" t="s">
        <v>519</v>
      </c>
      <c r="W1225" s="1" t="s">
        <v>2768</v>
      </c>
      <c r="X1225" s="1" t="s">
        <v>11004</v>
      </c>
      <c r="Y1225" s="1" t="s">
        <v>2819</v>
      </c>
      <c r="Z1225" s="1" t="s">
        <v>11005</v>
      </c>
      <c r="AL1225" s="1" t="s">
        <v>5378</v>
      </c>
      <c r="AV1225" s="1" t="n">
        <v>30.8716666</v>
      </c>
      <c r="AW1225" s="1" t="n">
        <v>-99.049722</v>
      </c>
      <c r="BG1225" s="1" t="s">
        <v>10524</v>
      </c>
      <c r="BH1225" s="1" t="s">
        <v>534</v>
      </c>
      <c r="BT1225" s="1" t="s">
        <v>11002</v>
      </c>
      <c r="BU1225" s="1" t="s">
        <v>11001</v>
      </c>
      <c r="BV1225" s="1" t="s">
        <v>10525</v>
      </c>
      <c r="BZ1225" s="1" t="s">
        <v>2896</v>
      </c>
      <c r="CD1225" s="1" t="n">
        <v>30.8716666</v>
      </c>
      <c r="CE1225" s="1" t="n">
        <v>-99.049722</v>
      </c>
      <c r="CG1225" s="1" t="s">
        <v>519</v>
      </c>
      <c r="CH1225" s="1" t="s">
        <v>2768</v>
      </c>
      <c r="CI1225" s="1" t="s">
        <v>11004</v>
      </c>
      <c r="CZ1225" s="1" t="s">
        <v>10531</v>
      </c>
      <c r="DA1225" s="1" t="s">
        <v>10532</v>
      </c>
      <c r="DB1225" s="1" t="s">
        <v>10533</v>
      </c>
    </row>
    <row r="1226" s="21" customFormat="true" ht="14.4" hidden="false" customHeight="false" outlineLevel="0" collapsed="false">
      <c r="A1226" s="1" t="n">
        <v>1225</v>
      </c>
      <c r="B1226" s="1" t="s">
        <v>11006</v>
      </c>
      <c r="C1226" s="1" t="s">
        <v>11007</v>
      </c>
      <c r="D1226" s="1" t="s">
        <v>125</v>
      </c>
      <c r="E1226" s="1" t="s">
        <v>125</v>
      </c>
      <c r="F1226" s="36" t="n">
        <v>43307</v>
      </c>
      <c r="G1226" s="3" t="n">
        <v>7</v>
      </c>
      <c r="H1226" s="1" t="s">
        <v>11007</v>
      </c>
      <c r="I1226" s="1"/>
      <c r="J1226" s="1" t="n">
        <v>68</v>
      </c>
      <c r="K1226" s="1" t="s">
        <v>11008</v>
      </c>
      <c r="L1226" s="1" t="s">
        <v>5378</v>
      </c>
      <c r="M1226" s="1" t="s">
        <v>5378</v>
      </c>
      <c r="O1226" s="1" t="s">
        <v>116</v>
      </c>
      <c r="P1226" s="1" t="s">
        <v>11009</v>
      </c>
      <c r="Q1226" s="5" t="n">
        <v>42117</v>
      </c>
      <c r="R1226" s="1" t="s">
        <v>11003</v>
      </c>
      <c r="U1226" s="25" t="s">
        <v>6418</v>
      </c>
      <c r="V1226" s="1" t="s">
        <v>519</v>
      </c>
      <c r="W1226" s="1" t="s">
        <v>2768</v>
      </c>
      <c r="X1226" s="1" t="s">
        <v>11004</v>
      </c>
      <c r="Y1226" s="1" t="s">
        <v>2819</v>
      </c>
      <c r="Z1226" s="1" t="s">
        <v>11005</v>
      </c>
      <c r="AL1226" s="1" t="s">
        <v>11008</v>
      </c>
      <c r="AV1226" s="1" t="n">
        <v>30.878333</v>
      </c>
      <c r="AW1226" s="1" t="n">
        <v>-99.0480555</v>
      </c>
      <c r="BG1226" s="1" t="s">
        <v>10524</v>
      </c>
      <c r="BH1226" s="1" t="s">
        <v>534</v>
      </c>
      <c r="BT1226" s="1" t="s">
        <v>11007</v>
      </c>
      <c r="BU1226" s="1" t="s">
        <v>11006</v>
      </c>
      <c r="BV1226" s="1" t="s">
        <v>10525</v>
      </c>
      <c r="BW1226" s="1" t="s">
        <v>11007</v>
      </c>
      <c r="BX1226" s="1" t="n">
        <v>68</v>
      </c>
      <c r="BZ1226" s="1" t="s">
        <v>2896</v>
      </c>
      <c r="CD1226" s="1" t="n">
        <v>30.878333</v>
      </c>
      <c r="CE1226" s="1" t="n">
        <v>-99.0480555</v>
      </c>
      <c r="CG1226" s="1" t="s">
        <v>519</v>
      </c>
      <c r="CH1226" s="1" t="s">
        <v>2768</v>
      </c>
      <c r="CI1226" s="1" t="s">
        <v>11004</v>
      </c>
      <c r="CZ1226" s="1" t="s">
        <v>10531</v>
      </c>
      <c r="DA1226" s="1" t="s">
        <v>10532</v>
      </c>
      <c r="DB1226" s="1" t="s">
        <v>10533</v>
      </c>
    </row>
    <row r="1227" s="21" customFormat="true" ht="14.4" hidden="false" customHeight="false" outlineLevel="0" collapsed="false">
      <c r="A1227" s="1" t="n">
        <v>1226</v>
      </c>
      <c r="B1227" s="1" t="s">
        <v>11010</v>
      </c>
      <c r="C1227" s="1" t="s">
        <v>11011</v>
      </c>
      <c r="D1227" s="1" t="s">
        <v>125</v>
      </c>
      <c r="E1227" s="1" t="s">
        <v>125</v>
      </c>
      <c r="F1227" s="36" t="n">
        <v>43307</v>
      </c>
      <c r="G1227" s="3" t="n">
        <v>7</v>
      </c>
      <c r="H1227" s="1" t="s">
        <v>11012</v>
      </c>
      <c r="I1227" s="1"/>
      <c r="J1227" s="1" t="n">
        <v>98</v>
      </c>
      <c r="K1227" s="1" t="s">
        <v>1257</v>
      </c>
      <c r="L1227" s="1" t="s">
        <v>1251</v>
      </c>
      <c r="M1227" s="1" t="s">
        <v>1251</v>
      </c>
      <c r="O1227" s="1" t="s">
        <v>116</v>
      </c>
      <c r="P1227" s="1" t="s">
        <v>1369</v>
      </c>
      <c r="Q1227" s="5" t="n">
        <v>42117</v>
      </c>
      <c r="R1227" s="1" t="s">
        <v>11003</v>
      </c>
      <c r="U1227" s="25" t="s">
        <v>6418</v>
      </c>
      <c r="V1227" s="1" t="s">
        <v>519</v>
      </c>
      <c r="W1227" s="1" t="s">
        <v>2768</v>
      </c>
      <c r="X1227" s="1" t="s">
        <v>11004</v>
      </c>
      <c r="Y1227" s="1" t="s">
        <v>2819</v>
      </c>
      <c r="Z1227" s="1" t="s">
        <v>11005</v>
      </c>
      <c r="AL1227" s="1" t="s">
        <v>1251</v>
      </c>
      <c r="AV1227" s="1" t="n">
        <v>30.8716666</v>
      </c>
      <c r="AW1227" s="1" t="n">
        <v>-99.0497222</v>
      </c>
      <c r="BG1227" s="1" t="s">
        <v>10524</v>
      </c>
      <c r="BH1227" s="1" t="s">
        <v>534</v>
      </c>
      <c r="BT1227" s="1" t="s">
        <v>11012</v>
      </c>
      <c r="BU1227" s="1" t="s">
        <v>11010</v>
      </c>
      <c r="BV1227" s="1" t="s">
        <v>10525</v>
      </c>
      <c r="BW1227" s="1" t="s">
        <v>11012</v>
      </c>
      <c r="BX1227" s="1" t="n">
        <v>98</v>
      </c>
      <c r="BZ1227" s="1" t="s">
        <v>2896</v>
      </c>
      <c r="CD1227" s="1" t="n">
        <v>30.8716666</v>
      </c>
      <c r="CE1227" s="1" t="n">
        <v>-99.0497222</v>
      </c>
      <c r="CG1227" s="1" t="s">
        <v>519</v>
      </c>
      <c r="CH1227" s="1" t="s">
        <v>2768</v>
      </c>
      <c r="CI1227" s="1" t="s">
        <v>11004</v>
      </c>
      <c r="CR1227" s="1" t="s">
        <v>137</v>
      </c>
      <c r="CS1227" s="1" t="s">
        <v>11013</v>
      </c>
      <c r="CT1227" s="1" t="s">
        <v>11012</v>
      </c>
      <c r="CU1227" s="1" t="s">
        <v>11014</v>
      </c>
      <c r="CV1227" s="1" t="s">
        <v>11015</v>
      </c>
      <c r="CW1227" s="1" t="s">
        <v>10529</v>
      </c>
      <c r="CX1227" s="1" t="s">
        <v>10529</v>
      </c>
      <c r="CZ1227" s="1" t="s">
        <v>10531</v>
      </c>
      <c r="DA1227" s="1" t="s">
        <v>10532</v>
      </c>
      <c r="DB1227" s="1" t="s">
        <v>10533</v>
      </c>
      <c r="DH1227" s="1" t="s">
        <v>11016</v>
      </c>
    </row>
    <row r="1228" s="21" customFormat="true" ht="14.4" hidden="false" customHeight="false" outlineLevel="0" collapsed="false">
      <c r="A1228" s="1" t="n">
        <v>1227</v>
      </c>
      <c r="B1228" s="1" t="s">
        <v>11017</v>
      </c>
      <c r="C1228" s="20" t="s">
        <v>11018</v>
      </c>
      <c r="D1228" s="1" t="n">
        <f aca="false">FALSE()</f>
        <v>0</v>
      </c>
      <c r="E1228" s="1" t="n">
        <f aca="false">TRUE()</f>
        <v>1</v>
      </c>
      <c r="H1228" s="1" t="s">
        <v>11018</v>
      </c>
      <c r="I1228" s="1" t="s">
        <v>11019</v>
      </c>
      <c r="J1228" s="1" t="n">
        <v>3469</v>
      </c>
      <c r="K1228" s="1" t="s">
        <v>11020</v>
      </c>
      <c r="L1228" s="1" t="s">
        <v>11020</v>
      </c>
      <c r="M1228" s="1" t="s">
        <v>11020</v>
      </c>
      <c r="O1228" s="1" t="s">
        <v>116</v>
      </c>
      <c r="P1228" s="1" t="s">
        <v>11021</v>
      </c>
      <c r="Q1228" s="5" t="s">
        <v>11022</v>
      </c>
      <c r="R1228" s="1" t="s">
        <v>10737</v>
      </c>
      <c r="U1228" s="25" t="s">
        <v>6418</v>
      </c>
      <c r="V1228" s="1" t="s">
        <v>519</v>
      </c>
      <c r="W1228" s="1" t="s">
        <v>2796</v>
      </c>
      <c r="Z1228" s="1" t="s">
        <v>11023</v>
      </c>
      <c r="AJ1228" s="1" t="s">
        <v>11024</v>
      </c>
      <c r="AL1228" s="1" t="s">
        <v>11020</v>
      </c>
      <c r="AM1228" s="1" t="s">
        <v>11020</v>
      </c>
      <c r="AQ1228" s="1" t="s">
        <v>125</v>
      </c>
      <c r="AR1228" s="1" t="s">
        <v>125</v>
      </c>
      <c r="AS1228" s="1" t="s">
        <v>125</v>
      </c>
      <c r="AT1228" s="1" t="s">
        <v>126</v>
      </c>
      <c r="AV1228" s="1" t="n">
        <v>36.3757</v>
      </c>
      <c r="AW1228" s="1" t="n">
        <v>-121.8523</v>
      </c>
      <c r="BG1228" s="1" t="s">
        <v>10524</v>
      </c>
      <c r="BH1228" s="1" t="s">
        <v>534</v>
      </c>
      <c r="BI1228" s="1" t="s">
        <v>6539</v>
      </c>
      <c r="BM1228" s="1" t="s">
        <v>125</v>
      </c>
      <c r="BT1228" s="1" t="s">
        <v>11018</v>
      </c>
      <c r="BU1228" s="1" t="s">
        <v>11017</v>
      </c>
      <c r="BV1228" s="1" t="s">
        <v>10525</v>
      </c>
      <c r="BW1228" s="1" t="s">
        <v>11018</v>
      </c>
      <c r="BX1228" s="1" t="n">
        <v>3469</v>
      </c>
      <c r="BZ1228" s="1" t="s">
        <v>2896</v>
      </c>
      <c r="CD1228" s="6" t="n">
        <v>36.3757</v>
      </c>
      <c r="CE1228" s="6" t="n">
        <v>-121.8523</v>
      </c>
      <c r="CG1228" s="1" t="s">
        <v>519</v>
      </c>
      <c r="CH1228" s="1" t="s">
        <v>2796</v>
      </c>
      <c r="CR1228" s="1" t="s">
        <v>137</v>
      </c>
      <c r="CS1228" s="1" t="s">
        <v>11025</v>
      </c>
      <c r="CT1228" s="1" t="s">
        <v>11018</v>
      </c>
      <c r="CU1228" s="1" t="str">
        <f aca="false">"PstI RADseq of "&amp;M1228&amp;" from "&amp;CG1228&amp;" : "&amp;CH1228</f>
        <v>PstI RADseq of Quercus parvula var. shrevei from USA : CA</v>
      </c>
      <c r="CV1228" s="1" t="s">
        <v>11026</v>
      </c>
      <c r="CW1228" s="1" t="s">
        <v>3338</v>
      </c>
      <c r="CX1228" s="1" t="s">
        <v>3339</v>
      </c>
      <c r="CY1228" s="1" t="s">
        <v>3340</v>
      </c>
      <c r="CZ1228" s="1" t="s">
        <v>10531</v>
      </c>
      <c r="DA1228" s="1" t="s">
        <v>10532</v>
      </c>
      <c r="DB1228" s="1" t="s">
        <v>10533</v>
      </c>
      <c r="DD1228" s="1" t="s">
        <v>11027</v>
      </c>
      <c r="DE1228" s="1" t="s">
        <v>144</v>
      </c>
      <c r="DF1228" s="1" t="s">
        <v>195</v>
      </c>
      <c r="DG1228" s="1" t="s">
        <v>2924</v>
      </c>
      <c r="DH1228" s="1" t="s">
        <v>11028</v>
      </c>
    </row>
    <row r="1229" s="21" customFormat="true" ht="14.4" hidden="false" customHeight="false" outlineLevel="0" collapsed="false">
      <c r="A1229" s="1" t="n">
        <v>1228</v>
      </c>
      <c r="B1229" s="1" t="s">
        <v>11029</v>
      </c>
      <c r="C1229" s="20" t="s">
        <v>11030</v>
      </c>
      <c r="D1229" s="1" t="n">
        <f aca="false">FALSE()</f>
        <v>0</v>
      </c>
      <c r="E1229" s="1" t="n">
        <f aca="false">TRUE()</f>
        <v>1</v>
      </c>
      <c r="H1229" s="1" t="s">
        <v>11030</v>
      </c>
      <c r="I1229" s="1" t="s">
        <v>11031</v>
      </c>
      <c r="J1229" s="1" t="n">
        <v>4096</v>
      </c>
      <c r="K1229" s="1" t="s">
        <v>11020</v>
      </c>
      <c r="L1229" s="1" t="s">
        <v>11020</v>
      </c>
      <c r="M1229" s="1" t="s">
        <v>11020</v>
      </c>
      <c r="O1229" s="1" t="s">
        <v>116</v>
      </c>
      <c r="P1229" s="1" t="s">
        <v>11021</v>
      </c>
      <c r="Q1229" s="5" t="s">
        <v>11032</v>
      </c>
      <c r="R1229" s="1" t="s">
        <v>10737</v>
      </c>
      <c r="U1229" s="25" t="s">
        <v>6418</v>
      </c>
      <c r="V1229" s="1" t="s">
        <v>519</v>
      </c>
      <c r="W1229" s="1" t="s">
        <v>2796</v>
      </c>
      <c r="Z1229" s="1" t="s">
        <v>11023</v>
      </c>
      <c r="AJ1229" s="1" t="s">
        <v>11033</v>
      </c>
      <c r="AL1229" s="1" t="s">
        <v>11020</v>
      </c>
      <c r="AM1229" s="1" t="s">
        <v>11020</v>
      </c>
      <c r="AQ1229" s="1" t="s">
        <v>125</v>
      </c>
      <c r="AR1229" s="1" t="s">
        <v>125</v>
      </c>
      <c r="AS1229" s="1" t="s">
        <v>125</v>
      </c>
      <c r="AT1229" s="1" t="s">
        <v>126</v>
      </c>
      <c r="AV1229" s="1" t="n">
        <v>36.3758</v>
      </c>
      <c r="AW1229" s="1" t="n">
        <v>-121.8525</v>
      </c>
      <c r="BG1229" s="1" t="s">
        <v>10524</v>
      </c>
      <c r="BH1229" s="1" t="s">
        <v>534</v>
      </c>
      <c r="BI1229" s="1" t="s">
        <v>6539</v>
      </c>
      <c r="BM1229" s="1" t="s">
        <v>125</v>
      </c>
      <c r="BT1229" s="1" t="s">
        <v>11030</v>
      </c>
      <c r="BU1229" s="1" t="s">
        <v>11029</v>
      </c>
      <c r="BV1229" s="1" t="s">
        <v>10525</v>
      </c>
      <c r="BW1229" s="1" t="s">
        <v>11030</v>
      </c>
      <c r="BX1229" s="1" t="n">
        <v>4096</v>
      </c>
      <c r="BZ1229" s="1" t="s">
        <v>2896</v>
      </c>
      <c r="CD1229" s="6" t="n">
        <v>36.3758</v>
      </c>
      <c r="CE1229" s="6" t="n">
        <v>-121.8525</v>
      </c>
      <c r="CG1229" s="1" t="s">
        <v>519</v>
      </c>
      <c r="CH1229" s="1" t="s">
        <v>2796</v>
      </c>
      <c r="CR1229" s="1" t="s">
        <v>137</v>
      </c>
      <c r="CS1229" s="1" t="s">
        <v>11034</v>
      </c>
      <c r="CT1229" s="1" t="s">
        <v>11030</v>
      </c>
      <c r="CU1229" s="1" t="str">
        <f aca="false">"PstI RADseq of "&amp;M1229&amp;" from "&amp;CG1229&amp;" : "&amp;CH1229</f>
        <v>PstI RADseq of Quercus parvula var. shrevei from USA : CA</v>
      </c>
      <c r="CV1229" s="1" t="s">
        <v>11035</v>
      </c>
      <c r="CW1229" s="1" t="s">
        <v>3338</v>
      </c>
      <c r="CX1229" s="1" t="s">
        <v>3339</v>
      </c>
      <c r="CY1229" s="1" t="s">
        <v>3340</v>
      </c>
      <c r="CZ1229" s="1" t="s">
        <v>10531</v>
      </c>
      <c r="DA1229" s="1" t="s">
        <v>10532</v>
      </c>
      <c r="DB1229" s="1" t="s">
        <v>10533</v>
      </c>
      <c r="DD1229" s="1" t="s">
        <v>11036</v>
      </c>
      <c r="DE1229" s="1" t="s">
        <v>144</v>
      </c>
      <c r="DF1229" s="1" t="s">
        <v>195</v>
      </c>
      <c r="DG1229" s="1" t="s">
        <v>2924</v>
      </c>
      <c r="DH1229" s="1" t="s">
        <v>11037</v>
      </c>
    </row>
    <row r="1230" s="21" customFormat="true" ht="14.4" hidden="false" customHeight="false" outlineLevel="0" collapsed="false">
      <c r="A1230" s="1" t="n">
        <v>1229</v>
      </c>
      <c r="B1230" s="1" t="s">
        <v>11038</v>
      </c>
      <c r="C1230" s="20" t="s">
        <v>11039</v>
      </c>
      <c r="D1230" s="1" t="n">
        <f aca="false">FALSE()</f>
        <v>0</v>
      </c>
      <c r="E1230" s="1" t="n">
        <f aca="false">TRUE()</f>
        <v>1</v>
      </c>
      <c r="H1230" s="1" t="s">
        <v>11039</v>
      </c>
      <c r="I1230" s="1" t="s">
        <v>11040</v>
      </c>
      <c r="J1230" s="1" t="n">
        <v>5143</v>
      </c>
      <c r="K1230" s="1" t="s">
        <v>11020</v>
      </c>
      <c r="L1230" s="1" t="s">
        <v>11020</v>
      </c>
      <c r="M1230" s="1" t="s">
        <v>11020</v>
      </c>
      <c r="O1230" s="1" t="s">
        <v>116</v>
      </c>
      <c r="P1230" s="1" t="s">
        <v>11021</v>
      </c>
      <c r="Q1230" s="5" t="s">
        <v>11041</v>
      </c>
      <c r="R1230" s="1" t="s">
        <v>10737</v>
      </c>
      <c r="U1230" s="25" t="s">
        <v>6418</v>
      </c>
      <c r="V1230" s="1" t="s">
        <v>519</v>
      </c>
      <c r="W1230" s="1" t="s">
        <v>2796</v>
      </c>
      <c r="Z1230" s="1" t="s">
        <v>11023</v>
      </c>
      <c r="AJ1230" s="1" t="s">
        <v>11042</v>
      </c>
      <c r="AL1230" s="1" t="s">
        <v>11020</v>
      </c>
      <c r="AM1230" s="1" t="s">
        <v>11020</v>
      </c>
      <c r="AQ1230" s="1" t="s">
        <v>125</v>
      </c>
      <c r="AR1230" s="1" t="s">
        <v>125</v>
      </c>
      <c r="AS1230" s="1" t="s">
        <v>125</v>
      </c>
      <c r="AT1230" s="1" t="s">
        <v>126</v>
      </c>
      <c r="AV1230" s="1" t="n">
        <v>36.3758</v>
      </c>
      <c r="AW1230" s="1" t="n">
        <v>-121.853</v>
      </c>
      <c r="BG1230" s="1" t="s">
        <v>10524</v>
      </c>
      <c r="BH1230" s="1" t="s">
        <v>534</v>
      </c>
      <c r="BI1230" s="1" t="s">
        <v>6539</v>
      </c>
      <c r="BM1230" s="1" t="s">
        <v>125</v>
      </c>
      <c r="BT1230" s="1" t="s">
        <v>11039</v>
      </c>
      <c r="BU1230" s="1" t="s">
        <v>11038</v>
      </c>
      <c r="BV1230" s="1" t="s">
        <v>10525</v>
      </c>
      <c r="BW1230" s="1" t="s">
        <v>11039</v>
      </c>
      <c r="BX1230" s="1" t="n">
        <v>5143</v>
      </c>
      <c r="BZ1230" s="1" t="s">
        <v>2896</v>
      </c>
      <c r="CD1230" s="6" t="n">
        <v>36.3758</v>
      </c>
      <c r="CE1230" s="6" t="n">
        <v>-121.853</v>
      </c>
      <c r="CG1230" s="1" t="s">
        <v>519</v>
      </c>
      <c r="CH1230" s="1" t="s">
        <v>2796</v>
      </c>
      <c r="CR1230" s="1" t="s">
        <v>137</v>
      </c>
      <c r="CS1230" s="1" t="s">
        <v>11043</v>
      </c>
      <c r="CT1230" s="1" t="s">
        <v>11039</v>
      </c>
      <c r="CU1230" s="1" t="str">
        <f aca="false">"PstI RADseq of "&amp;M1230&amp;" from "&amp;CG1230&amp;" : "&amp;CH1230</f>
        <v>PstI RADseq of Quercus parvula var. shrevei from USA : CA</v>
      </c>
      <c r="CV1230" s="1" t="s">
        <v>11044</v>
      </c>
      <c r="CW1230" s="1" t="s">
        <v>3338</v>
      </c>
      <c r="CX1230" s="1" t="s">
        <v>3339</v>
      </c>
      <c r="CY1230" s="1" t="s">
        <v>3340</v>
      </c>
      <c r="CZ1230" s="1" t="s">
        <v>10531</v>
      </c>
      <c r="DA1230" s="1" t="s">
        <v>10532</v>
      </c>
      <c r="DB1230" s="1" t="s">
        <v>10533</v>
      </c>
      <c r="DD1230" s="1" t="s">
        <v>11045</v>
      </c>
      <c r="DE1230" s="1" t="s">
        <v>144</v>
      </c>
      <c r="DF1230" s="1" t="s">
        <v>195</v>
      </c>
      <c r="DG1230" s="1" t="s">
        <v>2924</v>
      </c>
      <c r="DH1230" s="1" t="s">
        <v>11046</v>
      </c>
    </row>
    <row r="1231" s="21" customFormat="true" ht="14.4" hidden="false" customHeight="false" outlineLevel="0" collapsed="false">
      <c r="A1231" s="1" t="n">
        <v>1230</v>
      </c>
      <c r="B1231" s="1" t="s">
        <v>11047</v>
      </c>
      <c r="C1231" s="20" t="s">
        <v>11048</v>
      </c>
      <c r="D1231" s="1" t="n">
        <f aca="false">FALSE()</f>
        <v>0</v>
      </c>
      <c r="E1231" s="1" t="n">
        <f aca="false">TRUE()</f>
        <v>1</v>
      </c>
      <c r="H1231" s="1" t="s">
        <v>11048</v>
      </c>
      <c r="I1231" s="1" t="s">
        <v>11049</v>
      </c>
      <c r="J1231" s="1" t="n">
        <v>4301</v>
      </c>
      <c r="K1231" s="1" t="s">
        <v>10769</v>
      </c>
      <c r="L1231" s="1" t="s">
        <v>10771</v>
      </c>
      <c r="M1231" s="1" t="s">
        <v>10771</v>
      </c>
      <c r="O1231" s="1" t="s">
        <v>116</v>
      </c>
      <c r="P1231" s="1" t="s">
        <v>2817</v>
      </c>
      <c r="Q1231" s="5" t="s">
        <v>11050</v>
      </c>
      <c r="R1231" s="1" t="s">
        <v>10737</v>
      </c>
      <c r="U1231" s="25" t="s">
        <v>6418</v>
      </c>
      <c r="V1231" s="1" t="s">
        <v>519</v>
      </c>
      <c r="W1231" s="1" t="s">
        <v>2796</v>
      </c>
      <c r="Z1231" s="1" t="s">
        <v>11023</v>
      </c>
      <c r="AJ1231" s="1" t="s">
        <v>11051</v>
      </c>
      <c r="AL1231" s="1" t="s">
        <v>261</v>
      </c>
      <c r="AM1231" s="1" t="s">
        <v>11052</v>
      </c>
      <c r="AQ1231" s="1" t="s">
        <v>125</v>
      </c>
      <c r="AR1231" s="1" t="s">
        <v>125</v>
      </c>
      <c r="AS1231" s="1" t="s">
        <v>125</v>
      </c>
      <c r="AT1231" s="1" t="s">
        <v>126</v>
      </c>
      <c r="AV1231" s="1" t="n">
        <v>36.3758</v>
      </c>
      <c r="AW1231" s="1" t="n">
        <v>-121.8529</v>
      </c>
      <c r="BG1231" s="1" t="s">
        <v>10524</v>
      </c>
      <c r="BH1231" s="1" t="s">
        <v>534</v>
      </c>
      <c r="BI1231" s="1" t="s">
        <v>6539</v>
      </c>
      <c r="BM1231" s="1" t="s">
        <v>125</v>
      </c>
      <c r="BT1231" s="1" t="s">
        <v>11048</v>
      </c>
      <c r="BU1231" s="1" t="s">
        <v>11047</v>
      </c>
      <c r="BV1231" s="1" t="s">
        <v>10525</v>
      </c>
      <c r="BW1231" s="1" t="s">
        <v>11048</v>
      </c>
      <c r="BX1231" s="1" t="n">
        <v>4301</v>
      </c>
      <c r="BZ1231" s="1" t="s">
        <v>2896</v>
      </c>
      <c r="CD1231" s="6" t="n">
        <v>36.3758</v>
      </c>
      <c r="CE1231" s="6" t="n">
        <v>-121.8529</v>
      </c>
      <c r="CG1231" s="1" t="s">
        <v>519</v>
      </c>
      <c r="CH1231" s="1" t="s">
        <v>2796</v>
      </c>
      <c r="CR1231" s="1" t="s">
        <v>137</v>
      </c>
      <c r="CS1231" s="1" t="s">
        <v>11053</v>
      </c>
      <c r="CT1231" s="1" t="s">
        <v>11048</v>
      </c>
      <c r="CU1231" s="1" t="str">
        <f aca="false">"PstI RADseq of "&amp;M1231&amp;" from "&amp;CG1231&amp;" : "&amp;CH1231</f>
        <v>PstI RADseq of Quercus agrifolia var. agrifolia from USA : CA</v>
      </c>
      <c r="CV1231" s="1" t="s">
        <v>11054</v>
      </c>
      <c r="CW1231" s="1" t="s">
        <v>3338</v>
      </c>
      <c r="CX1231" s="1" t="s">
        <v>3339</v>
      </c>
      <c r="CY1231" s="1" t="s">
        <v>3340</v>
      </c>
      <c r="CZ1231" s="1" t="s">
        <v>10531</v>
      </c>
      <c r="DA1231" s="1" t="s">
        <v>10532</v>
      </c>
      <c r="DB1231" s="1" t="s">
        <v>10533</v>
      </c>
      <c r="DD1231" s="1" t="s">
        <v>11055</v>
      </c>
      <c r="DE1231" s="1" t="s">
        <v>144</v>
      </c>
      <c r="DF1231" s="1" t="s">
        <v>195</v>
      </c>
      <c r="DG1231" s="1" t="s">
        <v>2924</v>
      </c>
      <c r="DH1231" s="1" t="s">
        <v>11056</v>
      </c>
    </row>
    <row r="1232" s="21" customFormat="true" ht="14.4" hidden="false" customHeight="false" outlineLevel="0" collapsed="false">
      <c r="A1232" s="1" t="n">
        <v>1231</v>
      </c>
      <c r="B1232" s="1" t="s">
        <v>11057</v>
      </c>
      <c r="C1232" s="20" t="s">
        <v>11058</v>
      </c>
      <c r="D1232" s="1" t="n">
        <f aca="false">FALSE()</f>
        <v>0</v>
      </c>
      <c r="E1232" s="1" t="n">
        <f aca="false">TRUE()</f>
        <v>1</v>
      </c>
      <c r="H1232" s="1" t="s">
        <v>11058</v>
      </c>
      <c r="I1232" s="1" t="s">
        <v>11059</v>
      </c>
      <c r="J1232" s="1" t="n">
        <v>3257</v>
      </c>
      <c r="K1232" s="1" t="s">
        <v>261</v>
      </c>
      <c r="L1232" s="1" t="s">
        <v>261</v>
      </c>
      <c r="M1232" s="1" t="s">
        <v>261</v>
      </c>
      <c r="O1232" s="1" t="s">
        <v>116</v>
      </c>
      <c r="P1232" s="1" t="s">
        <v>2817</v>
      </c>
      <c r="Q1232" s="5" t="s">
        <v>11060</v>
      </c>
      <c r="R1232" s="1" t="s">
        <v>10737</v>
      </c>
      <c r="U1232" s="25" t="s">
        <v>6418</v>
      </c>
      <c r="V1232" s="1" t="s">
        <v>519</v>
      </c>
      <c r="W1232" s="1" t="s">
        <v>2796</v>
      </c>
      <c r="Z1232" s="1" t="s">
        <v>11023</v>
      </c>
      <c r="AJ1232" s="1" t="s">
        <v>11033</v>
      </c>
      <c r="AL1232" s="1" t="s">
        <v>261</v>
      </c>
      <c r="AM1232" s="1" t="s">
        <v>261</v>
      </c>
      <c r="AQ1232" s="1" t="s">
        <v>125</v>
      </c>
      <c r="AR1232" s="1" t="s">
        <v>125</v>
      </c>
      <c r="AS1232" s="1" t="s">
        <v>125</v>
      </c>
      <c r="AT1232" s="1" t="s">
        <v>126</v>
      </c>
      <c r="AV1232" s="1" t="n">
        <v>36.376</v>
      </c>
      <c r="AW1232" s="1" t="n">
        <v>-121.8532</v>
      </c>
      <c r="BG1232" s="1" t="s">
        <v>10524</v>
      </c>
      <c r="BH1232" s="1" t="s">
        <v>534</v>
      </c>
      <c r="BI1232" s="1" t="s">
        <v>6539</v>
      </c>
      <c r="BM1232" s="1" t="s">
        <v>125</v>
      </c>
      <c r="BT1232" s="1" t="s">
        <v>11058</v>
      </c>
      <c r="BU1232" s="1" t="s">
        <v>11057</v>
      </c>
      <c r="BV1232" s="1" t="s">
        <v>10525</v>
      </c>
      <c r="BW1232" s="1" t="s">
        <v>11058</v>
      </c>
      <c r="BX1232" s="1" t="n">
        <v>3257</v>
      </c>
      <c r="BZ1232" s="1" t="s">
        <v>2896</v>
      </c>
      <c r="CD1232" s="6" t="n">
        <v>36.376</v>
      </c>
      <c r="CE1232" s="6" t="n">
        <v>-121.8532</v>
      </c>
      <c r="CG1232" s="1" t="s">
        <v>519</v>
      </c>
      <c r="CH1232" s="1" t="s">
        <v>2796</v>
      </c>
      <c r="CR1232" s="1" t="s">
        <v>137</v>
      </c>
      <c r="CS1232" s="1" t="s">
        <v>11061</v>
      </c>
      <c r="CT1232" s="1" t="s">
        <v>11058</v>
      </c>
      <c r="CU1232" s="1" t="str">
        <f aca="false">"PstI RADseq of "&amp;M1232&amp;" from "&amp;CG1232&amp;" : "&amp;CH1232</f>
        <v>PstI RADseq of Quercus agrifolia from USA : CA</v>
      </c>
      <c r="CV1232" s="1" t="s">
        <v>11062</v>
      </c>
      <c r="CW1232" s="1" t="s">
        <v>3338</v>
      </c>
      <c r="CX1232" s="1" t="s">
        <v>3339</v>
      </c>
      <c r="CY1232" s="1" t="s">
        <v>3340</v>
      </c>
      <c r="CZ1232" s="1" t="s">
        <v>10531</v>
      </c>
      <c r="DA1232" s="1" t="s">
        <v>10532</v>
      </c>
      <c r="DB1232" s="1" t="s">
        <v>10533</v>
      </c>
      <c r="DD1232" s="1" t="s">
        <v>11063</v>
      </c>
      <c r="DE1232" s="1" t="s">
        <v>144</v>
      </c>
      <c r="DF1232" s="1" t="s">
        <v>195</v>
      </c>
      <c r="DG1232" s="1" t="s">
        <v>2924</v>
      </c>
      <c r="DH1232" s="1" t="s">
        <v>11064</v>
      </c>
    </row>
    <row r="1233" s="21" customFormat="true" ht="14.4" hidden="false" customHeight="false" outlineLevel="0" collapsed="false">
      <c r="A1233" s="1" t="n">
        <v>1232</v>
      </c>
      <c r="B1233" s="1" t="s">
        <v>11065</v>
      </c>
      <c r="C1233" s="20" t="s">
        <v>11066</v>
      </c>
      <c r="D1233" s="1" t="n">
        <f aca="false">FALSE()</f>
        <v>0</v>
      </c>
      <c r="E1233" s="1" t="n">
        <f aca="false">TRUE()</f>
        <v>1</v>
      </c>
      <c r="H1233" s="1" t="s">
        <v>11066</v>
      </c>
      <c r="I1233" s="1" t="s">
        <v>11067</v>
      </c>
      <c r="J1233" s="1" t="n">
        <v>3314</v>
      </c>
      <c r="K1233" s="1" t="s">
        <v>261</v>
      </c>
      <c r="L1233" s="1" t="s">
        <v>10771</v>
      </c>
      <c r="M1233" s="1" t="s">
        <v>10771</v>
      </c>
      <c r="O1233" s="1" t="s">
        <v>116</v>
      </c>
      <c r="P1233" s="1" t="s">
        <v>2817</v>
      </c>
      <c r="Q1233" s="5" t="s">
        <v>11068</v>
      </c>
      <c r="R1233" s="1" t="s">
        <v>10737</v>
      </c>
      <c r="U1233" s="25" t="s">
        <v>6418</v>
      </c>
      <c r="V1233" s="1" t="s">
        <v>519</v>
      </c>
      <c r="W1233" s="1" t="s">
        <v>2796</v>
      </c>
      <c r="Z1233" s="1" t="s">
        <v>11023</v>
      </c>
      <c r="AJ1233" s="1" t="s">
        <v>11033</v>
      </c>
      <c r="AL1233" s="1" t="s">
        <v>261</v>
      </c>
      <c r="AM1233" s="1" t="s">
        <v>11052</v>
      </c>
      <c r="AQ1233" s="1" t="s">
        <v>125</v>
      </c>
      <c r="AR1233" s="1" t="s">
        <v>125</v>
      </c>
      <c r="AS1233" s="1" t="s">
        <v>125</v>
      </c>
      <c r="AT1233" s="1" t="s">
        <v>126</v>
      </c>
      <c r="AV1233" s="1" t="n">
        <v>36.3759</v>
      </c>
      <c r="AW1233" s="1" t="n">
        <v>-121.8534</v>
      </c>
      <c r="BG1233" s="1" t="s">
        <v>10524</v>
      </c>
      <c r="BH1233" s="1" t="s">
        <v>534</v>
      </c>
      <c r="BI1233" s="1" t="s">
        <v>6539</v>
      </c>
      <c r="BM1233" s="1" t="s">
        <v>125</v>
      </c>
      <c r="BT1233" s="1" t="s">
        <v>11066</v>
      </c>
      <c r="BU1233" s="1" t="s">
        <v>11065</v>
      </c>
      <c r="BV1233" s="1" t="s">
        <v>10525</v>
      </c>
      <c r="BW1233" s="1" t="s">
        <v>11066</v>
      </c>
      <c r="BX1233" s="1" t="n">
        <v>3314</v>
      </c>
      <c r="BZ1233" s="1" t="s">
        <v>2896</v>
      </c>
      <c r="CD1233" s="6" t="n">
        <v>36.3759</v>
      </c>
      <c r="CE1233" s="6" t="n">
        <v>-121.8534</v>
      </c>
      <c r="CG1233" s="1" t="s">
        <v>519</v>
      </c>
      <c r="CH1233" s="1" t="s">
        <v>2796</v>
      </c>
      <c r="CR1233" s="1" t="s">
        <v>137</v>
      </c>
      <c r="CS1233" s="1" t="s">
        <v>11069</v>
      </c>
      <c r="CT1233" s="1" t="s">
        <v>11066</v>
      </c>
      <c r="CU1233" s="1" t="str">
        <f aca="false">"PstI RADseq of "&amp;M1233&amp;" from "&amp;CG1233&amp;" : "&amp;CH1233</f>
        <v>PstI RADseq of Quercus agrifolia var. agrifolia from USA : CA</v>
      </c>
      <c r="CV1233" s="1" t="s">
        <v>11070</v>
      </c>
      <c r="CW1233" s="1" t="s">
        <v>3338</v>
      </c>
      <c r="CX1233" s="1" t="s">
        <v>3339</v>
      </c>
      <c r="CY1233" s="1" t="s">
        <v>3340</v>
      </c>
      <c r="CZ1233" s="1" t="s">
        <v>10531</v>
      </c>
      <c r="DA1233" s="1" t="s">
        <v>10532</v>
      </c>
      <c r="DB1233" s="1" t="s">
        <v>10533</v>
      </c>
      <c r="DD1233" s="1" t="s">
        <v>11071</v>
      </c>
      <c r="DE1233" s="1" t="s">
        <v>144</v>
      </c>
      <c r="DF1233" s="1" t="s">
        <v>195</v>
      </c>
      <c r="DG1233" s="1" t="s">
        <v>2924</v>
      </c>
      <c r="DH1233" s="1" t="s">
        <v>11072</v>
      </c>
    </row>
    <row r="1234" s="21" customFormat="true" ht="14.4" hidden="false" customHeight="false" outlineLevel="0" collapsed="false">
      <c r="A1234" s="1" t="n">
        <v>1233</v>
      </c>
      <c r="B1234" s="1" t="s">
        <v>11073</v>
      </c>
      <c r="C1234" s="20" t="s">
        <v>11074</v>
      </c>
      <c r="D1234" s="1" t="n">
        <f aca="false">FALSE()</f>
        <v>0</v>
      </c>
      <c r="E1234" s="1" t="n">
        <f aca="false">TRUE()</f>
        <v>1</v>
      </c>
      <c r="H1234" s="1" t="s">
        <v>11074</v>
      </c>
      <c r="I1234" s="1" t="s">
        <v>11075</v>
      </c>
      <c r="J1234" s="1" t="n">
        <v>3983</v>
      </c>
      <c r="K1234" s="1" t="s">
        <v>3540</v>
      </c>
      <c r="L1234" s="1" t="s">
        <v>3540</v>
      </c>
      <c r="M1234" s="1" t="s">
        <v>3540</v>
      </c>
      <c r="O1234" s="1" t="s">
        <v>116</v>
      </c>
      <c r="P1234" s="1" t="s">
        <v>3541</v>
      </c>
      <c r="Q1234" s="5" t="s">
        <v>11076</v>
      </c>
      <c r="R1234" s="1" t="s">
        <v>10737</v>
      </c>
      <c r="U1234" s="25" t="s">
        <v>6418</v>
      </c>
      <c r="V1234" s="1" t="s">
        <v>519</v>
      </c>
      <c r="W1234" s="1" t="s">
        <v>2796</v>
      </c>
      <c r="Z1234" s="1" t="s">
        <v>11023</v>
      </c>
      <c r="AJ1234" s="1" t="s">
        <v>11077</v>
      </c>
      <c r="AL1234" s="1" t="s">
        <v>3540</v>
      </c>
      <c r="AM1234" s="1" t="s">
        <v>3540</v>
      </c>
      <c r="AQ1234" s="1" t="s">
        <v>125</v>
      </c>
      <c r="AR1234" s="1" t="s">
        <v>125</v>
      </c>
      <c r="AS1234" s="1" t="s">
        <v>125</v>
      </c>
      <c r="AT1234" s="1" t="s">
        <v>126</v>
      </c>
      <c r="AV1234" s="1" t="n">
        <v>36.3547</v>
      </c>
      <c r="AW1234" s="1" t="n">
        <v>-121.8143</v>
      </c>
      <c r="BG1234" s="1" t="s">
        <v>10524</v>
      </c>
      <c r="BH1234" s="1" t="s">
        <v>534</v>
      </c>
      <c r="BI1234" s="1" t="s">
        <v>6539</v>
      </c>
      <c r="BM1234" s="1" t="s">
        <v>125</v>
      </c>
      <c r="BT1234" s="1" t="s">
        <v>11074</v>
      </c>
      <c r="BU1234" s="1" t="s">
        <v>11073</v>
      </c>
      <c r="BV1234" s="1" t="s">
        <v>10525</v>
      </c>
      <c r="BW1234" s="1" t="s">
        <v>11074</v>
      </c>
      <c r="BX1234" s="1" t="n">
        <v>3983</v>
      </c>
      <c r="BZ1234" s="1" t="s">
        <v>2896</v>
      </c>
      <c r="CD1234" s="6" t="n">
        <v>36.3547</v>
      </c>
      <c r="CE1234" s="6" t="n">
        <v>-121.8143</v>
      </c>
      <c r="CG1234" s="1" t="s">
        <v>519</v>
      </c>
      <c r="CH1234" s="1" t="s">
        <v>2796</v>
      </c>
      <c r="CR1234" s="1" t="s">
        <v>137</v>
      </c>
      <c r="CS1234" s="1" t="s">
        <v>11078</v>
      </c>
      <c r="CT1234" s="1" t="s">
        <v>11074</v>
      </c>
      <c r="CU1234" s="1" t="str">
        <f aca="false">"PstI RADseq of "&amp;M1234&amp;" from "&amp;CG1234&amp;" : "&amp;CH1234</f>
        <v>PstI RADseq of Quercus kelloggii from USA : CA</v>
      </c>
      <c r="CV1234" s="1" t="s">
        <v>11079</v>
      </c>
      <c r="CW1234" s="1" t="s">
        <v>3338</v>
      </c>
      <c r="CX1234" s="1" t="s">
        <v>3339</v>
      </c>
      <c r="CY1234" s="1" t="s">
        <v>3340</v>
      </c>
      <c r="CZ1234" s="1" t="s">
        <v>10531</v>
      </c>
      <c r="DA1234" s="1" t="s">
        <v>10532</v>
      </c>
      <c r="DB1234" s="1" t="s">
        <v>10533</v>
      </c>
      <c r="DD1234" s="1" t="s">
        <v>11080</v>
      </c>
      <c r="DE1234" s="1" t="s">
        <v>144</v>
      </c>
      <c r="DF1234" s="1" t="s">
        <v>195</v>
      </c>
      <c r="DG1234" s="1" t="s">
        <v>2924</v>
      </c>
      <c r="DH1234" s="1" t="s">
        <v>11081</v>
      </c>
    </row>
    <row r="1235" s="21" customFormat="true" ht="14.4" hidden="false" customHeight="false" outlineLevel="0" collapsed="false">
      <c r="A1235" s="1" t="n">
        <v>1234</v>
      </c>
      <c r="B1235" s="1" t="s">
        <v>11082</v>
      </c>
      <c r="C1235" s="20" t="s">
        <v>11083</v>
      </c>
      <c r="D1235" s="1" t="n">
        <f aca="false">FALSE()</f>
        <v>0</v>
      </c>
      <c r="E1235" s="1" t="n">
        <f aca="false">TRUE()</f>
        <v>1</v>
      </c>
      <c r="H1235" s="1" t="s">
        <v>11083</v>
      </c>
      <c r="I1235" s="1" t="s">
        <v>11084</v>
      </c>
      <c r="J1235" s="1" t="n">
        <v>3662</v>
      </c>
      <c r="K1235" s="1" t="s">
        <v>3540</v>
      </c>
      <c r="L1235" s="1" t="s">
        <v>3540</v>
      </c>
      <c r="M1235" s="1" t="s">
        <v>3540</v>
      </c>
      <c r="O1235" s="1" t="s">
        <v>116</v>
      </c>
      <c r="P1235" s="1" t="s">
        <v>3541</v>
      </c>
      <c r="Q1235" s="5" t="s">
        <v>11085</v>
      </c>
      <c r="R1235" s="1" t="s">
        <v>10737</v>
      </c>
      <c r="U1235" s="25" t="s">
        <v>6418</v>
      </c>
      <c r="V1235" s="1" t="s">
        <v>519</v>
      </c>
      <c r="W1235" s="1" t="s">
        <v>2796</v>
      </c>
      <c r="Z1235" s="1" t="s">
        <v>11023</v>
      </c>
      <c r="AJ1235" s="1" t="s">
        <v>11086</v>
      </c>
      <c r="AL1235" s="1" t="s">
        <v>3540</v>
      </c>
      <c r="AM1235" s="1" t="s">
        <v>3540</v>
      </c>
      <c r="AQ1235" s="1" t="s">
        <v>125</v>
      </c>
      <c r="AR1235" s="1" t="s">
        <v>125</v>
      </c>
      <c r="AS1235" s="1" t="s">
        <v>125</v>
      </c>
      <c r="AT1235" s="1" t="s">
        <v>126</v>
      </c>
      <c r="AV1235" s="1" t="n">
        <v>36.354</v>
      </c>
      <c r="AW1235" s="1" t="n">
        <v>-121.8145</v>
      </c>
      <c r="BG1235" s="1" t="s">
        <v>10524</v>
      </c>
      <c r="BH1235" s="1" t="s">
        <v>534</v>
      </c>
      <c r="BI1235" s="1" t="s">
        <v>6539</v>
      </c>
      <c r="BM1235" s="1" t="s">
        <v>125</v>
      </c>
      <c r="BT1235" s="1" t="s">
        <v>11083</v>
      </c>
      <c r="BU1235" s="1" t="s">
        <v>11082</v>
      </c>
      <c r="BV1235" s="1" t="s">
        <v>10525</v>
      </c>
      <c r="BW1235" s="1" t="s">
        <v>11083</v>
      </c>
      <c r="BX1235" s="1" t="n">
        <v>3662</v>
      </c>
      <c r="BZ1235" s="1" t="s">
        <v>2896</v>
      </c>
      <c r="CD1235" s="6" t="n">
        <v>36.354</v>
      </c>
      <c r="CE1235" s="6" t="n">
        <v>-121.8145</v>
      </c>
      <c r="CG1235" s="1" t="s">
        <v>519</v>
      </c>
      <c r="CH1235" s="1" t="s">
        <v>2796</v>
      </c>
      <c r="CR1235" s="1" t="s">
        <v>137</v>
      </c>
      <c r="CS1235" s="1" t="s">
        <v>11087</v>
      </c>
      <c r="CT1235" s="1" t="s">
        <v>11083</v>
      </c>
      <c r="CU1235" s="1" t="str">
        <f aca="false">"PstI RADseq of "&amp;M1235&amp;" from "&amp;CG1235&amp;" : "&amp;CH1235</f>
        <v>PstI RADseq of Quercus kelloggii from USA : CA</v>
      </c>
      <c r="CV1235" s="1" t="s">
        <v>11088</v>
      </c>
      <c r="CW1235" s="1" t="s">
        <v>3338</v>
      </c>
      <c r="CX1235" s="1" t="s">
        <v>3339</v>
      </c>
      <c r="CY1235" s="1" t="s">
        <v>3340</v>
      </c>
      <c r="CZ1235" s="1" t="s">
        <v>10531</v>
      </c>
      <c r="DA1235" s="1" t="s">
        <v>10532</v>
      </c>
      <c r="DB1235" s="1" t="s">
        <v>10533</v>
      </c>
      <c r="DD1235" s="1" t="s">
        <v>11089</v>
      </c>
      <c r="DE1235" s="1" t="s">
        <v>144</v>
      </c>
      <c r="DF1235" s="1" t="s">
        <v>195</v>
      </c>
      <c r="DG1235" s="1" t="s">
        <v>2924</v>
      </c>
      <c r="DH1235" s="1" t="s">
        <v>11090</v>
      </c>
    </row>
    <row r="1236" s="21" customFormat="true" ht="14.4" hidden="false" customHeight="false" outlineLevel="0" collapsed="false">
      <c r="A1236" s="1" t="n">
        <v>1235</v>
      </c>
      <c r="B1236" s="1" t="s">
        <v>11091</v>
      </c>
      <c r="C1236" s="1" t="s">
        <v>11092</v>
      </c>
      <c r="D1236" s="1" t="s">
        <v>125</v>
      </c>
      <c r="E1236" s="1" t="s">
        <v>125</v>
      </c>
      <c r="I1236" s="1" t="s">
        <v>11093</v>
      </c>
      <c r="K1236" s="1" t="s">
        <v>1180</v>
      </c>
      <c r="L1236" s="1" t="s">
        <v>1180</v>
      </c>
      <c r="M1236" s="1" t="s">
        <v>1180</v>
      </c>
      <c r="O1236" s="1" t="s">
        <v>116</v>
      </c>
      <c r="P1236" s="1" t="s">
        <v>1181</v>
      </c>
      <c r="U1236" s="25" t="s">
        <v>6418</v>
      </c>
      <c r="V1236" s="1" t="s">
        <v>519</v>
      </c>
      <c r="W1236" s="1" t="s">
        <v>1584</v>
      </c>
      <c r="Z1236" s="1" t="s">
        <v>11094</v>
      </c>
      <c r="AL1236" s="1" t="s">
        <v>1180</v>
      </c>
      <c r="BG1236" s="1" t="s">
        <v>10524</v>
      </c>
      <c r="BH1236" s="1" t="s">
        <v>534</v>
      </c>
      <c r="BT1236" s="1" t="s">
        <v>11092</v>
      </c>
      <c r="BU1236" s="1" t="s">
        <v>11091</v>
      </c>
      <c r="BV1236" s="1" t="s">
        <v>10525</v>
      </c>
      <c r="BZ1236" s="1" t="s">
        <v>2896</v>
      </c>
      <c r="CD1236" s="1"/>
      <c r="CE1236" s="1"/>
      <c r="CG1236" s="1" t="s">
        <v>519</v>
      </c>
      <c r="CH1236" s="1" t="s">
        <v>1584</v>
      </c>
      <c r="CR1236" s="1" t="s">
        <v>137</v>
      </c>
      <c r="CS1236" s="1" t="s">
        <v>11095</v>
      </c>
      <c r="CT1236" s="1" t="s">
        <v>11096</v>
      </c>
      <c r="CU1236" s="1" t="s">
        <v>11097</v>
      </c>
      <c r="CV1236" s="1" t="s">
        <v>11098</v>
      </c>
      <c r="CW1236" s="1" t="s">
        <v>10529</v>
      </c>
      <c r="CX1236" s="1" t="s">
        <v>10529</v>
      </c>
      <c r="CZ1236" s="1" t="s">
        <v>10531</v>
      </c>
      <c r="DA1236" s="1" t="s">
        <v>10532</v>
      </c>
      <c r="DB1236" s="1" t="s">
        <v>10533</v>
      </c>
      <c r="DH1236" s="1" t="s">
        <v>11099</v>
      </c>
    </row>
    <row r="1237" s="21" customFormat="true" ht="14.4" hidden="false" customHeight="false" outlineLevel="0" collapsed="false">
      <c r="A1237" s="1" t="n">
        <v>1236</v>
      </c>
      <c r="B1237" s="1" t="s">
        <v>11100</v>
      </c>
      <c r="C1237" s="1" t="s">
        <v>11101</v>
      </c>
      <c r="D1237" s="1" t="s">
        <v>125</v>
      </c>
      <c r="E1237" s="1" t="s">
        <v>125</v>
      </c>
      <c r="F1237" s="36" t="n">
        <v>43307</v>
      </c>
      <c r="G1237" s="3" t="n">
        <v>7</v>
      </c>
      <c r="H1237" s="1" t="s">
        <v>11102</v>
      </c>
      <c r="I1237" s="1" t="s">
        <v>11103</v>
      </c>
      <c r="J1237" s="1" t="n">
        <v>132</v>
      </c>
      <c r="K1237" s="1" t="s">
        <v>1180</v>
      </c>
      <c r="L1237" s="1" t="s">
        <v>1180</v>
      </c>
      <c r="M1237" s="1" t="s">
        <v>1180</v>
      </c>
      <c r="O1237" s="1" t="s">
        <v>116</v>
      </c>
      <c r="P1237" s="1" t="s">
        <v>1181</v>
      </c>
      <c r="U1237" s="25" t="s">
        <v>6418</v>
      </c>
      <c r="V1237" s="1" t="s">
        <v>519</v>
      </c>
      <c r="W1237" s="1" t="s">
        <v>1584</v>
      </c>
      <c r="Z1237" s="1" t="s">
        <v>11104</v>
      </c>
      <c r="AL1237" s="1" t="s">
        <v>1180</v>
      </c>
      <c r="BG1237" s="1" t="s">
        <v>10524</v>
      </c>
      <c r="BH1237" s="1" t="s">
        <v>534</v>
      </c>
      <c r="BT1237" s="1" t="s">
        <v>11102</v>
      </c>
      <c r="BU1237" s="1" t="s">
        <v>11100</v>
      </c>
      <c r="BV1237" s="1" t="s">
        <v>10525</v>
      </c>
      <c r="BW1237" s="1" t="s">
        <v>11102</v>
      </c>
      <c r="BX1237" s="1" t="n">
        <v>132</v>
      </c>
      <c r="BZ1237" s="1" t="s">
        <v>2896</v>
      </c>
      <c r="CD1237" s="1"/>
      <c r="CE1237" s="1"/>
      <c r="CG1237" s="1" t="s">
        <v>519</v>
      </c>
      <c r="CH1237" s="1" t="s">
        <v>1584</v>
      </c>
      <c r="CR1237" s="1" t="s">
        <v>137</v>
      </c>
      <c r="CS1237" s="1" t="s">
        <v>11105</v>
      </c>
      <c r="CT1237" s="1" t="s">
        <v>11102</v>
      </c>
      <c r="CU1237" s="1" t="s">
        <v>11097</v>
      </c>
      <c r="CV1237" s="1" t="s">
        <v>11106</v>
      </c>
      <c r="CW1237" s="1" t="s">
        <v>10529</v>
      </c>
      <c r="CX1237" s="1" t="s">
        <v>10529</v>
      </c>
      <c r="CZ1237" s="1" t="s">
        <v>10531</v>
      </c>
      <c r="DA1237" s="1" t="s">
        <v>10532</v>
      </c>
      <c r="DB1237" s="1" t="s">
        <v>10533</v>
      </c>
      <c r="DH1237" s="1" t="s">
        <v>11107</v>
      </c>
    </row>
    <row r="1238" s="21" customFormat="true" ht="14.4" hidden="false" customHeight="false" outlineLevel="0" collapsed="false">
      <c r="A1238" s="1" t="n">
        <v>1237</v>
      </c>
      <c r="B1238" s="1" t="s">
        <v>11108</v>
      </c>
      <c r="C1238" s="20" t="s">
        <v>11109</v>
      </c>
      <c r="D1238" s="1" t="n">
        <f aca="false">TRUE()</f>
        <v>1</v>
      </c>
      <c r="E1238" s="1" t="n">
        <f aca="false">TRUE()</f>
        <v>1</v>
      </c>
      <c r="H1238" s="1" t="s">
        <v>11109</v>
      </c>
      <c r="I1238" s="1" t="s">
        <v>11110</v>
      </c>
      <c r="J1238" s="1" t="n">
        <v>5495</v>
      </c>
      <c r="K1238" s="1" t="s">
        <v>11020</v>
      </c>
      <c r="L1238" s="1" t="s">
        <v>11020</v>
      </c>
      <c r="M1238" s="1" t="s">
        <v>11020</v>
      </c>
      <c r="O1238" s="1" t="s">
        <v>116</v>
      </c>
      <c r="P1238" s="1" t="s">
        <v>11021</v>
      </c>
      <c r="Q1238" s="5" t="n">
        <v>42137</v>
      </c>
      <c r="R1238" s="1" t="s">
        <v>10737</v>
      </c>
      <c r="U1238" s="25" t="s">
        <v>6418</v>
      </c>
      <c r="V1238" s="1" t="s">
        <v>519</v>
      </c>
      <c r="W1238" s="1" t="s">
        <v>2796</v>
      </c>
      <c r="Z1238" s="1" t="s">
        <v>11111</v>
      </c>
      <c r="AJ1238" s="1" t="s">
        <v>11112</v>
      </c>
      <c r="AL1238" s="1" t="s">
        <v>11020</v>
      </c>
      <c r="AM1238" s="1" t="s">
        <v>11020</v>
      </c>
      <c r="AQ1238" s="1" t="s">
        <v>125</v>
      </c>
      <c r="AR1238" s="1" t="s">
        <v>125</v>
      </c>
      <c r="AS1238" s="1" t="s">
        <v>125</v>
      </c>
      <c r="AT1238" s="1" t="s">
        <v>126</v>
      </c>
      <c r="AV1238" s="1" t="n">
        <v>37.0383</v>
      </c>
      <c r="AW1238" s="1" t="n">
        <v>-122.0437</v>
      </c>
      <c r="BG1238" s="1" t="s">
        <v>10524</v>
      </c>
      <c r="BH1238" s="1" t="s">
        <v>534</v>
      </c>
      <c r="BI1238" s="1" t="s">
        <v>6539</v>
      </c>
      <c r="BM1238" s="1" t="s">
        <v>125</v>
      </c>
      <c r="BT1238" s="1" t="s">
        <v>11109</v>
      </c>
      <c r="BU1238" s="1" t="s">
        <v>11108</v>
      </c>
      <c r="BV1238" s="1" t="s">
        <v>10525</v>
      </c>
      <c r="BW1238" s="1" t="s">
        <v>11109</v>
      </c>
      <c r="BX1238" s="1" t="n">
        <v>5495</v>
      </c>
      <c r="BZ1238" s="1" t="s">
        <v>2896</v>
      </c>
      <c r="CD1238" s="6" t="n">
        <v>37.0383</v>
      </c>
      <c r="CE1238" s="6" t="n">
        <v>-122.0437</v>
      </c>
      <c r="CG1238" s="1" t="s">
        <v>519</v>
      </c>
      <c r="CH1238" s="1" t="s">
        <v>2796</v>
      </c>
      <c r="CR1238" s="1" t="s">
        <v>137</v>
      </c>
      <c r="CS1238" s="1" t="s">
        <v>11113</v>
      </c>
      <c r="CT1238" s="1" t="s">
        <v>11109</v>
      </c>
      <c r="CU1238" s="1" t="str">
        <f aca="false">"PstI RADseq of "&amp;M1238&amp;" from "&amp;CG1238&amp;" : "&amp;CH1238</f>
        <v>PstI RADseq of Quercus parvula var. shrevei from USA : CA</v>
      </c>
      <c r="CV1238" s="1" t="s">
        <v>11114</v>
      </c>
      <c r="CW1238" s="1" t="s">
        <v>3338</v>
      </c>
      <c r="CX1238" s="1" t="s">
        <v>3339</v>
      </c>
      <c r="CY1238" s="1" t="s">
        <v>3340</v>
      </c>
      <c r="CZ1238" s="1" t="s">
        <v>10531</v>
      </c>
      <c r="DA1238" s="1" t="s">
        <v>10532</v>
      </c>
      <c r="DB1238" s="1" t="s">
        <v>10533</v>
      </c>
      <c r="DD1238" s="1" t="s">
        <v>11115</v>
      </c>
      <c r="DE1238" s="1" t="s">
        <v>144</v>
      </c>
      <c r="DF1238" s="1" t="s">
        <v>195</v>
      </c>
      <c r="DG1238" s="1" t="s">
        <v>2924</v>
      </c>
      <c r="DH1238" s="1" t="s">
        <v>11116</v>
      </c>
    </row>
    <row r="1239" s="21" customFormat="true" ht="14.4" hidden="false" customHeight="false" outlineLevel="0" collapsed="false">
      <c r="A1239" s="1" t="n">
        <v>1238</v>
      </c>
      <c r="B1239" s="1" t="s">
        <v>11117</v>
      </c>
      <c r="C1239" s="20" t="s">
        <v>11118</v>
      </c>
      <c r="D1239" s="1" t="n">
        <f aca="false">FALSE()</f>
        <v>0</v>
      </c>
      <c r="E1239" s="1" t="n">
        <f aca="false">TRUE()</f>
        <v>1</v>
      </c>
      <c r="H1239" s="1" t="s">
        <v>11118</v>
      </c>
      <c r="I1239" s="1" t="s">
        <v>11119</v>
      </c>
      <c r="J1239" s="1" t="n">
        <v>405</v>
      </c>
      <c r="K1239" s="1" t="s">
        <v>11020</v>
      </c>
      <c r="L1239" s="1" t="s">
        <v>11020</v>
      </c>
      <c r="M1239" s="1" t="s">
        <v>11020</v>
      </c>
      <c r="O1239" s="1" t="s">
        <v>116</v>
      </c>
      <c r="P1239" s="1" t="s">
        <v>11021</v>
      </c>
      <c r="Q1239" s="5" t="n">
        <v>42138</v>
      </c>
      <c r="R1239" s="1" t="s">
        <v>10737</v>
      </c>
      <c r="U1239" s="25" t="s">
        <v>6418</v>
      </c>
      <c r="V1239" s="1" t="s">
        <v>519</v>
      </c>
      <c r="W1239" s="1" t="s">
        <v>2796</v>
      </c>
      <c r="Z1239" s="1" t="s">
        <v>11111</v>
      </c>
      <c r="AJ1239" s="1" t="s">
        <v>11120</v>
      </c>
      <c r="AL1239" s="1" t="s">
        <v>11020</v>
      </c>
      <c r="AM1239" s="1" t="s">
        <v>11020</v>
      </c>
      <c r="AQ1239" s="1" t="s">
        <v>125</v>
      </c>
      <c r="AR1239" s="1" t="s">
        <v>125</v>
      </c>
      <c r="AS1239" s="1" t="s">
        <v>125</v>
      </c>
      <c r="AT1239" s="1" t="s">
        <v>126</v>
      </c>
      <c r="AV1239" s="1" t="n">
        <v>37.038</v>
      </c>
      <c r="AW1239" s="1" t="n">
        <v>-122.0434</v>
      </c>
      <c r="BG1239" s="1" t="s">
        <v>10524</v>
      </c>
      <c r="BH1239" s="1" t="s">
        <v>534</v>
      </c>
      <c r="BI1239" s="1" t="s">
        <v>6539</v>
      </c>
      <c r="BM1239" s="1" t="s">
        <v>125</v>
      </c>
      <c r="BT1239" s="1" t="s">
        <v>11118</v>
      </c>
      <c r="BU1239" s="1" t="s">
        <v>11117</v>
      </c>
      <c r="BV1239" s="1" t="s">
        <v>10525</v>
      </c>
      <c r="BW1239" s="1" t="s">
        <v>11118</v>
      </c>
      <c r="BX1239" s="1" t="n">
        <v>405</v>
      </c>
      <c r="BZ1239" s="1" t="s">
        <v>2896</v>
      </c>
      <c r="CD1239" s="6" t="n">
        <v>37.038</v>
      </c>
      <c r="CE1239" s="6" t="n">
        <v>-122.0434</v>
      </c>
      <c r="CG1239" s="1" t="s">
        <v>519</v>
      </c>
      <c r="CH1239" s="1" t="s">
        <v>2796</v>
      </c>
      <c r="CR1239" s="1" t="s">
        <v>137</v>
      </c>
      <c r="CS1239" s="1" t="s">
        <v>11121</v>
      </c>
      <c r="CT1239" s="1" t="s">
        <v>11118</v>
      </c>
      <c r="CU1239" s="1" t="str">
        <f aca="false">"PstI RADseq of "&amp;M1239&amp;" from "&amp;CG1239&amp;" : "&amp;CH1239</f>
        <v>PstI RADseq of Quercus parvula var. shrevei from USA : CA</v>
      </c>
      <c r="CV1239" s="1" t="s">
        <v>11122</v>
      </c>
      <c r="CW1239" s="1" t="s">
        <v>3338</v>
      </c>
      <c r="CX1239" s="1" t="s">
        <v>3339</v>
      </c>
      <c r="CY1239" s="1" t="s">
        <v>3340</v>
      </c>
      <c r="CZ1239" s="1" t="s">
        <v>10531</v>
      </c>
      <c r="DA1239" s="1" t="s">
        <v>10532</v>
      </c>
      <c r="DB1239" s="1" t="s">
        <v>10533</v>
      </c>
      <c r="DD1239" s="1" t="s">
        <v>11123</v>
      </c>
      <c r="DE1239" s="1" t="s">
        <v>144</v>
      </c>
      <c r="DF1239" s="1" t="s">
        <v>195</v>
      </c>
      <c r="DG1239" s="1" t="s">
        <v>2924</v>
      </c>
      <c r="DH1239" s="1" t="s">
        <v>11124</v>
      </c>
    </row>
    <row r="1240" s="21" customFormat="true" ht="14.4" hidden="false" customHeight="false" outlineLevel="0" collapsed="false">
      <c r="A1240" s="1" t="n">
        <v>1239</v>
      </c>
      <c r="B1240" s="1" t="s">
        <v>11125</v>
      </c>
      <c r="C1240" s="1" t="s">
        <v>11126</v>
      </c>
      <c r="D1240" s="1" t="s">
        <v>125</v>
      </c>
      <c r="E1240" s="1" t="s">
        <v>125</v>
      </c>
      <c r="I1240" s="1" t="s">
        <v>11127</v>
      </c>
      <c r="K1240" s="1" t="s">
        <v>11020</v>
      </c>
      <c r="L1240" s="1" t="s">
        <v>11020</v>
      </c>
      <c r="M1240" s="1" t="s">
        <v>11020</v>
      </c>
      <c r="O1240" s="1" t="s">
        <v>116</v>
      </c>
      <c r="P1240" s="1" t="s">
        <v>11021</v>
      </c>
      <c r="Q1240" s="5" t="n">
        <v>42139</v>
      </c>
      <c r="R1240" s="1" t="s">
        <v>10737</v>
      </c>
      <c r="U1240" s="25" t="s">
        <v>6418</v>
      </c>
      <c r="V1240" s="1" t="s">
        <v>519</v>
      </c>
      <c r="W1240" s="1" t="s">
        <v>2796</v>
      </c>
      <c r="Z1240" s="1" t="s">
        <v>11111</v>
      </c>
      <c r="AJ1240" s="1" t="s">
        <v>11128</v>
      </c>
      <c r="AL1240" s="1" t="s">
        <v>11020</v>
      </c>
      <c r="AV1240" s="1" t="n">
        <v>37.0379</v>
      </c>
      <c r="AW1240" s="1" t="n">
        <v>-122.0433</v>
      </c>
      <c r="BG1240" s="1" t="s">
        <v>10524</v>
      </c>
      <c r="BH1240" s="1" t="s">
        <v>534</v>
      </c>
      <c r="BT1240" s="1" t="s">
        <v>11126</v>
      </c>
      <c r="BU1240" s="1" t="s">
        <v>11125</v>
      </c>
      <c r="BV1240" s="1" t="s">
        <v>10525</v>
      </c>
      <c r="BZ1240" s="1" t="s">
        <v>2896</v>
      </c>
      <c r="CD1240" s="1" t="n">
        <v>37.0379</v>
      </c>
      <c r="CE1240" s="1" t="n">
        <v>-122.0433</v>
      </c>
      <c r="CG1240" s="1" t="s">
        <v>519</v>
      </c>
      <c r="CH1240" s="1" t="s">
        <v>2796</v>
      </c>
      <c r="CZ1240" s="1" t="s">
        <v>10531</v>
      </c>
      <c r="DA1240" s="1" t="s">
        <v>10532</v>
      </c>
      <c r="DB1240" s="1" t="s">
        <v>10533</v>
      </c>
    </row>
    <row r="1241" s="21" customFormat="true" ht="14.4" hidden="false" customHeight="false" outlineLevel="0" collapsed="false">
      <c r="A1241" s="1" t="n">
        <v>1240</v>
      </c>
      <c r="B1241" s="1" t="s">
        <v>11129</v>
      </c>
      <c r="C1241" s="20" t="s">
        <v>11130</v>
      </c>
      <c r="D1241" s="1" t="n">
        <f aca="false">FALSE()</f>
        <v>0</v>
      </c>
      <c r="E1241" s="1" t="n">
        <f aca="false">TRUE()</f>
        <v>1</v>
      </c>
      <c r="H1241" s="1" t="s">
        <v>11130</v>
      </c>
      <c r="I1241" s="1" t="s">
        <v>11131</v>
      </c>
      <c r="J1241" s="1" t="n">
        <v>4491</v>
      </c>
      <c r="K1241" s="1" t="s">
        <v>261</v>
      </c>
      <c r="L1241" s="1" t="s">
        <v>261</v>
      </c>
      <c r="M1241" s="1" t="s">
        <v>261</v>
      </c>
      <c r="O1241" s="1" t="s">
        <v>116</v>
      </c>
      <c r="P1241" s="1" t="s">
        <v>2817</v>
      </c>
      <c r="Q1241" s="5" t="n">
        <v>42140</v>
      </c>
      <c r="R1241" s="1" t="s">
        <v>10737</v>
      </c>
      <c r="U1241" s="25" t="s">
        <v>6418</v>
      </c>
      <c r="V1241" s="1" t="s">
        <v>519</v>
      </c>
      <c r="W1241" s="1" t="s">
        <v>2796</v>
      </c>
      <c r="Z1241" s="1" t="s">
        <v>11111</v>
      </c>
      <c r="AJ1241" s="1" t="s">
        <v>11132</v>
      </c>
      <c r="AL1241" s="1" t="s">
        <v>261</v>
      </c>
      <c r="AM1241" s="1" t="s">
        <v>261</v>
      </c>
      <c r="AQ1241" s="1" t="s">
        <v>125</v>
      </c>
      <c r="AR1241" s="1" t="s">
        <v>125</v>
      </c>
      <c r="AS1241" s="1" t="s">
        <v>125</v>
      </c>
      <c r="AT1241" s="1" t="s">
        <v>126</v>
      </c>
      <c r="AV1241" s="1" t="n">
        <v>37.0257</v>
      </c>
      <c r="AW1241" s="1" t="n">
        <v>-122.0384</v>
      </c>
      <c r="BG1241" s="1" t="s">
        <v>10524</v>
      </c>
      <c r="BH1241" s="1" t="s">
        <v>534</v>
      </c>
      <c r="BI1241" s="1" t="s">
        <v>6539</v>
      </c>
      <c r="BM1241" s="1" t="s">
        <v>125</v>
      </c>
      <c r="BT1241" s="1" t="s">
        <v>11130</v>
      </c>
      <c r="BU1241" s="1" t="s">
        <v>11129</v>
      </c>
      <c r="BV1241" s="1" t="s">
        <v>10525</v>
      </c>
      <c r="BW1241" s="1" t="s">
        <v>11130</v>
      </c>
      <c r="BX1241" s="1" t="n">
        <v>4491</v>
      </c>
      <c r="BZ1241" s="1" t="s">
        <v>2896</v>
      </c>
      <c r="CD1241" s="6" t="n">
        <v>37.0257</v>
      </c>
      <c r="CE1241" s="6" t="n">
        <v>-122.0384</v>
      </c>
      <c r="CG1241" s="1" t="s">
        <v>519</v>
      </c>
      <c r="CH1241" s="1" t="s">
        <v>2796</v>
      </c>
      <c r="CR1241" s="1" t="s">
        <v>137</v>
      </c>
      <c r="CS1241" s="1" t="s">
        <v>11133</v>
      </c>
      <c r="CT1241" s="1" t="s">
        <v>11130</v>
      </c>
      <c r="CU1241" s="1" t="str">
        <f aca="false">"PstI RADseq of "&amp;M1241&amp;" from "&amp;CG1241&amp;" : "&amp;CH1241</f>
        <v>PstI RADseq of Quercus agrifolia from USA : CA</v>
      </c>
      <c r="CV1241" s="1" t="s">
        <v>11134</v>
      </c>
      <c r="CW1241" s="1" t="s">
        <v>3338</v>
      </c>
      <c r="CX1241" s="1" t="s">
        <v>3339</v>
      </c>
      <c r="CY1241" s="1" t="s">
        <v>3340</v>
      </c>
      <c r="CZ1241" s="1" t="s">
        <v>10531</v>
      </c>
      <c r="DA1241" s="1" t="s">
        <v>10532</v>
      </c>
      <c r="DB1241" s="1" t="s">
        <v>10533</v>
      </c>
      <c r="DD1241" s="1" t="s">
        <v>11135</v>
      </c>
      <c r="DE1241" s="1" t="s">
        <v>144</v>
      </c>
      <c r="DF1241" s="1" t="s">
        <v>195</v>
      </c>
      <c r="DG1241" s="1" t="s">
        <v>2924</v>
      </c>
      <c r="DH1241" s="1" t="s">
        <v>11136</v>
      </c>
    </row>
    <row r="1242" s="21" customFormat="true" ht="14.4" hidden="false" customHeight="false" outlineLevel="0" collapsed="false">
      <c r="A1242" s="1" t="n">
        <v>1241</v>
      </c>
      <c r="B1242" s="1" t="s">
        <v>11137</v>
      </c>
      <c r="C1242" s="20" t="s">
        <v>11138</v>
      </c>
      <c r="D1242" s="1" t="n">
        <f aca="false">FALSE()</f>
        <v>0</v>
      </c>
      <c r="E1242" s="1" t="n">
        <f aca="false">TRUE()</f>
        <v>1</v>
      </c>
      <c r="H1242" s="1" t="s">
        <v>11138</v>
      </c>
      <c r="I1242" s="1" t="s">
        <v>11139</v>
      </c>
      <c r="J1242" s="1" t="n">
        <v>4917</v>
      </c>
      <c r="K1242" s="1" t="s">
        <v>10769</v>
      </c>
      <c r="L1242" s="1" t="s">
        <v>10771</v>
      </c>
      <c r="M1242" s="1" t="s">
        <v>10771</v>
      </c>
      <c r="O1242" s="1" t="s">
        <v>116</v>
      </c>
      <c r="P1242" s="1" t="s">
        <v>2817</v>
      </c>
      <c r="Q1242" s="5" t="n">
        <v>42141</v>
      </c>
      <c r="R1242" s="1" t="s">
        <v>10737</v>
      </c>
      <c r="U1242" s="25" t="s">
        <v>6418</v>
      </c>
      <c r="V1242" s="1" t="s">
        <v>519</v>
      </c>
      <c r="W1242" s="1" t="s">
        <v>2796</v>
      </c>
      <c r="Z1242" s="1" t="s">
        <v>11111</v>
      </c>
      <c r="AJ1242" s="1" t="s">
        <v>11132</v>
      </c>
      <c r="AL1242" s="1" t="s">
        <v>261</v>
      </c>
      <c r="AM1242" s="1" t="s">
        <v>11052</v>
      </c>
      <c r="AQ1242" s="1" t="s">
        <v>125</v>
      </c>
      <c r="AR1242" s="1" t="s">
        <v>125</v>
      </c>
      <c r="AS1242" s="1" t="s">
        <v>125</v>
      </c>
      <c r="AT1242" s="1" t="s">
        <v>126</v>
      </c>
      <c r="AV1242" s="1" t="n">
        <v>37.0255</v>
      </c>
      <c r="AW1242" s="1" t="n">
        <v>-122.0383</v>
      </c>
      <c r="BG1242" s="1" t="s">
        <v>10524</v>
      </c>
      <c r="BH1242" s="1" t="s">
        <v>534</v>
      </c>
      <c r="BI1242" s="1" t="s">
        <v>6539</v>
      </c>
      <c r="BM1242" s="1" t="s">
        <v>125</v>
      </c>
      <c r="BT1242" s="1" t="s">
        <v>11138</v>
      </c>
      <c r="BU1242" s="1" t="s">
        <v>11137</v>
      </c>
      <c r="BV1242" s="1" t="s">
        <v>10525</v>
      </c>
      <c r="BW1242" s="1" t="s">
        <v>11138</v>
      </c>
      <c r="BX1242" s="1" t="n">
        <v>4917</v>
      </c>
      <c r="BZ1242" s="1" t="s">
        <v>2896</v>
      </c>
      <c r="CD1242" s="6" t="n">
        <v>37.0255</v>
      </c>
      <c r="CE1242" s="6" t="n">
        <v>-122.0383</v>
      </c>
      <c r="CG1242" s="1" t="s">
        <v>519</v>
      </c>
      <c r="CH1242" s="1" t="s">
        <v>2796</v>
      </c>
      <c r="CR1242" s="1" t="s">
        <v>137</v>
      </c>
      <c r="CS1242" s="1" t="s">
        <v>11140</v>
      </c>
      <c r="CT1242" s="1" t="s">
        <v>11138</v>
      </c>
      <c r="CU1242" s="1" t="str">
        <f aca="false">"PstI RADseq of "&amp;M1242&amp;" from "&amp;CG1242&amp;" : "&amp;CH1242</f>
        <v>PstI RADseq of Quercus agrifolia var. agrifolia from USA : CA</v>
      </c>
      <c r="CV1242" s="1" t="s">
        <v>11141</v>
      </c>
      <c r="CW1242" s="1" t="s">
        <v>3338</v>
      </c>
      <c r="CX1242" s="1" t="s">
        <v>3339</v>
      </c>
      <c r="CY1242" s="1" t="s">
        <v>3340</v>
      </c>
      <c r="CZ1242" s="1" t="s">
        <v>10531</v>
      </c>
      <c r="DA1242" s="1" t="s">
        <v>10532</v>
      </c>
      <c r="DB1242" s="1" t="s">
        <v>10533</v>
      </c>
      <c r="DD1242" s="1" t="s">
        <v>11142</v>
      </c>
      <c r="DE1242" s="1" t="s">
        <v>144</v>
      </c>
      <c r="DF1242" s="1" t="s">
        <v>195</v>
      </c>
      <c r="DG1242" s="1" t="s">
        <v>2924</v>
      </c>
      <c r="DH1242" s="1" t="s">
        <v>11143</v>
      </c>
    </row>
    <row r="1243" s="21" customFormat="true" ht="14.4" hidden="false" customHeight="false" outlineLevel="0" collapsed="false">
      <c r="A1243" s="1" t="n">
        <v>1242</v>
      </c>
      <c r="B1243" s="1" t="s">
        <v>11144</v>
      </c>
      <c r="C1243" s="20" t="s">
        <v>11145</v>
      </c>
      <c r="D1243" s="1" t="n">
        <f aca="false">TRUE()</f>
        <v>1</v>
      </c>
      <c r="E1243" s="1" t="n">
        <f aca="false">TRUE()</f>
        <v>1</v>
      </c>
      <c r="H1243" s="1" t="s">
        <v>11145</v>
      </c>
      <c r="I1243" s="1" t="s">
        <v>11146</v>
      </c>
      <c r="J1243" s="1" t="n">
        <v>5650</v>
      </c>
      <c r="K1243" s="1" t="s">
        <v>261</v>
      </c>
      <c r="L1243" s="1" t="s">
        <v>261</v>
      </c>
      <c r="M1243" s="1" t="s">
        <v>261</v>
      </c>
      <c r="O1243" s="1" t="s">
        <v>116</v>
      </c>
      <c r="P1243" s="1" t="s">
        <v>2817</v>
      </c>
      <c r="Q1243" s="5" t="n">
        <v>42142</v>
      </c>
      <c r="R1243" s="1" t="s">
        <v>10737</v>
      </c>
      <c r="U1243" s="25" t="s">
        <v>6418</v>
      </c>
      <c r="V1243" s="1" t="s">
        <v>519</v>
      </c>
      <c r="W1243" s="1" t="s">
        <v>2796</v>
      </c>
      <c r="Z1243" s="1" t="s">
        <v>11111</v>
      </c>
      <c r="AJ1243" s="1" t="s">
        <v>11132</v>
      </c>
      <c r="AL1243" s="1" t="s">
        <v>261</v>
      </c>
      <c r="AM1243" s="1" t="s">
        <v>261</v>
      </c>
      <c r="AQ1243" s="1" t="s">
        <v>125</v>
      </c>
      <c r="AR1243" s="1" t="s">
        <v>125</v>
      </c>
      <c r="AS1243" s="1" t="s">
        <v>125</v>
      </c>
      <c r="AT1243" s="1" t="s">
        <v>126</v>
      </c>
      <c r="AV1243" s="1" t="n">
        <v>37.0262</v>
      </c>
      <c r="AW1243" s="1" t="n">
        <v>-122.0386</v>
      </c>
      <c r="BG1243" s="1" t="s">
        <v>10524</v>
      </c>
      <c r="BH1243" s="1" t="s">
        <v>534</v>
      </c>
      <c r="BI1243" s="1" t="s">
        <v>6539</v>
      </c>
      <c r="BM1243" s="1" t="s">
        <v>125</v>
      </c>
      <c r="BT1243" s="1" t="s">
        <v>11145</v>
      </c>
      <c r="BU1243" s="1" t="s">
        <v>11144</v>
      </c>
      <c r="BV1243" s="1" t="s">
        <v>10525</v>
      </c>
      <c r="BW1243" s="1" t="s">
        <v>11145</v>
      </c>
      <c r="BX1243" s="1" t="n">
        <v>5650</v>
      </c>
      <c r="BZ1243" s="1" t="s">
        <v>2896</v>
      </c>
      <c r="CD1243" s="6" t="n">
        <v>37.0262</v>
      </c>
      <c r="CE1243" s="6" t="n">
        <v>-122.0386</v>
      </c>
      <c r="CG1243" s="1" t="s">
        <v>519</v>
      </c>
      <c r="CH1243" s="1" t="s">
        <v>2796</v>
      </c>
      <c r="CR1243" s="1" t="s">
        <v>137</v>
      </c>
      <c r="CS1243" s="1" t="s">
        <v>11147</v>
      </c>
      <c r="CT1243" s="1" t="s">
        <v>11145</v>
      </c>
      <c r="CU1243" s="1" t="str">
        <f aca="false">"PstI RADseq of "&amp;M1243&amp;" from "&amp;CG1243&amp;" : "&amp;CH1243</f>
        <v>PstI RADseq of Quercus agrifolia from USA : CA</v>
      </c>
      <c r="CV1243" s="1" t="s">
        <v>11148</v>
      </c>
      <c r="CW1243" s="1" t="s">
        <v>3338</v>
      </c>
      <c r="CX1243" s="1" t="s">
        <v>3339</v>
      </c>
      <c r="CY1243" s="1" t="s">
        <v>3340</v>
      </c>
      <c r="CZ1243" s="1" t="s">
        <v>10531</v>
      </c>
      <c r="DA1243" s="1" t="s">
        <v>10532</v>
      </c>
      <c r="DB1243" s="1" t="s">
        <v>10533</v>
      </c>
      <c r="DD1243" s="1" t="s">
        <v>11149</v>
      </c>
      <c r="DE1243" s="1" t="s">
        <v>144</v>
      </c>
      <c r="DF1243" s="1" t="s">
        <v>195</v>
      </c>
      <c r="DG1243" s="1" t="s">
        <v>2924</v>
      </c>
      <c r="DH1243" s="1" t="s">
        <v>11150</v>
      </c>
    </row>
    <row r="1244" s="21" customFormat="true" ht="14.4" hidden="false" customHeight="false" outlineLevel="0" collapsed="false">
      <c r="A1244" s="1" t="n">
        <v>1243</v>
      </c>
      <c r="B1244" s="1" t="s">
        <v>11151</v>
      </c>
      <c r="C1244" s="20" t="s">
        <v>11152</v>
      </c>
      <c r="D1244" s="1" t="n">
        <f aca="false">FALSE()</f>
        <v>0</v>
      </c>
      <c r="E1244" s="1" t="n">
        <f aca="false">FALSE()</f>
        <v>0</v>
      </c>
      <c r="G1244" s="3" t="s">
        <v>3776</v>
      </c>
      <c r="H1244" s="1" t="s">
        <v>11152</v>
      </c>
      <c r="I1244" s="1" t="s">
        <v>11153</v>
      </c>
      <c r="J1244" s="1" t="n">
        <v>8807</v>
      </c>
      <c r="K1244" s="1" t="s">
        <v>11154</v>
      </c>
      <c r="L1244" s="1" t="s">
        <v>11155</v>
      </c>
      <c r="M1244" s="1" t="s">
        <v>11155</v>
      </c>
      <c r="O1244" s="1" t="s">
        <v>116</v>
      </c>
      <c r="P1244" s="1" t="s">
        <v>11156</v>
      </c>
      <c r="Q1244" s="5" t="n">
        <v>42143</v>
      </c>
      <c r="R1244" s="1" t="s">
        <v>10737</v>
      </c>
      <c r="U1244" s="25" t="s">
        <v>6418</v>
      </c>
      <c r="V1244" s="1" t="s">
        <v>519</v>
      </c>
      <c r="W1244" s="1" t="s">
        <v>2796</v>
      </c>
      <c r="Z1244" s="1" t="s">
        <v>11157</v>
      </c>
      <c r="AJ1244" s="1" t="s">
        <v>11158</v>
      </c>
      <c r="AL1244" s="1" t="s">
        <v>11154</v>
      </c>
      <c r="AV1244" s="1" t="n">
        <v>37.0323</v>
      </c>
      <c r="AW1244" s="1" t="n">
        <v>-122.0453</v>
      </c>
      <c r="BG1244" s="1" t="s">
        <v>10524</v>
      </c>
      <c r="BH1244" s="1" t="s">
        <v>534</v>
      </c>
      <c r="BT1244" s="1" t="s">
        <v>11152</v>
      </c>
      <c r="BU1244" s="1" t="s">
        <v>11151</v>
      </c>
      <c r="BV1244" s="1" t="s">
        <v>10525</v>
      </c>
      <c r="BW1244" s="1" t="s">
        <v>11152</v>
      </c>
      <c r="BX1244" s="1" t="n">
        <v>8807</v>
      </c>
      <c r="BZ1244" s="1" t="s">
        <v>2896</v>
      </c>
      <c r="CD1244" s="1" t="n">
        <v>37.0323</v>
      </c>
      <c r="CE1244" s="1" t="n">
        <v>-122.0453</v>
      </c>
      <c r="CG1244" s="1" t="s">
        <v>519</v>
      </c>
      <c r="CH1244" s="1" t="s">
        <v>2796</v>
      </c>
      <c r="CR1244" s="1" t="s">
        <v>137</v>
      </c>
      <c r="CS1244" s="1" t="s">
        <v>11159</v>
      </c>
      <c r="CT1244" s="1" t="s">
        <v>11152</v>
      </c>
      <c r="CW1244" s="1" t="s">
        <v>3338</v>
      </c>
      <c r="CX1244" s="1" t="s">
        <v>3338</v>
      </c>
      <c r="CY1244" s="1" t="s">
        <v>3340</v>
      </c>
      <c r="CZ1244" s="1" t="s">
        <v>10531</v>
      </c>
      <c r="DA1244" s="1" t="s">
        <v>10532</v>
      </c>
      <c r="DB1244" s="1" t="s">
        <v>10533</v>
      </c>
      <c r="DH1244" s="1" t="s">
        <v>11160</v>
      </c>
    </row>
    <row r="1245" s="21" customFormat="true" ht="14.4" hidden="false" customHeight="false" outlineLevel="0" collapsed="false">
      <c r="A1245" s="1" t="n">
        <v>1244</v>
      </c>
      <c r="B1245" s="1" t="s">
        <v>11161</v>
      </c>
      <c r="C1245" s="20" t="s">
        <v>11162</v>
      </c>
      <c r="D1245" s="1" t="n">
        <f aca="false">FALSE()</f>
        <v>0</v>
      </c>
      <c r="E1245" s="1" t="n">
        <f aca="false">TRUE()</f>
        <v>1</v>
      </c>
      <c r="H1245" s="1" t="s">
        <v>11163</v>
      </c>
      <c r="I1245" s="1"/>
      <c r="J1245" s="1" t="n">
        <v>3381</v>
      </c>
      <c r="K1245" s="1" t="s">
        <v>874</v>
      </c>
      <c r="L1245" s="1" t="s">
        <v>875</v>
      </c>
      <c r="M1245" s="1" t="s">
        <v>875</v>
      </c>
      <c r="O1245" s="1" t="s">
        <v>116</v>
      </c>
      <c r="P1245" s="1" t="s">
        <v>876</v>
      </c>
      <c r="Q1245" s="5" t="n">
        <v>42125</v>
      </c>
      <c r="R1245" s="1" t="s">
        <v>11164</v>
      </c>
      <c r="U1245" s="25" t="s">
        <v>6418</v>
      </c>
      <c r="V1245" s="1" t="s">
        <v>519</v>
      </c>
      <c r="W1245" s="1" t="s">
        <v>5188</v>
      </c>
      <c r="Z1245" s="1" t="s">
        <v>11165</v>
      </c>
      <c r="AL1245" s="1" t="s">
        <v>875</v>
      </c>
      <c r="AM1245" s="1" t="s">
        <v>875</v>
      </c>
      <c r="AQ1245" s="1" t="s">
        <v>125</v>
      </c>
      <c r="AR1245" s="1" t="s">
        <v>125</v>
      </c>
      <c r="AS1245" s="1" t="s">
        <v>125</v>
      </c>
      <c r="AT1245" s="1" t="s">
        <v>126</v>
      </c>
      <c r="AV1245" s="1" t="n">
        <v>35.414488</v>
      </c>
      <c r="AW1245" s="1" t="n">
        <v>-80.022465</v>
      </c>
      <c r="BG1245" s="1" t="s">
        <v>10524</v>
      </c>
      <c r="BH1245" s="1" t="s">
        <v>534</v>
      </c>
      <c r="BI1245" s="1" t="s">
        <v>6539</v>
      </c>
      <c r="BM1245" s="1" t="s">
        <v>125</v>
      </c>
      <c r="BT1245" s="1" t="s">
        <v>11163</v>
      </c>
      <c r="BU1245" s="1" t="s">
        <v>11161</v>
      </c>
      <c r="BV1245" s="1" t="s">
        <v>10525</v>
      </c>
      <c r="BW1245" s="1" t="s">
        <v>11163</v>
      </c>
      <c r="BX1245" s="1" t="n">
        <v>3381</v>
      </c>
      <c r="BZ1245" s="1" t="s">
        <v>2896</v>
      </c>
      <c r="CD1245" s="1" t="n">
        <v>35.414488</v>
      </c>
      <c r="CE1245" s="1" t="n">
        <v>-80.022465</v>
      </c>
      <c r="CG1245" s="1" t="s">
        <v>519</v>
      </c>
      <c r="CH1245" s="1" t="s">
        <v>5188</v>
      </c>
      <c r="CR1245" s="1" t="s">
        <v>137</v>
      </c>
      <c r="CS1245" s="1" t="s">
        <v>11166</v>
      </c>
      <c r="CT1245" s="1" t="s">
        <v>11163</v>
      </c>
      <c r="CU1245" s="1" t="s">
        <v>11167</v>
      </c>
      <c r="CV1245" s="1" t="s">
        <v>11168</v>
      </c>
      <c r="CW1245" s="1" t="s">
        <v>10529</v>
      </c>
      <c r="CX1245" s="1" t="s">
        <v>10530</v>
      </c>
      <c r="CZ1245" s="1" t="s">
        <v>10531</v>
      </c>
      <c r="DA1245" s="1" t="s">
        <v>10532</v>
      </c>
      <c r="DB1245" s="1" t="s">
        <v>10533</v>
      </c>
      <c r="DD1245" s="1" t="s">
        <v>11169</v>
      </c>
      <c r="DE1245" s="1" t="s">
        <v>144</v>
      </c>
      <c r="DF1245" s="1" t="s">
        <v>116</v>
      </c>
      <c r="DG1245" s="1" t="s">
        <v>619</v>
      </c>
      <c r="DH1245" s="1" t="s">
        <v>11170</v>
      </c>
    </row>
    <row r="1246" s="21" customFormat="true" ht="14.4" hidden="false" customHeight="false" outlineLevel="0" collapsed="false">
      <c r="A1246" s="1" t="n">
        <v>1245</v>
      </c>
      <c r="B1246" s="1" t="s">
        <v>11171</v>
      </c>
      <c r="C1246" s="20" t="s">
        <v>11172</v>
      </c>
      <c r="D1246" s="1" t="n">
        <f aca="false">FALSE()</f>
        <v>0</v>
      </c>
      <c r="E1246" s="1" t="n">
        <f aca="false">TRUE()</f>
        <v>1</v>
      </c>
      <c r="H1246" s="1" t="s">
        <v>11172</v>
      </c>
      <c r="I1246" s="1" t="s">
        <v>11173</v>
      </c>
      <c r="J1246" s="1" t="n">
        <v>4319</v>
      </c>
      <c r="K1246" s="1" t="s">
        <v>3540</v>
      </c>
      <c r="L1246" s="1" t="s">
        <v>3540</v>
      </c>
      <c r="M1246" s="1" t="s">
        <v>3540</v>
      </c>
      <c r="O1246" s="1" t="s">
        <v>116</v>
      </c>
      <c r="P1246" s="1" t="s">
        <v>3541</v>
      </c>
      <c r="Q1246" s="5" t="n">
        <v>42158</v>
      </c>
      <c r="R1246" s="1" t="s">
        <v>10737</v>
      </c>
      <c r="U1246" s="25" t="s">
        <v>6418</v>
      </c>
      <c r="V1246" s="1" t="s">
        <v>519</v>
      </c>
      <c r="W1246" s="1" t="s">
        <v>2796</v>
      </c>
      <c r="Z1246" s="1" t="s">
        <v>11174</v>
      </c>
      <c r="AJ1246" s="1" t="s">
        <v>11175</v>
      </c>
      <c r="AL1246" s="1" t="s">
        <v>3540</v>
      </c>
      <c r="AM1246" s="1" t="s">
        <v>3540</v>
      </c>
      <c r="AQ1246" s="1" t="s">
        <v>125</v>
      </c>
      <c r="AR1246" s="1" t="s">
        <v>125</v>
      </c>
      <c r="AS1246" s="1" t="s">
        <v>125</v>
      </c>
      <c r="AT1246" s="1" t="s">
        <v>126</v>
      </c>
      <c r="AV1246" s="1" t="n">
        <v>38.7943</v>
      </c>
      <c r="AW1246" s="1" t="n">
        <v>-120.2351</v>
      </c>
      <c r="BG1246" s="1" t="s">
        <v>10524</v>
      </c>
      <c r="BH1246" s="1" t="s">
        <v>534</v>
      </c>
      <c r="BI1246" s="1" t="s">
        <v>6539</v>
      </c>
      <c r="BM1246" s="1" t="s">
        <v>125</v>
      </c>
      <c r="BT1246" s="1" t="s">
        <v>11172</v>
      </c>
      <c r="BU1246" s="1" t="s">
        <v>11171</v>
      </c>
      <c r="BV1246" s="1" t="s">
        <v>10525</v>
      </c>
      <c r="BW1246" s="1" t="s">
        <v>11172</v>
      </c>
      <c r="BX1246" s="1" t="n">
        <v>4319</v>
      </c>
      <c r="BZ1246" s="1" t="s">
        <v>2896</v>
      </c>
      <c r="CD1246" s="6" t="n">
        <v>38.7943</v>
      </c>
      <c r="CE1246" s="6" t="n">
        <v>-120.2351</v>
      </c>
      <c r="CG1246" s="1" t="s">
        <v>519</v>
      </c>
      <c r="CH1246" s="1" t="s">
        <v>2796</v>
      </c>
      <c r="CR1246" s="1" t="s">
        <v>137</v>
      </c>
      <c r="CS1246" s="1" t="s">
        <v>11176</v>
      </c>
      <c r="CT1246" s="1" t="s">
        <v>11172</v>
      </c>
      <c r="CU1246" s="1" t="str">
        <f aca="false">"PstI RADseq of "&amp;M1246&amp;" from "&amp;CG1246&amp;" : "&amp;CH1246</f>
        <v>PstI RADseq of Quercus kelloggii from USA : CA</v>
      </c>
      <c r="CV1246" s="1" t="s">
        <v>11177</v>
      </c>
      <c r="CW1246" s="1" t="s">
        <v>3338</v>
      </c>
      <c r="CX1246" s="1" t="s">
        <v>3339</v>
      </c>
      <c r="CY1246" s="1" t="s">
        <v>3340</v>
      </c>
      <c r="CZ1246" s="1" t="s">
        <v>10531</v>
      </c>
      <c r="DA1246" s="1" t="s">
        <v>10532</v>
      </c>
      <c r="DB1246" s="1" t="s">
        <v>10533</v>
      </c>
      <c r="DD1246" s="1" t="s">
        <v>11178</v>
      </c>
      <c r="DE1246" s="1" t="s">
        <v>144</v>
      </c>
      <c r="DF1246" s="1" t="s">
        <v>195</v>
      </c>
      <c r="DG1246" s="1" t="s">
        <v>2924</v>
      </c>
      <c r="DH1246" s="1" t="s">
        <v>11179</v>
      </c>
    </row>
    <row r="1247" s="21" customFormat="true" ht="14.4" hidden="false" customHeight="false" outlineLevel="0" collapsed="false">
      <c r="A1247" s="1" t="n">
        <v>1246</v>
      </c>
      <c r="B1247" s="1" t="s">
        <v>11180</v>
      </c>
      <c r="C1247" s="20" t="s">
        <v>11181</v>
      </c>
      <c r="D1247" s="1" t="n">
        <f aca="false">FALSE()</f>
        <v>0</v>
      </c>
      <c r="E1247" s="1" t="n">
        <f aca="false">TRUE()</f>
        <v>1</v>
      </c>
      <c r="H1247" s="1" t="s">
        <v>11181</v>
      </c>
      <c r="I1247" s="1" t="s">
        <v>11182</v>
      </c>
      <c r="J1247" s="1" t="n">
        <v>4419</v>
      </c>
      <c r="K1247" s="1" t="s">
        <v>3540</v>
      </c>
      <c r="L1247" s="1" t="s">
        <v>3540</v>
      </c>
      <c r="M1247" s="1" t="s">
        <v>3540</v>
      </c>
      <c r="O1247" s="1" t="s">
        <v>116</v>
      </c>
      <c r="P1247" s="1" t="s">
        <v>3541</v>
      </c>
      <c r="Q1247" s="5" t="n">
        <v>42158</v>
      </c>
      <c r="R1247" s="1" t="s">
        <v>10737</v>
      </c>
      <c r="U1247" s="25" t="s">
        <v>6418</v>
      </c>
      <c r="V1247" s="1" t="s">
        <v>519</v>
      </c>
      <c r="W1247" s="1" t="s">
        <v>2796</v>
      </c>
      <c r="Z1247" s="1" t="s">
        <v>11174</v>
      </c>
      <c r="AJ1247" s="1" t="s">
        <v>11183</v>
      </c>
      <c r="AL1247" s="1" t="s">
        <v>3540</v>
      </c>
      <c r="AM1247" s="1" t="s">
        <v>3540</v>
      </c>
      <c r="AQ1247" s="1" t="s">
        <v>125</v>
      </c>
      <c r="AR1247" s="1" t="s">
        <v>125</v>
      </c>
      <c r="AS1247" s="1" t="s">
        <v>125</v>
      </c>
      <c r="AT1247" s="1" t="s">
        <v>126</v>
      </c>
      <c r="AV1247" s="1" t="n">
        <v>38.7941</v>
      </c>
      <c r="AW1247" s="1" t="n">
        <v>-120.2351</v>
      </c>
      <c r="BG1247" s="1" t="s">
        <v>10524</v>
      </c>
      <c r="BH1247" s="1" t="s">
        <v>534</v>
      </c>
      <c r="BI1247" s="1" t="s">
        <v>6539</v>
      </c>
      <c r="BM1247" s="1" t="s">
        <v>125</v>
      </c>
      <c r="BT1247" s="1" t="s">
        <v>11181</v>
      </c>
      <c r="BU1247" s="1" t="s">
        <v>11180</v>
      </c>
      <c r="BV1247" s="1" t="s">
        <v>10525</v>
      </c>
      <c r="BW1247" s="1" t="s">
        <v>11181</v>
      </c>
      <c r="BX1247" s="1" t="n">
        <v>4419</v>
      </c>
      <c r="BZ1247" s="1" t="s">
        <v>2896</v>
      </c>
      <c r="CD1247" s="6" t="n">
        <v>38.7941</v>
      </c>
      <c r="CE1247" s="6" t="n">
        <v>-120.2351</v>
      </c>
      <c r="CG1247" s="1" t="s">
        <v>519</v>
      </c>
      <c r="CH1247" s="1" t="s">
        <v>2796</v>
      </c>
      <c r="CR1247" s="1" t="s">
        <v>137</v>
      </c>
      <c r="CS1247" s="1" t="s">
        <v>11184</v>
      </c>
      <c r="CT1247" s="1" t="s">
        <v>11181</v>
      </c>
      <c r="CU1247" s="1" t="str">
        <f aca="false">"PstI RADseq of "&amp;M1247&amp;" from "&amp;CG1247&amp;" : "&amp;CH1247</f>
        <v>PstI RADseq of Quercus kelloggii from USA : CA</v>
      </c>
      <c r="CV1247" s="1" t="s">
        <v>11185</v>
      </c>
      <c r="CW1247" s="1" t="s">
        <v>3338</v>
      </c>
      <c r="CX1247" s="1" t="s">
        <v>3339</v>
      </c>
      <c r="CY1247" s="1" t="s">
        <v>3340</v>
      </c>
      <c r="CZ1247" s="1" t="s">
        <v>10531</v>
      </c>
      <c r="DA1247" s="1" t="s">
        <v>10532</v>
      </c>
      <c r="DB1247" s="1" t="s">
        <v>10533</v>
      </c>
      <c r="DD1247" s="1" t="s">
        <v>11186</v>
      </c>
      <c r="DE1247" s="1" t="s">
        <v>144</v>
      </c>
      <c r="DF1247" s="1" t="s">
        <v>195</v>
      </c>
      <c r="DG1247" s="1" t="s">
        <v>2924</v>
      </c>
      <c r="DH1247" s="1" t="s">
        <v>11187</v>
      </c>
    </row>
    <row r="1248" s="21" customFormat="true" ht="14.4" hidden="false" customHeight="false" outlineLevel="0" collapsed="false">
      <c r="A1248" s="1" t="n">
        <v>1247</v>
      </c>
      <c r="B1248" s="1" t="s">
        <v>11188</v>
      </c>
      <c r="C1248" s="1" t="s">
        <v>11189</v>
      </c>
      <c r="D1248" s="1" t="s">
        <v>125</v>
      </c>
      <c r="E1248" s="1" t="s">
        <v>125</v>
      </c>
      <c r="F1248" s="36" t="n">
        <v>43307</v>
      </c>
      <c r="G1248" s="3" t="n">
        <v>7</v>
      </c>
      <c r="H1248" s="1" t="s">
        <v>11189</v>
      </c>
      <c r="I1248" s="1"/>
      <c r="J1248" s="1" t="n">
        <v>268</v>
      </c>
      <c r="K1248" s="1" t="s">
        <v>837</v>
      </c>
      <c r="L1248" s="1" t="s">
        <v>837</v>
      </c>
      <c r="M1248" s="1" t="s">
        <v>837</v>
      </c>
      <c r="O1248" s="1" t="s">
        <v>116</v>
      </c>
      <c r="P1248" s="1" t="s">
        <v>838</v>
      </c>
      <c r="Q1248" s="5" t="n">
        <v>42156</v>
      </c>
      <c r="R1248" s="1" t="s">
        <v>11190</v>
      </c>
      <c r="U1248" s="25" t="s">
        <v>6418</v>
      </c>
      <c r="V1248" s="1" t="s">
        <v>519</v>
      </c>
      <c r="W1248" s="1" t="s">
        <v>5188</v>
      </c>
      <c r="X1248" s="1" t="s">
        <v>10329</v>
      </c>
      <c r="Y1248" s="1" t="s">
        <v>2819</v>
      </c>
      <c r="Z1248" s="1" t="s">
        <v>11191</v>
      </c>
      <c r="AL1248" s="1" t="s">
        <v>837</v>
      </c>
      <c r="AV1248" s="1" t="n">
        <v>35.107135</v>
      </c>
      <c r="AW1248" s="1" t="n">
        <v>-83.181352</v>
      </c>
      <c r="BG1248" s="1" t="s">
        <v>10524</v>
      </c>
      <c r="BH1248" s="1" t="s">
        <v>534</v>
      </c>
      <c r="BT1248" s="1" t="s">
        <v>11189</v>
      </c>
      <c r="BU1248" s="1" t="s">
        <v>11188</v>
      </c>
      <c r="BV1248" s="1" t="s">
        <v>10525</v>
      </c>
      <c r="BW1248" s="1" t="s">
        <v>11189</v>
      </c>
      <c r="BX1248" s="1" t="n">
        <v>268</v>
      </c>
      <c r="BZ1248" s="1" t="s">
        <v>2896</v>
      </c>
      <c r="CD1248" s="1" t="n">
        <v>35.107135</v>
      </c>
      <c r="CE1248" s="1" t="n">
        <v>-83.181352</v>
      </c>
      <c r="CG1248" s="1" t="s">
        <v>519</v>
      </c>
      <c r="CH1248" s="1" t="s">
        <v>5188</v>
      </c>
      <c r="CI1248" s="1" t="s">
        <v>10329</v>
      </c>
      <c r="CZ1248" s="1" t="s">
        <v>10531</v>
      </c>
      <c r="DA1248" s="1" t="s">
        <v>10532</v>
      </c>
      <c r="DB1248" s="1" t="s">
        <v>10533</v>
      </c>
    </row>
    <row r="1249" s="21" customFormat="true" ht="14.4" hidden="false" customHeight="false" outlineLevel="0" collapsed="false">
      <c r="A1249" s="1" t="n">
        <v>1248</v>
      </c>
      <c r="B1249" s="1" t="s">
        <v>11192</v>
      </c>
      <c r="C1249" s="20" t="s">
        <v>11193</v>
      </c>
      <c r="D1249" s="1" t="n">
        <f aca="false">TRUE()</f>
        <v>1</v>
      </c>
      <c r="E1249" s="1" t="n">
        <f aca="false">TRUE()</f>
        <v>1</v>
      </c>
      <c r="H1249" s="1" t="s">
        <v>11193</v>
      </c>
      <c r="I1249" s="1" t="s">
        <v>11194</v>
      </c>
      <c r="J1249" s="1" t="n">
        <v>4844</v>
      </c>
      <c r="K1249" s="1" t="s">
        <v>11195</v>
      </c>
      <c r="L1249" s="1" t="s">
        <v>11195</v>
      </c>
      <c r="M1249" s="1" t="s">
        <v>11195</v>
      </c>
      <c r="O1249" s="1" t="s">
        <v>116</v>
      </c>
      <c r="P1249" s="1" t="s">
        <v>11196</v>
      </c>
      <c r="Q1249" s="5" t="n">
        <v>42205</v>
      </c>
      <c r="R1249" s="1" t="s">
        <v>10737</v>
      </c>
      <c r="U1249" s="25" t="s">
        <v>6418</v>
      </c>
      <c r="V1249" s="1" t="s">
        <v>519</v>
      </c>
      <c r="W1249" s="1" t="s">
        <v>2796</v>
      </c>
      <c r="Z1249" s="1" t="s">
        <v>11197</v>
      </c>
      <c r="AJ1249" s="1" t="s">
        <v>11198</v>
      </c>
      <c r="AL1249" s="1" t="s">
        <v>11195</v>
      </c>
      <c r="AM1249" s="1" t="s">
        <v>11195</v>
      </c>
      <c r="AQ1249" s="1" t="s">
        <v>125</v>
      </c>
      <c r="AR1249" s="1" t="s">
        <v>125</v>
      </c>
      <c r="AS1249" s="1" t="s">
        <v>125</v>
      </c>
      <c r="AT1249" s="1" t="s">
        <v>126</v>
      </c>
      <c r="AV1249" s="1" t="n">
        <v>37.9272</v>
      </c>
      <c r="AW1249" s="1" t="n">
        <v>-122.6001</v>
      </c>
      <c r="BG1249" s="1" t="s">
        <v>10524</v>
      </c>
      <c r="BH1249" s="1" t="s">
        <v>534</v>
      </c>
      <c r="BI1249" s="1" t="s">
        <v>6539</v>
      </c>
      <c r="BM1249" s="1" t="s">
        <v>125</v>
      </c>
      <c r="BT1249" s="1" t="s">
        <v>11193</v>
      </c>
      <c r="BU1249" s="1" t="s">
        <v>11192</v>
      </c>
      <c r="BV1249" s="1" t="s">
        <v>10525</v>
      </c>
      <c r="BW1249" s="1" t="s">
        <v>11193</v>
      </c>
      <c r="BX1249" s="1" t="n">
        <v>4844</v>
      </c>
      <c r="BZ1249" s="1" t="s">
        <v>2896</v>
      </c>
      <c r="CD1249" s="6" t="n">
        <v>37.9272</v>
      </c>
      <c r="CE1249" s="6" t="n">
        <v>-122.6001</v>
      </c>
      <c r="CG1249" s="1" t="s">
        <v>519</v>
      </c>
      <c r="CH1249" s="1" t="s">
        <v>2796</v>
      </c>
      <c r="CR1249" s="1" t="s">
        <v>137</v>
      </c>
      <c r="CS1249" s="1" t="s">
        <v>11199</v>
      </c>
      <c r="CT1249" s="1" t="s">
        <v>11193</v>
      </c>
      <c r="CU1249" s="1" t="str">
        <f aca="false">"PstI RADseq of "&amp;M1249&amp;" from "&amp;CG1249&amp;" : "&amp;CH1249</f>
        <v>PstI RADseq of Quercus parvula var. tamalpaiensis from USA : CA</v>
      </c>
      <c r="CV1249" s="1" t="s">
        <v>11200</v>
      </c>
      <c r="CW1249" s="1" t="s">
        <v>3338</v>
      </c>
      <c r="CX1249" s="1" t="s">
        <v>3339</v>
      </c>
      <c r="CY1249" s="1" t="s">
        <v>3340</v>
      </c>
      <c r="CZ1249" s="1" t="s">
        <v>10531</v>
      </c>
      <c r="DA1249" s="1" t="s">
        <v>10532</v>
      </c>
      <c r="DB1249" s="1" t="s">
        <v>10533</v>
      </c>
      <c r="DD1249" s="1" t="s">
        <v>11201</v>
      </c>
      <c r="DE1249" s="1" t="s">
        <v>144</v>
      </c>
      <c r="DF1249" s="1" t="s">
        <v>195</v>
      </c>
      <c r="DG1249" s="1" t="s">
        <v>2924</v>
      </c>
      <c r="DH1249" s="1" t="s">
        <v>11202</v>
      </c>
    </row>
    <row r="1250" s="21" customFormat="true" ht="14.4" hidden="false" customHeight="false" outlineLevel="0" collapsed="false">
      <c r="A1250" s="1" t="n">
        <v>1249</v>
      </c>
      <c r="B1250" s="1" t="s">
        <v>11203</v>
      </c>
      <c r="C1250" s="20" t="s">
        <v>11204</v>
      </c>
      <c r="D1250" s="1" t="n">
        <f aca="false">FALSE()</f>
        <v>0</v>
      </c>
      <c r="E1250" s="1" t="n">
        <f aca="false">TRUE()</f>
        <v>1</v>
      </c>
      <c r="H1250" s="1" t="s">
        <v>11204</v>
      </c>
      <c r="I1250" s="1" t="s">
        <v>11205</v>
      </c>
      <c r="J1250" s="1" t="n">
        <v>4165</v>
      </c>
      <c r="K1250" s="1" t="s">
        <v>11195</v>
      </c>
      <c r="L1250" s="1" t="s">
        <v>11195</v>
      </c>
      <c r="M1250" s="1" t="s">
        <v>11195</v>
      </c>
      <c r="O1250" s="1" t="s">
        <v>116</v>
      </c>
      <c r="P1250" s="1" t="s">
        <v>11196</v>
      </c>
      <c r="Q1250" s="5" t="n">
        <v>42205</v>
      </c>
      <c r="R1250" s="1" t="s">
        <v>10737</v>
      </c>
      <c r="U1250" s="25" t="s">
        <v>6418</v>
      </c>
      <c r="V1250" s="1" t="s">
        <v>519</v>
      </c>
      <c r="W1250" s="1" t="s">
        <v>2796</v>
      </c>
      <c r="Z1250" s="1" t="s">
        <v>11197</v>
      </c>
      <c r="AJ1250" s="1" t="s">
        <v>11206</v>
      </c>
      <c r="AL1250" s="1" t="s">
        <v>11195</v>
      </c>
      <c r="AM1250" s="1" t="s">
        <v>11195</v>
      </c>
      <c r="AQ1250" s="1" t="s">
        <v>125</v>
      </c>
      <c r="AR1250" s="1" t="s">
        <v>125</v>
      </c>
      <c r="AS1250" s="1" t="s">
        <v>125</v>
      </c>
      <c r="AT1250" s="1" t="s">
        <v>126</v>
      </c>
      <c r="AV1250" s="1" t="n">
        <v>37.9286</v>
      </c>
      <c r="AW1250" s="1" t="n">
        <v>-122.6</v>
      </c>
      <c r="BG1250" s="1" t="s">
        <v>10524</v>
      </c>
      <c r="BH1250" s="1" t="s">
        <v>534</v>
      </c>
      <c r="BI1250" s="1" t="s">
        <v>6539</v>
      </c>
      <c r="BM1250" s="1" t="s">
        <v>125</v>
      </c>
      <c r="BT1250" s="1" t="s">
        <v>11204</v>
      </c>
      <c r="BU1250" s="1" t="s">
        <v>11203</v>
      </c>
      <c r="BV1250" s="1" t="s">
        <v>10525</v>
      </c>
      <c r="BW1250" s="1" t="s">
        <v>11204</v>
      </c>
      <c r="BX1250" s="1" t="n">
        <v>4165</v>
      </c>
      <c r="BZ1250" s="1" t="s">
        <v>2896</v>
      </c>
      <c r="CD1250" s="6" t="n">
        <v>37.9286</v>
      </c>
      <c r="CE1250" s="6" t="n">
        <v>-122.6</v>
      </c>
      <c r="CG1250" s="1" t="s">
        <v>519</v>
      </c>
      <c r="CH1250" s="1" t="s">
        <v>2796</v>
      </c>
      <c r="CR1250" s="1" t="s">
        <v>137</v>
      </c>
      <c r="CS1250" s="1" t="s">
        <v>11207</v>
      </c>
      <c r="CT1250" s="1" t="s">
        <v>11204</v>
      </c>
      <c r="CU1250" s="1" t="str">
        <f aca="false">"PstI RADseq of "&amp;M1250&amp;" from "&amp;CG1250&amp;" : "&amp;CH1250</f>
        <v>PstI RADseq of Quercus parvula var. tamalpaiensis from USA : CA</v>
      </c>
      <c r="CV1250" s="1" t="s">
        <v>11208</v>
      </c>
      <c r="CW1250" s="1" t="s">
        <v>3338</v>
      </c>
      <c r="CX1250" s="1" t="s">
        <v>3339</v>
      </c>
      <c r="CY1250" s="1" t="s">
        <v>3340</v>
      </c>
      <c r="CZ1250" s="1" t="s">
        <v>10531</v>
      </c>
      <c r="DA1250" s="1" t="s">
        <v>10532</v>
      </c>
      <c r="DB1250" s="1" t="s">
        <v>10533</v>
      </c>
      <c r="DD1250" s="1" t="s">
        <v>11209</v>
      </c>
      <c r="DE1250" s="1" t="s">
        <v>144</v>
      </c>
      <c r="DF1250" s="1" t="s">
        <v>195</v>
      </c>
      <c r="DG1250" s="1" t="s">
        <v>2924</v>
      </c>
      <c r="DH1250" s="1" t="s">
        <v>11210</v>
      </c>
    </row>
    <row r="1251" s="21" customFormat="true" ht="14.4" hidden="false" customHeight="false" outlineLevel="0" collapsed="false">
      <c r="A1251" s="1" t="n">
        <v>1250</v>
      </c>
      <c r="B1251" s="1" t="s">
        <v>11211</v>
      </c>
      <c r="C1251" s="20" t="s">
        <v>11212</v>
      </c>
      <c r="D1251" s="1" t="n">
        <f aca="false">FALSE()</f>
        <v>0</v>
      </c>
      <c r="E1251" s="1" t="n">
        <f aca="false">TRUE()</f>
        <v>1</v>
      </c>
      <c r="H1251" s="1" t="s">
        <v>11212</v>
      </c>
      <c r="I1251" s="1" t="s">
        <v>11213</v>
      </c>
      <c r="J1251" s="1" t="n">
        <v>4173</v>
      </c>
      <c r="K1251" s="1" t="s">
        <v>11195</v>
      </c>
      <c r="L1251" s="1" t="s">
        <v>11195</v>
      </c>
      <c r="M1251" s="1" t="s">
        <v>11195</v>
      </c>
      <c r="O1251" s="1" t="s">
        <v>116</v>
      </c>
      <c r="P1251" s="1" t="s">
        <v>11196</v>
      </c>
      <c r="Q1251" s="5" t="n">
        <v>42205</v>
      </c>
      <c r="R1251" s="1" t="s">
        <v>10737</v>
      </c>
      <c r="U1251" s="25" t="s">
        <v>6418</v>
      </c>
      <c r="V1251" s="1" t="s">
        <v>519</v>
      </c>
      <c r="W1251" s="1" t="s">
        <v>2796</v>
      </c>
      <c r="Z1251" s="1" t="s">
        <v>11214</v>
      </c>
      <c r="AJ1251" s="1" t="s">
        <v>11215</v>
      </c>
      <c r="AL1251" s="1" t="s">
        <v>11195</v>
      </c>
      <c r="AM1251" s="1" t="s">
        <v>11195</v>
      </c>
      <c r="AQ1251" s="1" t="s">
        <v>125</v>
      </c>
      <c r="AR1251" s="1" t="s">
        <v>125</v>
      </c>
      <c r="AS1251" s="1" t="s">
        <v>125</v>
      </c>
      <c r="AT1251" s="1" t="s">
        <v>126</v>
      </c>
      <c r="AV1251" s="1" t="n">
        <v>37.9276</v>
      </c>
      <c r="AW1251" s="1" t="n">
        <v>-122.5941</v>
      </c>
      <c r="BG1251" s="1" t="s">
        <v>10524</v>
      </c>
      <c r="BH1251" s="1" t="s">
        <v>534</v>
      </c>
      <c r="BI1251" s="1" t="s">
        <v>6539</v>
      </c>
      <c r="BM1251" s="1" t="s">
        <v>125</v>
      </c>
      <c r="BT1251" s="1" t="s">
        <v>11212</v>
      </c>
      <c r="BU1251" s="1" t="s">
        <v>11211</v>
      </c>
      <c r="BV1251" s="1" t="s">
        <v>10525</v>
      </c>
      <c r="BW1251" s="1" t="s">
        <v>11212</v>
      </c>
      <c r="BX1251" s="1" t="n">
        <v>4173</v>
      </c>
      <c r="BZ1251" s="1" t="s">
        <v>2896</v>
      </c>
      <c r="CD1251" s="6" t="n">
        <v>37.9276</v>
      </c>
      <c r="CE1251" s="6" t="n">
        <v>-122.5941</v>
      </c>
      <c r="CG1251" s="1" t="s">
        <v>519</v>
      </c>
      <c r="CH1251" s="1" t="s">
        <v>2796</v>
      </c>
      <c r="CR1251" s="1" t="s">
        <v>137</v>
      </c>
      <c r="CS1251" s="1" t="s">
        <v>11216</v>
      </c>
      <c r="CT1251" s="1" t="s">
        <v>11212</v>
      </c>
      <c r="CU1251" s="1" t="str">
        <f aca="false">"PstI RADseq of "&amp;M1251&amp;" from "&amp;CG1251&amp;" : "&amp;CH1251</f>
        <v>PstI RADseq of Quercus parvula var. tamalpaiensis from USA : CA</v>
      </c>
      <c r="CV1251" s="1" t="s">
        <v>11217</v>
      </c>
      <c r="CW1251" s="1" t="s">
        <v>3338</v>
      </c>
      <c r="CX1251" s="1" t="s">
        <v>3339</v>
      </c>
      <c r="CY1251" s="1" t="s">
        <v>3340</v>
      </c>
      <c r="CZ1251" s="1" t="s">
        <v>10531</v>
      </c>
      <c r="DA1251" s="1" t="s">
        <v>10532</v>
      </c>
      <c r="DB1251" s="1" t="s">
        <v>10533</v>
      </c>
      <c r="DD1251" s="1" t="s">
        <v>11218</v>
      </c>
      <c r="DE1251" s="1" t="s">
        <v>144</v>
      </c>
      <c r="DF1251" s="1" t="s">
        <v>195</v>
      </c>
      <c r="DG1251" s="1" t="s">
        <v>2924</v>
      </c>
      <c r="DH1251" s="1" t="s">
        <v>11219</v>
      </c>
    </row>
    <row r="1252" s="21" customFormat="true" ht="14.4" hidden="false" customHeight="false" outlineLevel="0" collapsed="false">
      <c r="A1252" s="1" t="n">
        <v>1251</v>
      </c>
      <c r="B1252" s="1" t="s">
        <v>11220</v>
      </c>
      <c r="C1252" s="20" t="s">
        <v>11221</v>
      </c>
      <c r="D1252" s="1" t="n">
        <f aca="false">FALSE()</f>
        <v>0</v>
      </c>
      <c r="E1252" s="1" t="n">
        <f aca="false">TRUE()</f>
        <v>1</v>
      </c>
      <c r="H1252" s="1" t="s">
        <v>11222</v>
      </c>
      <c r="I1252" s="1" t="n">
        <v>1777</v>
      </c>
      <c r="J1252" s="1" t="n">
        <v>2838</v>
      </c>
      <c r="K1252" s="1" t="s">
        <v>6913</v>
      </c>
      <c r="L1252" s="1" t="s">
        <v>6913</v>
      </c>
      <c r="M1252" s="1" t="s">
        <v>6913</v>
      </c>
      <c r="O1252" s="1" t="s">
        <v>116</v>
      </c>
      <c r="P1252" s="1" t="s">
        <v>6914</v>
      </c>
      <c r="Q1252" s="5" t="n">
        <v>42214</v>
      </c>
      <c r="R1252" s="1" t="s">
        <v>11223</v>
      </c>
      <c r="U1252" s="25" t="s">
        <v>6418</v>
      </c>
      <c r="V1252" s="1" t="s">
        <v>519</v>
      </c>
      <c r="W1252" s="1" t="s">
        <v>10241</v>
      </c>
      <c r="X1252" s="1" t="s">
        <v>11224</v>
      </c>
      <c r="Y1252" s="1" t="s">
        <v>2819</v>
      </c>
      <c r="Z1252" s="1" t="s">
        <v>11225</v>
      </c>
      <c r="AJ1252" s="1" t="s">
        <v>11226</v>
      </c>
      <c r="AL1252" s="1" t="s">
        <v>6913</v>
      </c>
      <c r="AM1252" s="1" t="s">
        <v>6913</v>
      </c>
      <c r="AQ1252" s="1" t="s">
        <v>125</v>
      </c>
      <c r="AR1252" s="1" t="s">
        <v>125</v>
      </c>
      <c r="AS1252" s="1" t="s">
        <v>125</v>
      </c>
      <c r="AT1252" s="1" t="s">
        <v>126</v>
      </c>
      <c r="AV1252" s="1" t="n">
        <v>42.25445</v>
      </c>
      <c r="AW1252" s="1" t="n">
        <v>-123.75435</v>
      </c>
      <c r="BG1252" s="1" t="s">
        <v>10524</v>
      </c>
      <c r="BH1252" s="1" t="s">
        <v>534</v>
      </c>
      <c r="BI1252" s="1" t="s">
        <v>6539</v>
      </c>
      <c r="BM1252" s="1" t="s">
        <v>125</v>
      </c>
      <c r="BT1252" s="1" t="s">
        <v>11222</v>
      </c>
      <c r="BU1252" s="1" t="s">
        <v>11220</v>
      </c>
      <c r="BV1252" s="1" t="s">
        <v>10525</v>
      </c>
      <c r="BW1252" s="1" t="s">
        <v>11222</v>
      </c>
      <c r="BX1252" s="1" t="n">
        <v>2838</v>
      </c>
      <c r="BZ1252" s="1" t="s">
        <v>2896</v>
      </c>
      <c r="CD1252" s="1" t="n">
        <v>42.25445</v>
      </c>
      <c r="CE1252" s="1" t="n">
        <v>-123.75435</v>
      </c>
      <c r="CG1252" s="1" t="s">
        <v>519</v>
      </c>
      <c r="CH1252" s="1" t="s">
        <v>10241</v>
      </c>
      <c r="CI1252" s="1" t="s">
        <v>11224</v>
      </c>
      <c r="CR1252" s="1" t="s">
        <v>137</v>
      </c>
      <c r="CS1252" s="1" t="s">
        <v>11227</v>
      </c>
      <c r="CT1252" s="1" t="s">
        <v>11222</v>
      </c>
      <c r="CU1252" s="1" t="s">
        <v>11228</v>
      </c>
      <c r="CV1252" s="1" t="s">
        <v>11229</v>
      </c>
      <c r="CW1252" s="1" t="s">
        <v>10529</v>
      </c>
      <c r="CX1252" s="1" t="s">
        <v>10530</v>
      </c>
      <c r="CZ1252" s="1" t="s">
        <v>10531</v>
      </c>
      <c r="DA1252" s="1" t="s">
        <v>10532</v>
      </c>
      <c r="DB1252" s="1" t="s">
        <v>10533</v>
      </c>
      <c r="DD1252" s="1" t="s">
        <v>11230</v>
      </c>
      <c r="DE1252" s="1" t="s">
        <v>144</v>
      </c>
      <c r="DF1252" s="1" t="s">
        <v>5466</v>
      </c>
      <c r="DH1252" s="1" t="s">
        <v>11231</v>
      </c>
    </row>
    <row r="1253" s="21" customFormat="true" ht="14.4" hidden="false" customHeight="false" outlineLevel="0" collapsed="false">
      <c r="A1253" s="1" t="n">
        <v>1252</v>
      </c>
      <c r="B1253" s="1" t="s">
        <v>11232</v>
      </c>
      <c r="C1253" s="20" t="s">
        <v>11233</v>
      </c>
      <c r="D1253" s="1" t="n">
        <f aca="false">TRUE()</f>
        <v>1</v>
      </c>
      <c r="E1253" s="1" t="n">
        <f aca="false">TRUE()</f>
        <v>1</v>
      </c>
      <c r="H1253" s="1" t="s">
        <v>11234</v>
      </c>
      <c r="I1253" s="1" t="n">
        <v>1782</v>
      </c>
      <c r="J1253" s="1" t="n">
        <v>4617</v>
      </c>
      <c r="K1253" s="1" t="s">
        <v>241</v>
      </c>
      <c r="L1253" s="1" t="s">
        <v>241</v>
      </c>
      <c r="M1253" s="1" t="s">
        <v>241</v>
      </c>
      <c r="O1253" s="1" t="s">
        <v>10521</v>
      </c>
      <c r="P1253" s="1" t="s">
        <v>241</v>
      </c>
      <c r="Q1253" s="5" t="n">
        <v>42214</v>
      </c>
      <c r="R1253" s="1" t="s">
        <v>11223</v>
      </c>
      <c r="U1253" s="25" t="s">
        <v>6418</v>
      </c>
      <c r="V1253" s="1" t="s">
        <v>519</v>
      </c>
      <c r="W1253" s="1" t="s">
        <v>10241</v>
      </c>
      <c r="X1253" s="1" t="s">
        <v>11224</v>
      </c>
      <c r="Y1253" s="1" t="s">
        <v>2819</v>
      </c>
      <c r="Z1253" s="1" t="s">
        <v>11235</v>
      </c>
      <c r="AJ1253" s="1" t="s">
        <v>11226</v>
      </c>
      <c r="AL1253" s="1" t="s">
        <v>241</v>
      </c>
      <c r="AM1253" s="1" t="s">
        <v>241</v>
      </c>
      <c r="AQ1253" s="1" t="s">
        <v>125</v>
      </c>
      <c r="AR1253" s="1" t="s">
        <v>125</v>
      </c>
      <c r="AS1253" s="1" t="s">
        <v>125</v>
      </c>
      <c r="AT1253" s="1" t="s">
        <v>126</v>
      </c>
      <c r="AV1253" s="1" t="n">
        <v>42.25445</v>
      </c>
      <c r="AW1253" s="1" t="n">
        <v>-123.75435</v>
      </c>
      <c r="BG1253" s="1" t="s">
        <v>10524</v>
      </c>
      <c r="BH1253" s="1" t="s">
        <v>534</v>
      </c>
      <c r="BI1253" s="1" t="s">
        <v>6539</v>
      </c>
      <c r="BM1253" s="1" t="s">
        <v>125</v>
      </c>
      <c r="BT1253" s="1" t="s">
        <v>11234</v>
      </c>
      <c r="BU1253" s="1" t="s">
        <v>11232</v>
      </c>
      <c r="BV1253" s="1" t="s">
        <v>10525</v>
      </c>
      <c r="BW1253" s="1" t="s">
        <v>11234</v>
      </c>
      <c r="BX1253" s="1" t="n">
        <v>4617</v>
      </c>
      <c r="BZ1253" s="1" t="s">
        <v>2896</v>
      </c>
      <c r="CD1253" s="1" t="n">
        <v>42.25445</v>
      </c>
      <c r="CE1253" s="1" t="n">
        <v>-123.75435</v>
      </c>
      <c r="CG1253" s="1" t="s">
        <v>519</v>
      </c>
      <c r="CH1253" s="1" t="s">
        <v>10241</v>
      </c>
      <c r="CI1253" s="1" t="s">
        <v>11224</v>
      </c>
      <c r="CR1253" s="1" t="s">
        <v>137</v>
      </c>
      <c r="CS1253" s="1" t="s">
        <v>11236</v>
      </c>
      <c r="CT1253" s="1" t="s">
        <v>11234</v>
      </c>
      <c r="CU1253" s="1" t="s">
        <v>11237</v>
      </c>
      <c r="CV1253" s="1" t="s">
        <v>11238</v>
      </c>
      <c r="CW1253" s="1" t="s">
        <v>10529</v>
      </c>
      <c r="CX1253" s="1" t="s">
        <v>10530</v>
      </c>
      <c r="CZ1253" s="1" t="s">
        <v>10531</v>
      </c>
      <c r="DA1253" s="1" t="s">
        <v>10532</v>
      </c>
      <c r="DB1253" s="1" t="s">
        <v>10533</v>
      </c>
      <c r="DD1253" s="1" t="s">
        <v>11239</v>
      </c>
      <c r="DH1253" s="1" t="s">
        <v>11240</v>
      </c>
    </row>
    <row r="1254" s="21" customFormat="true" ht="14.4" hidden="false" customHeight="false" outlineLevel="0" collapsed="false">
      <c r="A1254" s="1" t="n">
        <v>1253</v>
      </c>
      <c r="B1254" s="1" t="s">
        <v>11241</v>
      </c>
      <c r="C1254" s="20" t="s">
        <v>11242</v>
      </c>
      <c r="D1254" s="1" t="n">
        <f aca="false">TRUE()</f>
        <v>1</v>
      </c>
      <c r="E1254" s="1" t="n">
        <f aca="false">TRUE()</f>
        <v>1</v>
      </c>
      <c r="H1254" s="1" t="s">
        <v>11242</v>
      </c>
      <c r="I1254" s="1" t="n">
        <v>1780</v>
      </c>
      <c r="J1254" s="1" t="n">
        <v>2691</v>
      </c>
      <c r="K1254" s="1" t="s">
        <v>11243</v>
      </c>
      <c r="L1254" s="1" t="s">
        <v>11243</v>
      </c>
      <c r="M1254" s="1" t="s">
        <v>11243</v>
      </c>
      <c r="O1254" s="1" t="s">
        <v>11244</v>
      </c>
      <c r="P1254" s="1" t="s">
        <v>11243</v>
      </c>
      <c r="Q1254" s="5" t="n">
        <v>42214</v>
      </c>
      <c r="R1254" s="1" t="s">
        <v>11223</v>
      </c>
      <c r="U1254" s="25" t="s">
        <v>6418</v>
      </c>
      <c r="V1254" s="1" t="s">
        <v>519</v>
      </c>
      <c r="W1254" s="1" t="s">
        <v>10241</v>
      </c>
      <c r="X1254" s="1" t="s">
        <v>11224</v>
      </c>
      <c r="Y1254" s="1" t="s">
        <v>2819</v>
      </c>
      <c r="Z1254" s="1" t="s">
        <v>11245</v>
      </c>
      <c r="AJ1254" s="1" t="s">
        <v>11226</v>
      </c>
      <c r="AL1254" s="1" t="s">
        <v>11243</v>
      </c>
      <c r="AM1254" s="1" t="s">
        <v>11243</v>
      </c>
      <c r="AQ1254" s="1" t="s">
        <v>125</v>
      </c>
      <c r="AR1254" s="1" t="s">
        <v>125</v>
      </c>
      <c r="AS1254" s="1" t="s">
        <v>125</v>
      </c>
      <c r="AT1254" s="1" t="s">
        <v>126</v>
      </c>
      <c r="AV1254" s="1" t="n">
        <v>42.25445</v>
      </c>
      <c r="AW1254" s="1" t="n">
        <v>-123.75435</v>
      </c>
      <c r="BG1254" s="1" t="s">
        <v>10524</v>
      </c>
      <c r="BH1254" s="1" t="s">
        <v>534</v>
      </c>
      <c r="BI1254" s="1" t="s">
        <v>6539</v>
      </c>
      <c r="BM1254" s="1" t="s">
        <v>125</v>
      </c>
      <c r="BT1254" s="1" t="s">
        <v>11242</v>
      </c>
      <c r="BU1254" s="1" t="s">
        <v>11241</v>
      </c>
      <c r="BV1254" s="1" t="s">
        <v>10525</v>
      </c>
      <c r="BW1254" s="1" t="s">
        <v>11242</v>
      </c>
      <c r="BX1254" s="1" t="n">
        <v>2691</v>
      </c>
      <c r="BZ1254" s="1" t="s">
        <v>2896</v>
      </c>
      <c r="CD1254" s="6" t="n">
        <v>42.25445</v>
      </c>
      <c r="CE1254" s="6" t="n">
        <v>-123.75435</v>
      </c>
      <c r="CG1254" s="1" t="s">
        <v>519</v>
      </c>
      <c r="CH1254" s="1" t="s">
        <v>10241</v>
      </c>
      <c r="CI1254" s="1" t="s">
        <v>11224</v>
      </c>
      <c r="CR1254" s="1" t="s">
        <v>137</v>
      </c>
      <c r="CS1254" s="1" t="s">
        <v>11246</v>
      </c>
      <c r="CT1254" s="1" t="s">
        <v>11242</v>
      </c>
      <c r="CU1254" s="1" t="str">
        <f aca="false">"PstI RADseq of "&amp;M1254&amp;" from "&amp;CG1254&amp;" : "&amp;CH1254</f>
        <v>PstI RADseq of Chrysolepis chrysophylla from USA : OR</v>
      </c>
      <c r="CV1254" s="1" t="s">
        <v>11247</v>
      </c>
      <c r="CW1254" s="1" t="s">
        <v>1632</v>
      </c>
      <c r="CX1254" s="1" t="s">
        <v>1632</v>
      </c>
      <c r="CZ1254" s="1" t="s">
        <v>10531</v>
      </c>
      <c r="DA1254" s="1" t="s">
        <v>10532</v>
      </c>
      <c r="DB1254" s="1" t="s">
        <v>10533</v>
      </c>
      <c r="DD1254" s="1" t="s">
        <v>11248</v>
      </c>
      <c r="DH1254" s="1" t="s">
        <v>11249</v>
      </c>
    </row>
    <row r="1255" s="21" customFormat="true" ht="14.4" hidden="false" customHeight="false" outlineLevel="0" collapsed="false">
      <c r="A1255" s="1" t="n">
        <v>1254</v>
      </c>
      <c r="B1255" s="1" t="s">
        <v>11250</v>
      </c>
      <c r="C1255" s="20" t="s">
        <v>11251</v>
      </c>
      <c r="D1255" s="1" t="n">
        <f aca="false">FALSE()</f>
        <v>0</v>
      </c>
      <c r="E1255" s="1" t="n">
        <f aca="false">TRUE()</f>
        <v>1</v>
      </c>
      <c r="H1255" s="1" t="s">
        <v>11252</v>
      </c>
      <c r="I1255" s="1" t="n">
        <v>1786</v>
      </c>
      <c r="J1255" s="1" t="n">
        <v>668</v>
      </c>
      <c r="K1255" s="1" t="s">
        <v>11253</v>
      </c>
      <c r="L1255" s="1" t="s">
        <v>2965</v>
      </c>
      <c r="M1255" s="1" t="s">
        <v>2965</v>
      </c>
      <c r="O1255" s="1" t="s">
        <v>116</v>
      </c>
      <c r="P1255" s="1" t="s">
        <v>11254</v>
      </c>
      <c r="Q1255" s="5" t="n">
        <v>42214</v>
      </c>
      <c r="R1255" s="1" t="s">
        <v>11223</v>
      </c>
      <c r="U1255" s="25" t="s">
        <v>6418</v>
      </c>
      <c r="V1255" s="1" t="s">
        <v>519</v>
      </c>
      <c r="W1255" s="1" t="s">
        <v>10241</v>
      </c>
      <c r="X1255" s="1" t="s">
        <v>11224</v>
      </c>
      <c r="Y1255" s="1" t="s">
        <v>2819</v>
      </c>
      <c r="Z1255" s="1" t="s">
        <v>11255</v>
      </c>
      <c r="AJ1255" s="1" t="s">
        <v>11226</v>
      </c>
      <c r="AL1255" s="1" t="s">
        <v>11253</v>
      </c>
      <c r="AM1255" s="25" t="s">
        <v>2965</v>
      </c>
      <c r="AQ1255" s="1" t="s">
        <v>125</v>
      </c>
      <c r="AR1255" s="1" t="s">
        <v>125</v>
      </c>
      <c r="AS1255" s="1" t="s">
        <v>125</v>
      </c>
      <c r="AT1255" s="1" t="s">
        <v>126</v>
      </c>
      <c r="AV1255" s="1" t="n">
        <v>42.25445</v>
      </c>
      <c r="AW1255" s="1" t="n">
        <v>-123.75435</v>
      </c>
      <c r="BG1255" s="1" t="s">
        <v>10524</v>
      </c>
      <c r="BH1255" s="1" t="s">
        <v>534</v>
      </c>
      <c r="BI1255" s="1" t="s">
        <v>6539</v>
      </c>
      <c r="BM1255" s="1" t="s">
        <v>125</v>
      </c>
      <c r="BT1255" s="1" t="s">
        <v>11252</v>
      </c>
      <c r="BU1255" s="1" t="s">
        <v>11250</v>
      </c>
      <c r="BV1255" s="1" t="s">
        <v>10525</v>
      </c>
      <c r="BW1255" s="1" t="s">
        <v>11252</v>
      </c>
      <c r="BX1255" s="1" t="n">
        <v>668</v>
      </c>
      <c r="BZ1255" s="1" t="s">
        <v>2896</v>
      </c>
      <c r="CD1255" s="1" t="n">
        <v>42.25445</v>
      </c>
      <c r="CE1255" s="1" t="n">
        <v>-123.75435</v>
      </c>
      <c r="CG1255" s="1" t="s">
        <v>519</v>
      </c>
      <c r="CH1255" s="1" t="s">
        <v>10241</v>
      </c>
      <c r="CI1255" s="1" t="s">
        <v>11224</v>
      </c>
      <c r="CR1255" s="1" t="s">
        <v>137</v>
      </c>
      <c r="CS1255" s="1" t="s">
        <v>11256</v>
      </c>
      <c r="CT1255" s="1" t="s">
        <v>11252</v>
      </c>
      <c r="CU1255" s="1" t="s">
        <v>10543</v>
      </c>
      <c r="CV1255" s="1" t="s">
        <v>11257</v>
      </c>
      <c r="CW1255" s="1" t="s">
        <v>10529</v>
      </c>
      <c r="CX1255" s="1" t="s">
        <v>10530</v>
      </c>
      <c r="CZ1255" s="1" t="s">
        <v>10531</v>
      </c>
      <c r="DA1255" s="1" t="s">
        <v>10532</v>
      </c>
      <c r="DB1255" s="1" t="s">
        <v>10533</v>
      </c>
      <c r="DD1255" s="1" t="s">
        <v>11258</v>
      </c>
      <c r="DE1255" s="1" t="s">
        <v>144</v>
      </c>
      <c r="DF1255" s="1" t="s">
        <v>116</v>
      </c>
      <c r="DG1255" s="1" t="s">
        <v>1200</v>
      </c>
      <c r="DH1255" s="1" t="s">
        <v>11259</v>
      </c>
    </row>
    <row r="1256" s="21" customFormat="true" ht="14.4" hidden="false" customHeight="false" outlineLevel="0" collapsed="false">
      <c r="A1256" s="1" t="n">
        <v>1255</v>
      </c>
      <c r="B1256" s="1" t="s">
        <v>11260</v>
      </c>
      <c r="C1256" s="20" t="s">
        <v>11261</v>
      </c>
      <c r="D1256" s="1" t="n">
        <f aca="false">FALSE()</f>
        <v>0</v>
      </c>
      <c r="E1256" s="1" t="n">
        <f aca="false">TRUE()</f>
        <v>1</v>
      </c>
      <c r="H1256" s="1" t="s">
        <v>11262</v>
      </c>
      <c r="I1256" s="1" t="n">
        <v>1779</v>
      </c>
      <c r="J1256" s="1" t="n">
        <v>5271</v>
      </c>
      <c r="K1256" s="1" t="s">
        <v>7039</v>
      </c>
      <c r="L1256" s="1" t="s">
        <v>7039</v>
      </c>
      <c r="M1256" s="1" t="s">
        <v>3644</v>
      </c>
      <c r="O1256" s="1" t="s">
        <v>116</v>
      </c>
      <c r="P1256" s="1" t="s">
        <v>11263</v>
      </c>
      <c r="Q1256" s="5" t="n">
        <v>42214</v>
      </c>
      <c r="R1256" s="1" t="s">
        <v>11223</v>
      </c>
      <c r="U1256" s="25" t="s">
        <v>6418</v>
      </c>
      <c r="V1256" s="1" t="s">
        <v>519</v>
      </c>
      <c r="W1256" s="1" t="s">
        <v>10241</v>
      </c>
      <c r="X1256" s="1" t="s">
        <v>11224</v>
      </c>
      <c r="Y1256" s="1" t="s">
        <v>2819</v>
      </c>
      <c r="Z1256" s="1" t="s">
        <v>11264</v>
      </c>
      <c r="AJ1256" s="1" t="s">
        <v>11226</v>
      </c>
      <c r="AL1256" s="1" t="s">
        <v>7039</v>
      </c>
      <c r="AM1256" s="1" t="s">
        <v>3644</v>
      </c>
      <c r="AQ1256" s="1" t="s">
        <v>125</v>
      </c>
      <c r="AR1256" s="1" t="s">
        <v>125</v>
      </c>
      <c r="AS1256" s="1" t="s">
        <v>125</v>
      </c>
      <c r="AT1256" s="1" t="s">
        <v>126</v>
      </c>
      <c r="AV1256" s="1" t="n">
        <v>42.25445</v>
      </c>
      <c r="AW1256" s="1" t="n">
        <v>-123.75435</v>
      </c>
      <c r="BG1256" s="1" t="s">
        <v>10524</v>
      </c>
      <c r="BH1256" s="1" t="s">
        <v>534</v>
      </c>
      <c r="BI1256" s="1" t="s">
        <v>6539</v>
      </c>
      <c r="BM1256" s="1" t="s">
        <v>125</v>
      </c>
      <c r="BT1256" s="1" t="s">
        <v>11262</v>
      </c>
      <c r="BU1256" s="1" t="s">
        <v>11260</v>
      </c>
      <c r="BV1256" s="1" t="s">
        <v>10525</v>
      </c>
      <c r="BW1256" s="1" t="s">
        <v>11262</v>
      </c>
      <c r="BX1256" s="1" t="n">
        <v>5271</v>
      </c>
      <c r="BZ1256" s="1" t="s">
        <v>2896</v>
      </c>
      <c r="CD1256" s="1" t="n">
        <v>42.25445</v>
      </c>
      <c r="CE1256" s="1" t="n">
        <v>-123.75435</v>
      </c>
      <c r="CG1256" s="1" t="s">
        <v>519</v>
      </c>
      <c r="CH1256" s="1" t="s">
        <v>10241</v>
      </c>
      <c r="CI1256" s="1" t="s">
        <v>11224</v>
      </c>
      <c r="CR1256" s="1" t="s">
        <v>137</v>
      </c>
      <c r="CS1256" s="1" t="s">
        <v>11265</v>
      </c>
      <c r="CT1256" s="1" t="s">
        <v>11262</v>
      </c>
      <c r="CU1256" s="1" t="s">
        <v>11266</v>
      </c>
      <c r="CV1256" s="1" t="s">
        <v>11267</v>
      </c>
      <c r="CW1256" s="1" t="s">
        <v>10529</v>
      </c>
      <c r="CX1256" s="1" t="s">
        <v>11268</v>
      </c>
      <c r="CZ1256" s="1" t="s">
        <v>10531</v>
      </c>
      <c r="DA1256" s="1" t="s">
        <v>10532</v>
      </c>
      <c r="DB1256" s="1" t="s">
        <v>10533</v>
      </c>
      <c r="DD1256" s="1" t="s">
        <v>11269</v>
      </c>
      <c r="DE1256" s="1" t="s">
        <v>144</v>
      </c>
      <c r="DF1256" s="1" t="s">
        <v>1864</v>
      </c>
      <c r="DH1256" s="1" t="s">
        <v>11270</v>
      </c>
    </row>
    <row r="1257" s="21" customFormat="true" ht="14.4" hidden="false" customHeight="false" outlineLevel="0" collapsed="false">
      <c r="A1257" s="1" t="n">
        <v>1256</v>
      </c>
      <c r="B1257" s="1" t="s">
        <v>11271</v>
      </c>
      <c r="C1257" s="20" t="s">
        <v>11272</v>
      </c>
      <c r="D1257" s="1" t="n">
        <f aca="false">FALSE()</f>
        <v>0</v>
      </c>
      <c r="E1257" s="1" t="n">
        <f aca="false">TRUE()</f>
        <v>1</v>
      </c>
      <c r="H1257" s="1" t="s">
        <v>11273</v>
      </c>
      <c r="I1257" s="1"/>
      <c r="J1257" s="1" t="n">
        <v>3282</v>
      </c>
      <c r="K1257" s="1" t="s">
        <v>2965</v>
      </c>
      <c r="L1257" s="1" t="s">
        <v>2965</v>
      </c>
      <c r="M1257" s="1" t="s">
        <v>2965</v>
      </c>
      <c r="O1257" s="1" t="s">
        <v>116</v>
      </c>
      <c r="P1257" s="1" t="s">
        <v>10240</v>
      </c>
      <c r="R1257" s="1" t="s">
        <v>11274</v>
      </c>
      <c r="U1257" s="25" t="s">
        <v>6418</v>
      </c>
      <c r="V1257" s="1" t="s">
        <v>519</v>
      </c>
      <c r="W1257" s="1" t="s">
        <v>10241</v>
      </c>
      <c r="Z1257" s="1" t="s">
        <v>11275</v>
      </c>
      <c r="AL1257" s="1" t="s">
        <v>2965</v>
      </c>
      <c r="AM1257" s="25" t="s">
        <v>2965</v>
      </c>
      <c r="AQ1257" s="1" t="s">
        <v>125</v>
      </c>
      <c r="AR1257" s="1" t="s">
        <v>125</v>
      </c>
      <c r="AS1257" s="1" t="s">
        <v>125</v>
      </c>
      <c r="AT1257" s="1" t="s">
        <v>126</v>
      </c>
      <c r="AV1257" s="1" t="n">
        <v>45.18872</v>
      </c>
      <c r="AW1257" s="1" t="n">
        <v>-121.392865</v>
      </c>
      <c r="BG1257" s="1" t="s">
        <v>10524</v>
      </c>
      <c r="BH1257" s="1" t="s">
        <v>534</v>
      </c>
      <c r="BI1257" s="1" t="s">
        <v>6539</v>
      </c>
      <c r="BM1257" s="1" t="s">
        <v>125</v>
      </c>
      <c r="BT1257" s="1" t="s">
        <v>11273</v>
      </c>
      <c r="BU1257" s="1" t="s">
        <v>11271</v>
      </c>
      <c r="BV1257" s="1" t="s">
        <v>10525</v>
      </c>
      <c r="BW1257" s="1" t="s">
        <v>11273</v>
      </c>
      <c r="BX1257" s="1" t="n">
        <v>3282</v>
      </c>
      <c r="BZ1257" s="1" t="s">
        <v>2896</v>
      </c>
      <c r="CD1257" s="1" t="n">
        <v>45.18872</v>
      </c>
      <c r="CE1257" s="1" t="n">
        <v>-121.392865</v>
      </c>
      <c r="CG1257" s="1" t="s">
        <v>519</v>
      </c>
      <c r="CH1257" s="1" t="s">
        <v>10241</v>
      </c>
      <c r="CR1257" s="1" t="s">
        <v>137</v>
      </c>
      <c r="CS1257" s="1" t="s">
        <v>11276</v>
      </c>
      <c r="CT1257" s="1" t="s">
        <v>11273</v>
      </c>
      <c r="CU1257" s="1" t="s">
        <v>10543</v>
      </c>
      <c r="CV1257" s="1" t="s">
        <v>11277</v>
      </c>
      <c r="CW1257" s="1" t="s">
        <v>10529</v>
      </c>
      <c r="CX1257" s="1" t="s">
        <v>10530</v>
      </c>
      <c r="CZ1257" s="1" t="s">
        <v>10531</v>
      </c>
      <c r="DA1257" s="1" t="s">
        <v>10532</v>
      </c>
      <c r="DB1257" s="1" t="s">
        <v>10533</v>
      </c>
      <c r="DD1257" s="1" t="s">
        <v>11278</v>
      </c>
      <c r="DE1257" s="1" t="s">
        <v>144</v>
      </c>
      <c r="DF1257" s="1" t="s">
        <v>116</v>
      </c>
      <c r="DG1257" s="1" t="s">
        <v>1200</v>
      </c>
      <c r="DH1257" s="1" t="s">
        <v>11279</v>
      </c>
    </row>
    <row r="1258" s="21" customFormat="true" ht="14.4" hidden="false" customHeight="false" outlineLevel="0" collapsed="false">
      <c r="A1258" s="1" t="n">
        <v>1257</v>
      </c>
      <c r="B1258" s="1" t="s">
        <v>11280</v>
      </c>
      <c r="C1258" s="20" t="n">
        <v>2015002</v>
      </c>
      <c r="D1258" s="1" t="n">
        <f aca="false">FALSE()</f>
        <v>0</v>
      </c>
      <c r="E1258" s="1" t="n">
        <f aca="false">TRUE()</f>
        <v>1</v>
      </c>
      <c r="H1258" s="1" t="s">
        <v>11281</v>
      </c>
      <c r="I1258" s="1" t="s">
        <v>11282</v>
      </c>
      <c r="J1258" s="1" t="n">
        <v>4373</v>
      </c>
      <c r="K1258" s="1" t="s">
        <v>11283</v>
      </c>
      <c r="L1258" s="1" t="s">
        <v>11283</v>
      </c>
      <c r="M1258" s="1" t="s">
        <v>11283</v>
      </c>
      <c r="O1258" s="1" t="s">
        <v>116</v>
      </c>
      <c r="P1258" s="1" t="s">
        <v>11284</v>
      </c>
      <c r="Q1258" s="5" t="n">
        <v>42194</v>
      </c>
      <c r="R1258" s="1" t="s">
        <v>11285</v>
      </c>
      <c r="U1258" s="25" t="s">
        <v>518</v>
      </c>
      <c r="V1258" s="1" t="s">
        <v>120</v>
      </c>
      <c r="W1258" s="1" t="s">
        <v>11286</v>
      </c>
      <c r="X1258" s="1" t="s">
        <v>11286</v>
      </c>
      <c r="Y1258" s="1" t="s">
        <v>11287</v>
      </c>
      <c r="Z1258" s="1" t="s">
        <v>11288</v>
      </c>
      <c r="AA1258" s="1" t="s">
        <v>11289</v>
      </c>
      <c r="AL1258" s="1" t="s">
        <v>11290</v>
      </c>
      <c r="AM1258" s="1" t="s">
        <v>11283</v>
      </c>
      <c r="AN1258" s="1" t="s">
        <v>11291</v>
      </c>
      <c r="AO1258" s="5" t="n">
        <v>42781</v>
      </c>
      <c r="AQ1258" s="1" t="s">
        <v>125</v>
      </c>
      <c r="AR1258" s="1" t="s">
        <v>125</v>
      </c>
      <c r="AS1258" s="1" t="s">
        <v>125</v>
      </c>
      <c r="AT1258" s="1" t="s">
        <v>126</v>
      </c>
      <c r="AV1258" s="50" t="n">
        <v>23.9548666666667</v>
      </c>
      <c r="AW1258" s="50" t="n">
        <v>-105.377766666667</v>
      </c>
      <c r="BB1258" s="1" t="s">
        <v>11292</v>
      </c>
      <c r="BE1258" s="1" t="s">
        <v>11293</v>
      </c>
      <c r="BG1258" s="1" t="s">
        <v>532</v>
      </c>
      <c r="BH1258" s="1" t="s">
        <v>533</v>
      </c>
      <c r="BI1258" s="1" t="s">
        <v>128</v>
      </c>
      <c r="BM1258" s="1" t="s">
        <v>10017</v>
      </c>
      <c r="BT1258" s="1" t="s">
        <v>11281</v>
      </c>
      <c r="BU1258" s="1" t="s">
        <v>11280</v>
      </c>
      <c r="BV1258" s="1" t="s">
        <v>11294</v>
      </c>
      <c r="BW1258" s="1" t="s">
        <v>11281</v>
      </c>
      <c r="BX1258" s="1" t="n">
        <v>4373</v>
      </c>
      <c r="BZ1258" s="1" t="s">
        <v>11295</v>
      </c>
      <c r="CB1258" s="1" t="s">
        <v>7651</v>
      </c>
      <c r="CD1258" s="6" t="n">
        <v>23.9548666666667</v>
      </c>
      <c r="CE1258" s="6" t="n">
        <v>-105.377766666667</v>
      </c>
      <c r="CF1258" s="1" t="s">
        <v>11296</v>
      </c>
      <c r="CG1258" s="1" t="s">
        <v>120</v>
      </c>
      <c r="CH1258" s="1" t="s">
        <v>11286</v>
      </c>
      <c r="CI1258" s="1" t="s">
        <v>11286</v>
      </c>
      <c r="CR1258" s="1" t="s">
        <v>137</v>
      </c>
      <c r="CS1258" s="1" t="s">
        <v>11297</v>
      </c>
      <c r="CT1258" s="1" t="s">
        <v>11281</v>
      </c>
      <c r="CU1258" s="1" t="str">
        <f aca="false">"PstI RADseq of "&amp;M1258&amp;" from "&amp;CG1258&amp;" : "&amp;CH1258</f>
        <v>PstI RADseq of Quercus durifolia from Mexico : Durango</v>
      </c>
      <c r="CV1258" s="1" t="s">
        <v>11298</v>
      </c>
      <c r="CW1258" s="1" t="s">
        <v>1632</v>
      </c>
      <c r="CX1258" s="1" t="s">
        <v>1632</v>
      </c>
      <c r="CZ1258" s="1" t="s">
        <v>10531</v>
      </c>
      <c r="DA1258" s="1" t="s">
        <v>10532</v>
      </c>
      <c r="DB1258" s="1" t="s">
        <v>11299</v>
      </c>
      <c r="DD1258" s="1" t="s">
        <v>11300</v>
      </c>
      <c r="DE1258" s="1" t="s">
        <v>144</v>
      </c>
      <c r="DF1258" s="1" t="s">
        <v>195</v>
      </c>
      <c r="DG1258" s="1" t="s">
        <v>196</v>
      </c>
      <c r="DH1258" s="1" t="s">
        <v>11301</v>
      </c>
    </row>
    <row r="1259" s="21" customFormat="true" ht="14.4" hidden="false" customHeight="false" outlineLevel="0" collapsed="false">
      <c r="A1259" s="1" t="n">
        <v>1258</v>
      </c>
      <c r="B1259" s="1" t="s">
        <v>11302</v>
      </c>
      <c r="C1259" s="20" t="n">
        <v>2015003</v>
      </c>
      <c r="D1259" s="1" t="n">
        <f aca="false">TRUE()</f>
        <v>1</v>
      </c>
      <c r="E1259" s="1" t="n">
        <f aca="false">TRUE()</f>
        <v>1</v>
      </c>
      <c r="H1259" s="1" t="s">
        <v>11303</v>
      </c>
      <c r="I1259" s="1" t="s">
        <v>11304</v>
      </c>
      <c r="J1259" s="1" t="n">
        <v>3103</v>
      </c>
      <c r="K1259" s="1" t="s">
        <v>1591</v>
      </c>
      <c r="L1259" s="1" t="s">
        <v>1591</v>
      </c>
      <c r="M1259" s="1" t="s">
        <v>1591</v>
      </c>
      <c r="O1259" s="1" t="s">
        <v>116</v>
      </c>
      <c r="P1259" s="1" t="s">
        <v>1592</v>
      </c>
      <c r="Q1259" s="5" t="n">
        <v>42194</v>
      </c>
      <c r="R1259" s="1" t="s">
        <v>11285</v>
      </c>
      <c r="U1259" s="25" t="s">
        <v>518</v>
      </c>
      <c r="V1259" s="1" t="s">
        <v>120</v>
      </c>
      <c r="W1259" s="1" t="s">
        <v>11286</v>
      </c>
      <c r="X1259" s="1" t="s">
        <v>11286</v>
      </c>
      <c r="Y1259" s="1" t="s">
        <v>11287</v>
      </c>
      <c r="Z1259" s="1" t="s">
        <v>11288</v>
      </c>
      <c r="AA1259" s="1" t="s">
        <v>11305</v>
      </c>
      <c r="AL1259" s="1" t="s">
        <v>11306</v>
      </c>
      <c r="AM1259" s="1" t="s">
        <v>1591</v>
      </c>
      <c r="AN1259" s="1" t="s">
        <v>11291</v>
      </c>
      <c r="AO1259" s="5" t="n">
        <v>42781</v>
      </c>
      <c r="AQ1259" s="1" t="s">
        <v>125</v>
      </c>
      <c r="AR1259" s="1" t="s">
        <v>125</v>
      </c>
      <c r="AS1259" s="1" t="s">
        <v>125</v>
      </c>
      <c r="AT1259" s="1" t="s">
        <v>126</v>
      </c>
      <c r="AV1259" s="50" t="n">
        <v>23.9550666666667</v>
      </c>
      <c r="AW1259" s="50" t="n">
        <v>-105.377883333333</v>
      </c>
      <c r="BB1259" s="1" t="s">
        <v>11292</v>
      </c>
      <c r="BE1259" s="1" t="s">
        <v>11307</v>
      </c>
      <c r="BG1259" s="1" t="s">
        <v>532</v>
      </c>
      <c r="BH1259" s="1" t="s">
        <v>533</v>
      </c>
      <c r="BI1259" s="1" t="s">
        <v>128</v>
      </c>
      <c r="BM1259" s="1" t="s">
        <v>10017</v>
      </c>
      <c r="BT1259" s="1" t="s">
        <v>11303</v>
      </c>
      <c r="BU1259" s="1" t="s">
        <v>11302</v>
      </c>
      <c r="BV1259" s="1" t="s">
        <v>11294</v>
      </c>
      <c r="BW1259" s="1" t="s">
        <v>11303</v>
      </c>
      <c r="BX1259" s="1" t="n">
        <v>3103</v>
      </c>
      <c r="BZ1259" s="1" t="s">
        <v>11295</v>
      </c>
      <c r="CB1259" s="1" t="s">
        <v>7651</v>
      </c>
      <c r="CD1259" s="6" t="n">
        <v>23.9550666666667</v>
      </c>
      <c r="CE1259" s="6" t="n">
        <v>-105.377883333333</v>
      </c>
      <c r="CF1259" s="1" t="s">
        <v>11296</v>
      </c>
      <c r="CG1259" s="1" t="s">
        <v>120</v>
      </c>
      <c r="CH1259" s="1" t="s">
        <v>11286</v>
      </c>
      <c r="CI1259" s="1" t="s">
        <v>11286</v>
      </c>
      <c r="CR1259" s="1" t="s">
        <v>137</v>
      </c>
      <c r="CS1259" s="1" t="s">
        <v>11308</v>
      </c>
      <c r="CT1259" s="1" t="s">
        <v>11303</v>
      </c>
      <c r="CU1259" s="1" t="str">
        <f aca="false">"PstI RADseq of "&amp;M1259&amp;" from "&amp;CG1259&amp;" : "&amp;CH1259</f>
        <v>PstI RADseq of Quercus arizonica from Mexico : Durango</v>
      </c>
      <c r="CV1259" s="1" t="s">
        <v>11309</v>
      </c>
      <c r="CW1259" s="1" t="s">
        <v>1632</v>
      </c>
      <c r="CX1259" s="1" t="s">
        <v>1632</v>
      </c>
      <c r="CZ1259" s="1" t="s">
        <v>10531</v>
      </c>
      <c r="DA1259" s="1" t="s">
        <v>10532</v>
      </c>
      <c r="DB1259" s="1" t="s">
        <v>11299</v>
      </c>
      <c r="DD1259" s="1" t="s">
        <v>11310</v>
      </c>
      <c r="DE1259" s="1" t="s">
        <v>144</v>
      </c>
      <c r="DF1259" s="1" t="s">
        <v>116</v>
      </c>
      <c r="DG1259" s="1" t="s">
        <v>145</v>
      </c>
      <c r="DH1259" s="1" t="s">
        <v>11311</v>
      </c>
    </row>
    <row r="1260" s="21" customFormat="true" ht="14.4" hidden="false" customHeight="false" outlineLevel="0" collapsed="false">
      <c r="A1260" s="1" t="n">
        <v>1259</v>
      </c>
      <c r="B1260" s="1" t="s">
        <v>11312</v>
      </c>
      <c r="C1260" s="20" t="n">
        <v>2015005</v>
      </c>
      <c r="D1260" s="1" t="n">
        <f aca="false">FALSE()</f>
        <v>0</v>
      </c>
      <c r="E1260" s="1" t="n">
        <f aca="false">TRUE()</f>
        <v>1</v>
      </c>
      <c r="F1260" s="3"/>
      <c r="G1260" s="3"/>
      <c r="H1260" s="1" t="s">
        <v>11313</v>
      </c>
      <c r="I1260" s="1" t="s">
        <v>11314</v>
      </c>
      <c r="J1260" s="1" t="n">
        <v>3058</v>
      </c>
      <c r="K1260" s="1" t="s">
        <v>2544</v>
      </c>
      <c r="L1260" s="1" t="s">
        <v>2544</v>
      </c>
      <c r="M1260" s="1" t="s">
        <v>2544</v>
      </c>
      <c r="N1260" s="1"/>
      <c r="O1260" s="1" t="s">
        <v>116</v>
      </c>
      <c r="P1260" s="1" t="s">
        <v>2545</v>
      </c>
      <c r="Q1260" s="5" t="n">
        <v>42194</v>
      </c>
      <c r="R1260" s="1" t="s">
        <v>11285</v>
      </c>
      <c r="S1260" s="1"/>
      <c r="T1260" s="1"/>
      <c r="U1260" s="25" t="s">
        <v>518</v>
      </c>
      <c r="V1260" s="1" t="s">
        <v>120</v>
      </c>
      <c r="W1260" s="1" t="s">
        <v>11315</v>
      </c>
      <c r="X1260" s="1" t="s">
        <v>11316</v>
      </c>
      <c r="Y1260" s="1" t="s">
        <v>11287</v>
      </c>
      <c r="Z1260" s="1" t="s">
        <v>11317</v>
      </c>
      <c r="AA1260" s="1" t="s">
        <v>11318</v>
      </c>
      <c r="AB1260" s="1"/>
      <c r="AC1260" s="1"/>
      <c r="AD1260" s="1"/>
      <c r="AE1260" s="1"/>
      <c r="AF1260" s="1"/>
      <c r="AG1260" s="1"/>
      <c r="AH1260" s="1"/>
      <c r="AI1260" s="1"/>
      <c r="AJ1260" s="1"/>
      <c r="AK1260" s="1"/>
      <c r="AL1260" s="1" t="s">
        <v>11319</v>
      </c>
      <c r="AM1260" s="1" t="s">
        <v>2544</v>
      </c>
      <c r="AN1260" s="1" t="s">
        <v>11320</v>
      </c>
      <c r="AO1260" s="5" t="n">
        <v>42783</v>
      </c>
      <c r="AP1260" s="1"/>
      <c r="AQ1260" s="1" t="s">
        <v>125</v>
      </c>
      <c r="AR1260" s="1" t="s">
        <v>125</v>
      </c>
      <c r="AS1260" s="1" t="s">
        <v>125</v>
      </c>
      <c r="AT1260" s="1" t="s">
        <v>126</v>
      </c>
      <c r="AU1260" s="1"/>
      <c r="AV1260" s="50" t="n">
        <v>23.4527333333333</v>
      </c>
      <c r="AW1260" s="50" t="n">
        <v>-105.8395</v>
      </c>
      <c r="AX1260" s="1"/>
      <c r="AY1260" s="1"/>
      <c r="AZ1260" s="1"/>
      <c r="BA1260" s="1"/>
      <c r="BB1260" s="1" t="s">
        <v>11321</v>
      </c>
      <c r="BC1260" s="1"/>
      <c r="BD1260" s="1"/>
      <c r="BE1260" s="1" t="s">
        <v>11307</v>
      </c>
      <c r="BF1260" s="1"/>
      <c r="BG1260" s="1" t="s">
        <v>532</v>
      </c>
      <c r="BH1260" s="1" t="s">
        <v>533</v>
      </c>
      <c r="BI1260" s="1" t="s">
        <v>128</v>
      </c>
      <c r="BM1260" s="1" t="s">
        <v>10017</v>
      </c>
      <c r="BN1260" s="1"/>
      <c r="BO1260" s="1"/>
      <c r="BP1260" s="1"/>
      <c r="BQ1260" s="1"/>
      <c r="BR1260" s="1"/>
      <c r="BS1260" s="1"/>
      <c r="BT1260" s="1" t="s">
        <v>11313</v>
      </c>
      <c r="BU1260" s="1" t="s">
        <v>11312</v>
      </c>
      <c r="BV1260" s="1" t="s">
        <v>11294</v>
      </c>
      <c r="BW1260" s="1" t="s">
        <v>11313</v>
      </c>
      <c r="BX1260" s="1" t="n">
        <v>3058</v>
      </c>
      <c r="BY1260" s="1"/>
      <c r="BZ1260" s="1" t="s">
        <v>11295</v>
      </c>
      <c r="CA1260" s="1"/>
      <c r="CB1260" s="1" t="s">
        <v>7651</v>
      </c>
      <c r="CC1260" s="1"/>
      <c r="CD1260" s="6" t="n">
        <v>23.4527333333333</v>
      </c>
      <c r="CE1260" s="6" t="n">
        <v>-105.8395</v>
      </c>
      <c r="CF1260" s="1" t="s">
        <v>11296</v>
      </c>
      <c r="CG1260" s="1" t="s">
        <v>120</v>
      </c>
      <c r="CH1260" s="1" t="s">
        <v>11315</v>
      </c>
      <c r="CI1260" s="1" t="s">
        <v>11316</v>
      </c>
      <c r="CJ1260" s="1"/>
      <c r="CK1260" s="1"/>
      <c r="CL1260" s="1"/>
      <c r="CM1260" s="1"/>
      <c r="CN1260" s="1"/>
      <c r="CO1260" s="1"/>
      <c r="CP1260" s="1"/>
      <c r="CQ1260" s="1"/>
      <c r="CR1260" s="1" t="s">
        <v>137</v>
      </c>
      <c r="CS1260" s="1" t="s">
        <v>11322</v>
      </c>
      <c r="CT1260" s="1" t="s">
        <v>11313</v>
      </c>
      <c r="CU1260" s="1" t="str">
        <f aca="false">"PstI RADseq of "&amp;M1260&amp;" from "&amp;CG1260&amp;" : "&amp;CH1260</f>
        <v>PstI RADseq of Quercus elliptica from Mexico : Sinaloa</v>
      </c>
      <c r="CV1260" s="1" t="s">
        <v>11323</v>
      </c>
      <c r="CW1260" s="1" t="s">
        <v>1632</v>
      </c>
      <c r="CX1260" s="1" t="s">
        <v>1632</v>
      </c>
      <c r="CY1260" s="1"/>
      <c r="CZ1260" s="1" t="s">
        <v>10531</v>
      </c>
      <c r="DA1260" s="1" t="s">
        <v>10532</v>
      </c>
      <c r="DB1260" s="1" t="s">
        <v>11299</v>
      </c>
      <c r="DC1260" s="1"/>
      <c r="DD1260" s="1" t="s">
        <v>11324</v>
      </c>
      <c r="DE1260" s="1" t="s">
        <v>144</v>
      </c>
      <c r="DF1260" s="1" t="s">
        <v>195</v>
      </c>
      <c r="DG1260" s="1" t="s">
        <v>196</v>
      </c>
      <c r="DH1260" s="1" t="s">
        <v>11325</v>
      </c>
    </row>
    <row r="1261" s="21" customFormat="true" ht="14.4" hidden="false" customHeight="false" outlineLevel="0" collapsed="false">
      <c r="A1261" s="1" t="n">
        <v>1260</v>
      </c>
      <c r="B1261" s="1" t="s">
        <v>11326</v>
      </c>
      <c r="C1261" s="20" t="n">
        <v>2015006</v>
      </c>
      <c r="D1261" s="1" t="n">
        <f aca="false">FALSE()</f>
        <v>0</v>
      </c>
      <c r="E1261" s="1" t="n">
        <f aca="false">TRUE()</f>
        <v>1</v>
      </c>
      <c r="F1261" s="3"/>
      <c r="G1261" s="3"/>
      <c r="H1261" s="1" t="s">
        <v>11327</v>
      </c>
      <c r="I1261" s="1" t="s">
        <v>11328</v>
      </c>
      <c r="J1261" s="1" t="n">
        <v>2309</v>
      </c>
      <c r="K1261" s="1" t="s">
        <v>2544</v>
      </c>
      <c r="L1261" s="1" t="s">
        <v>2544</v>
      </c>
      <c r="M1261" s="1" t="s">
        <v>2544</v>
      </c>
      <c r="N1261" s="1" t="s">
        <v>2412</v>
      </c>
      <c r="O1261" s="1" t="s">
        <v>116</v>
      </c>
      <c r="P1261" s="1" t="s">
        <v>2545</v>
      </c>
      <c r="Q1261" s="5" t="n">
        <v>42194</v>
      </c>
      <c r="R1261" s="1" t="s">
        <v>11285</v>
      </c>
      <c r="S1261" s="1"/>
      <c r="T1261" s="1"/>
      <c r="U1261" s="25" t="s">
        <v>518</v>
      </c>
      <c r="V1261" s="1" t="s">
        <v>120</v>
      </c>
      <c r="W1261" s="1" t="s">
        <v>11315</v>
      </c>
      <c r="X1261" s="1" t="s">
        <v>11316</v>
      </c>
      <c r="Y1261" s="1" t="s">
        <v>11287</v>
      </c>
      <c r="Z1261" s="1" t="s">
        <v>11317</v>
      </c>
      <c r="AA1261" s="1" t="s">
        <v>11318</v>
      </c>
      <c r="AB1261" s="1"/>
      <c r="AC1261" s="1"/>
      <c r="AD1261" s="1"/>
      <c r="AE1261" s="1"/>
      <c r="AF1261" s="1"/>
      <c r="AG1261" s="1"/>
      <c r="AH1261" s="1"/>
      <c r="AI1261" s="1"/>
      <c r="AJ1261" s="1"/>
      <c r="AK1261" s="1"/>
      <c r="AL1261" s="1" t="s">
        <v>11319</v>
      </c>
      <c r="AM1261" s="1" t="s">
        <v>2544</v>
      </c>
      <c r="AN1261" s="1" t="s">
        <v>11320</v>
      </c>
      <c r="AO1261" s="5" t="n">
        <v>42783</v>
      </c>
      <c r="AP1261" s="1"/>
      <c r="AQ1261" s="1" t="s">
        <v>125</v>
      </c>
      <c r="AR1261" s="1" t="s">
        <v>125</v>
      </c>
      <c r="AS1261" s="1" t="s">
        <v>125</v>
      </c>
      <c r="AT1261" s="1" t="s">
        <v>126</v>
      </c>
      <c r="AU1261" s="1"/>
      <c r="AV1261" s="50" t="n">
        <v>23.4527333333333</v>
      </c>
      <c r="AW1261" s="50" t="n">
        <v>-105.8395</v>
      </c>
      <c r="AX1261" s="1"/>
      <c r="AY1261" s="1"/>
      <c r="AZ1261" s="1"/>
      <c r="BA1261" s="1"/>
      <c r="BB1261" s="1" t="s">
        <v>11321</v>
      </c>
      <c r="BC1261" s="1"/>
      <c r="BD1261" s="1"/>
      <c r="BE1261" s="1" t="s">
        <v>11307</v>
      </c>
      <c r="BF1261" s="1"/>
      <c r="BG1261" s="1" t="s">
        <v>532</v>
      </c>
      <c r="BH1261" s="1" t="s">
        <v>533</v>
      </c>
      <c r="BI1261" s="1" t="s">
        <v>128</v>
      </c>
      <c r="BM1261" s="1" t="s">
        <v>10017</v>
      </c>
      <c r="BN1261" s="1"/>
      <c r="BO1261" s="1"/>
      <c r="BP1261" s="1"/>
      <c r="BQ1261" s="1"/>
      <c r="BR1261" s="1"/>
      <c r="BS1261" s="1"/>
      <c r="BT1261" s="1" t="s">
        <v>11327</v>
      </c>
      <c r="BU1261" s="1" t="s">
        <v>11326</v>
      </c>
      <c r="BV1261" s="1" t="s">
        <v>11294</v>
      </c>
      <c r="BW1261" s="1" t="s">
        <v>11327</v>
      </c>
      <c r="BX1261" s="1" t="n">
        <v>2309</v>
      </c>
      <c r="BY1261" s="1"/>
      <c r="BZ1261" s="1" t="s">
        <v>11295</v>
      </c>
      <c r="CA1261" s="1"/>
      <c r="CB1261" s="1" t="s">
        <v>7651</v>
      </c>
      <c r="CC1261" s="1"/>
      <c r="CD1261" s="6" t="n">
        <v>23.4527333333333</v>
      </c>
      <c r="CE1261" s="6" t="n">
        <v>-105.8395</v>
      </c>
      <c r="CF1261" s="1" t="s">
        <v>11296</v>
      </c>
      <c r="CG1261" s="1" t="s">
        <v>120</v>
      </c>
      <c r="CH1261" s="1" t="s">
        <v>11315</v>
      </c>
      <c r="CI1261" s="1" t="s">
        <v>11316</v>
      </c>
      <c r="CJ1261" s="1"/>
      <c r="CK1261" s="1"/>
      <c r="CL1261" s="1"/>
      <c r="CM1261" s="1"/>
      <c r="CN1261" s="1"/>
      <c r="CO1261" s="1"/>
      <c r="CP1261" s="1"/>
      <c r="CQ1261" s="1"/>
      <c r="CR1261" s="1" t="s">
        <v>137</v>
      </c>
      <c r="CS1261" s="1" t="s">
        <v>11329</v>
      </c>
      <c r="CT1261" s="1" t="s">
        <v>11327</v>
      </c>
      <c r="CU1261" s="1" t="str">
        <f aca="false">"PstI RADseq of "&amp;M1261&amp;" from "&amp;CG1261&amp;" : "&amp;CH1261</f>
        <v>PstI RADseq of Quercus elliptica from Mexico : Sinaloa</v>
      </c>
      <c r="CV1261" s="1" t="s">
        <v>11330</v>
      </c>
      <c r="CW1261" s="1" t="s">
        <v>1632</v>
      </c>
      <c r="CX1261" s="1" t="s">
        <v>1632</v>
      </c>
      <c r="CY1261" s="1"/>
      <c r="CZ1261" s="1" t="s">
        <v>10531</v>
      </c>
      <c r="DA1261" s="1" t="s">
        <v>10532</v>
      </c>
      <c r="DB1261" s="1" t="s">
        <v>11299</v>
      </c>
      <c r="DC1261" s="1"/>
      <c r="DD1261" s="1" t="s">
        <v>11331</v>
      </c>
      <c r="DE1261" s="1" t="s">
        <v>144</v>
      </c>
      <c r="DF1261" s="1" t="s">
        <v>195</v>
      </c>
      <c r="DG1261" s="1" t="s">
        <v>196</v>
      </c>
      <c r="DH1261" s="1" t="s">
        <v>11332</v>
      </c>
    </row>
    <row r="1262" s="21" customFormat="true" ht="14.4" hidden="false" customHeight="false" outlineLevel="0" collapsed="false">
      <c r="A1262" s="1" t="n">
        <v>1261</v>
      </c>
      <c r="B1262" s="1" t="s">
        <v>11333</v>
      </c>
      <c r="C1262" s="20" t="n">
        <v>2015007</v>
      </c>
      <c r="D1262" s="1" t="n">
        <f aca="false">FALSE()</f>
        <v>0</v>
      </c>
      <c r="E1262" s="1" t="n">
        <f aca="false">TRUE()</f>
        <v>1</v>
      </c>
      <c r="H1262" s="1" t="s">
        <v>11334</v>
      </c>
      <c r="I1262" s="1" t="s">
        <v>11335</v>
      </c>
      <c r="J1262" s="1" t="n">
        <v>4526</v>
      </c>
      <c r="K1262" s="1" t="s">
        <v>293</v>
      </c>
      <c r="L1262" s="1" t="s">
        <v>293</v>
      </c>
      <c r="M1262" s="1" t="s">
        <v>293</v>
      </c>
      <c r="O1262" s="1" t="s">
        <v>116</v>
      </c>
      <c r="P1262" s="1" t="s">
        <v>11336</v>
      </c>
      <c r="Q1262" s="5" t="n">
        <v>42194</v>
      </c>
      <c r="R1262" s="1" t="s">
        <v>11285</v>
      </c>
      <c r="U1262" s="25" t="s">
        <v>518</v>
      </c>
      <c r="V1262" s="1" t="s">
        <v>120</v>
      </c>
      <c r="W1262" s="1" t="s">
        <v>11315</v>
      </c>
      <c r="X1262" s="1" t="s">
        <v>11316</v>
      </c>
      <c r="Y1262" s="1" t="s">
        <v>11287</v>
      </c>
      <c r="Z1262" s="1" t="s">
        <v>11317</v>
      </c>
      <c r="AA1262" s="1" t="s">
        <v>11318</v>
      </c>
      <c r="AL1262" s="1" t="s">
        <v>11337</v>
      </c>
      <c r="AM1262" s="1" t="s">
        <v>293</v>
      </c>
      <c r="AN1262" s="1" t="s">
        <v>11291</v>
      </c>
      <c r="AO1262" s="5" t="n">
        <v>42781</v>
      </c>
      <c r="AQ1262" s="1" t="s">
        <v>125</v>
      </c>
      <c r="AR1262" s="1" t="s">
        <v>125</v>
      </c>
      <c r="AS1262" s="1" t="s">
        <v>125</v>
      </c>
      <c r="AT1262" s="1" t="s">
        <v>126</v>
      </c>
      <c r="AV1262" s="50" t="n">
        <v>23.4527333333333</v>
      </c>
      <c r="AW1262" s="50" t="n">
        <v>-105.8395</v>
      </c>
      <c r="BB1262" s="1" t="s">
        <v>11321</v>
      </c>
      <c r="BE1262" s="1" t="s">
        <v>11307</v>
      </c>
      <c r="BG1262" s="1" t="s">
        <v>532</v>
      </c>
      <c r="BH1262" s="1" t="s">
        <v>533</v>
      </c>
      <c r="BI1262" s="1" t="s">
        <v>128</v>
      </c>
      <c r="BM1262" s="1" t="s">
        <v>10017</v>
      </c>
      <c r="BT1262" s="1" t="s">
        <v>11334</v>
      </c>
      <c r="BU1262" s="1" t="s">
        <v>11333</v>
      </c>
      <c r="BV1262" s="1" t="s">
        <v>11294</v>
      </c>
      <c r="BW1262" s="1" t="s">
        <v>11334</v>
      </c>
      <c r="BX1262" s="1" t="n">
        <v>4526</v>
      </c>
      <c r="BZ1262" s="1" t="s">
        <v>11295</v>
      </c>
      <c r="CB1262" s="1" t="s">
        <v>7651</v>
      </c>
      <c r="CD1262" s="6" t="n">
        <v>23.4527333333333</v>
      </c>
      <c r="CE1262" s="6" t="n">
        <v>-105.8395</v>
      </c>
      <c r="CF1262" s="1" t="s">
        <v>11296</v>
      </c>
      <c r="CG1262" s="1" t="s">
        <v>120</v>
      </c>
      <c r="CH1262" s="1" t="s">
        <v>11315</v>
      </c>
      <c r="CI1262" s="1" t="s">
        <v>11316</v>
      </c>
      <c r="CR1262" s="1" t="s">
        <v>137</v>
      </c>
      <c r="CS1262" s="1" t="s">
        <v>11338</v>
      </c>
      <c r="CT1262" s="1" t="s">
        <v>11334</v>
      </c>
      <c r="CU1262" s="1" t="str">
        <f aca="false">"PstI RADseq of "&amp;M1262&amp;" from "&amp;CG1262&amp;" : "&amp;CH1262</f>
        <v>PstI RADseq of Quercus scytophylla from Mexico : Sinaloa</v>
      </c>
      <c r="CV1262" s="1" t="s">
        <v>11339</v>
      </c>
      <c r="CW1262" s="1" t="s">
        <v>1632</v>
      </c>
      <c r="CX1262" s="1" t="s">
        <v>1632</v>
      </c>
      <c r="CZ1262" s="1" t="s">
        <v>10531</v>
      </c>
      <c r="DA1262" s="1" t="s">
        <v>10532</v>
      </c>
      <c r="DB1262" s="1" t="s">
        <v>11299</v>
      </c>
      <c r="DD1262" s="1" t="s">
        <v>11340</v>
      </c>
      <c r="DE1262" s="1" t="s">
        <v>144</v>
      </c>
      <c r="DF1262" s="1" t="s">
        <v>195</v>
      </c>
      <c r="DG1262" s="1" t="s">
        <v>196</v>
      </c>
      <c r="DH1262" s="1" t="s">
        <v>11341</v>
      </c>
    </row>
    <row r="1263" s="21" customFormat="true" ht="14.4" hidden="false" customHeight="false" outlineLevel="0" collapsed="false">
      <c r="A1263" s="1" t="n">
        <v>1262</v>
      </c>
      <c r="B1263" s="1" t="s">
        <v>11342</v>
      </c>
      <c r="C1263" s="20" t="n">
        <v>2015008</v>
      </c>
      <c r="D1263" s="1" t="n">
        <f aca="false">FALSE()</f>
        <v>0</v>
      </c>
      <c r="E1263" s="1" t="n">
        <f aca="false">TRUE()</f>
        <v>1</v>
      </c>
      <c r="H1263" s="1" t="s">
        <v>11343</v>
      </c>
      <c r="I1263" s="1" t="s">
        <v>11344</v>
      </c>
      <c r="J1263" s="1" t="n">
        <v>2272</v>
      </c>
      <c r="K1263" s="1" t="s">
        <v>11345</v>
      </c>
      <c r="L1263" s="1" t="s">
        <v>11345</v>
      </c>
      <c r="M1263" s="1" t="s">
        <v>11345</v>
      </c>
      <c r="O1263" s="1" t="s">
        <v>116</v>
      </c>
      <c r="P1263" s="1" t="s">
        <v>11346</v>
      </c>
      <c r="Q1263" s="5" t="n">
        <v>42194</v>
      </c>
      <c r="R1263" s="1" t="s">
        <v>11285</v>
      </c>
      <c r="U1263" s="25" t="s">
        <v>518</v>
      </c>
      <c r="V1263" s="1" t="s">
        <v>120</v>
      </c>
      <c r="W1263" s="1" t="s">
        <v>11315</v>
      </c>
      <c r="X1263" s="1" t="s">
        <v>11316</v>
      </c>
      <c r="Y1263" s="1" t="s">
        <v>11287</v>
      </c>
      <c r="Z1263" s="1" t="s">
        <v>11317</v>
      </c>
      <c r="AA1263" s="1" t="s">
        <v>11318</v>
      </c>
      <c r="AL1263" s="1" t="s">
        <v>11347</v>
      </c>
      <c r="AM1263" s="1" t="s">
        <v>11345</v>
      </c>
      <c r="AN1263" s="1" t="s">
        <v>11348</v>
      </c>
      <c r="AO1263" s="5" t="n">
        <v>42914</v>
      </c>
      <c r="AQ1263" s="1" t="s">
        <v>125</v>
      </c>
      <c r="AR1263" s="1" t="s">
        <v>125</v>
      </c>
      <c r="AS1263" s="1" t="s">
        <v>125</v>
      </c>
      <c r="AT1263" s="1" t="s">
        <v>126</v>
      </c>
      <c r="AV1263" s="50" t="n">
        <v>23.4527333333333</v>
      </c>
      <c r="AW1263" s="50" t="n">
        <v>-105.8395</v>
      </c>
      <c r="BB1263" s="1" t="s">
        <v>11321</v>
      </c>
      <c r="BE1263" s="1" t="s">
        <v>11307</v>
      </c>
      <c r="BG1263" s="1" t="s">
        <v>532</v>
      </c>
      <c r="BH1263" s="1" t="s">
        <v>533</v>
      </c>
      <c r="BI1263" s="1" t="s">
        <v>128</v>
      </c>
      <c r="BM1263" s="1" t="s">
        <v>10017</v>
      </c>
      <c r="BT1263" s="1" t="s">
        <v>11343</v>
      </c>
      <c r="BU1263" s="1" t="s">
        <v>11342</v>
      </c>
      <c r="BV1263" s="1" t="s">
        <v>11294</v>
      </c>
      <c r="BW1263" s="1" t="s">
        <v>11343</v>
      </c>
      <c r="BX1263" s="1" t="n">
        <v>2272</v>
      </c>
      <c r="BZ1263" s="1" t="s">
        <v>11295</v>
      </c>
      <c r="CB1263" s="1" t="s">
        <v>7651</v>
      </c>
      <c r="CD1263" s="6" t="n">
        <v>23.4527333333333</v>
      </c>
      <c r="CE1263" s="6" t="n">
        <v>-105.8395</v>
      </c>
      <c r="CF1263" s="1" t="s">
        <v>11296</v>
      </c>
      <c r="CG1263" s="1" t="s">
        <v>120</v>
      </c>
      <c r="CH1263" s="1" t="s">
        <v>11315</v>
      </c>
      <c r="CI1263" s="1" t="s">
        <v>11316</v>
      </c>
      <c r="CR1263" s="1" t="s">
        <v>137</v>
      </c>
      <c r="CS1263" s="1" t="s">
        <v>11349</v>
      </c>
      <c r="CT1263" s="1" t="s">
        <v>11343</v>
      </c>
      <c r="CU1263" s="1" t="str">
        <f aca="false">"PstI RADseq of "&amp;M1263&amp;" from "&amp;CG1263&amp;" : "&amp;CH1263</f>
        <v>PstI RADseq of Quercus subspathulata from Mexico : Sinaloa</v>
      </c>
      <c r="CV1263" s="1" t="s">
        <v>11350</v>
      </c>
      <c r="CW1263" s="1" t="s">
        <v>1632</v>
      </c>
      <c r="CX1263" s="1" t="s">
        <v>1632</v>
      </c>
      <c r="CZ1263" s="1" t="s">
        <v>10531</v>
      </c>
      <c r="DA1263" s="1" t="s">
        <v>10532</v>
      </c>
      <c r="DB1263" s="1" t="s">
        <v>11299</v>
      </c>
      <c r="DD1263" s="1" t="s">
        <v>11351</v>
      </c>
      <c r="DE1263" s="1" t="s">
        <v>144</v>
      </c>
      <c r="DF1263" s="1" t="s">
        <v>116</v>
      </c>
      <c r="DG1263" s="1" t="s">
        <v>145</v>
      </c>
      <c r="DH1263" s="1" t="s">
        <v>11352</v>
      </c>
    </row>
    <row r="1264" s="21" customFormat="true" ht="13.8" hidden="false" customHeight="true" outlineLevel="0" collapsed="false">
      <c r="A1264" s="1" t="n">
        <v>1263</v>
      </c>
      <c r="B1264" s="1" t="s">
        <v>11353</v>
      </c>
      <c r="C1264" s="20" t="n">
        <v>2015009</v>
      </c>
      <c r="D1264" s="1" t="n">
        <f aca="false">FALSE()</f>
        <v>0</v>
      </c>
      <c r="E1264" s="1" t="n">
        <f aca="false">TRUE()</f>
        <v>1</v>
      </c>
      <c r="F1264" s="3"/>
      <c r="G1264" s="3"/>
      <c r="H1264" s="1" t="s">
        <v>11354</v>
      </c>
      <c r="I1264" s="1" t="s">
        <v>11355</v>
      </c>
      <c r="J1264" s="1" t="n">
        <v>2747</v>
      </c>
      <c r="K1264" s="1" t="s">
        <v>2544</v>
      </c>
      <c r="L1264" s="1" t="s">
        <v>2544</v>
      </c>
      <c r="M1264" s="1" t="s">
        <v>2544</v>
      </c>
      <c r="N1264" s="1" t="s">
        <v>2412</v>
      </c>
      <c r="O1264" s="1" t="s">
        <v>116</v>
      </c>
      <c r="P1264" s="1" t="s">
        <v>11356</v>
      </c>
      <c r="Q1264" s="5" t="n">
        <v>42194</v>
      </c>
      <c r="R1264" s="1" t="s">
        <v>11285</v>
      </c>
      <c r="S1264" s="1"/>
      <c r="T1264" s="1"/>
      <c r="U1264" s="25" t="s">
        <v>518</v>
      </c>
      <c r="V1264" s="1" t="s">
        <v>120</v>
      </c>
      <c r="W1264" s="1" t="s">
        <v>11315</v>
      </c>
      <c r="X1264" s="1" t="s">
        <v>11316</v>
      </c>
      <c r="Y1264" s="1" t="s">
        <v>11287</v>
      </c>
      <c r="Z1264" s="1" t="s">
        <v>11317</v>
      </c>
      <c r="AA1264" s="1" t="s">
        <v>11318</v>
      </c>
      <c r="AB1264" s="1"/>
      <c r="AC1264" s="1"/>
      <c r="AD1264" s="1"/>
      <c r="AE1264" s="1"/>
      <c r="AF1264" s="1"/>
      <c r="AG1264" s="1"/>
      <c r="AH1264" s="1"/>
      <c r="AI1264" s="1"/>
      <c r="AJ1264" s="1"/>
      <c r="AK1264" s="1"/>
      <c r="AL1264" s="1" t="s">
        <v>11357</v>
      </c>
      <c r="AM1264" s="1" t="s">
        <v>2544</v>
      </c>
      <c r="AN1264" s="1" t="s">
        <v>11291</v>
      </c>
      <c r="AO1264" s="5" t="n">
        <v>42781</v>
      </c>
      <c r="AP1264" s="1" t="s">
        <v>11358</v>
      </c>
      <c r="AQ1264" s="1" t="s">
        <v>125</v>
      </c>
      <c r="AR1264" s="1" t="s">
        <v>125</v>
      </c>
      <c r="AS1264" s="1" t="s">
        <v>125</v>
      </c>
      <c r="AT1264" s="1" t="s">
        <v>126</v>
      </c>
      <c r="AU1264" s="1"/>
      <c r="AV1264" s="50" t="n">
        <v>23.4527333333333</v>
      </c>
      <c r="AW1264" s="50" t="n">
        <v>-105.8395</v>
      </c>
      <c r="AX1264" s="1"/>
      <c r="AY1264" s="1"/>
      <c r="AZ1264" s="1"/>
      <c r="BA1264" s="1"/>
      <c r="BB1264" s="1" t="s">
        <v>11321</v>
      </c>
      <c r="BC1264" s="1"/>
      <c r="BD1264" s="1"/>
      <c r="BE1264" s="1" t="s">
        <v>11307</v>
      </c>
      <c r="BF1264" s="1"/>
      <c r="BG1264" s="1" t="s">
        <v>532</v>
      </c>
      <c r="BH1264" s="1" t="s">
        <v>533</v>
      </c>
      <c r="BI1264" s="1" t="s">
        <v>128</v>
      </c>
      <c r="BM1264" s="1" t="s">
        <v>10017</v>
      </c>
      <c r="BN1264" s="1"/>
      <c r="BO1264" s="1"/>
      <c r="BP1264" s="1"/>
      <c r="BQ1264" s="1"/>
      <c r="BR1264" s="1"/>
      <c r="BS1264" s="1"/>
      <c r="BT1264" s="1" t="s">
        <v>11354</v>
      </c>
      <c r="BU1264" s="1" t="s">
        <v>11353</v>
      </c>
      <c r="BV1264" s="1" t="s">
        <v>11294</v>
      </c>
      <c r="BW1264" s="1" t="s">
        <v>11354</v>
      </c>
      <c r="BX1264" s="1" t="n">
        <v>2747</v>
      </c>
      <c r="BY1264" s="1"/>
      <c r="BZ1264" s="1" t="s">
        <v>11295</v>
      </c>
      <c r="CA1264" s="1"/>
      <c r="CB1264" s="1" t="s">
        <v>7651</v>
      </c>
      <c r="CC1264" s="1"/>
      <c r="CD1264" s="6" t="n">
        <v>23.4527333333333</v>
      </c>
      <c r="CE1264" s="6" t="n">
        <v>-105.8395</v>
      </c>
      <c r="CF1264" s="1" t="s">
        <v>11296</v>
      </c>
      <c r="CG1264" s="1" t="s">
        <v>120</v>
      </c>
      <c r="CH1264" s="1" t="s">
        <v>11315</v>
      </c>
      <c r="CI1264" s="1" t="s">
        <v>11316</v>
      </c>
      <c r="CJ1264" s="1"/>
      <c r="CK1264" s="1"/>
      <c r="CL1264" s="1"/>
      <c r="CM1264" s="1"/>
      <c r="CN1264" s="1"/>
      <c r="CO1264" s="1"/>
      <c r="CP1264" s="1"/>
      <c r="CQ1264" s="1"/>
      <c r="CR1264" s="1" t="s">
        <v>137</v>
      </c>
      <c r="CS1264" s="1" t="s">
        <v>11359</v>
      </c>
      <c r="CT1264" s="1" t="s">
        <v>11354</v>
      </c>
      <c r="CU1264" s="1" t="str">
        <f aca="false">"PstI RADseq of "&amp;M1264&amp;" from "&amp;CG1264&amp;" : "&amp;CH1264</f>
        <v>PstI RADseq of Quercus elliptica from Mexico : Sinaloa</v>
      </c>
      <c r="CV1264" s="1" t="s">
        <v>11360</v>
      </c>
      <c r="CW1264" s="1" t="s">
        <v>1632</v>
      </c>
      <c r="CX1264" s="1" t="s">
        <v>1632</v>
      </c>
      <c r="CY1264" s="1"/>
      <c r="CZ1264" s="1" t="s">
        <v>10531</v>
      </c>
      <c r="DA1264" s="1" t="s">
        <v>10532</v>
      </c>
      <c r="DB1264" s="1" t="s">
        <v>11299</v>
      </c>
      <c r="DC1264" s="1"/>
      <c r="DD1264" s="1" t="s">
        <v>11361</v>
      </c>
      <c r="DE1264" s="1" t="s">
        <v>144</v>
      </c>
      <c r="DF1264" s="1" t="s">
        <v>195</v>
      </c>
      <c r="DG1264" s="1" t="s">
        <v>196</v>
      </c>
      <c r="DH1264" s="1" t="s">
        <v>11362</v>
      </c>
    </row>
    <row r="1265" s="21" customFormat="true" ht="14.4" hidden="false" customHeight="false" outlineLevel="0" collapsed="false">
      <c r="A1265" s="1" t="n">
        <v>1264</v>
      </c>
      <c r="B1265" s="1" t="s">
        <v>11363</v>
      </c>
      <c r="C1265" s="20" t="n">
        <v>2015010</v>
      </c>
      <c r="D1265" s="1" t="n">
        <f aca="false">FALSE()</f>
        <v>0</v>
      </c>
      <c r="E1265" s="1" t="n">
        <f aca="false">FALSE()</f>
        <v>0</v>
      </c>
      <c r="H1265" s="1" t="s">
        <v>11364</v>
      </c>
      <c r="I1265" s="1" t="s">
        <v>11365</v>
      </c>
      <c r="J1265" s="1" t="n">
        <v>949</v>
      </c>
      <c r="K1265" s="1" t="s">
        <v>11366</v>
      </c>
      <c r="L1265" s="1" t="s">
        <v>11366</v>
      </c>
      <c r="M1265" s="1" t="s">
        <v>11366</v>
      </c>
      <c r="O1265" s="1" t="s">
        <v>116</v>
      </c>
      <c r="P1265" s="1" t="s">
        <v>205</v>
      </c>
      <c r="Q1265" s="5" t="n">
        <v>42194</v>
      </c>
      <c r="R1265" s="1" t="s">
        <v>11285</v>
      </c>
      <c r="U1265" s="25" t="s">
        <v>518</v>
      </c>
      <c r="V1265" s="1" t="s">
        <v>120</v>
      </c>
      <c r="W1265" s="1" t="s">
        <v>11315</v>
      </c>
      <c r="X1265" s="1" t="s">
        <v>11316</v>
      </c>
      <c r="Y1265" s="1" t="s">
        <v>11287</v>
      </c>
      <c r="Z1265" s="1" t="s">
        <v>11367</v>
      </c>
      <c r="AA1265" s="1" t="s">
        <v>11368</v>
      </c>
      <c r="AL1265" s="1" t="s">
        <v>11369</v>
      </c>
      <c r="AM1265" s="1" t="s">
        <v>11370</v>
      </c>
      <c r="AN1265" s="1" t="s">
        <v>11371</v>
      </c>
      <c r="AO1265" s="5" t="s">
        <v>11372</v>
      </c>
      <c r="AP1265" s="1" t="s">
        <v>11373</v>
      </c>
      <c r="AQ1265" s="1" t="s">
        <v>152</v>
      </c>
      <c r="AR1265" s="1" t="s">
        <v>152</v>
      </c>
      <c r="AS1265" s="1" t="s">
        <v>152</v>
      </c>
      <c r="AV1265" s="50" t="n">
        <v>23.4457666666667</v>
      </c>
      <c r="AW1265" s="50" t="n">
        <v>-105.843516666667</v>
      </c>
      <c r="BB1265" s="1" t="s">
        <v>11374</v>
      </c>
      <c r="BE1265" s="1" t="s">
        <v>11307</v>
      </c>
      <c r="BG1265" s="1" t="s">
        <v>532</v>
      </c>
      <c r="BH1265" s="1" t="s">
        <v>533</v>
      </c>
      <c r="BI1265" s="1" t="s">
        <v>128</v>
      </c>
      <c r="BM1265" s="1" t="s">
        <v>10017</v>
      </c>
      <c r="BT1265" s="1" t="s">
        <v>11364</v>
      </c>
      <c r="BU1265" s="1" t="s">
        <v>11363</v>
      </c>
      <c r="BV1265" s="1" t="s">
        <v>11294</v>
      </c>
      <c r="BW1265" s="1" t="s">
        <v>11364</v>
      </c>
      <c r="BX1265" s="1" t="n">
        <v>949</v>
      </c>
      <c r="BZ1265" s="1" t="s">
        <v>11295</v>
      </c>
      <c r="CB1265" s="1" t="s">
        <v>7651</v>
      </c>
      <c r="CD1265" s="50" t="n">
        <v>23.4457666666667</v>
      </c>
      <c r="CE1265" s="50" t="n">
        <v>-105.843516666667</v>
      </c>
      <c r="CF1265" s="1" t="s">
        <v>11296</v>
      </c>
      <c r="CG1265" s="1" t="s">
        <v>120</v>
      </c>
      <c r="CH1265" s="1" t="s">
        <v>11315</v>
      </c>
      <c r="CI1265" s="1" t="s">
        <v>11316</v>
      </c>
      <c r="CU1265" s="1" t="str">
        <f aca="false">"PstI RADseq of "&amp;M1265&amp;" from "&amp;CG1265&amp;" : "&amp;CH1265</f>
        <v>PstI RADseq of Quercus nudinervis from Mexico : Sinaloa</v>
      </c>
      <c r="CZ1265" s="1" t="s">
        <v>10531</v>
      </c>
      <c r="DA1265" s="1" t="s">
        <v>10532</v>
      </c>
      <c r="DB1265" s="1" t="s">
        <v>11299</v>
      </c>
      <c r="DD1265" s="1" t="s">
        <v>11375</v>
      </c>
      <c r="DE1265" s="1" t="s">
        <v>144</v>
      </c>
      <c r="DF1265" s="1" t="s">
        <v>116</v>
      </c>
      <c r="DG1265" s="1" t="s">
        <v>145</v>
      </c>
    </row>
    <row r="1266" s="21" customFormat="true" ht="14.4" hidden="false" customHeight="false" outlineLevel="0" collapsed="false">
      <c r="A1266" s="1" t="n">
        <v>1265</v>
      </c>
      <c r="B1266" s="1" t="s">
        <v>11376</v>
      </c>
      <c r="C1266" s="20" t="n">
        <v>2015011</v>
      </c>
      <c r="D1266" s="1" t="n">
        <f aca="false">FALSE()</f>
        <v>0</v>
      </c>
      <c r="E1266" s="1" t="n">
        <f aca="false">TRUE()</f>
        <v>1</v>
      </c>
      <c r="H1266" s="1" t="s">
        <v>11377</v>
      </c>
      <c r="I1266" s="1" t="s">
        <v>11378</v>
      </c>
      <c r="J1266" s="1" t="n">
        <v>2814</v>
      </c>
      <c r="K1266" s="1" t="s">
        <v>250</v>
      </c>
      <c r="L1266" s="1" t="s">
        <v>250</v>
      </c>
      <c r="M1266" s="1" t="s">
        <v>250</v>
      </c>
      <c r="O1266" s="1" t="s">
        <v>116</v>
      </c>
      <c r="P1266" s="1" t="s">
        <v>251</v>
      </c>
      <c r="Q1266" s="5" t="n">
        <v>42194</v>
      </c>
      <c r="R1266" s="1" t="s">
        <v>11285</v>
      </c>
      <c r="U1266" s="25" t="s">
        <v>518</v>
      </c>
      <c r="V1266" s="1" t="s">
        <v>120</v>
      </c>
      <c r="W1266" s="1" t="s">
        <v>11315</v>
      </c>
      <c r="X1266" s="1" t="s">
        <v>11316</v>
      </c>
      <c r="Y1266" s="1" t="s">
        <v>11287</v>
      </c>
      <c r="Z1266" s="1" t="s">
        <v>11379</v>
      </c>
      <c r="AA1266" s="1" t="s">
        <v>11380</v>
      </c>
      <c r="AB1266" s="1" t="s">
        <v>11381</v>
      </c>
      <c r="AL1266" s="1" t="s">
        <v>11382</v>
      </c>
      <c r="AM1266" s="1" t="s">
        <v>250</v>
      </c>
      <c r="AN1266" s="1" t="s">
        <v>11383</v>
      </c>
      <c r="AO1266" s="5" t="s">
        <v>11384</v>
      </c>
      <c r="AP1266" s="1" t="s">
        <v>11385</v>
      </c>
      <c r="AQ1266" s="1" t="s">
        <v>125</v>
      </c>
      <c r="AR1266" s="1" t="s">
        <v>125</v>
      </c>
      <c r="AS1266" s="1" t="s">
        <v>125</v>
      </c>
      <c r="AT1266" s="1" t="s">
        <v>126</v>
      </c>
      <c r="AV1266" s="50" t="n">
        <v>23.52305</v>
      </c>
      <c r="AW1266" s="50" t="n">
        <v>-105.83635</v>
      </c>
      <c r="BB1266" s="1" t="s">
        <v>11386</v>
      </c>
      <c r="BE1266" s="1" t="s">
        <v>11307</v>
      </c>
      <c r="BG1266" s="1" t="s">
        <v>532</v>
      </c>
      <c r="BH1266" s="1" t="s">
        <v>533</v>
      </c>
      <c r="BI1266" s="1" t="s">
        <v>128</v>
      </c>
      <c r="BM1266" s="1" t="s">
        <v>10017</v>
      </c>
      <c r="BT1266" s="1" t="s">
        <v>11377</v>
      </c>
      <c r="BU1266" s="1" t="s">
        <v>11376</v>
      </c>
      <c r="BV1266" s="1" t="s">
        <v>11294</v>
      </c>
      <c r="BW1266" s="1" t="s">
        <v>11377</v>
      </c>
      <c r="BX1266" s="1" t="n">
        <v>2814</v>
      </c>
      <c r="BZ1266" s="1" t="s">
        <v>11295</v>
      </c>
      <c r="CB1266" s="1" t="s">
        <v>7651</v>
      </c>
      <c r="CD1266" s="6" t="n">
        <v>23.52305</v>
      </c>
      <c r="CE1266" s="6" t="n">
        <v>-105.83635</v>
      </c>
      <c r="CF1266" s="1" t="s">
        <v>11296</v>
      </c>
      <c r="CG1266" s="1" t="s">
        <v>120</v>
      </c>
      <c r="CH1266" s="1" t="s">
        <v>11315</v>
      </c>
      <c r="CI1266" s="1" t="s">
        <v>11316</v>
      </c>
      <c r="CR1266" s="1" t="s">
        <v>137</v>
      </c>
      <c r="CS1266" s="1" t="s">
        <v>11387</v>
      </c>
      <c r="CT1266" s="1" t="s">
        <v>11377</v>
      </c>
      <c r="CU1266" s="1" t="str">
        <f aca="false">"PstI RADseq of "&amp;M1266&amp;" from "&amp;CG1266&amp;" : "&amp;CH1266</f>
        <v>PstI RADseq of Quercus castanea from Mexico : Sinaloa</v>
      </c>
      <c r="CV1266" s="1" t="s">
        <v>11388</v>
      </c>
      <c r="CW1266" s="1" t="s">
        <v>1632</v>
      </c>
      <c r="CX1266" s="1" t="s">
        <v>1632</v>
      </c>
      <c r="CZ1266" s="1" t="s">
        <v>10531</v>
      </c>
      <c r="DA1266" s="1" t="s">
        <v>10532</v>
      </c>
      <c r="DB1266" s="1" t="s">
        <v>11299</v>
      </c>
      <c r="DD1266" s="1" t="s">
        <v>11389</v>
      </c>
      <c r="DE1266" s="1" t="s">
        <v>144</v>
      </c>
      <c r="DF1266" s="1" t="s">
        <v>195</v>
      </c>
      <c r="DG1266" s="1" t="s">
        <v>196</v>
      </c>
      <c r="DH1266" s="1" t="s">
        <v>11390</v>
      </c>
    </row>
    <row r="1267" s="21" customFormat="true" ht="14.4" hidden="false" customHeight="false" outlineLevel="0" collapsed="false">
      <c r="A1267" s="1" t="n">
        <v>1266</v>
      </c>
      <c r="B1267" s="1" t="s">
        <v>11391</v>
      </c>
      <c r="C1267" s="20" t="n">
        <v>2015012</v>
      </c>
      <c r="D1267" s="1" t="n">
        <f aca="false">FALSE()</f>
        <v>0</v>
      </c>
      <c r="E1267" s="1" t="n">
        <f aca="false">TRUE()</f>
        <v>1</v>
      </c>
      <c r="H1267" s="1" t="s">
        <v>11392</v>
      </c>
      <c r="I1267" s="1" t="s">
        <v>11393</v>
      </c>
      <c r="J1267" s="1" t="n">
        <v>1138</v>
      </c>
      <c r="K1267" s="1" t="s">
        <v>4049</v>
      </c>
      <c r="L1267" s="1" t="s">
        <v>4049</v>
      </c>
      <c r="M1267" s="1" t="s">
        <v>4049</v>
      </c>
      <c r="N1267" s="1" t="s">
        <v>11394</v>
      </c>
      <c r="O1267" s="1" t="s">
        <v>116</v>
      </c>
      <c r="P1267" s="1" t="s">
        <v>4050</v>
      </c>
      <c r="Q1267" s="5" t="n">
        <v>42194</v>
      </c>
      <c r="R1267" s="1" t="s">
        <v>11285</v>
      </c>
      <c r="U1267" s="25" t="s">
        <v>518</v>
      </c>
      <c r="V1267" s="1" t="s">
        <v>120</v>
      </c>
      <c r="W1267" s="1" t="s">
        <v>11315</v>
      </c>
      <c r="X1267" s="1" t="s">
        <v>11316</v>
      </c>
      <c r="Y1267" s="1" t="s">
        <v>11287</v>
      </c>
      <c r="Z1267" s="1" t="s">
        <v>11395</v>
      </c>
      <c r="AB1267" s="1" t="s">
        <v>11396</v>
      </c>
      <c r="AL1267" s="1" t="s">
        <v>11397</v>
      </c>
      <c r="AM1267" s="1" t="s">
        <v>11398</v>
      </c>
      <c r="AN1267" s="1" t="s">
        <v>11383</v>
      </c>
      <c r="AO1267" s="5" t="s">
        <v>11384</v>
      </c>
      <c r="AP1267" s="1" t="s">
        <v>11399</v>
      </c>
      <c r="AQ1267" s="1" t="s">
        <v>125</v>
      </c>
      <c r="AR1267" s="1" t="s">
        <v>125</v>
      </c>
      <c r="AS1267" s="1" t="s">
        <v>125</v>
      </c>
      <c r="AT1267" s="1" t="s">
        <v>126</v>
      </c>
      <c r="AV1267" s="50" t="n">
        <v>23.53925</v>
      </c>
      <c r="AW1267" s="50" t="n">
        <v>-105.834383333333</v>
      </c>
      <c r="BB1267" s="1" t="s">
        <v>11400</v>
      </c>
      <c r="BE1267" s="1" t="s">
        <v>11401</v>
      </c>
      <c r="BG1267" s="1" t="s">
        <v>532</v>
      </c>
      <c r="BH1267" s="1" t="s">
        <v>533</v>
      </c>
      <c r="BI1267" s="1" t="s">
        <v>128</v>
      </c>
      <c r="BM1267" s="1" t="s">
        <v>10017</v>
      </c>
      <c r="BT1267" s="1" t="s">
        <v>11392</v>
      </c>
      <c r="BU1267" s="1" t="s">
        <v>11391</v>
      </c>
      <c r="BV1267" s="1" t="s">
        <v>11294</v>
      </c>
      <c r="BW1267" s="1" t="s">
        <v>11392</v>
      </c>
      <c r="BX1267" s="1" t="n">
        <v>1138</v>
      </c>
      <c r="BZ1267" s="1" t="s">
        <v>11295</v>
      </c>
      <c r="CB1267" s="1" t="s">
        <v>7651</v>
      </c>
      <c r="CD1267" s="6" t="n">
        <v>23.53925</v>
      </c>
      <c r="CE1267" s="6" t="n">
        <v>-105.834383333333</v>
      </c>
      <c r="CF1267" s="1" t="s">
        <v>11296</v>
      </c>
      <c r="CG1267" s="1" t="s">
        <v>120</v>
      </c>
      <c r="CH1267" s="1" t="s">
        <v>11315</v>
      </c>
      <c r="CI1267" s="1" t="s">
        <v>11316</v>
      </c>
      <c r="CR1267" s="1" t="s">
        <v>137</v>
      </c>
      <c r="CS1267" s="1" t="s">
        <v>11402</v>
      </c>
      <c r="CT1267" s="1" t="s">
        <v>11392</v>
      </c>
      <c r="CU1267" s="1" t="str">
        <f aca="false">"PstI RADseq of "&amp;M1267&amp;" from "&amp;CG1267&amp;" : "&amp;CH1267</f>
        <v>PstI RADseq of Quercus gentryi from Mexico : Sinaloa</v>
      </c>
      <c r="CV1267" s="1" t="s">
        <v>11403</v>
      </c>
      <c r="CW1267" s="1" t="s">
        <v>1632</v>
      </c>
      <c r="CX1267" s="1" t="s">
        <v>1632</v>
      </c>
      <c r="CZ1267" s="1" t="s">
        <v>10531</v>
      </c>
      <c r="DA1267" s="1" t="s">
        <v>10532</v>
      </c>
      <c r="DB1267" s="1" t="s">
        <v>11299</v>
      </c>
      <c r="DD1267" s="1" t="s">
        <v>11404</v>
      </c>
      <c r="DE1267" s="1" t="s">
        <v>144</v>
      </c>
      <c r="DF1267" s="1" t="s">
        <v>195</v>
      </c>
      <c r="DG1267" s="1" t="s">
        <v>196</v>
      </c>
      <c r="DH1267" s="1" t="s">
        <v>11405</v>
      </c>
    </row>
    <row r="1268" s="21" customFormat="true" ht="14.4" hidden="false" customHeight="false" outlineLevel="0" collapsed="false">
      <c r="A1268" s="1" t="n">
        <v>1267</v>
      </c>
      <c r="B1268" s="1" t="s">
        <v>11406</v>
      </c>
      <c r="C1268" s="20" t="n">
        <v>2015013</v>
      </c>
      <c r="D1268" s="1" t="n">
        <f aca="false">FALSE()</f>
        <v>0</v>
      </c>
      <c r="E1268" s="1" t="n">
        <f aca="false">TRUE()</f>
        <v>1</v>
      </c>
      <c r="H1268" s="1" t="s">
        <v>11407</v>
      </c>
      <c r="I1268" s="1" t="s">
        <v>11408</v>
      </c>
      <c r="J1268" s="1" t="n">
        <v>2737</v>
      </c>
      <c r="K1268" s="1" t="s">
        <v>1591</v>
      </c>
      <c r="L1268" s="1" t="s">
        <v>1591</v>
      </c>
      <c r="M1268" s="1" t="s">
        <v>1591</v>
      </c>
      <c r="O1268" s="1" t="s">
        <v>116</v>
      </c>
      <c r="P1268" s="1" t="s">
        <v>167</v>
      </c>
      <c r="Q1268" s="5" t="n">
        <v>42194</v>
      </c>
      <c r="R1268" s="1" t="s">
        <v>11285</v>
      </c>
      <c r="U1268" s="25" t="s">
        <v>518</v>
      </c>
      <c r="V1268" s="1" t="s">
        <v>120</v>
      </c>
      <c r="W1268" s="1" t="s">
        <v>11286</v>
      </c>
      <c r="X1268" s="1" t="s">
        <v>11409</v>
      </c>
      <c r="Y1268" s="1" t="s">
        <v>11287</v>
      </c>
      <c r="Z1268" s="1" t="s">
        <v>11410</v>
      </c>
      <c r="AA1268" s="1" t="s">
        <v>11411</v>
      </c>
      <c r="AL1268" s="1" t="s">
        <v>11412</v>
      </c>
      <c r="AM1268" s="1" t="s">
        <v>11413</v>
      </c>
      <c r="AN1268" s="1" t="s">
        <v>11291</v>
      </c>
      <c r="AO1268" s="5" t="n">
        <v>42914</v>
      </c>
      <c r="AP1268" s="1" t="s">
        <v>11414</v>
      </c>
      <c r="AQ1268" s="1" t="s">
        <v>125</v>
      </c>
      <c r="AR1268" s="1" t="s">
        <v>125</v>
      </c>
      <c r="AS1268" s="1" t="s">
        <v>125</v>
      </c>
      <c r="AT1268" s="1" t="s">
        <v>126</v>
      </c>
      <c r="AV1268" s="50" t="n">
        <v>23.6392166666667</v>
      </c>
      <c r="AW1268" s="50" t="n">
        <v>-105.806366666667</v>
      </c>
      <c r="BB1268" s="1" t="s">
        <v>11415</v>
      </c>
      <c r="BE1268" s="1" t="s">
        <v>11307</v>
      </c>
      <c r="BG1268" s="1" t="s">
        <v>532</v>
      </c>
      <c r="BH1268" s="1" t="s">
        <v>533</v>
      </c>
      <c r="BI1268" s="1" t="s">
        <v>128</v>
      </c>
      <c r="BM1268" s="1" t="s">
        <v>10017</v>
      </c>
      <c r="BT1268" s="1" t="s">
        <v>11407</v>
      </c>
      <c r="BU1268" s="1" t="s">
        <v>11406</v>
      </c>
      <c r="BV1268" s="1" t="s">
        <v>11294</v>
      </c>
      <c r="BW1268" s="1" t="s">
        <v>11407</v>
      </c>
      <c r="BX1268" s="1" t="n">
        <v>2737</v>
      </c>
      <c r="BZ1268" s="1" t="s">
        <v>11295</v>
      </c>
      <c r="CB1268" s="1" t="s">
        <v>7651</v>
      </c>
      <c r="CD1268" s="6" t="n">
        <v>23.6392166666667</v>
      </c>
      <c r="CE1268" s="6" t="n">
        <v>-105.806366666667</v>
      </c>
      <c r="CF1268" s="1" t="s">
        <v>11296</v>
      </c>
      <c r="CG1268" s="1" t="s">
        <v>120</v>
      </c>
      <c r="CH1268" s="1" t="s">
        <v>11286</v>
      </c>
      <c r="CI1268" s="1" t="s">
        <v>11409</v>
      </c>
      <c r="CR1268" s="1" t="s">
        <v>137</v>
      </c>
      <c r="CS1268" s="1" t="s">
        <v>11416</v>
      </c>
      <c r="CT1268" s="1" t="s">
        <v>11407</v>
      </c>
      <c r="CU1268" s="1" t="str">
        <f aca="false">"PstI RADseq of "&amp;M1268&amp;" from "&amp;CG1268&amp;" : "&amp;CH1268</f>
        <v>PstI RADseq of Quercus arizonica from Mexico : Durango</v>
      </c>
      <c r="CV1268" s="1" t="s">
        <v>11417</v>
      </c>
      <c r="CW1268" s="1" t="s">
        <v>1632</v>
      </c>
      <c r="CX1268" s="1" t="s">
        <v>1632</v>
      </c>
      <c r="CZ1268" s="1" t="s">
        <v>10531</v>
      </c>
      <c r="DA1268" s="1" t="s">
        <v>10532</v>
      </c>
      <c r="DB1268" s="1" t="s">
        <v>11299</v>
      </c>
      <c r="DD1268" s="1" t="s">
        <v>11418</v>
      </c>
      <c r="DE1268" s="1" t="s">
        <v>144</v>
      </c>
      <c r="DF1268" s="1" t="s">
        <v>116</v>
      </c>
      <c r="DG1268" s="1" t="s">
        <v>145</v>
      </c>
      <c r="DH1268" s="1" t="s">
        <v>11419</v>
      </c>
    </row>
    <row r="1269" s="21" customFormat="true" ht="14.4" hidden="false" customHeight="false" outlineLevel="0" collapsed="false">
      <c r="A1269" s="1" t="n">
        <v>1268</v>
      </c>
      <c r="B1269" s="1" t="s">
        <v>11420</v>
      </c>
      <c r="C1269" s="20" t="n">
        <v>2015014</v>
      </c>
      <c r="D1269" s="1" t="n">
        <f aca="false">FALSE()</f>
        <v>0</v>
      </c>
      <c r="E1269" s="1" t="n">
        <f aca="false">TRUE()</f>
        <v>1</v>
      </c>
      <c r="H1269" s="1" t="s">
        <v>11421</v>
      </c>
      <c r="I1269" s="1" t="s">
        <v>11422</v>
      </c>
      <c r="J1269" s="1" t="n">
        <v>1555</v>
      </c>
      <c r="K1269" s="1" t="s">
        <v>11423</v>
      </c>
      <c r="L1269" s="1" t="s">
        <v>11423</v>
      </c>
      <c r="M1269" s="1" t="s">
        <v>11423</v>
      </c>
      <c r="O1269" s="1" t="s">
        <v>116</v>
      </c>
      <c r="P1269" s="1" t="s">
        <v>11424</v>
      </c>
      <c r="Q1269" s="5" t="n">
        <v>42195</v>
      </c>
      <c r="R1269" s="1" t="s">
        <v>11285</v>
      </c>
      <c r="U1269" s="25" t="s">
        <v>518</v>
      </c>
      <c r="V1269" s="1" t="s">
        <v>120</v>
      </c>
      <c r="W1269" s="1" t="s">
        <v>11315</v>
      </c>
      <c r="X1269" s="1" t="s">
        <v>11316</v>
      </c>
      <c r="Y1269" s="1" t="s">
        <v>11287</v>
      </c>
      <c r="Z1269" s="1" t="s">
        <v>11425</v>
      </c>
      <c r="AB1269" s="1" t="s">
        <v>11426</v>
      </c>
      <c r="AL1269" s="1" t="s">
        <v>11427</v>
      </c>
      <c r="AM1269" s="1" t="s">
        <v>11423</v>
      </c>
      <c r="AN1269" s="1" t="s">
        <v>11291</v>
      </c>
      <c r="AO1269" s="5" t="n">
        <v>42781</v>
      </c>
      <c r="AQ1269" s="1" t="s">
        <v>125</v>
      </c>
      <c r="AR1269" s="1" t="s">
        <v>125</v>
      </c>
      <c r="AS1269" s="1" t="s">
        <v>125</v>
      </c>
      <c r="AT1269" s="1" t="s">
        <v>126</v>
      </c>
      <c r="AV1269" s="50" t="n">
        <v>23.5812333333333</v>
      </c>
      <c r="AW1269" s="50" t="n">
        <v>-105.858983333333</v>
      </c>
      <c r="BB1269" s="1" t="s">
        <v>11428</v>
      </c>
      <c r="BE1269" s="1" t="s">
        <v>11429</v>
      </c>
      <c r="BG1269" s="1" t="s">
        <v>532</v>
      </c>
      <c r="BH1269" s="1" t="s">
        <v>533</v>
      </c>
      <c r="BI1269" s="1" t="s">
        <v>128</v>
      </c>
      <c r="BM1269" s="1" t="s">
        <v>10017</v>
      </c>
      <c r="BT1269" s="1" t="s">
        <v>11421</v>
      </c>
      <c r="BU1269" s="1" t="s">
        <v>11420</v>
      </c>
      <c r="BV1269" s="1" t="s">
        <v>11294</v>
      </c>
      <c r="BW1269" s="1" t="s">
        <v>11421</v>
      </c>
      <c r="BX1269" s="1" t="n">
        <v>1555</v>
      </c>
      <c r="BZ1269" s="1" t="s">
        <v>11295</v>
      </c>
      <c r="CB1269" s="1" t="s">
        <v>7651</v>
      </c>
      <c r="CD1269" s="6" t="n">
        <v>23.5812333333333</v>
      </c>
      <c r="CE1269" s="6" t="n">
        <v>-105.858983333333</v>
      </c>
      <c r="CF1269" s="1" t="s">
        <v>11296</v>
      </c>
      <c r="CG1269" s="1" t="s">
        <v>120</v>
      </c>
      <c r="CH1269" s="1" t="s">
        <v>11315</v>
      </c>
      <c r="CI1269" s="1" t="s">
        <v>11316</v>
      </c>
      <c r="CR1269" s="1" t="s">
        <v>137</v>
      </c>
      <c r="CS1269" s="1" t="s">
        <v>11430</v>
      </c>
      <c r="CT1269" s="1" t="s">
        <v>11421</v>
      </c>
      <c r="CU1269" s="1" t="str">
        <f aca="false">"PstI RADseq of "&amp;M1269&amp;" from "&amp;CG1269&amp;" : "&amp;CH1269</f>
        <v>PstI RADseq of Quercus fulva from Mexico : Sinaloa</v>
      </c>
      <c r="CV1269" s="1" t="s">
        <v>11431</v>
      </c>
      <c r="CW1269" s="1" t="s">
        <v>1632</v>
      </c>
      <c r="CX1269" s="1" t="s">
        <v>1632</v>
      </c>
      <c r="CZ1269" s="1" t="s">
        <v>10531</v>
      </c>
      <c r="DA1269" s="1" t="s">
        <v>10532</v>
      </c>
      <c r="DB1269" s="1" t="s">
        <v>11299</v>
      </c>
      <c r="DD1269" s="1" t="s">
        <v>11432</v>
      </c>
      <c r="DE1269" s="1" t="s">
        <v>144</v>
      </c>
      <c r="DF1269" s="1" t="s">
        <v>195</v>
      </c>
      <c r="DG1269" s="1" t="s">
        <v>196</v>
      </c>
      <c r="DH1269" s="1" t="s">
        <v>11433</v>
      </c>
    </row>
    <row r="1270" s="21" customFormat="true" ht="14.4" hidden="false" customHeight="false" outlineLevel="0" collapsed="false">
      <c r="A1270" s="1" t="n">
        <v>1269</v>
      </c>
      <c r="B1270" s="1" t="s">
        <v>11434</v>
      </c>
      <c r="C1270" s="20" t="n">
        <v>2015015</v>
      </c>
      <c r="D1270" s="1" t="n">
        <f aca="false">FALSE()</f>
        <v>0</v>
      </c>
      <c r="E1270" s="1" t="n">
        <f aca="false">TRUE()</f>
        <v>1</v>
      </c>
      <c r="H1270" s="1" t="s">
        <v>11435</v>
      </c>
      <c r="I1270" s="1" t="s">
        <v>11436</v>
      </c>
      <c r="J1270" s="1" t="n">
        <v>2588</v>
      </c>
      <c r="K1270" s="1" t="s">
        <v>1591</v>
      </c>
      <c r="L1270" s="1" t="s">
        <v>1591</v>
      </c>
      <c r="M1270" s="1" t="s">
        <v>1591</v>
      </c>
      <c r="N1270" s="1" t="s">
        <v>2412</v>
      </c>
      <c r="O1270" s="1" t="s">
        <v>116</v>
      </c>
      <c r="P1270" s="1" t="s">
        <v>251</v>
      </c>
      <c r="Q1270" s="5" t="n">
        <v>42195</v>
      </c>
      <c r="R1270" s="1" t="s">
        <v>11285</v>
      </c>
      <c r="U1270" s="25" t="s">
        <v>518</v>
      </c>
      <c r="V1270" s="1" t="s">
        <v>120</v>
      </c>
      <c r="W1270" s="1" t="s">
        <v>11315</v>
      </c>
      <c r="X1270" s="1" t="s">
        <v>11316</v>
      </c>
      <c r="Y1270" s="1" t="s">
        <v>11287</v>
      </c>
      <c r="Z1270" s="1" t="s">
        <v>11425</v>
      </c>
      <c r="AB1270" s="1" t="s">
        <v>11437</v>
      </c>
      <c r="AL1270" s="1" t="s">
        <v>11382</v>
      </c>
      <c r="AM1270" s="1" t="s">
        <v>1591</v>
      </c>
      <c r="AN1270" s="1" t="s">
        <v>11291</v>
      </c>
      <c r="AO1270" s="5" t="n">
        <v>42781</v>
      </c>
      <c r="AQ1270" s="1" t="s">
        <v>125</v>
      </c>
      <c r="AR1270" s="1" t="s">
        <v>125</v>
      </c>
      <c r="AS1270" s="1" t="s">
        <v>125</v>
      </c>
      <c r="AT1270" s="1" t="s">
        <v>126</v>
      </c>
      <c r="AV1270" s="50" t="n">
        <v>23.5812333333333</v>
      </c>
      <c r="AW1270" s="50" t="n">
        <v>-105.858983333333</v>
      </c>
      <c r="BB1270" s="1" t="s">
        <v>11428</v>
      </c>
      <c r="BE1270" s="1" t="s">
        <v>11438</v>
      </c>
      <c r="BG1270" s="1" t="s">
        <v>532</v>
      </c>
      <c r="BH1270" s="1" t="s">
        <v>533</v>
      </c>
      <c r="BI1270" s="1" t="s">
        <v>128</v>
      </c>
      <c r="BM1270" s="1" t="s">
        <v>10017</v>
      </c>
      <c r="BT1270" s="1" t="s">
        <v>11435</v>
      </c>
      <c r="BU1270" s="1" t="s">
        <v>11434</v>
      </c>
      <c r="BV1270" s="1" t="s">
        <v>11294</v>
      </c>
      <c r="BW1270" s="1" t="s">
        <v>11435</v>
      </c>
      <c r="BX1270" s="1" t="n">
        <v>2588</v>
      </c>
      <c r="BZ1270" s="1" t="s">
        <v>11295</v>
      </c>
      <c r="CB1270" s="1" t="s">
        <v>7651</v>
      </c>
      <c r="CD1270" s="6" t="n">
        <v>23.5812333333333</v>
      </c>
      <c r="CE1270" s="6" t="n">
        <v>-105.858983333333</v>
      </c>
      <c r="CF1270" s="1" t="s">
        <v>11296</v>
      </c>
      <c r="CG1270" s="1" t="s">
        <v>120</v>
      </c>
      <c r="CH1270" s="1" t="s">
        <v>11315</v>
      </c>
      <c r="CI1270" s="1" t="s">
        <v>11316</v>
      </c>
      <c r="CR1270" s="1" t="s">
        <v>137</v>
      </c>
      <c r="CS1270" s="1" t="s">
        <v>11439</v>
      </c>
      <c r="CT1270" s="1" t="s">
        <v>11435</v>
      </c>
      <c r="CU1270" s="1" t="str">
        <f aca="false">"PstI RADseq of "&amp;M1270&amp;" from "&amp;CG1270&amp;" : "&amp;CH1270</f>
        <v>PstI RADseq of Quercus arizonica from Mexico : Sinaloa</v>
      </c>
      <c r="CV1270" s="1" t="s">
        <v>11440</v>
      </c>
      <c r="CW1270" s="1" t="s">
        <v>1632</v>
      </c>
      <c r="CX1270" s="1" t="s">
        <v>1632</v>
      </c>
      <c r="CZ1270" s="1" t="s">
        <v>10531</v>
      </c>
      <c r="DA1270" s="1" t="s">
        <v>10532</v>
      </c>
      <c r="DB1270" s="1" t="s">
        <v>11299</v>
      </c>
      <c r="DD1270" s="1" t="s">
        <v>11441</v>
      </c>
      <c r="DE1270" s="1" t="s">
        <v>144</v>
      </c>
      <c r="DF1270" s="1" t="s">
        <v>116</v>
      </c>
      <c r="DG1270" s="1" t="s">
        <v>145</v>
      </c>
      <c r="DH1270" s="1" t="s">
        <v>11442</v>
      </c>
    </row>
    <row r="1271" s="21" customFormat="true" ht="14.4" hidden="false" customHeight="false" outlineLevel="0" collapsed="false">
      <c r="A1271" s="1" t="n">
        <v>1270</v>
      </c>
      <c r="B1271" s="1" t="s">
        <v>11443</v>
      </c>
      <c r="C1271" s="20" t="n">
        <v>2015016</v>
      </c>
      <c r="D1271" s="1" t="n">
        <f aca="false">TRUE()</f>
        <v>1</v>
      </c>
      <c r="E1271" s="1" t="n">
        <f aca="false">TRUE()</f>
        <v>1</v>
      </c>
      <c r="H1271" s="1" t="s">
        <v>11444</v>
      </c>
      <c r="I1271" s="1" t="s">
        <v>11445</v>
      </c>
      <c r="J1271" s="1" t="n">
        <v>3841</v>
      </c>
      <c r="K1271" s="1" t="s">
        <v>11446</v>
      </c>
      <c r="L1271" s="1" t="s">
        <v>11446</v>
      </c>
      <c r="M1271" s="1" t="s">
        <v>11446</v>
      </c>
      <c r="O1271" s="1" t="s">
        <v>116</v>
      </c>
      <c r="P1271" s="1" t="s">
        <v>11447</v>
      </c>
      <c r="Q1271" s="5" t="n">
        <v>42195</v>
      </c>
      <c r="R1271" s="1" t="s">
        <v>11285</v>
      </c>
      <c r="U1271" s="25" t="s">
        <v>518</v>
      </c>
      <c r="V1271" s="1" t="s">
        <v>120</v>
      </c>
      <c r="W1271" s="1" t="s">
        <v>11315</v>
      </c>
      <c r="X1271" s="1" t="s">
        <v>11316</v>
      </c>
      <c r="Y1271" s="1" t="s">
        <v>11287</v>
      </c>
      <c r="Z1271" s="1" t="s">
        <v>11448</v>
      </c>
      <c r="AA1271" s="1" t="s">
        <v>11449</v>
      </c>
      <c r="AB1271" s="1" t="s">
        <v>11450</v>
      </c>
      <c r="AL1271" s="1" t="s">
        <v>11451</v>
      </c>
      <c r="AM1271" s="1" t="s">
        <v>11446</v>
      </c>
      <c r="AN1271" s="1" t="s">
        <v>11291</v>
      </c>
      <c r="AO1271" s="5" t="n">
        <v>42783</v>
      </c>
      <c r="AQ1271" s="1" t="s">
        <v>125</v>
      </c>
      <c r="AR1271" s="1" t="s">
        <v>125</v>
      </c>
      <c r="AS1271" s="1" t="s">
        <v>125</v>
      </c>
      <c r="AT1271" s="1" t="s">
        <v>126</v>
      </c>
      <c r="AV1271" s="50" t="n">
        <v>23.5659333333333</v>
      </c>
      <c r="AW1271" s="50" t="n">
        <v>-105.85195</v>
      </c>
      <c r="BB1271" s="1" t="s">
        <v>11452</v>
      </c>
      <c r="BE1271" s="1" t="s">
        <v>11307</v>
      </c>
      <c r="BG1271" s="1" t="s">
        <v>532</v>
      </c>
      <c r="BH1271" s="1" t="s">
        <v>533</v>
      </c>
      <c r="BI1271" s="1" t="s">
        <v>128</v>
      </c>
      <c r="BM1271" s="1" t="s">
        <v>10017</v>
      </c>
      <c r="BT1271" s="1" t="s">
        <v>11444</v>
      </c>
      <c r="BU1271" s="1" t="s">
        <v>11443</v>
      </c>
      <c r="BV1271" s="1" t="s">
        <v>11294</v>
      </c>
      <c r="BW1271" s="1" t="s">
        <v>11444</v>
      </c>
      <c r="BX1271" s="1" t="n">
        <v>3841</v>
      </c>
      <c r="BZ1271" s="1" t="s">
        <v>11295</v>
      </c>
      <c r="CB1271" s="1" t="s">
        <v>7651</v>
      </c>
      <c r="CD1271" s="6" t="n">
        <v>23.5659333333333</v>
      </c>
      <c r="CE1271" s="6" t="n">
        <v>-105.85195</v>
      </c>
      <c r="CF1271" s="1" t="s">
        <v>11296</v>
      </c>
      <c r="CG1271" s="1" t="s">
        <v>120</v>
      </c>
      <c r="CH1271" s="1" t="s">
        <v>11315</v>
      </c>
      <c r="CI1271" s="1" t="s">
        <v>11316</v>
      </c>
      <c r="CR1271" s="1" t="s">
        <v>137</v>
      </c>
      <c r="CS1271" s="1" t="s">
        <v>11453</v>
      </c>
      <c r="CT1271" s="1" t="s">
        <v>11444</v>
      </c>
      <c r="CU1271" s="1" t="str">
        <f aca="false">"PstI RADseq of "&amp;M1271&amp;" from "&amp;CG1271&amp;" : "&amp;CH1271</f>
        <v>PstI RADseq of Quercus viminea from Mexico : Sinaloa</v>
      </c>
      <c r="CV1271" s="1" t="s">
        <v>11454</v>
      </c>
      <c r="CW1271" s="1" t="s">
        <v>1632</v>
      </c>
      <c r="CX1271" s="1" t="s">
        <v>1632</v>
      </c>
      <c r="CZ1271" s="1" t="s">
        <v>10531</v>
      </c>
      <c r="DA1271" s="1" t="s">
        <v>10532</v>
      </c>
      <c r="DB1271" s="1" t="s">
        <v>11299</v>
      </c>
      <c r="DD1271" s="1" t="s">
        <v>11455</v>
      </c>
      <c r="DE1271" s="1" t="s">
        <v>144</v>
      </c>
      <c r="DF1271" s="1" t="s">
        <v>195</v>
      </c>
      <c r="DG1271" s="1" t="s">
        <v>196</v>
      </c>
      <c r="DH1271" s="1" t="s">
        <v>11456</v>
      </c>
    </row>
    <row r="1272" s="21" customFormat="true" ht="14.4" hidden="false" customHeight="false" outlineLevel="0" collapsed="false">
      <c r="A1272" s="1" t="n">
        <v>1271</v>
      </c>
      <c r="B1272" s="1" t="s">
        <v>11457</v>
      </c>
      <c r="C1272" s="1" t="n">
        <v>2015017</v>
      </c>
      <c r="D1272" s="1" t="s">
        <v>125</v>
      </c>
      <c r="E1272" s="1" t="s">
        <v>125</v>
      </c>
      <c r="I1272" s="1" t="s">
        <v>11458</v>
      </c>
      <c r="K1272" s="1" t="s">
        <v>11446</v>
      </c>
      <c r="L1272" s="1" t="s">
        <v>11446</v>
      </c>
      <c r="M1272" s="1" t="s">
        <v>11446</v>
      </c>
      <c r="N1272" s="1" t="s">
        <v>2412</v>
      </c>
      <c r="O1272" s="1" t="s">
        <v>116</v>
      </c>
      <c r="P1272" s="1" t="s">
        <v>11447</v>
      </c>
      <c r="R1272" s="1" t="s">
        <v>11285</v>
      </c>
      <c r="U1272" s="25" t="s">
        <v>518</v>
      </c>
      <c r="V1272" s="1" t="s">
        <v>120</v>
      </c>
      <c r="W1272" s="1" t="s">
        <v>11315</v>
      </c>
      <c r="X1272" s="1" t="s">
        <v>11316</v>
      </c>
      <c r="Y1272" s="1" t="s">
        <v>11287</v>
      </c>
      <c r="Z1272" s="1" t="s">
        <v>11448</v>
      </c>
      <c r="AA1272" s="1" t="s">
        <v>11449</v>
      </c>
      <c r="AB1272" s="1" t="s">
        <v>11450</v>
      </c>
      <c r="AL1272" s="1" t="s">
        <v>11451</v>
      </c>
      <c r="AM1272" s="1" t="s">
        <v>11446</v>
      </c>
      <c r="AN1272" s="1" t="s">
        <v>11291</v>
      </c>
      <c r="AO1272" s="5" t="n">
        <v>42783</v>
      </c>
      <c r="AP1272" s="1" t="s">
        <v>11459</v>
      </c>
      <c r="AV1272" s="50" t="n">
        <v>23.5659333333333</v>
      </c>
      <c r="AW1272" s="50" t="n">
        <v>-105.85195</v>
      </c>
      <c r="BB1272" s="1" t="s">
        <v>11452</v>
      </c>
      <c r="BE1272" s="1" t="s">
        <v>11460</v>
      </c>
      <c r="BG1272" s="1" t="s">
        <v>532</v>
      </c>
      <c r="BH1272" s="1" t="s">
        <v>152</v>
      </c>
      <c r="BI1272" s="1" t="s">
        <v>128</v>
      </c>
      <c r="BM1272" s="1" t="s">
        <v>10017</v>
      </c>
      <c r="BU1272" s="1" t="s">
        <v>11457</v>
      </c>
      <c r="BZ1272" s="1" t="s">
        <v>11295</v>
      </c>
      <c r="CB1272" s="1" t="s">
        <v>7651</v>
      </c>
      <c r="CD1272" s="50" t="n">
        <v>23.5659333333333</v>
      </c>
      <c r="CE1272" s="50" t="n">
        <v>-105.85195</v>
      </c>
      <c r="CF1272" s="1" t="s">
        <v>11296</v>
      </c>
      <c r="CG1272" s="1" t="s">
        <v>120</v>
      </c>
      <c r="CH1272" s="1" t="s">
        <v>11315</v>
      </c>
      <c r="CI1272" s="1" t="s">
        <v>11316</v>
      </c>
    </row>
    <row r="1273" s="21" customFormat="true" ht="14.4" hidden="false" customHeight="false" outlineLevel="0" collapsed="false">
      <c r="A1273" s="1" t="n">
        <v>1272</v>
      </c>
      <c r="B1273" s="1" t="s">
        <v>11461</v>
      </c>
      <c r="C1273" s="20" t="n">
        <v>2015018</v>
      </c>
      <c r="D1273" s="1" t="n">
        <f aca="false">FALSE()</f>
        <v>0</v>
      </c>
      <c r="E1273" s="1" t="n">
        <f aca="false">TRUE()</f>
        <v>1</v>
      </c>
      <c r="H1273" s="1" t="s">
        <v>11462</v>
      </c>
      <c r="I1273" s="1" t="s">
        <v>11463</v>
      </c>
      <c r="J1273" s="1" t="n">
        <v>4169</v>
      </c>
      <c r="K1273" s="1" t="s">
        <v>293</v>
      </c>
      <c r="L1273" s="1" t="s">
        <v>293</v>
      </c>
      <c r="M1273" s="1" t="s">
        <v>293</v>
      </c>
      <c r="O1273" s="1" t="s">
        <v>116</v>
      </c>
      <c r="P1273" s="1" t="s">
        <v>294</v>
      </c>
      <c r="Q1273" s="5" t="n">
        <v>42195</v>
      </c>
      <c r="R1273" s="1" t="s">
        <v>11285</v>
      </c>
      <c r="U1273" s="25" t="s">
        <v>518</v>
      </c>
      <c r="V1273" s="1" t="s">
        <v>120</v>
      </c>
      <c r="W1273" s="1" t="s">
        <v>11315</v>
      </c>
      <c r="X1273" s="1" t="s">
        <v>11316</v>
      </c>
      <c r="Y1273" s="1" t="s">
        <v>11287</v>
      </c>
      <c r="Z1273" s="1" t="s">
        <v>11448</v>
      </c>
      <c r="AA1273" s="1" t="s">
        <v>11449</v>
      </c>
      <c r="AB1273" s="1" t="s">
        <v>11450</v>
      </c>
      <c r="AL1273" s="1" t="s">
        <v>11464</v>
      </c>
      <c r="AM1273" s="1" t="s">
        <v>293</v>
      </c>
      <c r="AN1273" s="1" t="s">
        <v>11291</v>
      </c>
      <c r="AO1273" s="5" t="n">
        <v>42781</v>
      </c>
      <c r="AQ1273" s="1" t="s">
        <v>125</v>
      </c>
      <c r="AR1273" s="1" t="s">
        <v>125</v>
      </c>
      <c r="AS1273" s="1" t="s">
        <v>125</v>
      </c>
      <c r="AT1273" s="1" t="s">
        <v>126</v>
      </c>
      <c r="AV1273" s="50" t="n">
        <v>23.5659333333333</v>
      </c>
      <c r="AW1273" s="50" t="n">
        <v>-105.85195</v>
      </c>
      <c r="BB1273" s="1" t="s">
        <v>11452</v>
      </c>
      <c r="BE1273" s="1" t="s">
        <v>11465</v>
      </c>
      <c r="BG1273" s="1" t="s">
        <v>532</v>
      </c>
      <c r="BH1273" s="1" t="s">
        <v>533</v>
      </c>
      <c r="BI1273" s="1" t="s">
        <v>128</v>
      </c>
      <c r="BM1273" s="1" t="s">
        <v>10017</v>
      </c>
      <c r="BT1273" s="1" t="s">
        <v>11462</v>
      </c>
      <c r="BU1273" s="1" t="s">
        <v>11461</v>
      </c>
      <c r="BV1273" s="1" t="s">
        <v>11294</v>
      </c>
      <c r="BW1273" s="1" t="s">
        <v>11462</v>
      </c>
      <c r="BX1273" s="1" t="n">
        <v>4169</v>
      </c>
      <c r="BZ1273" s="1" t="s">
        <v>11295</v>
      </c>
      <c r="CB1273" s="1" t="s">
        <v>7651</v>
      </c>
      <c r="CD1273" s="6" t="n">
        <v>23.5659333333333</v>
      </c>
      <c r="CE1273" s="6" t="n">
        <v>-105.85195</v>
      </c>
      <c r="CF1273" s="1" t="s">
        <v>11296</v>
      </c>
      <c r="CG1273" s="1" t="s">
        <v>120</v>
      </c>
      <c r="CH1273" s="1" t="s">
        <v>11315</v>
      </c>
      <c r="CI1273" s="1" t="s">
        <v>11316</v>
      </c>
      <c r="CR1273" s="1" t="s">
        <v>137</v>
      </c>
      <c r="CS1273" s="1" t="s">
        <v>11466</v>
      </c>
      <c r="CT1273" s="1" t="s">
        <v>11462</v>
      </c>
      <c r="CU1273" s="1" t="str">
        <f aca="false">"PstI RADseq of "&amp;M1273&amp;" from "&amp;CG1273&amp;" : "&amp;CH1273</f>
        <v>PstI RADseq of Quercus scytophylla from Mexico : Sinaloa</v>
      </c>
      <c r="CV1273" s="1" t="s">
        <v>11467</v>
      </c>
      <c r="CW1273" s="1" t="s">
        <v>1632</v>
      </c>
      <c r="CX1273" s="1" t="s">
        <v>1632</v>
      </c>
      <c r="CZ1273" s="1" t="s">
        <v>10531</v>
      </c>
      <c r="DA1273" s="1" t="s">
        <v>10532</v>
      </c>
      <c r="DB1273" s="1" t="s">
        <v>11299</v>
      </c>
      <c r="DD1273" s="1" t="s">
        <v>11468</v>
      </c>
      <c r="DE1273" s="1" t="s">
        <v>144</v>
      </c>
      <c r="DF1273" s="1" t="s">
        <v>195</v>
      </c>
      <c r="DG1273" s="1" t="s">
        <v>196</v>
      </c>
      <c r="DH1273" s="1" t="s">
        <v>11469</v>
      </c>
    </row>
    <row r="1274" s="21" customFormat="true" ht="14.4" hidden="false" customHeight="false" outlineLevel="0" collapsed="false">
      <c r="A1274" s="1" t="n">
        <v>1273</v>
      </c>
      <c r="B1274" s="1" t="s">
        <v>11470</v>
      </c>
      <c r="C1274" s="20" t="n">
        <v>2015019</v>
      </c>
      <c r="D1274" s="1" t="n">
        <f aca="false">FALSE()</f>
        <v>0</v>
      </c>
      <c r="E1274" s="1" t="n">
        <f aca="false">TRUE()</f>
        <v>1</v>
      </c>
      <c r="H1274" s="1" t="s">
        <v>11471</v>
      </c>
      <c r="I1274" s="1" t="s">
        <v>11472</v>
      </c>
      <c r="J1274" s="1" t="n">
        <v>4838</v>
      </c>
      <c r="K1274" s="1" t="s">
        <v>4049</v>
      </c>
      <c r="L1274" s="1" t="s">
        <v>4049</v>
      </c>
      <c r="M1274" s="1" t="s">
        <v>4049</v>
      </c>
      <c r="O1274" s="1" t="s">
        <v>116</v>
      </c>
      <c r="P1274" s="1" t="s">
        <v>4050</v>
      </c>
      <c r="Q1274" s="5" t="n">
        <v>42195</v>
      </c>
      <c r="R1274" s="1" t="s">
        <v>11285</v>
      </c>
      <c r="U1274" s="25" t="s">
        <v>518</v>
      </c>
      <c r="V1274" s="1" t="s">
        <v>120</v>
      </c>
      <c r="W1274" s="1" t="s">
        <v>11315</v>
      </c>
      <c r="X1274" s="1" t="s">
        <v>11316</v>
      </c>
      <c r="Y1274" s="1" t="s">
        <v>11287</v>
      </c>
      <c r="Z1274" s="1" t="s">
        <v>11473</v>
      </c>
      <c r="AA1274" s="1" t="s">
        <v>11474</v>
      </c>
      <c r="AL1274" s="1" t="s">
        <v>11397</v>
      </c>
      <c r="AM1274" s="1" t="s">
        <v>4049</v>
      </c>
      <c r="AN1274" s="1" t="s">
        <v>11291</v>
      </c>
      <c r="AO1274" s="5" t="n">
        <v>42781</v>
      </c>
      <c r="AQ1274" s="1" t="s">
        <v>125</v>
      </c>
      <c r="AR1274" s="1" t="s">
        <v>125</v>
      </c>
      <c r="AS1274" s="1" t="s">
        <v>125</v>
      </c>
      <c r="AT1274" s="1" t="s">
        <v>126</v>
      </c>
      <c r="AV1274" s="50" t="n">
        <v>23.5792166666667</v>
      </c>
      <c r="AW1274" s="50" t="n">
        <v>-105.839466666667</v>
      </c>
      <c r="BB1274" s="1" t="s">
        <v>11475</v>
      </c>
      <c r="BE1274" s="1" t="s">
        <v>11307</v>
      </c>
      <c r="BG1274" s="1" t="s">
        <v>532</v>
      </c>
      <c r="BH1274" s="1" t="s">
        <v>533</v>
      </c>
      <c r="BI1274" s="1" t="s">
        <v>128</v>
      </c>
      <c r="BM1274" s="1" t="s">
        <v>10017</v>
      </c>
      <c r="BT1274" s="1" t="s">
        <v>11471</v>
      </c>
      <c r="BU1274" s="1" t="s">
        <v>11470</v>
      </c>
      <c r="BV1274" s="1" t="s">
        <v>11294</v>
      </c>
      <c r="BW1274" s="1" t="s">
        <v>11471</v>
      </c>
      <c r="BX1274" s="1" t="n">
        <v>4838</v>
      </c>
      <c r="BZ1274" s="1" t="s">
        <v>11295</v>
      </c>
      <c r="CB1274" s="1" t="s">
        <v>7651</v>
      </c>
      <c r="CD1274" s="6" t="n">
        <v>23.5792166666667</v>
      </c>
      <c r="CE1274" s="6" t="n">
        <v>-105.839466666667</v>
      </c>
      <c r="CF1274" s="1" t="s">
        <v>11296</v>
      </c>
      <c r="CG1274" s="1" t="s">
        <v>120</v>
      </c>
      <c r="CH1274" s="1" t="s">
        <v>11315</v>
      </c>
      <c r="CI1274" s="1" t="s">
        <v>11316</v>
      </c>
      <c r="CR1274" s="1" t="s">
        <v>137</v>
      </c>
      <c r="CS1274" s="1" t="s">
        <v>11476</v>
      </c>
      <c r="CT1274" s="1" t="s">
        <v>11471</v>
      </c>
      <c r="CU1274" s="1" t="str">
        <f aca="false">"PstI RADseq of "&amp;M1274&amp;" from "&amp;CG1274&amp;" : "&amp;CH1274</f>
        <v>PstI RADseq of Quercus gentryi from Mexico : Sinaloa</v>
      </c>
      <c r="CV1274" s="1" t="s">
        <v>11477</v>
      </c>
      <c r="CW1274" s="1" t="s">
        <v>1632</v>
      </c>
      <c r="CX1274" s="1" t="s">
        <v>1632</v>
      </c>
      <c r="CZ1274" s="1" t="s">
        <v>10531</v>
      </c>
      <c r="DA1274" s="1" t="s">
        <v>10532</v>
      </c>
      <c r="DB1274" s="1" t="s">
        <v>11299</v>
      </c>
      <c r="DD1274" s="1" t="s">
        <v>11478</v>
      </c>
      <c r="DE1274" s="1" t="s">
        <v>144</v>
      </c>
      <c r="DF1274" s="1" t="s">
        <v>195</v>
      </c>
      <c r="DG1274" s="1" t="s">
        <v>196</v>
      </c>
      <c r="DH1274" s="1" t="s">
        <v>11479</v>
      </c>
    </row>
    <row r="1275" s="21" customFormat="true" ht="14.4" hidden="false" customHeight="false" outlineLevel="0" collapsed="false">
      <c r="A1275" s="1" t="n">
        <v>1274</v>
      </c>
      <c r="B1275" s="1" t="s">
        <v>11480</v>
      </c>
      <c r="C1275" s="20" t="n">
        <v>2015020</v>
      </c>
      <c r="D1275" s="1" t="n">
        <f aca="false">FALSE()</f>
        <v>0</v>
      </c>
      <c r="E1275" s="1" t="n">
        <f aca="false">FALSE()</f>
        <v>0</v>
      </c>
      <c r="H1275" s="1" t="s">
        <v>11481</v>
      </c>
      <c r="I1275" s="1" t="s">
        <v>11482</v>
      </c>
      <c r="J1275" s="1" t="n">
        <v>2602</v>
      </c>
      <c r="K1275" s="1" t="s">
        <v>11483</v>
      </c>
      <c r="L1275" s="1" t="s">
        <v>11483</v>
      </c>
      <c r="O1275" s="1" t="s">
        <v>116</v>
      </c>
      <c r="P1275" s="1" t="s">
        <v>11484</v>
      </c>
      <c r="R1275" s="1" t="s">
        <v>11285</v>
      </c>
      <c r="U1275" s="25" t="s">
        <v>518</v>
      </c>
      <c r="V1275" s="1" t="s">
        <v>120</v>
      </c>
      <c r="W1275" s="1" t="s">
        <v>11315</v>
      </c>
      <c r="X1275" s="1" t="s">
        <v>11316</v>
      </c>
      <c r="Y1275" s="1" t="s">
        <v>11287</v>
      </c>
      <c r="Z1275" s="1" t="s">
        <v>11473</v>
      </c>
      <c r="AL1275" s="1" t="s">
        <v>11485</v>
      </c>
      <c r="AM1275" s="1" t="s">
        <v>11486</v>
      </c>
      <c r="AN1275" s="1" t="s">
        <v>11487</v>
      </c>
      <c r="AO1275" s="5" t="s">
        <v>11488</v>
      </c>
      <c r="AP1275" s="1" t="s">
        <v>11489</v>
      </c>
      <c r="AQ1275" s="1" t="s">
        <v>152</v>
      </c>
      <c r="AR1275" s="1" t="s">
        <v>152</v>
      </c>
      <c r="AS1275" s="1" t="s">
        <v>152</v>
      </c>
      <c r="AV1275" s="50" t="n">
        <v>23.5792166666667</v>
      </c>
      <c r="AW1275" s="50" t="n">
        <v>-105.839466666667</v>
      </c>
      <c r="BB1275" s="1" t="s">
        <v>11475</v>
      </c>
      <c r="BE1275" s="1" t="s">
        <v>11307</v>
      </c>
      <c r="BG1275" s="1" t="s">
        <v>532</v>
      </c>
      <c r="BH1275" s="1" t="s">
        <v>533</v>
      </c>
      <c r="BI1275" s="1" t="s">
        <v>128</v>
      </c>
      <c r="BM1275" s="1" t="s">
        <v>10017</v>
      </c>
      <c r="BT1275" s="1" t="s">
        <v>11481</v>
      </c>
      <c r="BU1275" s="1" t="s">
        <v>11480</v>
      </c>
      <c r="BV1275" s="1" t="s">
        <v>11294</v>
      </c>
      <c r="BW1275" s="1" t="s">
        <v>11481</v>
      </c>
      <c r="BX1275" s="1" t="n">
        <v>2602</v>
      </c>
      <c r="BZ1275" s="1" t="s">
        <v>11295</v>
      </c>
      <c r="CB1275" s="1" t="s">
        <v>7651</v>
      </c>
      <c r="CD1275" s="50" t="n">
        <v>23.5792166666667</v>
      </c>
      <c r="CE1275" s="50" t="n">
        <v>-105.839466666667</v>
      </c>
      <c r="CF1275" s="1" t="s">
        <v>11296</v>
      </c>
      <c r="CG1275" s="1" t="s">
        <v>120</v>
      </c>
      <c r="CH1275" s="1" t="s">
        <v>11315</v>
      </c>
      <c r="CI1275" s="1" t="s">
        <v>11316</v>
      </c>
      <c r="CU1275" s="1" t="str">
        <f aca="false">"PstI RADseq of "&amp;M1275&amp;" from "&amp;CG1275&amp;" : "&amp;CH1275</f>
        <v>PstI RADseq of  from Mexico : Sinaloa</v>
      </c>
      <c r="CZ1275" s="1" t="s">
        <v>10531</v>
      </c>
      <c r="DA1275" s="1" t="s">
        <v>10532</v>
      </c>
      <c r="DB1275" s="1" t="s">
        <v>11299</v>
      </c>
      <c r="DD1275" s="1" t="s">
        <v>11490</v>
      </c>
      <c r="DE1275" s="1" t="s">
        <v>144</v>
      </c>
      <c r="DF1275" s="1" t="s">
        <v>116</v>
      </c>
      <c r="DG1275" s="1" t="s">
        <v>145</v>
      </c>
    </row>
    <row r="1276" s="21" customFormat="true" ht="14.4" hidden="false" customHeight="false" outlineLevel="0" collapsed="false">
      <c r="A1276" s="1" t="n">
        <v>1275</v>
      </c>
      <c r="B1276" s="1" t="s">
        <v>11491</v>
      </c>
      <c r="C1276" s="20" t="n">
        <v>2015021</v>
      </c>
      <c r="D1276" s="1" t="n">
        <f aca="false">FALSE()</f>
        <v>0</v>
      </c>
      <c r="E1276" s="1" t="n">
        <f aca="false">TRUE()</f>
        <v>1</v>
      </c>
      <c r="H1276" s="1" t="s">
        <v>11492</v>
      </c>
      <c r="I1276" s="1" t="s">
        <v>11493</v>
      </c>
      <c r="J1276" s="1" t="n">
        <v>3636</v>
      </c>
      <c r="K1276" s="1" t="s">
        <v>11494</v>
      </c>
      <c r="L1276" s="1" t="s">
        <v>11494</v>
      </c>
      <c r="M1276" s="1" t="s">
        <v>2304</v>
      </c>
      <c r="O1276" s="1" t="s">
        <v>116</v>
      </c>
      <c r="P1276" s="1" t="s">
        <v>2305</v>
      </c>
      <c r="Q1276" s="5" t="n">
        <v>42195</v>
      </c>
      <c r="R1276" s="1" t="s">
        <v>11285</v>
      </c>
      <c r="U1276" s="25" t="s">
        <v>518</v>
      </c>
      <c r="V1276" s="1" t="s">
        <v>120</v>
      </c>
      <c r="W1276" s="1" t="s">
        <v>11286</v>
      </c>
      <c r="X1276" s="1" t="s">
        <v>11495</v>
      </c>
      <c r="Y1276" s="1" t="s">
        <v>11287</v>
      </c>
      <c r="Z1276" s="1" t="s">
        <v>11496</v>
      </c>
      <c r="AA1276" s="1" t="s">
        <v>11497</v>
      </c>
      <c r="AB1276" s="1" t="s">
        <v>11498</v>
      </c>
      <c r="AL1276" s="1" t="s">
        <v>11499</v>
      </c>
      <c r="AM1276" s="1" t="s">
        <v>11500</v>
      </c>
      <c r="AN1276" s="1" t="s">
        <v>11501</v>
      </c>
      <c r="AO1276" s="5" t="s">
        <v>11502</v>
      </c>
      <c r="AP1276" s="1" t="s">
        <v>11503</v>
      </c>
      <c r="AQ1276" s="1" t="s">
        <v>125</v>
      </c>
      <c r="AR1276" s="1" t="s">
        <v>125</v>
      </c>
      <c r="AS1276" s="1" t="s">
        <v>125</v>
      </c>
      <c r="AT1276" s="1" t="s">
        <v>126</v>
      </c>
      <c r="AV1276" s="50" t="n">
        <v>23.65265</v>
      </c>
      <c r="AW1276" s="50" t="n">
        <v>-105.785633333333</v>
      </c>
      <c r="BB1276" s="1" t="s">
        <v>11504</v>
      </c>
      <c r="BE1276" s="1" t="s">
        <v>11307</v>
      </c>
      <c r="BG1276" s="1" t="s">
        <v>532</v>
      </c>
      <c r="BH1276" s="1" t="s">
        <v>533</v>
      </c>
      <c r="BI1276" s="1" t="s">
        <v>128</v>
      </c>
      <c r="BM1276" s="1" t="s">
        <v>10017</v>
      </c>
      <c r="BT1276" s="1" t="s">
        <v>11492</v>
      </c>
      <c r="BU1276" s="1" t="s">
        <v>11491</v>
      </c>
      <c r="BV1276" s="1" t="s">
        <v>11294</v>
      </c>
      <c r="BW1276" s="1" t="s">
        <v>11492</v>
      </c>
      <c r="BX1276" s="1" t="n">
        <v>3636</v>
      </c>
      <c r="BZ1276" s="1" t="s">
        <v>11295</v>
      </c>
      <c r="CB1276" s="1" t="s">
        <v>7651</v>
      </c>
      <c r="CD1276" s="6" t="n">
        <v>23.65265</v>
      </c>
      <c r="CE1276" s="6" t="n">
        <v>-105.785633333333</v>
      </c>
      <c r="CF1276" s="1" t="s">
        <v>11296</v>
      </c>
      <c r="CG1276" s="1" t="s">
        <v>120</v>
      </c>
      <c r="CH1276" s="1" t="s">
        <v>11286</v>
      </c>
      <c r="CI1276" s="1" t="s">
        <v>11495</v>
      </c>
      <c r="CR1276" s="1" t="s">
        <v>137</v>
      </c>
      <c r="CS1276" s="1" t="s">
        <v>11505</v>
      </c>
      <c r="CT1276" s="1" t="s">
        <v>11492</v>
      </c>
      <c r="CU1276" s="1" t="str">
        <f aca="false">"PstI RADseq of "&amp;M1276&amp;" from "&amp;CG1276&amp;" : "&amp;CH1276</f>
        <v>PstI RADseq of Quercus grahamii from Mexico : Durango</v>
      </c>
      <c r="CV1276" s="1" t="s">
        <v>11506</v>
      </c>
      <c r="CW1276" s="1" t="s">
        <v>1632</v>
      </c>
      <c r="CX1276" s="1" t="s">
        <v>1632</v>
      </c>
      <c r="CZ1276" s="1" t="s">
        <v>10531</v>
      </c>
      <c r="DA1276" s="1" t="s">
        <v>10532</v>
      </c>
      <c r="DB1276" s="1" t="s">
        <v>11299</v>
      </c>
      <c r="DD1276" s="1" t="s">
        <v>11507</v>
      </c>
      <c r="DE1276" s="1" t="s">
        <v>144</v>
      </c>
      <c r="DF1276" s="1" t="s">
        <v>195</v>
      </c>
      <c r="DG1276" s="1" t="s">
        <v>196</v>
      </c>
      <c r="DH1276" s="1" t="s">
        <v>11508</v>
      </c>
    </row>
    <row r="1277" s="21" customFormat="true" ht="14.4" hidden="false" customHeight="false" outlineLevel="0" collapsed="false">
      <c r="A1277" s="1" t="n">
        <v>1276</v>
      </c>
      <c r="B1277" s="1" t="s">
        <v>11509</v>
      </c>
      <c r="C1277" s="20" t="n">
        <v>2015022</v>
      </c>
      <c r="D1277" s="1" t="n">
        <f aca="false">TRUE()</f>
        <v>1</v>
      </c>
      <c r="E1277" s="1" t="n">
        <f aca="false">TRUE()</f>
        <v>1</v>
      </c>
      <c r="H1277" s="1" t="s">
        <v>11510</v>
      </c>
      <c r="I1277" s="1" t="s">
        <v>11511</v>
      </c>
      <c r="J1277" s="1" t="n">
        <v>4414</v>
      </c>
      <c r="K1277" s="1" t="s">
        <v>468</v>
      </c>
      <c r="L1277" s="1" t="s">
        <v>468</v>
      </c>
      <c r="M1277" s="1" t="s">
        <v>468</v>
      </c>
      <c r="O1277" s="1" t="s">
        <v>116</v>
      </c>
      <c r="P1277" s="1" t="s">
        <v>469</v>
      </c>
      <c r="Q1277" s="5" t="n">
        <v>42195</v>
      </c>
      <c r="R1277" s="1" t="s">
        <v>11285</v>
      </c>
      <c r="U1277" s="25" t="s">
        <v>518</v>
      </c>
      <c r="V1277" s="1" t="s">
        <v>120</v>
      </c>
      <c r="W1277" s="1" t="s">
        <v>11286</v>
      </c>
      <c r="X1277" s="1" t="s">
        <v>11495</v>
      </c>
      <c r="Y1277" s="1" t="s">
        <v>11287</v>
      </c>
      <c r="Z1277" s="1" t="s">
        <v>11512</v>
      </c>
      <c r="AA1277" s="1" t="s">
        <v>11513</v>
      </c>
      <c r="AB1277" s="1" t="s">
        <v>11514</v>
      </c>
      <c r="AL1277" s="1" t="s">
        <v>11515</v>
      </c>
      <c r="AM1277" s="1" t="s">
        <v>468</v>
      </c>
      <c r="AN1277" s="1" t="s">
        <v>11291</v>
      </c>
      <c r="AO1277" s="5" t="n">
        <v>42781</v>
      </c>
      <c r="AQ1277" s="1" t="s">
        <v>125</v>
      </c>
      <c r="AR1277" s="1" t="s">
        <v>125</v>
      </c>
      <c r="AS1277" s="1" t="s">
        <v>125</v>
      </c>
      <c r="AT1277" s="1" t="s">
        <v>126</v>
      </c>
      <c r="AV1277" s="50" t="n">
        <v>23.6576833333333</v>
      </c>
      <c r="AW1277" s="50" t="n">
        <v>-105.733083333333</v>
      </c>
      <c r="BB1277" s="1" t="s">
        <v>11516</v>
      </c>
      <c r="BE1277" s="1" t="s">
        <v>11307</v>
      </c>
      <c r="BG1277" s="1" t="s">
        <v>532</v>
      </c>
      <c r="BH1277" s="1" t="s">
        <v>533</v>
      </c>
      <c r="BI1277" s="1" t="s">
        <v>128</v>
      </c>
      <c r="BM1277" s="1" t="s">
        <v>10017</v>
      </c>
      <c r="BT1277" s="1" t="s">
        <v>11510</v>
      </c>
      <c r="BU1277" s="1" t="s">
        <v>11509</v>
      </c>
      <c r="BV1277" s="1" t="s">
        <v>11294</v>
      </c>
      <c r="BW1277" s="1" t="s">
        <v>11510</v>
      </c>
      <c r="BX1277" s="1" t="n">
        <v>4414</v>
      </c>
      <c r="BZ1277" s="1" t="s">
        <v>11295</v>
      </c>
      <c r="CB1277" s="1" t="s">
        <v>7651</v>
      </c>
      <c r="CD1277" s="6" t="n">
        <v>23.6576833333333</v>
      </c>
      <c r="CE1277" s="6" t="n">
        <v>-105.733083333333</v>
      </c>
      <c r="CF1277" s="1" t="s">
        <v>11296</v>
      </c>
      <c r="CG1277" s="1" t="s">
        <v>120</v>
      </c>
      <c r="CH1277" s="1" t="s">
        <v>11286</v>
      </c>
      <c r="CI1277" s="1" t="s">
        <v>11495</v>
      </c>
      <c r="CR1277" s="1" t="s">
        <v>137</v>
      </c>
      <c r="CS1277" s="1" t="s">
        <v>11517</v>
      </c>
      <c r="CT1277" s="1" t="s">
        <v>11510</v>
      </c>
      <c r="CU1277" s="1" t="str">
        <f aca="false">"PstI RADseq of "&amp;M1277&amp;" from "&amp;CG1277&amp;" : "&amp;CH1277</f>
        <v>PstI RADseq of Quercus crassifolia from Mexico : Durango</v>
      </c>
      <c r="CV1277" s="1" t="s">
        <v>11518</v>
      </c>
      <c r="CW1277" s="1" t="s">
        <v>1632</v>
      </c>
      <c r="CX1277" s="1" t="s">
        <v>1632</v>
      </c>
      <c r="CZ1277" s="1" t="s">
        <v>10531</v>
      </c>
      <c r="DA1277" s="1" t="s">
        <v>10532</v>
      </c>
      <c r="DB1277" s="1" t="s">
        <v>11299</v>
      </c>
      <c r="DD1277" s="1" t="s">
        <v>11519</v>
      </c>
      <c r="DE1277" s="1" t="s">
        <v>144</v>
      </c>
      <c r="DF1277" s="1" t="s">
        <v>195</v>
      </c>
      <c r="DG1277" s="1" t="s">
        <v>196</v>
      </c>
      <c r="DH1277" s="1" t="s">
        <v>11520</v>
      </c>
    </row>
    <row r="1278" s="21" customFormat="true" ht="14.4" hidden="false" customHeight="false" outlineLevel="0" collapsed="false">
      <c r="A1278" s="1" t="n">
        <v>1277</v>
      </c>
      <c r="B1278" s="1" t="s">
        <v>11521</v>
      </c>
      <c r="C1278" s="20" t="n">
        <v>2015023</v>
      </c>
      <c r="D1278" s="1" t="n">
        <f aca="false">FALSE()</f>
        <v>0</v>
      </c>
      <c r="E1278" s="1" t="n">
        <f aca="false">TRUE()</f>
        <v>1</v>
      </c>
      <c r="H1278" s="1" t="s">
        <v>11522</v>
      </c>
      <c r="I1278" s="1" t="s">
        <v>11523</v>
      </c>
      <c r="J1278" s="1" t="n">
        <v>3143</v>
      </c>
      <c r="K1278" s="1" t="s">
        <v>11524</v>
      </c>
      <c r="L1278" s="1" t="s">
        <v>11524</v>
      </c>
      <c r="M1278" s="1" t="s">
        <v>11524</v>
      </c>
      <c r="O1278" s="1" t="s">
        <v>116</v>
      </c>
      <c r="P1278" s="1" t="s">
        <v>11525</v>
      </c>
      <c r="Q1278" s="5" t="n">
        <v>42195</v>
      </c>
      <c r="R1278" s="1" t="s">
        <v>11285</v>
      </c>
      <c r="U1278" s="25" t="s">
        <v>518</v>
      </c>
      <c r="V1278" s="1" t="s">
        <v>120</v>
      </c>
      <c r="W1278" s="1" t="s">
        <v>11286</v>
      </c>
      <c r="X1278" s="1" t="s">
        <v>11495</v>
      </c>
      <c r="Y1278" s="1" t="s">
        <v>11287</v>
      </c>
      <c r="Z1278" s="1" t="s">
        <v>11526</v>
      </c>
      <c r="AA1278" s="1" t="s">
        <v>11527</v>
      </c>
      <c r="AB1278" s="1" t="s">
        <v>11528</v>
      </c>
      <c r="AL1278" s="1" t="s">
        <v>11529</v>
      </c>
      <c r="AM1278" s="1" t="s">
        <v>11524</v>
      </c>
      <c r="AN1278" s="1" t="s">
        <v>11291</v>
      </c>
      <c r="AO1278" s="5" t="n">
        <v>42914</v>
      </c>
      <c r="AQ1278" s="1" t="s">
        <v>125</v>
      </c>
      <c r="AR1278" s="1" t="s">
        <v>125</v>
      </c>
      <c r="AS1278" s="1" t="s">
        <v>125</v>
      </c>
      <c r="AT1278" s="1" t="s">
        <v>126</v>
      </c>
      <c r="AV1278" s="50" t="n">
        <v>23.7147166666667</v>
      </c>
      <c r="AW1278" s="50" t="n">
        <v>-105.721566666667</v>
      </c>
      <c r="BB1278" s="1" t="s">
        <v>11530</v>
      </c>
      <c r="BE1278" s="1" t="s">
        <v>11307</v>
      </c>
      <c r="BG1278" s="1" t="s">
        <v>532</v>
      </c>
      <c r="BH1278" s="1" t="s">
        <v>533</v>
      </c>
      <c r="BI1278" s="1" t="s">
        <v>128</v>
      </c>
      <c r="BM1278" s="1" t="s">
        <v>10017</v>
      </c>
      <c r="BT1278" s="1" t="s">
        <v>11522</v>
      </c>
      <c r="BU1278" s="1" t="s">
        <v>11521</v>
      </c>
      <c r="BV1278" s="1" t="s">
        <v>11294</v>
      </c>
      <c r="BW1278" s="1" t="s">
        <v>11522</v>
      </c>
      <c r="BX1278" s="1" t="n">
        <v>3143</v>
      </c>
      <c r="BZ1278" s="1" t="s">
        <v>11295</v>
      </c>
      <c r="CB1278" s="1" t="s">
        <v>7651</v>
      </c>
      <c r="CD1278" s="6" t="n">
        <v>23.7147166666667</v>
      </c>
      <c r="CE1278" s="6" t="n">
        <v>-105.721566666667</v>
      </c>
      <c r="CF1278" s="1" t="s">
        <v>11296</v>
      </c>
      <c r="CG1278" s="1" t="s">
        <v>120</v>
      </c>
      <c r="CH1278" s="1" t="s">
        <v>11286</v>
      </c>
      <c r="CI1278" s="1" t="s">
        <v>11495</v>
      </c>
      <c r="CR1278" s="1" t="s">
        <v>137</v>
      </c>
      <c r="CS1278" s="1" t="s">
        <v>11531</v>
      </c>
      <c r="CT1278" s="1" t="s">
        <v>11522</v>
      </c>
      <c r="CU1278" s="1" t="str">
        <f aca="false">"PstI RADseq of "&amp;M1278&amp;" from "&amp;CG1278&amp;" : "&amp;CH1278</f>
        <v>PstI RADseq of Quercus sideroxyla from Mexico : Durango</v>
      </c>
      <c r="CV1278" s="1" t="s">
        <v>11532</v>
      </c>
      <c r="CW1278" s="1" t="s">
        <v>1632</v>
      </c>
      <c r="CX1278" s="1" t="s">
        <v>1632</v>
      </c>
      <c r="CZ1278" s="1" t="s">
        <v>10531</v>
      </c>
      <c r="DA1278" s="1" t="s">
        <v>10532</v>
      </c>
      <c r="DB1278" s="1" t="s">
        <v>11299</v>
      </c>
      <c r="DD1278" s="1" t="s">
        <v>11533</v>
      </c>
      <c r="DE1278" s="1" t="s">
        <v>144</v>
      </c>
      <c r="DF1278" s="1" t="s">
        <v>195</v>
      </c>
      <c r="DG1278" s="1" t="s">
        <v>196</v>
      </c>
      <c r="DH1278" s="1" t="s">
        <v>11534</v>
      </c>
    </row>
    <row r="1279" s="21" customFormat="true" ht="14.4" hidden="false" customHeight="false" outlineLevel="0" collapsed="false">
      <c r="A1279" s="1" t="n">
        <v>1278</v>
      </c>
      <c r="B1279" s="1" t="s">
        <v>11535</v>
      </c>
      <c r="C1279" s="20" t="n">
        <v>2015024</v>
      </c>
      <c r="D1279" s="1" t="n">
        <f aca="false">FALSE()</f>
        <v>0</v>
      </c>
      <c r="E1279" s="1" t="n">
        <f aca="false">TRUE()</f>
        <v>1</v>
      </c>
      <c r="F1279" s="3"/>
      <c r="G1279" s="3"/>
      <c r="H1279" s="1" t="s">
        <v>11536</v>
      </c>
      <c r="I1279" s="1" t="s">
        <v>11537</v>
      </c>
      <c r="J1279" s="1" t="n">
        <v>3116</v>
      </c>
      <c r="K1279" s="1" t="s">
        <v>2241</v>
      </c>
      <c r="L1279" s="1" t="s">
        <v>2241</v>
      </c>
      <c r="M1279" s="1" t="s">
        <v>2241</v>
      </c>
      <c r="N1279" s="1"/>
      <c r="O1279" s="1" t="s">
        <v>116</v>
      </c>
      <c r="P1279" s="1" t="s">
        <v>2242</v>
      </c>
      <c r="Q1279" s="5" t="n">
        <v>42198</v>
      </c>
      <c r="R1279" s="1" t="s">
        <v>11285</v>
      </c>
      <c r="S1279" s="1"/>
      <c r="T1279" s="1"/>
      <c r="U1279" s="25" t="s">
        <v>518</v>
      </c>
      <c r="V1279" s="1" t="s">
        <v>120</v>
      </c>
      <c r="W1279" s="1" t="s">
        <v>11286</v>
      </c>
      <c r="X1279" s="1" t="s">
        <v>11286</v>
      </c>
      <c r="Y1279" s="1" t="s">
        <v>11287</v>
      </c>
      <c r="Z1279" s="1" t="s">
        <v>11538</v>
      </c>
      <c r="AA1279" s="1" t="s">
        <v>11539</v>
      </c>
      <c r="AB1279" s="1" t="s">
        <v>11540</v>
      </c>
      <c r="AC1279" s="1"/>
      <c r="AD1279" s="1"/>
      <c r="AE1279" s="1"/>
      <c r="AF1279" s="1"/>
      <c r="AG1279" s="1"/>
      <c r="AH1279" s="1"/>
      <c r="AI1279" s="1"/>
      <c r="AJ1279" s="1"/>
      <c r="AK1279" s="1"/>
      <c r="AL1279" s="1" t="s">
        <v>11541</v>
      </c>
      <c r="AM1279" s="1" t="s">
        <v>2241</v>
      </c>
      <c r="AN1279" s="1" t="s">
        <v>11291</v>
      </c>
      <c r="AO1279" s="5" t="n">
        <v>42781</v>
      </c>
      <c r="AP1279" s="1" t="s">
        <v>11542</v>
      </c>
      <c r="AQ1279" s="1" t="s">
        <v>125</v>
      </c>
      <c r="AR1279" s="1" t="s">
        <v>125</v>
      </c>
      <c r="AS1279" s="1" t="s">
        <v>125</v>
      </c>
      <c r="AT1279" s="1" t="s">
        <v>126</v>
      </c>
      <c r="AU1279" s="1"/>
      <c r="AV1279" s="50" t="n">
        <v>23.9388166666667</v>
      </c>
      <c r="AW1279" s="50" t="n">
        <v>-104.692083333333</v>
      </c>
      <c r="AX1279" s="1"/>
      <c r="AY1279" s="1"/>
      <c r="AZ1279" s="1"/>
      <c r="BA1279" s="1"/>
      <c r="BB1279" s="1" t="s">
        <v>11543</v>
      </c>
      <c r="BC1279" s="1"/>
      <c r="BD1279" s="1"/>
      <c r="BE1279" s="1" t="s">
        <v>11544</v>
      </c>
      <c r="BF1279" s="1"/>
      <c r="BG1279" s="1" t="s">
        <v>532</v>
      </c>
      <c r="BH1279" s="1" t="s">
        <v>533</v>
      </c>
      <c r="BI1279" s="1" t="s">
        <v>128</v>
      </c>
      <c r="BM1279" s="1" t="s">
        <v>10017</v>
      </c>
      <c r="BN1279" s="1"/>
      <c r="BO1279" s="1"/>
      <c r="BP1279" s="1"/>
      <c r="BQ1279" s="1"/>
      <c r="BR1279" s="1"/>
      <c r="BS1279" s="1"/>
      <c r="BT1279" s="1" t="s">
        <v>11536</v>
      </c>
      <c r="BU1279" s="1" t="s">
        <v>11535</v>
      </c>
      <c r="BV1279" s="1" t="s">
        <v>11294</v>
      </c>
      <c r="BW1279" s="1" t="s">
        <v>11536</v>
      </c>
      <c r="BX1279" s="1" t="n">
        <v>3116</v>
      </c>
      <c r="BY1279" s="1"/>
      <c r="BZ1279" s="1" t="s">
        <v>11295</v>
      </c>
      <c r="CA1279" s="1"/>
      <c r="CB1279" s="1" t="s">
        <v>7651</v>
      </c>
      <c r="CC1279" s="1"/>
      <c r="CD1279" s="6" t="n">
        <v>23.9388166666667</v>
      </c>
      <c r="CE1279" s="6" t="n">
        <v>-104.692083333333</v>
      </c>
      <c r="CF1279" s="1" t="s">
        <v>11296</v>
      </c>
      <c r="CG1279" s="1" t="s">
        <v>120</v>
      </c>
      <c r="CH1279" s="1" t="s">
        <v>11286</v>
      </c>
      <c r="CI1279" s="1" t="s">
        <v>11286</v>
      </c>
      <c r="CJ1279" s="1"/>
      <c r="CK1279" s="1"/>
      <c r="CL1279" s="1"/>
      <c r="CM1279" s="1"/>
      <c r="CN1279" s="1"/>
      <c r="CO1279" s="1"/>
      <c r="CP1279" s="1"/>
      <c r="CQ1279" s="1"/>
      <c r="CR1279" s="1" t="s">
        <v>137</v>
      </c>
      <c r="CS1279" s="1" t="s">
        <v>11545</v>
      </c>
      <c r="CT1279" s="1" t="s">
        <v>11536</v>
      </c>
      <c r="CU1279" s="1" t="str">
        <f aca="false">"PstI RADseq of "&amp;M1279&amp;" from "&amp;CG1279&amp;" : "&amp;CH1279</f>
        <v>PstI RADseq of Quercus conzattii from Mexico : Durango</v>
      </c>
      <c r="CV1279" s="1" t="s">
        <v>11546</v>
      </c>
      <c r="CW1279" s="1" t="s">
        <v>1632</v>
      </c>
      <c r="CX1279" s="1" t="s">
        <v>1632</v>
      </c>
      <c r="CY1279" s="1"/>
      <c r="CZ1279" s="1" t="s">
        <v>10531</v>
      </c>
      <c r="DA1279" s="1" t="s">
        <v>10532</v>
      </c>
      <c r="DB1279" s="1" t="s">
        <v>11299</v>
      </c>
      <c r="DC1279" s="1"/>
      <c r="DD1279" s="1" t="s">
        <v>11547</v>
      </c>
      <c r="DE1279" s="1" t="s">
        <v>144</v>
      </c>
      <c r="DF1279" s="1" t="s">
        <v>195</v>
      </c>
      <c r="DG1279" s="1" t="s">
        <v>196</v>
      </c>
      <c r="DH1279" s="1" t="s">
        <v>11548</v>
      </c>
    </row>
    <row r="1280" s="21" customFormat="true" ht="14.4" hidden="false" customHeight="false" outlineLevel="0" collapsed="false">
      <c r="A1280" s="1" t="n">
        <v>1279</v>
      </c>
      <c r="B1280" s="1" t="s">
        <v>11549</v>
      </c>
      <c r="C1280" s="20" t="n">
        <v>2015025</v>
      </c>
      <c r="D1280" s="1" t="n">
        <f aca="false">FALSE()</f>
        <v>0</v>
      </c>
      <c r="E1280" s="1" t="n">
        <f aca="false">FALSE()</f>
        <v>0</v>
      </c>
      <c r="H1280" s="1" t="s">
        <v>11550</v>
      </c>
      <c r="I1280" s="1" t="s">
        <v>11551</v>
      </c>
      <c r="J1280" s="1" t="n">
        <v>4060</v>
      </c>
      <c r="K1280" s="1" t="s">
        <v>4438</v>
      </c>
      <c r="L1280" s="1" t="s">
        <v>4425</v>
      </c>
      <c r="M1280" s="1" t="s">
        <v>4438</v>
      </c>
      <c r="O1280" s="1" t="s">
        <v>116</v>
      </c>
      <c r="P1280" s="1" t="s">
        <v>4426</v>
      </c>
      <c r="Q1280" s="5" t="n">
        <v>42198</v>
      </c>
      <c r="R1280" s="1" t="s">
        <v>11285</v>
      </c>
      <c r="U1280" s="25" t="s">
        <v>518</v>
      </c>
      <c r="V1280" s="1" t="s">
        <v>120</v>
      </c>
      <c r="W1280" s="1" t="s">
        <v>11286</v>
      </c>
      <c r="X1280" s="1" t="s">
        <v>11286</v>
      </c>
      <c r="Y1280" s="1" t="s">
        <v>11287</v>
      </c>
      <c r="Z1280" s="1" t="s">
        <v>11538</v>
      </c>
      <c r="AA1280" s="1" t="s">
        <v>11539</v>
      </c>
      <c r="AL1280" s="1" t="s">
        <v>11552</v>
      </c>
      <c r="AM1280" s="1" t="s">
        <v>4438</v>
      </c>
      <c r="AN1280" s="1" t="s">
        <v>11291</v>
      </c>
      <c r="AO1280" s="5" t="n">
        <v>42781</v>
      </c>
      <c r="AP1280" s="1" t="s">
        <v>11553</v>
      </c>
      <c r="AQ1280" s="1" t="s">
        <v>152</v>
      </c>
      <c r="AR1280" s="1" t="s">
        <v>152</v>
      </c>
      <c r="AS1280" s="1" t="s">
        <v>152</v>
      </c>
      <c r="AV1280" s="50" t="n">
        <v>23.9388166666667</v>
      </c>
      <c r="AW1280" s="50" t="n">
        <v>-104.692083333333</v>
      </c>
      <c r="BB1280" s="1" t="s">
        <v>11543</v>
      </c>
      <c r="BE1280" s="1" t="s">
        <v>11307</v>
      </c>
      <c r="BG1280" s="1" t="s">
        <v>532</v>
      </c>
      <c r="BH1280" s="1" t="s">
        <v>533</v>
      </c>
      <c r="BI1280" s="1" t="s">
        <v>128</v>
      </c>
      <c r="BM1280" s="1" t="s">
        <v>10017</v>
      </c>
      <c r="BT1280" s="1" t="s">
        <v>11550</v>
      </c>
      <c r="BU1280" s="1" t="s">
        <v>11549</v>
      </c>
      <c r="BV1280" s="1" t="s">
        <v>11294</v>
      </c>
      <c r="BW1280" s="1" t="s">
        <v>11550</v>
      </c>
      <c r="BX1280" s="1" t="n">
        <v>4060</v>
      </c>
      <c r="BZ1280" s="1" t="s">
        <v>11295</v>
      </c>
      <c r="CB1280" s="1" t="s">
        <v>7651</v>
      </c>
      <c r="CD1280" s="50" t="n">
        <v>23.9388166666667</v>
      </c>
      <c r="CE1280" s="50" t="n">
        <v>-104.692083333333</v>
      </c>
      <c r="CF1280" s="1" t="s">
        <v>11296</v>
      </c>
      <c r="CG1280" s="1" t="s">
        <v>120</v>
      </c>
      <c r="CH1280" s="1" t="s">
        <v>11286</v>
      </c>
      <c r="CI1280" s="1" t="s">
        <v>11286</v>
      </c>
      <c r="CU1280" s="1" t="str">
        <f aca="false">"PstI RADseq of "&amp;M1280&amp;" from "&amp;CG1280&amp;" : "&amp;CH1280</f>
        <v>PstI RADseq of Quercus eduardii from Mexico : Durango</v>
      </c>
      <c r="CZ1280" s="1" t="s">
        <v>10531</v>
      </c>
      <c r="DA1280" s="1" t="s">
        <v>10532</v>
      </c>
      <c r="DB1280" s="1" t="s">
        <v>11299</v>
      </c>
      <c r="DD1280" s="1" t="s">
        <v>11554</v>
      </c>
      <c r="DE1280" s="1" t="s">
        <v>144</v>
      </c>
      <c r="DF1280" s="1" t="s">
        <v>195</v>
      </c>
      <c r="DG1280" s="1" t="s">
        <v>196</v>
      </c>
    </row>
    <row r="1281" s="21" customFormat="true" ht="14.4" hidden="false" customHeight="false" outlineLevel="0" collapsed="false">
      <c r="A1281" s="1" t="n">
        <v>1280</v>
      </c>
      <c r="B1281" s="1" t="s">
        <v>11555</v>
      </c>
      <c r="C1281" s="20" t="n">
        <v>2015026</v>
      </c>
      <c r="D1281" s="1" t="n">
        <f aca="false">FALSE()</f>
        <v>0</v>
      </c>
      <c r="E1281" s="1" t="n">
        <f aca="false">TRUE()</f>
        <v>1</v>
      </c>
      <c r="H1281" s="1" t="s">
        <v>11556</v>
      </c>
      <c r="I1281" s="1" t="s">
        <v>11557</v>
      </c>
      <c r="J1281" s="1" t="n">
        <v>3187</v>
      </c>
      <c r="K1281" s="1" t="s">
        <v>11558</v>
      </c>
      <c r="L1281" s="1" t="s">
        <v>11558</v>
      </c>
      <c r="M1281" s="1" t="s">
        <v>11558</v>
      </c>
      <c r="O1281" s="1" t="s">
        <v>116</v>
      </c>
      <c r="P1281" s="1" t="s">
        <v>11559</v>
      </c>
      <c r="Q1281" s="5" t="n">
        <v>42198</v>
      </c>
      <c r="R1281" s="1" t="s">
        <v>11285</v>
      </c>
      <c r="U1281" s="25" t="s">
        <v>518</v>
      </c>
      <c r="V1281" s="1" t="s">
        <v>120</v>
      </c>
      <c r="W1281" s="1" t="s">
        <v>11286</v>
      </c>
      <c r="X1281" s="1" t="s">
        <v>11286</v>
      </c>
      <c r="Y1281" s="1" t="s">
        <v>11287</v>
      </c>
      <c r="Z1281" s="1" t="s">
        <v>11538</v>
      </c>
      <c r="AA1281" s="1" t="s">
        <v>11539</v>
      </c>
      <c r="AL1281" s="1" t="s">
        <v>11560</v>
      </c>
      <c r="AM1281" s="1" t="s">
        <v>11558</v>
      </c>
      <c r="AN1281" s="1" t="s">
        <v>11291</v>
      </c>
      <c r="AO1281" s="5" t="n">
        <v>42781</v>
      </c>
      <c r="AQ1281" s="1" t="s">
        <v>125</v>
      </c>
      <c r="AR1281" s="1" t="s">
        <v>125</v>
      </c>
      <c r="AS1281" s="1" t="s">
        <v>125</v>
      </c>
      <c r="AT1281" s="1" t="s">
        <v>126</v>
      </c>
      <c r="AV1281" s="50" t="n">
        <v>23.9388166666667</v>
      </c>
      <c r="AW1281" s="50" t="n">
        <v>-104.692083333333</v>
      </c>
      <c r="BB1281" s="1" t="s">
        <v>11543</v>
      </c>
      <c r="BE1281" s="1" t="s">
        <v>11307</v>
      </c>
      <c r="BG1281" s="1" t="s">
        <v>532</v>
      </c>
      <c r="BH1281" s="1" t="s">
        <v>533</v>
      </c>
      <c r="BI1281" s="1" t="s">
        <v>128</v>
      </c>
      <c r="BM1281" s="1" t="s">
        <v>10017</v>
      </c>
      <c r="BT1281" s="1" t="s">
        <v>11556</v>
      </c>
      <c r="BU1281" s="1" t="s">
        <v>11555</v>
      </c>
      <c r="BV1281" s="1" t="s">
        <v>11294</v>
      </c>
      <c r="BW1281" s="1" t="s">
        <v>11556</v>
      </c>
      <c r="BX1281" s="1" t="n">
        <v>3187</v>
      </c>
      <c r="BZ1281" s="1" t="s">
        <v>11295</v>
      </c>
      <c r="CB1281" s="1" t="s">
        <v>7651</v>
      </c>
      <c r="CD1281" s="6" t="n">
        <v>23.9388166666667</v>
      </c>
      <c r="CE1281" s="6" t="n">
        <v>-104.692083333333</v>
      </c>
      <c r="CF1281" s="1" t="s">
        <v>11296</v>
      </c>
      <c r="CG1281" s="1" t="s">
        <v>120</v>
      </c>
      <c r="CH1281" s="1" t="s">
        <v>11286</v>
      </c>
      <c r="CI1281" s="1" t="s">
        <v>11286</v>
      </c>
      <c r="CR1281" s="1" t="s">
        <v>137</v>
      </c>
      <c r="CS1281" s="1" t="s">
        <v>11561</v>
      </c>
      <c r="CT1281" s="1" t="s">
        <v>11556</v>
      </c>
      <c r="CU1281" s="1" t="str">
        <f aca="false">"PstI RADseq of "&amp;M1281&amp;" from "&amp;CG1281&amp;" : "&amp;CH1281</f>
        <v>PstI RADseq of Quercus chihuahuensis from Mexico : Durango</v>
      </c>
      <c r="CV1281" s="1" t="s">
        <v>11562</v>
      </c>
      <c r="CW1281" s="1" t="s">
        <v>1632</v>
      </c>
      <c r="CX1281" s="1" t="s">
        <v>1632</v>
      </c>
      <c r="CZ1281" s="1" t="s">
        <v>10531</v>
      </c>
      <c r="DA1281" s="1" t="s">
        <v>10532</v>
      </c>
      <c r="DB1281" s="1" t="s">
        <v>11299</v>
      </c>
      <c r="DD1281" s="1" t="s">
        <v>11563</v>
      </c>
      <c r="DE1281" s="1" t="s">
        <v>144</v>
      </c>
      <c r="DF1281" s="1" t="s">
        <v>116</v>
      </c>
      <c r="DG1281" s="1" t="s">
        <v>145</v>
      </c>
      <c r="DH1281" s="1" t="s">
        <v>11564</v>
      </c>
    </row>
    <row r="1282" s="21" customFormat="true" ht="14.4" hidden="false" customHeight="false" outlineLevel="0" collapsed="false">
      <c r="A1282" s="1" t="n">
        <v>1281</v>
      </c>
      <c r="B1282" s="1" t="s">
        <v>11565</v>
      </c>
      <c r="C1282" s="20" t="n">
        <v>2015027</v>
      </c>
      <c r="D1282" s="1" t="n">
        <f aca="false">FALSE()</f>
        <v>0</v>
      </c>
      <c r="E1282" s="1" t="n">
        <f aca="false">TRUE()</f>
        <v>1</v>
      </c>
      <c r="F1282" s="3"/>
      <c r="G1282" s="3"/>
      <c r="H1282" s="1" t="s">
        <v>11566</v>
      </c>
      <c r="I1282" s="1" t="s">
        <v>11567</v>
      </c>
      <c r="J1282" s="1" t="n">
        <v>4184</v>
      </c>
      <c r="K1282" s="1" t="s">
        <v>2241</v>
      </c>
      <c r="L1282" s="1" t="s">
        <v>2241</v>
      </c>
      <c r="M1282" s="1" t="s">
        <v>2241</v>
      </c>
      <c r="N1282" s="1"/>
      <c r="O1282" s="1" t="s">
        <v>116</v>
      </c>
      <c r="P1282" s="1" t="s">
        <v>2242</v>
      </c>
      <c r="Q1282" s="5" t="n">
        <v>42198</v>
      </c>
      <c r="R1282" s="1" t="s">
        <v>11285</v>
      </c>
      <c r="S1282" s="1"/>
      <c r="T1282" s="1"/>
      <c r="U1282" s="25" t="s">
        <v>518</v>
      </c>
      <c r="V1282" s="1" t="s">
        <v>120</v>
      </c>
      <c r="W1282" s="1" t="s">
        <v>11286</v>
      </c>
      <c r="X1282" s="1" t="s">
        <v>11286</v>
      </c>
      <c r="Y1282" s="1" t="s">
        <v>11287</v>
      </c>
      <c r="Z1282" s="1" t="s">
        <v>11538</v>
      </c>
      <c r="AA1282" s="1" t="s">
        <v>11539</v>
      </c>
      <c r="AB1282" s="1"/>
      <c r="AC1282" s="1"/>
      <c r="AD1282" s="1"/>
      <c r="AE1282" s="1"/>
      <c r="AF1282" s="1"/>
      <c r="AG1282" s="1"/>
      <c r="AH1282" s="1"/>
      <c r="AI1282" s="1"/>
      <c r="AJ1282" s="1"/>
      <c r="AK1282" s="1"/>
      <c r="AL1282" s="1" t="s">
        <v>11541</v>
      </c>
      <c r="AM1282" s="1" t="s">
        <v>2241</v>
      </c>
      <c r="AN1282" s="1" t="s">
        <v>11291</v>
      </c>
      <c r="AO1282" s="5" t="n">
        <v>42781</v>
      </c>
      <c r="AP1282" s="1"/>
      <c r="AQ1282" s="1" t="s">
        <v>125</v>
      </c>
      <c r="AR1282" s="1" t="s">
        <v>125</v>
      </c>
      <c r="AS1282" s="1" t="s">
        <v>125</v>
      </c>
      <c r="AT1282" s="1" t="s">
        <v>126</v>
      </c>
      <c r="AU1282" s="1"/>
      <c r="AV1282" s="50" t="n">
        <v>23.9388166666667</v>
      </c>
      <c r="AW1282" s="50" t="n">
        <v>-104.692083333333</v>
      </c>
      <c r="AX1282" s="1"/>
      <c r="AY1282" s="1"/>
      <c r="AZ1282" s="1"/>
      <c r="BA1282" s="1"/>
      <c r="BB1282" s="1" t="s">
        <v>11543</v>
      </c>
      <c r="BC1282" s="1"/>
      <c r="BD1282" s="1"/>
      <c r="BE1282" s="1" t="s">
        <v>11568</v>
      </c>
      <c r="BF1282" s="1"/>
      <c r="BG1282" s="1" t="s">
        <v>532</v>
      </c>
      <c r="BH1282" s="1" t="s">
        <v>533</v>
      </c>
      <c r="BI1282" s="1" t="s">
        <v>128</v>
      </c>
      <c r="BM1282" s="1" t="s">
        <v>10017</v>
      </c>
      <c r="BN1282" s="1"/>
      <c r="BO1282" s="1"/>
      <c r="BP1282" s="1"/>
      <c r="BQ1282" s="1"/>
      <c r="BR1282" s="1"/>
      <c r="BS1282" s="1"/>
      <c r="BT1282" s="1" t="s">
        <v>11566</v>
      </c>
      <c r="BU1282" s="1" t="s">
        <v>11565</v>
      </c>
      <c r="BV1282" s="1" t="s">
        <v>11294</v>
      </c>
      <c r="BW1282" s="1" t="s">
        <v>11566</v>
      </c>
      <c r="BX1282" s="1" t="n">
        <v>4184</v>
      </c>
      <c r="BY1282" s="1"/>
      <c r="BZ1282" s="1" t="s">
        <v>11295</v>
      </c>
      <c r="CA1282" s="1"/>
      <c r="CB1282" s="1" t="s">
        <v>7651</v>
      </c>
      <c r="CC1282" s="1"/>
      <c r="CD1282" s="6" t="n">
        <v>23.9388166666667</v>
      </c>
      <c r="CE1282" s="6" t="n">
        <v>-104.692083333333</v>
      </c>
      <c r="CF1282" s="1" t="s">
        <v>11296</v>
      </c>
      <c r="CG1282" s="1" t="s">
        <v>120</v>
      </c>
      <c r="CH1282" s="1" t="s">
        <v>11286</v>
      </c>
      <c r="CI1282" s="1" t="s">
        <v>11286</v>
      </c>
      <c r="CJ1282" s="1"/>
      <c r="CK1282" s="1"/>
      <c r="CL1282" s="1"/>
      <c r="CM1282" s="1"/>
      <c r="CN1282" s="1"/>
      <c r="CO1282" s="1"/>
      <c r="CP1282" s="1"/>
      <c r="CQ1282" s="1"/>
      <c r="CR1282" s="1" t="s">
        <v>137</v>
      </c>
      <c r="CS1282" s="1" t="s">
        <v>11569</v>
      </c>
      <c r="CT1282" s="1" t="s">
        <v>11566</v>
      </c>
      <c r="CU1282" s="1" t="str">
        <f aca="false">"PstI RADseq of "&amp;M1282&amp;" from "&amp;CG1282&amp;" : "&amp;CH1282</f>
        <v>PstI RADseq of Quercus conzattii from Mexico : Durango</v>
      </c>
      <c r="CV1282" s="1" t="s">
        <v>11570</v>
      </c>
      <c r="CW1282" s="1" t="s">
        <v>1632</v>
      </c>
      <c r="CX1282" s="1" t="s">
        <v>1632</v>
      </c>
      <c r="CY1282" s="1"/>
      <c r="CZ1282" s="1" t="s">
        <v>10531</v>
      </c>
      <c r="DA1282" s="1" t="s">
        <v>10532</v>
      </c>
      <c r="DB1282" s="1" t="s">
        <v>11299</v>
      </c>
      <c r="DC1282" s="1"/>
      <c r="DD1282" s="1" t="s">
        <v>11571</v>
      </c>
      <c r="DE1282" s="1" t="s">
        <v>144</v>
      </c>
      <c r="DF1282" s="1" t="s">
        <v>195</v>
      </c>
      <c r="DG1282" s="1" t="s">
        <v>196</v>
      </c>
      <c r="DH1282" s="1" t="s">
        <v>11572</v>
      </c>
    </row>
    <row r="1283" s="21" customFormat="true" ht="14.4" hidden="false" customHeight="false" outlineLevel="0" collapsed="false">
      <c r="A1283" s="1" t="n">
        <v>1282</v>
      </c>
      <c r="B1283" s="1" t="s">
        <v>11573</v>
      </c>
      <c r="C1283" s="20" t="n">
        <v>2015028</v>
      </c>
      <c r="D1283" s="1" t="n">
        <f aca="false">FALSE()</f>
        <v>0</v>
      </c>
      <c r="E1283" s="1" t="n">
        <f aca="false">TRUE()</f>
        <v>1</v>
      </c>
      <c r="F1283" s="3"/>
      <c r="G1283" s="3"/>
      <c r="H1283" s="1" t="s">
        <v>11574</v>
      </c>
      <c r="I1283" s="1" t="s">
        <v>11575</v>
      </c>
      <c r="J1283" s="1" t="n">
        <v>2979</v>
      </c>
      <c r="K1283" s="1" t="s">
        <v>4438</v>
      </c>
      <c r="L1283" s="1" t="s">
        <v>4425</v>
      </c>
      <c r="M1283" s="1" t="s">
        <v>4425</v>
      </c>
      <c r="N1283" s="1"/>
      <c r="O1283" s="1" t="s">
        <v>116</v>
      </c>
      <c r="P1283" s="1" t="s">
        <v>4426</v>
      </c>
      <c r="Q1283" s="5" t="n">
        <v>42198</v>
      </c>
      <c r="R1283" s="1" t="s">
        <v>11285</v>
      </c>
      <c r="S1283" s="1"/>
      <c r="T1283" s="1"/>
      <c r="U1283" s="25" t="s">
        <v>518</v>
      </c>
      <c r="V1283" s="1" t="s">
        <v>120</v>
      </c>
      <c r="W1283" s="1" t="s">
        <v>11286</v>
      </c>
      <c r="X1283" s="1" t="s">
        <v>11286</v>
      </c>
      <c r="Y1283" s="1" t="s">
        <v>11287</v>
      </c>
      <c r="Z1283" s="1" t="s">
        <v>11538</v>
      </c>
      <c r="AA1283" s="1" t="s">
        <v>11539</v>
      </c>
      <c r="AB1283" s="1"/>
      <c r="AC1283" s="1"/>
      <c r="AD1283" s="1"/>
      <c r="AE1283" s="1"/>
      <c r="AF1283" s="1"/>
      <c r="AG1283" s="1"/>
      <c r="AH1283" s="1"/>
      <c r="AI1283" s="1"/>
      <c r="AJ1283" s="1"/>
      <c r="AK1283" s="1"/>
      <c r="AL1283" s="1" t="s">
        <v>11552</v>
      </c>
      <c r="AM1283" s="1" t="s">
        <v>4438</v>
      </c>
      <c r="AN1283" s="1" t="s">
        <v>11291</v>
      </c>
      <c r="AO1283" s="5" t="n">
        <v>42781</v>
      </c>
      <c r="AP1283" s="1"/>
      <c r="AQ1283" s="1" t="s">
        <v>125</v>
      </c>
      <c r="AR1283" s="1" t="s">
        <v>125</v>
      </c>
      <c r="AS1283" s="1" t="s">
        <v>125</v>
      </c>
      <c r="AT1283" s="1" t="s">
        <v>126</v>
      </c>
      <c r="AU1283" s="1"/>
      <c r="AV1283" s="50" t="n">
        <v>23.9388166666667</v>
      </c>
      <c r="AW1283" s="50" t="n">
        <v>-104.692083333333</v>
      </c>
      <c r="AX1283" s="1"/>
      <c r="AY1283" s="1"/>
      <c r="AZ1283" s="1"/>
      <c r="BA1283" s="1"/>
      <c r="BB1283" s="1" t="s">
        <v>11543</v>
      </c>
      <c r="BC1283" s="1"/>
      <c r="BD1283" s="1"/>
      <c r="BE1283" s="1" t="s">
        <v>11568</v>
      </c>
      <c r="BF1283" s="1"/>
      <c r="BG1283" s="1" t="s">
        <v>532</v>
      </c>
      <c r="BH1283" s="1" t="s">
        <v>533</v>
      </c>
      <c r="BI1283" s="1" t="s">
        <v>128</v>
      </c>
      <c r="BM1283" s="1" t="s">
        <v>10017</v>
      </c>
      <c r="BN1283" s="1"/>
      <c r="BO1283" s="1"/>
      <c r="BP1283" s="1"/>
      <c r="BQ1283" s="1"/>
      <c r="BR1283" s="1"/>
      <c r="BS1283" s="1"/>
      <c r="BT1283" s="1" t="s">
        <v>11574</v>
      </c>
      <c r="BU1283" s="1" t="s">
        <v>11573</v>
      </c>
      <c r="BV1283" s="1" t="s">
        <v>11294</v>
      </c>
      <c r="BW1283" s="1" t="s">
        <v>11574</v>
      </c>
      <c r="BX1283" s="1" t="n">
        <v>2979</v>
      </c>
      <c r="BY1283" s="1"/>
      <c r="BZ1283" s="1" t="s">
        <v>11295</v>
      </c>
      <c r="CA1283" s="1"/>
      <c r="CB1283" s="1" t="s">
        <v>7651</v>
      </c>
      <c r="CC1283" s="1"/>
      <c r="CD1283" s="6" t="n">
        <v>23.9388166666667</v>
      </c>
      <c r="CE1283" s="6" t="n">
        <v>-104.692083333333</v>
      </c>
      <c r="CF1283" s="1" t="s">
        <v>11296</v>
      </c>
      <c r="CG1283" s="1" t="s">
        <v>120</v>
      </c>
      <c r="CH1283" s="1" t="s">
        <v>11286</v>
      </c>
      <c r="CI1283" s="1" t="s">
        <v>11286</v>
      </c>
      <c r="CJ1283" s="1"/>
      <c r="CK1283" s="1"/>
      <c r="CL1283" s="1"/>
      <c r="CM1283" s="1"/>
      <c r="CN1283" s="1"/>
      <c r="CO1283" s="1"/>
      <c r="CP1283" s="1"/>
      <c r="CQ1283" s="1"/>
      <c r="CR1283" s="1" t="s">
        <v>137</v>
      </c>
      <c r="CS1283" s="1" t="s">
        <v>11576</v>
      </c>
      <c r="CT1283" s="1" t="s">
        <v>11574</v>
      </c>
      <c r="CU1283" s="1" t="str">
        <f aca="false">"PstI RADseq of "&amp;M1283&amp;" from "&amp;CG1283&amp;" : "&amp;CH1283</f>
        <v>PstI RADseq of Quercus eduardi from Mexico : Durango</v>
      </c>
      <c r="CV1283" s="1" t="s">
        <v>11577</v>
      </c>
      <c r="CW1283" s="1" t="s">
        <v>1632</v>
      </c>
      <c r="CX1283" s="1" t="s">
        <v>1632</v>
      </c>
      <c r="CY1283" s="1"/>
      <c r="CZ1283" s="1" t="s">
        <v>10531</v>
      </c>
      <c r="DA1283" s="1" t="s">
        <v>10532</v>
      </c>
      <c r="DB1283" s="1" t="s">
        <v>11299</v>
      </c>
      <c r="DC1283" s="1"/>
      <c r="DD1283" s="1" t="s">
        <v>11578</v>
      </c>
      <c r="DE1283" s="1" t="s">
        <v>144</v>
      </c>
      <c r="DF1283" s="1" t="s">
        <v>195</v>
      </c>
      <c r="DG1283" s="1" t="s">
        <v>196</v>
      </c>
      <c r="DH1283" s="1" t="s">
        <v>11579</v>
      </c>
    </row>
    <row r="1284" s="21" customFormat="true" ht="14.4" hidden="false" customHeight="false" outlineLevel="0" collapsed="false">
      <c r="A1284" s="1" t="n">
        <v>1283</v>
      </c>
      <c r="B1284" s="1" t="s">
        <v>11580</v>
      </c>
      <c r="C1284" s="20" t="n">
        <v>2015029</v>
      </c>
      <c r="D1284" s="1" t="n">
        <f aca="false">FALSE()</f>
        <v>0</v>
      </c>
      <c r="E1284" s="1" t="n">
        <f aca="false">TRUE()</f>
        <v>1</v>
      </c>
      <c r="F1284" s="3"/>
      <c r="G1284" s="3"/>
      <c r="H1284" s="1" t="s">
        <v>11581</v>
      </c>
      <c r="I1284" s="1" t="s">
        <v>11582</v>
      </c>
      <c r="J1284" s="1" t="n">
        <v>3548</v>
      </c>
      <c r="K1284" s="1" t="s">
        <v>4438</v>
      </c>
      <c r="L1284" s="1" t="s">
        <v>4425</v>
      </c>
      <c r="M1284" s="1" t="s">
        <v>4425</v>
      </c>
      <c r="N1284" s="1"/>
      <c r="O1284" s="1" t="s">
        <v>116</v>
      </c>
      <c r="P1284" s="1" t="s">
        <v>4426</v>
      </c>
      <c r="Q1284" s="5" t="n">
        <v>42198</v>
      </c>
      <c r="R1284" s="1" t="s">
        <v>11285</v>
      </c>
      <c r="S1284" s="1"/>
      <c r="T1284" s="1"/>
      <c r="U1284" s="25" t="s">
        <v>518</v>
      </c>
      <c r="V1284" s="1" t="s">
        <v>120</v>
      </c>
      <c r="W1284" s="1" t="s">
        <v>11286</v>
      </c>
      <c r="X1284" s="1" t="s">
        <v>11286</v>
      </c>
      <c r="Y1284" s="1" t="s">
        <v>11287</v>
      </c>
      <c r="Z1284" s="1" t="s">
        <v>11538</v>
      </c>
      <c r="AA1284" s="1" t="s">
        <v>11539</v>
      </c>
      <c r="AB1284" s="1"/>
      <c r="AC1284" s="1"/>
      <c r="AD1284" s="1"/>
      <c r="AE1284" s="1"/>
      <c r="AF1284" s="1"/>
      <c r="AG1284" s="1"/>
      <c r="AH1284" s="1"/>
      <c r="AI1284" s="1"/>
      <c r="AJ1284" s="1"/>
      <c r="AK1284" s="1"/>
      <c r="AL1284" s="1" t="s">
        <v>11552</v>
      </c>
      <c r="AM1284" s="1" t="s">
        <v>4438</v>
      </c>
      <c r="AN1284" s="1" t="s">
        <v>11291</v>
      </c>
      <c r="AO1284" s="5" t="n">
        <v>42781</v>
      </c>
      <c r="AP1284" s="1"/>
      <c r="AQ1284" s="1" t="s">
        <v>125</v>
      </c>
      <c r="AR1284" s="1" t="s">
        <v>125</v>
      </c>
      <c r="AS1284" s="1" t="s">
        <v>125</v>
      </c>
      <c r="AT1284" s="1" t="s">
        <v>126</v>
      </c>
      <c r="AU1284" s="1"/>
      <c r="AV1284" s="50" t="n">
        <v>23.9388166666667</v>
      </c>
      <c r="AW1284" s="50" t="n">
        <v>-104.692083333333</v>
      </c>
      <c r="AX1284" s="1"/>
      <c r="AY1284" s="1"/>
      <c r="AZ1284" s="1"/>
      <c r="BA1284" s="1"/>
      <c r="BB1284" s="1" t="s">
        <v>11543</v>
      </c>
      <c r="BC1284" s="1"/>
      <c r="BD1284" s="1"/>
      <c r="BE1284" s="1" t="s">
        <v>11568</v>
      </c>
      <c r="BF1284" s="1"/>
      <c r="BG1284" s="1" t="s">
        <v>532</v>
      </c>
      <c r="BH1284" s="1" t="s">
        <v>533</v>
      </c>
      <c r="BI1284" s="1" t="s">
        <v>128</v>
      </c>
      <c r="BM1284" s="1" t="s">
        <v>10017</v>
      </c>
      <c r="BN1284" s="1"/>
      <c r="BO1284" s="1"/>
      <c r="BP1284" s="1"/>
      <c r="BQ1284" s="1"/>
      <c r="BR1284" s="1"/>
      <c r="BS1284" s="1"/>
      <c r="BT1284" s="1" t="s">
        <v>11581</v>
      </c>
      <c r="BU1284" s="1" t="s">
        <v>11580</v>
      </c>
      <c r="BV1284" s="1" t="s">
        <v>11294</v>
      </c>
      <c r="BW1284" s="1" t="s">
        <v>11581</v>
      </c>
      <c r="BX1284" s="1" t="n">
        <v>3548</v>
      </c>
      <c r="BY1284" s="1"/>
      <c r="BZ1284" s="1" t="s">
        <v>11295</v>
      </c>
      <c r="CA1284" s="1"/>
      <c r="CB1284" s="1" t="s">
        <v>7651</v>
      </c>
      <c r="CC1284" s="1"/>
      <c r="CD1284" s="6" t="n">
        <v>23.9388166666667</v>
      </c>
      <c r="CE1284" s="6" t="n">
        <v>-104.692083333333</v>
      </c>
      <c r="CF1284" s="1" t="s">
        <v>11296</v>
      </c>
      <c r="CG1284" s="1" t="s">
        <v>120</v>
      </c>
      <c r="CH1284" s="1" t="s">
        <v>11286</v>
      </c>
      <c r="CI1284" s="1" t="s">
        <v>11286</v>
      </c>
      <c r="CJ1284" s="1"/>
      <c r="CK1284" s="1"/>
      <c r="CL1284" s="1"/>
      <c r="CM1284" s="1"/>
      <c r="CN1284" s="1"/>
      <c r="CO1284" s="1"/>
      <c r="CP1284" s="1"/>
      <c r="CQ1284" s="1"/>
      <c r="CR1284" s="1" t="s">
        <v>137</v>
      </c>
      <c r="CS1284" s="1" t="s">
        <v>11583</v>
      </c>
      <c r="CT1284" s="1" t="s">
        <v>11581</v>
      </c>
      <c r="CU1284" s="1" t="str">
        <f aca="false">"PstI RADseq of "&amp;M1284&amp;" from "&amp;CG1284&amp;" : "&amp;CH1284</f>
        <v>PstI RADseq of Quercus eduardi from Mexico : Durango</v>
      </c>
      <c r="CV1284" s="1" t="s">
        <v>11584</v>
      </c>
      <c r="CW1284" s="1" t="s">
        <v>1632</v>
      </c>
      <c r="CX1284" s="1" t="s">
        <v>1632</v>
      </c>
      <c r="CY1284" s="1"/>
      <c r="CZ1284" s="1" t="s">
        <v>10531</v>
      </c>
      <c r="DA1284" s="1" t="s">
        <v>10532</v>
      </c>
      <c r="DB1284" s="1" t="s">
        <v>11299</v>
      </c>
      <c r="DC1284" s="1"/>
      <c r="DD1284" s="1" t="s">
        <v>11585</v>
      </c>
      <c r="DE1284" s="1" t="s">
        <v>144</v>
      </c>
      <c r="DF1284" s="1" t="s">
        <v>195</v>
      </c>
      <c r="DG1284" s="1" t="s">
        <v>196</v>
      </c>
      <c r="DH1284" s="1" t="s">
        <v>11586</v>
      </c>
    </row>
    <row r="1285" s="21" customFormat="true" ht="14.4" hidden="false" customHeight="false" outlineLevel="0" collapsed="false">
      <c r="A1285" s="1" t="n">
        <v>1284</v>
      </c>
      <c r="B1285" s="1" t="s">
        <v>11587</v>
      </c>
      <c r="C1285" s="20" t="n">
        <v>2015030</v>
      </c>
      <c r="D1285" s="1" t="n">
        <f aca="false">FALSE()</f>
        <v>0</v>
      </c>
      <c r="E1285" s="1" t="n">
        <f aca="false">FALSE()</f>
        <v>0</v>
      </c>
      <c r="G1285" s="3" t="s">
        <v>3776</v>
      </c>
      <c r="H1285" s="1" t="s">
        <v>11588</v>
      </c>
      <c r="I1285" s="1" t="s">
        <v>11589</v>
      </c>
      <c r="J1285" s="1" t="n">
        <v>3597</v>
      </c>
      <c r="K1285" s="1" t="s">
        <v>11590</v>
      </c>
      <c r="L1285" s="1" t="s">
        <v>4438</v>
      </c>
      <c r="M1285" s="1" t="s">
        <v>11590</v>
      </c>
      <c r="O1285" s="1" t="s">
        <v>116</v>
      </c>
      <c r="P1285" s="1" t="s">
        <v>11591</v>
      </c>
      <c r="R1285" s="1" t="s">
        <v>11285</v>
      </c>
      <c r="U1285" s="25" t="s">
        <v>518</v>
      </c>
      <c r="V1285" s="1" t="s">
        <v>120</v>
      </c>
      <c r="W1285" s="1" t="s">
        <v>11286</v>
      </c>
      <c r="X1285" s="1" t="s">
        <v>11286</v>
      </c>
      <c r="Y1285" s="1" t="s">
        <v>11287</v>
      </c>
      <c r="Z1285" s="1" t="s">
        <v>11538</v>
      </c>
      <c r="AA1285" s="1" t="s">
        <v>11539</v>
      </c>
      <c r="AL1285" s="1" t="s">
        <v>11592</v>
      </c>
      <c r="AM1285" s="1" t="s">
        <v>11590</v>
      </c>
      <c r="AN1285" s="1" t="s">
        <v>11291</v>
      </c>
      <c r="AO1285" s="5" t="n">
        <v>42781</v>
      </c>
      <c r="AV1285" s="50" t="n">
        <v>23.9388166666667</v>
      </c>
      <c r="AW1285" s="50" t="n">
        <v>-104.692083333333</v>
      </c>
      <c r="BB1285" s="1" t="s">
        <v>11543</v>
      </c>
      <c r="BE1285" s="1" t="s">
        <v>11307</v>
      </c>
      <c r="BG1285" s="1" t="s">
        <v>532</v>
      </c>
      <c r="BH1285" s="1" t="s">
        <v>533</v>
      </c>
      <c r="BI1285" s="1" t="s">
        <v>128</v>
      </c>
      <c r="BM1285" s="1" t="s">
        <v>10017</v>
      </c>
      <c r="BT1285" s="1" t="s">
        <v>11588</v>
      </c>
      <c r="BU1285" s="1" t="s">
        <v>11587</v>
      </c>
      <c r="BV1285" s="1" t="s">
        <v>11294</v>
      </c>
      <c r="BW1285" s="1" t="s">
        <v>11588</v>
      </c>
      <c r="BX1285" s="1" t="n">
        <v>3597</v>
      </c>
      <c r="BZ1285" s="1" t="s">
        <v>11295</v>
      </c>
      <c r="CB1285" s="1" t="s">
        <v>7651</v>
      </c>
      <c r="CD1285" s="50" t="n">
        <v>23.9388166666667</v>
      </c>
      <c r="CE1285" s="50" t="n">
        <v>-104.692083333333</v>
      </c>
      <c r="CF1285" s="1" t="s">
        <v>11296</v>
      </c>
      <c r="CG1285" s="1" t="s">
        <v>120</v>
      </c>
      <c r="CH1285" s="1" t="s">
        <v>11286</v>
      </c>
      <c r="CI1285" s="1" t="s">
        <v>11286</v>
      </c>
      <c r="CZ1285" s="1" t="s">
        <v>10531</v>
      </c>
      <c r="DA1285" s="1" t="s">
        <v>10532</v>
      </c>
      <c r="DB1285" s="1" t="s">
        <v>11299</v>
      </c>
    </row>
    <row r="1286" s="21" customFormat="true" ht="14.4" hidden="false" customHeight="false" outlineLevel="0" collapsed="false">
      <c r="A1286" s="1" t="n">
        <v>1285</v>
      </c>
      <c r="B1286" s="1" t="s">
        <v>11593</v>
      </c>
      <c r="C1286" s="20" t="n">
        <v>2015031</v>
      </c>
      <c r="D1286" s="1" t="n">
        <f aca="false">FALSE()</f>
        <v>0</v>
      </c>
      <c r="E1286" s="1" t="n">
        <f aca="false">FALSE()</f>
        <v>0</v>
      </c>
      <c r="H1286" s="1" t="s">
        <v>11594</v>
      </c>
      <c r="I1286" s="1" t="s">
        <v>11595</v>
      </c>
      <c r="J1286" s="1" t="n">
        <v>2607</v>
      </c>
      <c r="K1286" s="1" t="s">
        <v>1700</v>
      </c>
      <c r="L1286" s="1" t="s">
        <v>1700</v>
      </c>
      <c r="M1286" s="1" t="s">
        <v>1700</v>
      </c>
      <c r="O1286" s="1" t="s">
        <v>116</v>
      </c>
      <c r="P1286" s="1" t="s">
        <v>1701</v>
      </c>
      <c r="Q1286" s="5" t="n">
        <v>42198</v>
      </c>
      <c r="R1286" s="1" t="s">
        <v>11285</v>
      </c>
      <c r="U1286" s="25" t="s">
        <v>518</v>
      </c>
      <c r="V1286" s="1" t="s">
        <v>120</v>
      </c>
      <c r="W1286" s="1" t="s">
        <v>11286</v>
      </c>
      <c r="X1286" s="1" t="s">
        <v>11286</v>
      </c>
      <c r="Y1286" s="1" t="s">
        <v>11287</v>
      </c>
      <c r="Z1286" s="1" t="s">
        <v>11596</v>
      </c>
      <c r="AA1286" s="1" t="s">
        <v>11305</v>
      </c>
      <c r="AB1286" s="1" t="s">
        <v>11597</v>
      </c>
      <c r="AL1286" s="1" t="s">
        <v>11598</v>
      </c>
      <c r="AM1286" s="1" t="s">
        <v>1700</v>
      </c>
      <c r="AN1286" s="1" t="s">
        <v>11320</v>
      </c>
      <c r="AO1286" s="5" t="n">
        <v>42783</v>
      </c>
      <c r="AP1286" s="1" t="s">
        <v>11599</v>
      </c>
      <c r="AQ1286" s="1" t="s">
        <v>152</v>
      </c>
      <c r="AR1286" s="1" t="s">
        <v>152</v>
      </c>
      <c r="AS1286" s="1" t="s">
        <v>152</v>
      </c>
      <c r="AV1286" s="50" t="n">
        <v>23.9071833333333</v>
      </c>
      <c r="AW1286" s="50" t="n">
        <v>-104.757533333333</v>
      </c>
      <c r="BB1286" s="1" t="s">
        <v>11600</v>
      </c>
      <c r="BE1286" s="1" t="s">
        <v>11307</v>
      </c>
      <c r="BG1286" s="1" t="s">
        <v>532</v>
      </c>
      <c r="BH1286" s="1" t="s">
        <v>533</v>
      </c>
      <c r="BI1286" s="1" t="s">
        <v>128</v>
      </c>
      <c r="BM1286" s="1" t="s">
        <v>10017</v>
      </c>
      <c r="BT1286" s="1" t="s">
        <v>11594</v>
      </c>
      <c r="BU1286" s="1" t="s">
        <v>11593</v>
      </c>
      <c r="BV1286" s="1" t="s">
        <v>11294</v>
      </c>
      <c r="BW1286" s="1" t="s">
        <v>11594</v>
      </c>
      <c r="BX1286" s="1" t="n">
        <v>2607</v>
      </c>
      <c r="BZ1286" s="1" t="s">
        <v>11295</v>
      </c>
      <c r="CB1286" s="1" t="s">
        <v>7651</v>
      </c>
      <c r="CD1286" s="50" t="n">
        <v>23.9071833333333</v>
      </c>
      <c r="CE1286" s="50" t="n">
        <v>-104.757533333333</v>
      </c>
      <c r="CF1286" s="1" t="s">
        <v>11296</v>
      </c>
      <c r="CG1286" s="1" t="s">
        <v>120</v>
      </c>
      <c r="CH1286" s="1" t="s">
        <v>11286</v>
      </c>
      <c r="CI1286" s="1" t="s">
        <v>11286</v>
      </c>
      <c r="CU1286" s="1" t="str">
        <f aca="false">"PstI RADseq of "&amp;M1286&amp;" from "&amp;CG1286&amp;" : "&amp;CH1286</f>
        <v>PstI RADseq of Quercus grisea from Mexico : Durango</v>
      </c>
      <c r="CZ1286" s="1" t="s">
        <v>10531</v>
      </c>
      <c r="DA1286" s="1" t="s">
        <v>10532</v>
      </c>
      <c r="DB1286" s="1" t="s">
        <v>11299</v>
      </c>
      <c r="DD1286" s="1" t="s">
        <v>11601</v>
      </c>
      <c r="DE1286" s="1" t="s">
        <v>144</v>
      </c>
      <c r="DF1286" s="1" t="s">
        <v>116</v>
      </c>
      <c r="DG1286" s="1" t="s">
        <v>145</v>
      </c>
    </row>
    <row r="1287" s="21" customFormat="true" ht="14.4" hidden="false" customHeight="false" outlineLevel="0" collapsed="false">
      <c r="A1287" s="1" t="n">
        <v>1286</v>
      </c>
      <c r="B1287" s="1" t="s">
        <v>11602</v>
      </c>
      <c r="C1287" s="20" t="n">
        <v>2015032</v>
      </c>
      <c r="D1287" s="1" t="n">
        <f aca="false">FALSE()</f>
        <v>0</v>
      </c>
      <c r="E1287" s="1" t="n">
        <f aca="false">TRUE()</f>
        <v>1</v>
      </c>
      <c r="H1287" s="1" t="s">
        <v>11603</v>
      </c>
      <c r="I1287" s="1" t="s">
        <v>11604</v>
      </c>
      <c r="J1287" s="1" t="n">
        <v>2838</v>
      </c>
      <c r="K1287" s="1" t="s">
        <v>11605</v>
      </c>
      <c r="L1287" s="1" t="s">
        <v>11605</v>
      </c>
      <c r="M1287" s="1" t="s">
        <v>2288</v>
      </c>
      <c r="N1287" s="1" t="s">
        <v>11394</v>
      </c>
      <c r="O1287" s="1" t="s">
        <v>116</v>
      </c>
      <c r="P1287" s="1" t="s">
        <v>1592</v>
      </c>
      <c r="Q1287" s="5" t="n">
        <v>42198</v>
      </c>
      <c r="R1287" s="1" t="s">
        <v>11285</v>
      </c>
      <c r="U1287" s="25" t="s">
        <v>518</v>
      </c>
      <c r="V1287" s="1" t="s">
        <v>120</v>
      </c>
      <c r="W1287" s="1" t="s">
        <v>11286</v>
      </c>
      <c r="X1287" s="1" t="s">
        <v>11286</v>
      </c>
      <c r="Y1287" s="1" t="s">
        <v>11287</v>
      </c>
      <c r="Z1287" s="1" t="s">
        <v>11606</v>
      </c>
      <c r="AA1287" s="1" t="s">
        <v>11607</v>
      </c>
      <c r="AL1287" s="1" t="s">
        <v>11306</v>
      </c>
      <c r="AM1287" s="1" t="s">
        <v>11608</v>
      </c>
      <c r="AN1287" s="1" t="s">
        <v>11609</v>
      </c>
      <c r="AO1287" s="5" t="s">
        <v>11610</v>
      </c>
      <c r="AP1287" s="1" t="s">
        <v>11611</v>
      </c>
      <c r="AQ1287" s="1" t="s">
        <v>125</v>
      </c>
      <c r="AR1287" s="1" t="s">
        <v>125</v>
      </c>
      <c r="AS1287" s="1" t="s">
        <v>125</v>
      </c>
      <c r="AT1287" s="1" t="s">
        <v>126</v>
      </c>
      <c r="AV1287" s="50" t="n">
        <v>23.8356333333333</v>
      </c>
      <c r="AW1287" s="50" t="n">
        <v>-104.755966666667</v>
      </c>
      <c r="BB1287" s="1" t="s">
        <v>11504</v>
      </c>
      <c r="BE1287" s="1" t="s">
        <v>11307</v>
      </c>
      <c r="BG1287" s="1" t="s">
        <v>532</v>
      </c>
      <c r="BH1287" s="1" t="s">
        <v>533</v>
      </c>
      <c r="BI1287" s="1" t="s">
        <v>128</v>
      </c>
      <c r="BM1287" s="1" t="s">
        <v>10017</v>
      </c>
      <c r="BT1287" s="1" t="s">
        <v>11603</v>
      </c>
      <c r="BU1287" s="1" t="s">
        <v>11602</v>
      </c>
      <c r="BV1287" s="1" t="s">
        <v>11294</v>
      </c>
      <c r="BW1287" s="1" t="s">
        <v>11603</v>
      </c>
      <c r="BX1287" s="1" t="n">
        <v>2838</v>
      </c>
      <c r="BZ1287" s="1" t="s">
        <v>11295</v>
      </c>
      <c r="CB1287" s="1" t="s">
        <v>7651</v>
      </c>
      <c r="CD1287" s="6" t="n">
        <v>23.8356333333333</v>
      </c>
      <c r="CE1287" s="6" t="n">
        <v>-104.755966666667</v>
      </c>
      <c r="CF1287" s="1" t="s">
        <v>11296</v>
      </c>
      <c r="CG1287" s="1" t="s">
        <v>120</v>
      </c>
      <c r="CH1287" s="1" t="s">
        <v>11286</v>
      </c>
      <c r="CI1287" s="1" t="s">
        <v>11286</v>
      </c>
      <c r="CR1287" s="1" t="s">
        <v>137</v>
      </c>
      <c r="CS1287" s="1" t="s">
        <v>11612</v>
      </c>
      <c r="CT1287" s="1" t="s">
        <v>11603</v>
      </c>
      <c r="CU1287" s="1" t="str">
        <f aca="false">"PstI RADseq of "&amp;M1287&amp;" from "&amp;CG1287&amp;" : "&amp;CH1287</f>
        <v>PstI RADseq of Quercus potosina from Mexico : Durango</v>
      </c>
      <c r="CV1287" s="1" t="s">
        <v>11613</v>
      </c>
      <c r="CW1287" s="1" t="s">
        <v>1632</v>
      </c>
      <c r="CX1287" s="1" t="s">
        <v>1632</v>
      </c>
      <c r="CZ1287" s="1" t="s">
        <v>10531</v>
      </c>
      <c r="DA1287" s="1" t="s">
        <v>10532</v>
      </c>
      <c r="DB1287" s="1" t="s">
        <v>11299</v>
      </c>
      <c r="DD1287" s="1" t="s">
        <v>11614</v>
      </c>
      <c r="DE1287" s="1" t="s">
        <v>144</v>
      </c>
      <c r="DF1287" s="1" t="s">
        <v>116</v>
      </c>
      <c r="DG1287" s="1" t="s">
        <v>145</v>
      </c>
      <c r="DH1287" s="1" t="s">
        <v>11615</v>
      </c>
    </row>
    <row r="1288" s="21" customFormat="true" ht="14.4" hidden="false" customHeight="false" outlineLevel="0" collapsed="false">
      <c r="A1288" s="1" t="n">
        <v>1287</v>
      </c>
      <c r="B1288" s="1" t="s">
        <v>11616</v>
      </c>
      <c r="C1288" s="20" t="n">
        <v>2015033</v>
      </c>
      <c r="D1288" s="1" t="n">
        <f aca="false">FALSE()</f>
        <v>0</v>
      </c>
      <c r="E1288" s="1" t="n">
        <f aca="false">TRUE()</f>
        <v>1</v>
      </c>
      <c r="H1288" s="1" t="s">
        <v>11617</v>
      </c>
      <c r="I1288" s="1" t="s">
        <v>11618</v>
      </c>
      <c r="J1288" s="1" t="n">
        <v>2662</v>
      </c>
      <c r="K1288" s="1" t="s">
        <v>2288</v>
      </c>
      <c r="L1288" s="1" t="s">
        <v>2288</v>
      </c>
      <c r="M1288" s="1" t="s">
        <v>2288</v>
      </c>
      <c r="O1288" s="1" t="s">
        <v>116</v>
      </c>
      <c r="P1288" s="1" t="s">
        <v>1592</v>
      </c>
      <c r="Q1288" s="5" t="n">
        <v>42198</v>
      </c>
      <c r="R1288" s="1" t="s">
        <v>11285</v>
      </c>
      <c r="U1288" s="25" t="s">
        <v>518</v>
      </c>
      <c r="V1288" s="1" t="s">
        <v>120</v>
      </c>
      <c r="W1288" s="1" t="s">
        <v>11286</v>
      </c>
      <c r="X1288" s="1" t="s">
        <v>11286</v>
      </c>
      <c r="Y1288" s="1" t="s">
        <v>11287</v>
      </c>
      <c r="Z1288" s="1" t="s">
        <v>11606</v>
      </c>
      <c r="AA1288" s="1" t="s">
        <v>11607</v>
      </c>
      <c r="AL1288" s="1" t="s">
        <v>11306</v>
      </c>
      <c r="AM1288" s="1" t="s">
        <v>11619</v>
      </c>
      <c r="AN1288" s="1" t="s">
        <v>11609</v>
      </c>
      <c r="AO1288" s="5" t="s">
        <v>11384</v>
      </c>
      <c r="AP1288" s="1" t="s">
        <v>11620</v>
      </c>
      <c r="AQ1288" s="1" t="s">
        <v>125</v>
      </c>
      <c r="AR1288" s="1" t="s">
        <v>125</v>
      </c>
      <c r="AS1288" s="1" t="s">
        <v>125</v>
      </c>
      <c r="AT1288" s="1" t="s">
        <v>126</v>
      </c>
      <c r="AV1288" s="50" t="n">
        <v>23.8356333333333</v>
      </c>
      <c r="AW1288" s="50" t="n">
        <v>-104.755966666667</v>
      </c>
      <c r="BB1288" s="1" t="s">
        <v>11504</v>
      </c>
      <c r="BE1288" s="1" t="s">
        <v>11307</v>
      </c>
      <c r="BG1288" s="1" t="s">
        <v>532</v>
      </c>
      <c r="BH1288" s="1" t="s">
        <v>533</v>
      </c>
      <c r="BI1288" s="1" t="s">
        <v>128</v>
      </c>
      <c r="BM1288" s="1" t="s">
        <v>10017</v>
      </c>
      <c r="BT1288" s="1" t="s">
        <v>11617</v>
      </c>
      <c r="BU1288" s="1" t="s">
        <v>11616</v>
      </c>
      <c r="BV1288" s="1" t="s">
        <v>11294</v>
      </c>
      <c r="BW1288" s="1" t="s">
        <v>11617</v>
      </c>
      <c r="BX1288" s="1" t="n">
        <v>2662</v>
      </c>
      <c r="BZ1288" s="1" t="s">
        <v>11295</v>
      </c>
      <c r="CB1288" s="1" t="s">
        <v>7651</v>
      </c>
      <c r="CD1288" s="6" t="n">
        <v>23.8356333333333</v>
      </c>
      <c r="CE1288" s="6" t="n">
        <v>-104.755966666667</v>
      </c>
      <c r="CF1288" s="1" t="s">
        <v>11296</v>
      </c>
      <c r="CG1288" s="1" t="s">
        <v>120</v>
      </c>
      <c r="CH1288" s="1" t="s">
        <v>11286</v>
      </c>
      <c r="CI1288" s="1" t="s">
        <v>11286</v>
      </c>
      <c r="CR1288" s="1" t="s">
        <v>137</v>
      </c>
      <c r="CS1288" s="1" t="s">
        <v>11621</v>
      </c>
      <c r="CT1288" s="1" t="s">
        <v>11617</v>
      </c>
      <c r="CU1288" s="1" t="str">
        <f aca="false">"PstI RADseq of "&amp;M1288&amp;" from "&amp;CG1288&amp;" : "&amp;CH1288</f>
        <v>PstI RADseq of Quercus potosina from Mexico : Durango</v>
      </c>
      <c r="CV1288" s="1" t="s">
        <v>11622</v>
      </c>
      <c r="CW1288" s="1" t="s">
        <v>1632</v>
      </c>
      <c r="CX1288" s="1" t="s">
        <v>1632</v>
      </c>
      <c r="CZ1288" s="1" t="s">
        <v>10531</v>
      </c>
      <c r="DA1288" s="1" t="s">
        <v>10532</v>
      </c>
      <c r="DB1288" s="1" t="s">
        <v>11299</v>
      </c>
      <c r="DD1288" s="1" t="s">
        <v>11623</v>
      </c>
      <c r="DE1288" s="1" t="s">
        <v>144</v>
      </c>
      <c r="DF1288" s="1" t="s">
        <v>116</v>
      </c>
      <c r="DG1288" s="1" t="s">
        <v>145</v>
      </c>
      <c r="DH1288" s="1" t="s">
        <v>11624</v>
      </c>
    </row>
    <row r="1289" s="21" customFormat="true" ht="14.4" hidden="false" customHeight="false" outlineLevel="0" collapsed="false">
      <c r="A1289" s="1" t="n">
        <v>1288</v>
      </c>
      <c r="B1289" s="1" t="s">
        <v>11625</v>
      </c>
      <c r="C1289" s="20" t="n">
        <v>2015034</v>
      </c>
      <c r="D1289" s="1" t="n">
        <f aca="false">FALSE()</f>
        <v>0</v>
      </c>
      <c r="E1289" s="1" t="n">
        <f aca="false">FALSE()</f>
        <v>0</v>
      </c>
      <c r="H1289" s="1" t="s">
        <v>11626</v>
      </c>
      <c r="I1289" s="1" t="s">
        <v>11627</v>
      </c>
      <c r="J1289" s="1" t="n">
        <v>2787</v>
      </c>
      <c r="K1289" s="1" t="s">
        <v>1591</v>
      </c>
      <c r="L1289" s="1" t="s">
        <v>1591</v>
      </c>
      <c r="M1289" s="1" t="s">
        <v>1591</v>
      </c>
      <c r="N1289" s="1" t="s">
        <v>2412</v>
      </c>
      <c r="O1289" s="1" t="s">
        <v>116</v>
      </c>
      <c r="P1289" s="1" t="s">
        <v>1592</v>
      </c>
      <c r="Q1289" s="5" t="n">
        <v>42198</v>
      </c>
      <c r="R1289" s="1" t="s">
        <v>11285</v>
      </c>
      <c r="U1289" s="25" t="s">
        <v>518</v>
      </c>
      <c r="V1289" s="1" t="s">
        <v>120</v>
      </c>
      <c r="W1289" s="1" t="s">
        <v>11286</v>
      </c>
      <c r="X1289" s="1" t="s">
        <v>11286</v>
      </c>
      <c r="Y1289" s="1" t="s">
        <v>11287</v>
      </c>
      <c r="Z1289" s="1" t="s">
        <v>11628</v>
      </c>
      <c r="AA1289" s="1" t="s">
        <v>11629</v>
      </c>
      <c r="AB1289" s="1" t="s">
        <v>11630</v>
      </c>
      <c r="AL1289" s="1" t="s">
        <v>11306</v>
      </c>
      <c r="AM1289" s="1" t="s">
        <v>1591</v>
      </c>
      <c r="AN1289" s="1" t="s">
        <v>11291</v>
      </c>
      <c r="AO1289" s="5" t="n">
        <v>42781</v>
      </c>
      <c r="AP1289" s="1" t="s">
        <v>11631</v>
      </c>
      <c r="AQ1289" s="1" t="s">
        <v>152</v>
      </c>
      <c r="AR1289" s="1" t="s">
        <v>152</v>
      </c>
      <c r="AS1289" s="1" t="s">
        <v>152</v>
      </c>
      <c r="AV1289" s="50" t="n">
        <v>23.71085</v>
      </c>
      <c r="AW1289" s="50" t="n">
        <v>-104.7443</v>
      </c>
      <c r="BB1289" s="1" t="s">
        <v>11632</v>
      </c>
      <c r="BE1289" s="1" t="s">
        <v>11307</v>
      </c>
      <c r="BG1289" s="1" t="s">
        <v>532</v>
      </c>
      <c r="BH1289" s="1" t="s">
        <v>533</v>
      </c>
      <c r="BI1289" s="1" t="s">
        <v>128</v>
      </c>
      <c r="BM1289" s="1" t="s">
        <v>10017</v>
      </c>
      <c r="BT1289" s="1" t="s">
        <v>11626</v>
      </c>
      <c r="BU1289" s="1" t="s">
        <v>11625</v>
      </c>
      <c r="BV1289" s="1" t="s">
        <v>11294</v>
      </c>
      <c r="BW1289" s="1" t="s">
        <v>11626</v>
      </c>
      <c r="BX1289" s="1" t="n">
        <v>2787</v>
      </c>
      <c r="BZ1289" s="1" t="s">
        <v>11295</v>
      </c>
      <c r="CB1289" s="1" t="s">
        <v>7651</v>
      </c>
      <c r="CD1289" s="50" t="n">
        <v>23.71085</v>
      </c>
      <c r="CE1289" s="50" t="n">
        <v>-104.7443</v>
      </c>
      <c r="CF1289" s="1" t="s">
        <v>11296</v>
      </c>
      <c r="CG1289" s="1" t="s">
        <v>120</v>
      </c>
      <c r="CH1289" s="1" t="s">
        <v>11286</v>
      </c>
      <c r="CI1289" s="1" t="s">
        <v>11286</v>
      </c>
      <c r="CU1289" s="1" t="str">
        <f aca="false">"PstI RADseq of "&amp;M1289&amp;" from "&amp;CG1289&amp;" : "&amp;CH1289</f>
        <v>PstI RADseq of Quercus arizonica from Mexico : Durango</v>
      </c>
      <c r="CZ1289" s="1" t="s">
        <v>10531</v>
      </c>
      <c r="DA1289" s="1" t="s">
        <v>10532</v>
      </c>
      <c r="DB1289" s="1" t="s">
        <v>11299</v>
      </c>
      <c r="DD1289" s="1" t="s">
        <v>11633</v>
      </c>
      <c r="DE1289" s="1" t="s">
        <v>144</v>
      </c>
      <c r="DF1289" s="1" t="s">
        <v>116</v>
      </c>
      <c r="DG1289" s="1" t="s">
        <v>145</v>
      </c>
    </row>
    <row r="1290" s="21" customFormat="true" ht="14.4" hidden="false" customHeight="false" outlineLevel="0" collapsed="false">
      <c r="A1290" s="1" t="n">
        <v>1289</v>
      </c>
      <c r="B1290" s="1" t="s">
        <v>11634</v>
      </c>
      <c r="C1290" s="20" t="n">
        <v>2015035</v>
      </c>
      <c r="D1290" s="1" t="n">
        <f aca="false">FALSE()</f>
        <v>0</v>
      </c>
      <c r="E1290" s="1" t="n">
        <f aca="false">TRUE()</f>
        <v>1</v>
      </c>
      <c r="H1290" s="1" t="s">
        <v>11635</v>
      </c>
      <c r="I1290" s="1" t="s">
        <v>11636</v>
      </c>
      <c r="J1290" s="1" t="n">
        <v>2996</v>
      </c>
      <c r="K1290" s="1" t="s">
        <v>11637</v>
      </c>
      <c r="L1290" s="1" t="s">
        <v>11637</v>
      </c>
      <c r="M1290" s="1" t="s">
        <v>11637</v>
      </c>
      <c r="O1290" s="1" t="s">
        <v>116</v>
      </c>
      <c r="P1290" s="1" t="s">
        <v>11638</v>
      </c>
      <c r="Q1290" s="5" t="n">
        <v>42198</v>
      </c>
      <c r="R1290" s="1" t="s">
        <v>11285</v>
      </c>
      <c r="U1290" s="25" t="s">
        <v>518</v>
      </c>
      <c r="V1290" s="1" t="s">
        <v>120</v>
      </c>
      <c r="W1290" s="1" t="s">
        <v>11286</v>
      </c>
      <c r="X1290" s="1" t="s">
        <v>11286</v>
      </c>
      <c r="Y1290" s="1" t="s">
        <v>11287</v>
      </c>
      <c r="Z1290" s="1" t="s">
        <v>11628</v>
      </c>
      <c r="AA1290" s="1" t="s">
        <v>11629</v>
      </c>
      <c r="AB1290" s="1" t="s">
        <v>11630</v>
      </c>
      <c r="AL1290" s="1" t="s">
        <v>11639</v>
      </c>
      <c r="AM1290" s="1" t="s">
        <v>11637</v>
      </c>
      <c r="AN1290" s="1" t="s">
        <v>11291</v>
      </c>
      <c r="AO1290" s="5" t="n">
        <v>42915</v>
      </c>
      <c r="AP1290" s="1" t="s">
        <v>11640</v>
      </c>
      <c r="AQ1290" s="1" t="s">
        <v>125</v>
      </c>
      <c r="AR1290" s="1" t="s">
        <v>125</v>
      </c>
      <c r="AS1290" s="1" t="s">
        <v>125</v>
      </c>
      <c r="AT1290" s="1" t="s">
        <v>126</v>
      </c>
      <c r="AV1290" s="50" t="n">
        <v>23.71085</v>
      </c>
      <c r="AW1290" s="50" t="n">
        <v>-104.7443</v>
      </c>
      <c r="BB1290" s="1" t="s">
        <v>11632</v>
      </c>
      <c r="BE1290" s="1" t="s">
        <v>11641</v>
      </c>
      <c r="BG1290" s="1" t="s">
        <v>532</v>
      </c>
      <c r="BH1290" s="1" t="s">
        <v>533</v>
      </c>
      <c r="BI1290" s="1" t="s">
        <v>128</v>
      </c>
      <c r="BM1290" s="1" t="s">
        <v>10017</v>
      </c>
      <c r="BT1290" s="1" t="s">
        <v>11635</v>
      </c>
      <c r="BU1290" s="1" t="s">
        <v>11634</v>
      </c>
      <c r="BV1290" s="1" t="s">
        <v>11294</v>
      </c>
      <c r="BW1290" s="1" t="s">
        <v>11635</v>
      </c>
      <c r="BX1290" s="1" t="n">
        <v>2996</v>
      </c>
      <c r="BZ1290" s="1" t="s">
        <v>11295</v>
      </c>
      <c r="CB1290" s="1" t="s">
        <v>7651</v>
      </c>
      <c r="CD1290" s="6" t="n">
        <v>23.71085</v>
      </c>
      <c r="CE1290" s="6" t="n">
        <v>-104.7443</v>
      </c>
      <c r="CF1290" s="1" t="s">
        <v>11296</v>
      </c>
      <c r="CG1290" s="1" t="s">
        <v>120</v>
      </c>
      <c r="CH1290" s="1" t="s">
        <v>11286</v>
      </c>
      <c r="CI1290" s="1" t="s">
        <v>11286</v>
      </c>
      <c r="CR1290" s="1" t="s">
        <v>137</v>
      </c>
      <c r="CS1290" s="1" t="s">
        <v>11642</v>
      </c>
      <c r="CT1290" s="1" t="s">
        <v>11635</v>
      </c>
      <c r="CU1290" s="1" t="str">
        <f aca="false">"PstI RADseq of "&amp;M1290&amp;" from "&amp;CG1290&amp;" : "&amp;CH1290</f>
        <v>PstI RADseq of Quercus striatula from Mexico : Durango</v>
      </c>
      <c r="CV1290" s="1" t="s">
        <v>11643</v>
      </c>
      <c r="CW1290" s="1" t="s">
        <v>1632</v>
      </c>
      <c r="CX1290" s="1" t="s">
        <v>1632</v>
      </c>
      <c r="CZ1290" s="1" t="s">
        <v>10531</v>
      </c>
      <c r="DA1290" s="1" t="s">
        <v>10532</v>
      </c>
      <c r="DB1290" s="1" t="s">
        <v>11299</v>
      </c>
      <c r="DD1290" s="1" t="s">
        <v>11644</v>
      </c>
      <c r="DE1290" s="1" t="s">
        <v>144</v>
      </c>
      <c r="DF1290" s="1" t="s">
        <v>116</v>
      </c>
      <c r="DG1290" s="1" t="s">
        <v>145</v>
      </c>
      <c r="DH1290" s="1" t="s">
        <v>11645</v>
      </c>
    </row>
    <row r="1291" s="21" customFormat="true" ht="14.4" hidden="false" customHeight="false" outlineLevel="0" collapsed="false">
      <c r="A1291" s="1" t="n">
        <v>1290</v>
      </c>
      <c r="B1291" s="1" t="s">
        <v>11646</v>
      </c>
      <c r="C1291" s="1" t="n">
        <v>2015036</v>
      </c>
      <c r="D1291" s="1" t="s">
        <v>125</v>
      </c>
      <c r="E1291" s="1" t="s">
        <v>125</v>
      </c>
      <c r="I1291" s="1" t="s">
        <v>11647</v>
      </c>
      <c r="K1291" s="1" t="s">
        <v>11637</v>
      </c>
      <c r="L1291" s="1" t="s">
        <v>11637</v>
      </c>
      <c r="M1291" s="7"/>
      <c r="O1291" s="1" t="s">
        <v>116</v>
      </c>
      <c r="P1291" s="1" t="s">
        <v>11638</v>
      </c>
      <c r="R1291" s="1" t="s">
        <v>11285</v>
      </c>
      <c r="U1291" s="25" t="s">
        <v>518</v>
      </c>
      <c r="V1291" s="1" t="s">
        <v>120</v>
      </c>
      <c r="W1291" s="1" t="s">
        <v>11286</v>
      </c>
      <c r="X1291" s="1" t="s">
        <v>11286</v>
      </c>
      <c r="Y1291" s="1" t="s">
        <v>11287</v>
      </c>
      <c r="Z1291" s="1" t="s">
        <v>11628</v>
      </c>
      <c r="AA1291" s="1" t="s">
        <v>11629</v>
      </c>
      <c r="AB1291" s="1" t="s">
        <v>11630</v>
      </c>
      <c r="AL1291" s="1" t="s">
        <v>11639</v>
      </c>
      <c r="AM1291" s="1" t="s">
        <v>11637</v>
      </c>
      <c r="AN1291" s="1" t="s">
        <v>11291</v>
      </c>
      <c r="AO1291" s="5" t="n">
        <v>42915</v>
      </c>
      <c r="AV1291" s="50" t="n">
        <v>23.71085</v>
      </c>
      <c r="AW1291" s="50" t="n">
        <v>-104.7443</v>
      </c>
      <c r="BB1291" s="1" t="s">
        <v>11632</v>
      </c>
      <c r="BE1291" s="1" t="s">
        <v>11648</v>
      </c>
      <c r="BG1291" s="1" t="s">
        <v>532</v>
      </c>
      <c r="BH1291" s="1" t="s">
        <v>152</v>
      </c>
      <c r="BI1291" s="1" t="s">
        <v>128</v>
      </c>
      <c r="BM1291" s="1" t="s">
        <v>10017</v>
      </c>
      <c r="BU1291" s="1" t="s">
        <v>11646</v>
      </c>
      <c r="BZ1291" s="1" t="s">
        <v>11295</v>
      </c>
      <c r="CB1291" s="1" t="s">
        <v>7651</v>
      </c>
      <c r="CD1291" s="50" t="n">
        <v>23.71085</v>
      </c>
      <c r="CE1291" s="50" t="n">
        <v>-104.7443</v>
      </c>
      <c r="CF1291" s="1" t="s">
        <v>11296</v>
      </c>
      <c r="CG1291" s="1" t="s">
        <v>120</v>
      </c>
      <c r="CH1291" s="1" t="s">
        <v>11286</v>
      </c>
      <c r="CI1291" s="1" t="s">
        <v>11286</v>
      </c>
    </row>
    <row r="1292" s="21" customFormat="true" ht="14.4" hidden="false" customHeight="false" outlineLevel="0" collapsed="false">
      <c r="A1292" s="1" t="n">
        <v>1291</v>
      </c>
      <c r="B1292" s="1" t="s">
        <v>11649</v>
      </c>
      <c r="C1292" s="20" t="n">
        <v>2015037</v>
      </c>
      <c r="D1292" s="1" t="n">
        <f aca="false">TRUE()</f>
        <v>1</v>
      </c>
      <c r="E1292" s="1" t="n">
        <f aca="false">TRUE()</f>
        <v>1</v>
      </c>
      <c r="F1292" s="3"/>
      <c r="G1292" s="3"/>
      <c r="H1292" s="1" t="s">
        <v>11650</v>
      </c>
      <c r="I1292" s="1" t="s">
        <v>11651</v>
      </c>
      <c r="J1292" s="1" t="n">
        <v>3989</v>
      </c>
      <c r="K1292" s="1" t="s">
        <v>11652</v>
      </c>
      <c r="L1292" s="1" t="s">
        <v>11652</v>
      </c>
      <c r="M1292" s="1" t="s">
        <v>11652</v>
      </c>
      <c r="N1292" s="1"/>
      <c r="O1292" s="1" t="s">
        <v>116</v>
      </c>
      <c r="P1292" s="1" t="s">
        <v>11653</v>
      </c>
      <c r="Q1292" s="5" t="n">
        <v>42198</v>
      </c>
      <c r="R1292" s="1" t="s">
        <v>11285</v>
      </c>
      <c r="S1292" s="1"/>
      <c r="T1292" s="1"/>
      <c r="U1292" s="25" t="s">
        <v>518</v>
      </c>
      <c r="V1292" s="1" t="s">
        <v>120</v>
      </c>
      <c r="W1292" s="1" t="s">
        <v>11286</v>
      </c>
      <c r="X1292" s="1" t="s">
        <v>11286</v>
      </c>
      <c r="Y1292" s="1" t="s">
        <v>11287</v>
      </c>
      <c r="Z1292" s="1" t="s">
        <v>11654</v>
      </c>
      <c r="AA1292" s="1" t="s">
        <v>11655</v>
      </c>
      <c r="AB1292" s="1" t="s">
        <v>11656</v>
      </c>
      <c r="AC1292" s="1"/>
      <c r="AD1292" s="1"/>
      <c r="AE1292" s="1"/>
      <c r="AF1292" s="1"/>
      <c r="AG1292" s="1"/>
      <c r="AH1292" s="1"/>
      <c r="AI1292" s="1"/>
      <c r="AJ1292" s="1"/>
      <c r="AK1292" s="1"/>
      <c r="AL1292" s="1" t="s">
        <v>11657</v>
      </c>
      <c r="AM1292" s="1" t="s">
        <v>11652</v>
      </c>
      <c r="AN1292" s="1" t="s">
        <v>11291</v>
      </c>
      <c r="AO1292" s="5" t="n">
        <v>42783</v>
      </c>
      <c r="AP1292" s="1" t="s">
        <v>11658</v>
      </c>
      <c r="AQ1292" s="1" t="s">
        <v>125</v>
      </c>
      <c r="AR1292" s="1" t="s">
        <v>125</v>
      </c>
      <c r="AS1292" s="1" t="s">
        <v>125</v>
      </c>
      <c r="AT1292" s="1" t="s">
        <v>126</v>
      </c>
      <c r="AU1292" s="1"/>
      <c r="AV1292" s="50" t="n">
        <v>23.7081833333333</v>
      </c>
      <c r="AW1292" s="50" t="n">
        <v>-104.7397</v>
      </c>
      <c r="AX1292" s="1"/>
      <c r="AY1292" s="1"/>
      <c r="AZ1292" s="1"/>
      <c r="BA1292" s="1"/>
      <c r="BB1292" s="1" t="s">
        <v>11415</v>
      </c>
      <c r="BC1292" s="1"/>
      <c r="BD1292" s="1"/>
      <c r="BE1292" s="1" t="s">
        <v>11307</v>
      </c>
      <c r="BF1292" s="1"/>
      <c r="BG1292" s="1" t="s">
        <v>532</v>
      </c>
      <c r="BH1292" s="1" t="s">
        <v>533</v>
      </c>
      <c r="BI1292" s="1" t="s">
        <v>128</v>
      </c>
      <c r="BM1292" s="1" t="s">
        <v>10017</v>
      </c>
      <c r="BN1292" s="1"/>
      <c r="BO1292" s="1"/>
      <c r="BP1292" s="1"/>
      <c r="BQ1292" s="1"/>
      <c r="BR1292" s="1"/>
      <c r="BS1292" s="1"/>
      <c r="BT1292" s="1" t="s">
        <v>11650</v>
      </c>
      <c r="BU1292" s="1" t="s">
        <v>11649</v>
      </c>
      <c r="BV1292" s="1" t="s">
        <v>11294</v>
      </c>
      <c r="BW1292" s="1" t="s">
        <v>11650</v>
      </c>
      <c r="BX1292" s="1" t="n">
        <v>3989</v>
      </c>
      <c r="BY1292" s="1"/>
      <c r="BZ1292" s="1" t="s">
        <v>11295</v>
      </c>
      <c r="CA1292" s="1"/>
      <c r="CB1292" s="1" t="s">
        <v>7651</v>
      </c>
      <c r="CC1292" s="1"/>
      <c r="CD1292" s="6" t="n">
        <v>23.7081833333333</v>
      </c>
      <c r="CE1292" s="6" t="n">
        <v>-104.7397</v>
      </c>
      <c r="CF1292" s="1" t="s">
        <v>11296</v>
      </c>
      <c r="CG1292" s="1" t="s">
        <v>120</v>
      </c>
      <c r="CH1292" s="1" t="s">
        <v>11286</v>
      </c>
      <c r="CI1292" s="1" t="s">
        <v>11286</v>
      </c>
      <c r="CJ1292" s="1"/>
      <c r="CK1292" s="1"/>
      <c r="CL1292" s="1"/>
      <c r="CM1292" s="1"/>
      <c r="CN1292" s="1"/>
      <c r="CO1292" s="1"/>
      <c r="CP1292" s="1"/>
      <c r="CQ1292" s="1"/>
      <c r="CR1292" s="1" t="s">
        <v>137</v>
      </c>
      <c r="CS1292" s="1" t="s">
        <v>11659</v>
      </c>
      <c r="CT1292" s="1" t="s">
        <v>11650</v>
      </c>
      <c r="CU1292" s="1" t="str">
        <f aca="false">"PstI RADseq of "&amp;M1292&amp;" from "&amp;CG1292&amp;" : "&amp;CH1292</f>
        <v>PstI RADseq of Quercus urbanii from Mexico : Durango</v>
      </c>
      <c r="CV1292" s="1" t="s">
        <v>11660</v>
      </c>
      <c r="CW1292" s="1" t="s">
        <v>1632</v>
      </c>
      <c r="CX1292" s="1" t="s">
        <v>1632</v>
      </c>
      <c r="CY1292" s="1"/>
      <c r="CZ1292" s="1" t="s">
        <v>10531</v>
      </c>
      <c r="DA1292" s="1" t="s">
        <v>10532</v>
      </c>
      <c r="DB1292" s="1" t="s">
        <v>11299</v>
      </c>
      <c r="DC1292" s="1"/>
      <c r="DD1292" s="1" t="s">
        <v>11661</v>
      </c>
      <c r="DE1292" s="1" t="s">
        <v>144</v>
      </c>
      <c r="DF1292" s="1" t="s">
        <v>195</v>
      </c>
      <c r="DG1292" s="1" t="s">
        <v>196</v>
      </c>
      <c r="DH1292" s="1" t="s">
        <v>11662</v>
      </c>
    </row>
    <row r="1293" s="21" customFormat="true" ht="14.4" hidden="false" customHeight="false" outlineLevel="0" collapsed="false">
      <c r="A1293" s="1" t="n">
        <v>1292</v>
      </c>
      <c r="B1293" s="1" t="s">
        <v>11663</v>
      </c>
      <c r="C1293" s="20" t="n">
        <v>2015038</v>
      </c>
      <c r="D1293" s="1" t="n">
        <f aca="false">FALSE()</f>
        <v>0</v>
      </c>
      <c r="E1293" s="1" t="n">
        <f aca="false">TRUE()</f>
        <v>1</v>
      </c>
      <c r="F1293" s="3"/>
      <c r="G1293" s="3"/>
      <c r="H1293" s="1" t="s">
        <v>11664</v>
      </c>
      <c r="I1293" s="1" t="s">
        <v>11665</v>
      </c>
      <c r="J1293" s="1" t="n">
        <v>3871</v>
      </c>
      <c r="K1293" s="1" t="s">
        <v>11652</v>
      </c>
      <c r="L1293" s="1" t="s">
        <v>11652</v>
      </c>
      <c r="M1293" s="1" t="s">
        <v>11652</v>
      </c>
      <c r="N1293" s="1"/>
      <c r="O1293" s="1" t="s">
        <v>116</v>
      </c>
      <c r="P1293" s="1" t="s">
        <v>11653</v>
      </c>
      <c r="Q1293" s="5" t="n">
        <v>42198</v>
      </c>
      <c r="R1293" s="1" t="s">
        <v>11285</v>
      </c>
      <c r="S1293" s="1"/>
      <c r="T1293" s="1"/>
      <c r="U1293" s="25" t="s">
        <v>518</v>
      </c>
      <c r="V1293" s="1" t="s">
        <v>120</v>
      </c>
      <c r="W1293" s="1" t="s">
        <v>11286</v>
      </c>
      <c r="X1293" s="1" t="s">
        <v>11286</v>
      </c>
      <c r="Y1293" s="1" t="s">
        <v>11287</v>
      </c>
      <c r="Z1293" s="1" t="s">
        <v>11654</v>
      </c>
      <c r="AA1293" s="1" t="s">
        <v>11655</v>
      </c>
      <c r="AB1293" s="1" t="s">
        <v>11656</v>
      </c>
      <c r="AC1293" s="1"/>
      <c r="AD1293" s="1"/>
      <c r="AE1293" s="1"/>
      <c r="AF1293" s="1"/>
      <c r="AG1293" s="1"/>
      <c r="AH1293" s="1"/>
      <c r="AI1293" s="1"/>
      <c r="AJ1293" s="1"/>
      <c r="AK1293" s="1"/>
      <c r="AL1293" s="1" t="s">
        <v>11657</v>
      </c>
      <c r="AM1293" s="1" t="s">
        <v>11652</v>
      </c>
      <c r="AN1293" s="1" t="s">
        <v>11291</v>
      </c>
      <c r="AO1293" s="5" t="n">
        <v>42783</v>
      </c>
      <c r="AP1293" s="1" t="s">
        <v>11658</v>
      </c>
      <c r="AQ1293" s="1" t="s">
        <v>125</v>
      </c>
      <c r="AR1293" s="1" t="s">
        <v>125</v>
      </c>
      <c r="AS1293" s="1" t="s">
        <v>125</v>
      </c>
      <c r="AT1293" s="1" t="s">
        <v>126</v>
      </c>
      <c r="AU1293" s="1"/>
      <c r="AV1293" s="50" t="n">
        <v>23.7081833333333</v>
      </c>
      <c r="AW1293" s="50" t="n">
        <v>-104.7397</v>
      </c>
      <c r="AX1293" s="1"/>
      <c r="AY1293" s="1"/>
      <c r="AZ1293" s="1"/>
      <c r="BA1293" s="1"/>
      <c r="BB1293" s="1" t="s">
        <v>11415</v>
      </c>
      <c r="BC1293" s="1"/>
      <c r="BD1293" s="1"/>
      <c r="BE1293" s="1" t="s">
        <v>11307</v>
      </c>
      <c r="BF1293" s="1"/>
      <c r="BG1293" s="1" t="s">
        <v>532</v>
      </c>
      <c r="BH1293" s="1" t="s">
        <v>533</v>
      </c>
      <c r="BI1293" s="1" t="s">
        <v>128</v>
      </c>
      <c r="BM1293" s="1" t="s">
        <v>10017</v>
      </c>
      <c r="BN1293" s="1"/>
      <c r="BO1293" s="1"/>
      <c r="BP1293" s="1"/>
      <c r="BQ1293" s="1"/>
      <c r="BR1293" s="1"/>
      <c r="BS1293" s="1"/>
      <c r="BT1293" s="1" t="s">
        <v>11664</v>
      </c>
      <c r="BU1293" s="1" t="s">
        <v>11663</v>
      </c>
      <c r="BV1293" s="1" t="s">
        <v>11294</v>
      </c>
      <c r="BW1293" s="1" t="s">
        <v>11664</v>
      </c>
      <c r="BX1293" s="1" t="n">
        <v>3871</v>
      </c>
      <c r="BY1293" s="1"/>
      <c r="BZ1293" s="1" t="s">
        <v>11295</v>
      </c>
      <c r="CA1293" s="1"/>
      <c r="CB1293" s="1" t="s">
        <v>7651</v>
      </c>
      <c r="CC1293" s="1"/>
      <c r="CD1293" s="6" t="n">
        <v>23.7081833333333</v>
      </c>
      <c r="CE1293" s="6" t="n">
        <v>-104.7397</v>
      </c>
      <c r="CF1293" s="1" t="s">
        <v>11296</v>
      </c>
      <c r="CG1293" s="1" t="s">
        <v>120</v>
      </c>
      <c r="CH1293" s="1" t="s">
        <v>11286</v>
      </c>
      <c r="CI1293" s="1" t="s">
        <v>11286</v>
      </c>
      <c r="CJ1293" s="1"/>
      <c r="CK1293" s="1"/>
      <c r="CL1293" s="1"/>
      <c r="CM1293" s="1"/>
      <c r="CN1293" s="1"/>
      <c r="CO1293" s="1"/>
      <c r="CP1293" s="1"/>
      <c r="CQ1293" s="1"/>
      <c r="CR1293" s="1" t="s">
        <v>137</v>
      </c>
      <c r="CS1293" s="1" t="s">
        <v>11666</v>
      </c>
      <c r="CT1293" s="1" t="s">
        <v>11664</v>
      </c>
      <c r="CU1293" s="1" t="str">
        <f aca="false">"PstI RADseq of "&amp;M1293&amp;" from "&amp;CG1293&amp;" : "&amp;CH1293</f>
        <v>PstI RADseq of Quercus urbanii from Mexico : Durango</v>
      </c>
      <c r="CV1293" s="1" t="s">
        <v>11667</v>
      </c>
      <c r="CW1293" s="1" t="s">
        <v>1632</v>
      </c>
      <c r="CX1293" s="1" t="s">
        <v>1632</v>
      </c>
      <c r="CY1293" s="1"/>
      <c r="CZ1293" s="1" t="s">
        <v>10531</v>
      </c>
      <c r="DA1293" s="1" t="s">
        <v>10532</v>
      </c>
      <c r="DB1293" s="1" t="s">
        <v>11299</v>
      </c>
      <c r="DC1293" s="1"/>
      <c r="DD1293" s="1" t="s">
        <v>11668</v>
      </c>
      <c r="DE1293" s="1" t="s">
        <v>144</v>
      </c>
      <c r="DF1293" s="1" t="s">
        <v>195</v>
      </c>
      <c r="DG1293" s="1" t="s">
        <v>196</v>
      </c>
      <c r="DH1293" s="1" t="s">
        <v>11669</v>
      </c>
    </row>
    <row r="1294" s="21" customFormat="true" ht="14.4" hidden="false" customHeight="false" outlineLevel="0" collapsed="false">
      <c r="A1294" s="1" t="n">
        <v>1293</v>
      </c>
      <c r="B1294" s="1" t="s">
        <v>11670</v>
      </c>
      <c r="C1294" s="20" t="n">
        <v>2015039</v>
      </c>
      <c r="D1294" s="1" t="n">
        <f aca="false">FALSE()</f>
        <v>0</v>
      </c>
      <c r="E1294" s="1" t="n">
        <f aca="false">TRUE()</f>
        <v>1</v>
      </c>
      <c r="H1294" s="1" t="s">
        <v>11671</v>
      </c>
      <c r="I1294" s="1" t="s">
        <v>11672</v>
      </c>
      <c r="J1294" s="1" t="n">
        <v>3633</v>
      </c>
      <c r="K1294" s="1" t="s">
        <v>11673</v>
      </c>
      <c r="L1294" s="1" t="s">
        <v>11673</v>
      </c>
      <c r="M1294" s="1" t="s">
        <v>11673</v>
      </c>
      <c r="O1294" s="1" t="s">
        <v>116</v>
      </c>
      <c r="P1294" s="1" t="s">
        <v>11674</v>
      </c>
      <c r="Q1294" s="5" t="n">
        <v>42198</v>
      </c>
      <c r="R1294" s="1" t="s">
        <v>11285</v>
      </c>
      <c r="U1294" s="25" t="s">
        <v>518</v>
      </c>
      <c r="V1294" s="1" t="s">
        <v>120</v>
      </c>
      <c r="W1294" s="1" t="s">
        <v>11286</v>
      </c>
      <c r="X1294" s="1" t="s">
        <v>11286</v>
      </c>
      <c r="Y1294" s="1" t="s">
        <v>11287</v>
      </c>
      <c r="Z1294" s="1" t="s">
        <v>11654</v>
      </c>
      <c r="AA1294" s="1" t="s">
        <v>11655</v>
      </c>
      <c r="AB1294" s="1" t="s">
        <v>11656</v>
      </c>
      <c r="AL1294" s="1" t="s">
        <v>11675</v>
      </c>
      <c r="AM1294" s="1" t="s">
        <v>11673</v>
      </c>
      <c r="AN1294" s="1" t="s">
        <v>11291</v>
      </c>
      <c r="AO1294" s="5" t="n">
        <v>42783</v>
      </c>
      <c r="AQ1294" s="1" t="s">
        <v>125</v>
      </c>
      <c r="AR1294" s="1" t="s">
        <v>125</v>
      </c>
      <c r="AS1294" s="1" t="s">
        <v>125</v>
      </c>
      <c r="AT1294" s="1" t="s">
        <v>126</v>
      </c>
      <c r="AV1294" s="50" t="n">
        <v>23.7081833333333</v>
      </c>
      <c r="AW1294" s="50" t="n">
        <v>-104.7397</v>
      </c>
      <c r="BB1294" s="1" t="s">
        <v>11415</v>
      </c>
      <c r="BE1294" s="1" t="s">
        <v>11307</v>
      </c>
      <c r="BG1294" s="1" t="s">
        <v>532</v>
      </c>
      <c r="BH1294" s="1" t="s">
        <v>533</v>
      </c>
      <c r="BI1294" s="1" t="s">
        <v>128</v>
      </c>
      <c r="BM1294" s="1" t="s">
        <v>10017</v>
      </c>
      <c r="BT1294" s="1" t="s">
        <v>11671</v>
      </c>
      <c r="BU1294" s="1" t="s">
        <v>11670</v>
      </c>
      <c r="BV1294" s="1" t="s">
        <v>11294</v>
      </c>
      <c r="BW1294" s="1" t="s">
        <v>11671</v>
      </c>
      <c r="BX1294" s="1" t="n">
        <v>3633</v>
      </c>
      <c r="BZ1294" s="1" t="s">
        <v>11295</v>
      </c>
      <c r="CB1294" s="1" t="s">
        <v>7651</v>
      </c>
      <c r="CD1294" s="6" t="n">
        <v>23.7081833333333</v>
      </c>
      <c r="CE1294" s="6" t="n">
        <v>-104.7397</v>
      </c>
      <c r="CF1294" s="1" t="s">
        <v>11296</v>
      </c>
      <c r="CG1294" s="1" t="s">
        <v>120</v>
      </c>
      <c r="CH1294" s="1" t="s">
        <v>11286</v>
      </c>
      <c r="CI1294" s="1" t="s">
        <v>11286</v>
      </c>
      <c r="CR1294" s="1" t="s">
        <v>137</v>
      </c>
      <c r="CS1294" s="1" t="s">
        <v>11676</v>
      </c>
      <c r="CT1294" s="1" t="s">
        <v>11671</v>
      </c>
      <c r="CU1294" s="1" t="str">
        <f aca="false">"PstI RADseq of "&amp;M1294&amp;" from "&amp;CG1294&amp;" : "&amp;CH1294</f>
        <v>PstI RADseq of Quercus jonesii from Mexico : Durango</v>
      </c>
      <c r="CV1294" s="1" t="s">
        <v>11677</v>
      </c>
      <c r="CW1294" s="1" t="s">
        <v>1632</v>
      </c>
      <c r="CX1294" s="1" t="s">
        <v>1632</v>
      </c>
      <c r="CZ1294" s="1" t="s">
        <v>10531</v>
      </c>
      <c r="DA1294" s="1" t="s">
        <v>10532</v>
      </c>
      <c r="DB1294" s="1" t="s">
        <v>11299</v>
      </c>
      <c r="DD1294" s="1" t="s">
        <v>11678</v>
      </c>
      <c r="DE1294" s="1" t="s">
        <v>144</v>
      </c>
      <c r="DF1294" s="1" t="s">
        <v>195</v>
      </c>
      <c r="DG1294" s="1" t="s">
        <v>196</v>
      </c>
      <c r="DH1294" s="1" t="s">
        <v>11679</v>
      </c>
    </row>
    <row r="1295" s="21" customFormat="true" ht="14.4" hidden="false" customHeight="false" outlineLevel="0" collapsed="false">
      <c r="A1295" s="1" t="n">
        <v>1294</v>
      </c>
      <c r="B1295" s="1" t="s">
        <v>11680</v>
      </c>
      <c r="C1295" s="20" t="n">
        <v>2015040</v>
      </c>
      <c r="D1295" s="1" t="n">
        <f aca="false">TRUE()</f>
        <v>1</v>
      </c>
      <c r="E1295" s="1" t="n">
        <f aca="false">TRUE()</f>
        <v>1</v>
      </c>
      <c r="H1295" s="1" t="s">
        <v>11681</v>
      </c>
      <c r="I1295" s="1" t="s">
        <v>11682</v>
      </c>
      <c r="J1295" s="1" t="n">
        <v>4198</v>
      </c>
      <c r="K1295" s="1" t="s">
        <v>11683</v>
      </c>
      <c r="L1295" s="1" t="s">
        <v>4269</v>
      </c>
      <c r="M1295" s="1" t="s">
        <v>4269</v>
      </c>
      <c r="N1295" s="1" t="s">
        <v>2412</v>
      </c>
      <c r="O1295" s="1" t="s">
        <v>116</v>
      </c>
      <c r="P1295" s="1" t="s">
        <v>3071</v>
      </c>
      <c r="Q1295" s="5" t="n">
        <v>42198</v>
      </c>
      <c r="R1295" s="1" t="s">
        <v>11285</v>
      </c>
      <c r="U1295" s="25" t="s">
        <v>518</v>
      </c>
      <c r="V1295" s="1" t="s">
        <v>120</v>
      </c>
      <c r="W1295" s="1" t="s">
        <v>11286</v>
      </c>
      <c r="X1295" s="1" t="s">
        <v>11684</v>
      </c>
      <c r="Y1295" s="1" t="s">
        <v>11287</v>
      </c>
      <c r="Z1295" s="1" t="s">
        <v>11685</v>
      </c>
      <c r="AA1295" s="1" t="s">
        <v>11305</v>
      </c>
      <c r="AB1295" s="1" t="s">
        <v>11686</v>
      </c>
      <c r="AL1295" s="1" t="s">
        <v>11687</v>
      </c>
      <c r="AM1295" s="1" t="s">
        <v>11688</v>
      </c>
      <c r="AN1295" s="1" t="s">
        <v>11689</v>
      </c>
      <c r="AO1295" s="5" t="s">
        <v>11690</v>
      </c>
      <c r="AQ1295" s="1" t="s">
        <v>125</v>
      </c>
      <c r="AR1295" s="1" t="s">
        <v>125</v>
      </c>
      <c r="AS1295" s="1" t="s">
        <v>125</v>
      </c>
      <c r="AT1295" s="1" t="s">
        <v>126</v>
      </c>
      <c r="AV1295" s="50" t="n">
        <v>23.44855</v>
      </c>
      <c r="AW1295" s="50" t="n">
        <v>-104.3657</v>
      </c>
      <c r="BB1295" s="1" t="s">
        <v>11691</v>
      </c>
      <c r="BE1295" s="1" t="s">
        <v>11692</v>
      </c>
      <c r="BG1295" s="1" t="s">
        <v>532</v>
      </c>
      <c r="BH1295" s="1" t="s">
        <v>533</v>
      </c>
      <c r="BI1295" s="1" t="s">
        <v>128</v>
      </c>
      <c r="BM1295" s="1" t="s">
        <v>10017</v>
      </c>
      <c r="BT1295" s="1" t="s">
        <v>11681</v>
      </c>
      <c r="BU1295" s="1" t="s">
        <v>11680</v>
      </c>
      <c r="BV1295" s="1" t="s">
        <v>11294</v>
      </c>
      <c r="BW1295" s="1" t="s">
        <v>11681</v>
      </c>
      <c r="BX1295" s="1" t="n">
        <v>4198</v>
      </c>
      <c r="BZ1295" s="1" t="s">
        <v>11295</v>
      </c>
      <c r="CB1295" s="1" t="s">
        <v>7651</v>
      </c>
      <c r="CD1295" s="6" t="n">
        <v>23.44855</v>
      </c>
      <c r="CE1295" s="6" t="n">
        <v>-104.3657</v>
      </c>
      <c r="CF1295" s="1" t="s">
        <v>11296</v>
      </c>
      <c r="CG1295" s="1" t="s">
        <v>120</v>
      </c>
      <c r="CH1295" s="1" t="s">
        <v>11286</v>
      </c>
      <c r="CI1295" s="1" t="s">
        <v>11684</v>
      </c>
      <c r="CR1295" s="1" t="s">
        <v>137</v>
      </c>
      <c r="CS1295" s="1" t="s">
        <v>11693</v>
      </c>
      <c r="CT1295" s="1" t="s">
        <v>11681</v>
      </c>
      <c r="CU1295" s="1" t="str">
        <f aca="false">"PstI RADseq of "&amp;M1295&amp;" from "&amp;CG1295&amp;" : "&amp;CH1295</f>
        <v>PstI RADseq of Quercus laeta from Mexico : Durango</v>
      </c>
      <c r="CV1295" s="1" t="s">
        <v>11694</v>
      </c>
      <c r="CW1295" s="1" t="s">
        <v>1632</v>
      </c>
      <c r="CX1295" s="1" t="s">
        <v>1632</v>
      </c>
      <c r="CZ1295" s="1" t="s">
        <v>10531</v>
      </c>
      <c r="DA1295" s="1" t="s">
        <v>10532</v>
      </c>
      <c r="DB1295" s="1" t="s">
        <v>11299</v>
      </c>
      <c r="DD1295" s="1" t="s">
        <v>11695</v>
      </c>
      <c r="DE1295" s="1" t="s">
        <v>144</v>
      </c>
      <c r="DF1295" s="1" t="s">
        <v>116</v>
      </c>
      <c r="DG1295" s="1" t="s">
        <v>145</v>
      </c>
      <c r="DH1295" s="1" t="s">
        <v>11696</v>
      </c>
    </row>
    <row r="1296" s="21" customFormat="true" ht="14.4" hidden="false" customHeight="false" outlineLevel="0" collapsed="false">
      <c r="A1296" s="1" t="n">
        <v>1295</v>
      </c>
      <c r="B1296" s="1" t="s">
        <v>11697</v>
      </c>
      <c r="C1296" s="20" t="n">
        <v>2015041</v>
      </c>
      <c r="D1296" s="1" t="n">
        <f aca="false">FALSE()</f>
        <v>0</v>
      </c>
      <c r="E1296" s="1" t="n">
        <f aca="false">TRUE()</f>
        <v>1</v>
      </c>
      <c r="H1296" s="1" t="s">
        <v>11698</v>
      </c>
      <c r="I1296" s="1" t="s">
        <v>11699</v>
      </c>
      <c r="J1296" s="1" t="n">
        <v>2720</v>
      </c>
      <c r="K1296" s="1" t="s">
        <v>11683</v>
      </c>
      <c r="L1296" s="1" t="s">
        <v>4269</v>
      </c>
      <c r="M1296" s="1" t="s">
        <v>4269</v>
      </c>
      <c r="N1296" s="1" t="s">
        <v>2412</v>
      </c>
      <c r="O1296" s="1" t="s">
        <v>116</v>
      </c>
      <c r="P1296" s="1" t="s">
        <v>3071</v>
      </c>
      <c r="Q1296" s="5" t="n">
        <v>42198</v>
      </c>
      <c r="R1296" s="1" t="s">
        <v>11285</v>
      </c>
      <c r="U1296" s="25" t="s">
        <v>518</v>
      </c>
      <c r="V1296" s="1" t="s">
        <v>120</v>
      </c>
      <c r="W1296" s="1" t="s">
        <v>11286</v>
      </c>
      <c r="X1296" s="1" t="s">
        <v>11684</v>
      </c>
      <c r="Y1296" s="1" t="s">
        <v>11287</v>
      </c>
      <c r="Z1296" s="1" t="s">
        <v>11685</v>
      </c>
      <c r="AA1296" s="1" t="s">
        <v>11305</v>
      </c>
      <c r="AB1296" s="1" t="s">
        <v>11686</v>
      </c>
      <c r="AL1296" s="1" t="s">
        <v>11687</v>
      </c>
      <c r="AM1296" s="1" t="s">
        <v>11688</v>
      </c>
      <c r="AN1296" s="1" t="s">
        <v>11689</v>
      </c>
      <c r="AO1296" s="5" t="s">
        <v>11690</v>
      </c>
      <c r="AP1296" s="1" t="s">
        <v>11700</v>
      </c>
      <c r="AQ1296" s="1" t="s">
        <v>125</v>
      </c>
      <c r="AR1296" s="1" t="s">
        <v>125</v>
      </c>
      <c r="AS1296" s="1" t="s">
        <v>125</v>
      </c>
      <c r="AT1296" s="1" t="s">
        <v>126</v>
      </c>
      <c r="AV1296" s="50" t="n">
        <v>23.44855</v>
      </c>
      <c r="AW1296" s="50" t="n">
        <v>-104.3657</v>
      </c>
      <c r="BB1296" s="1" t="s">
        <v>11691</v>
      </c>
      <c r="BE1296" s="1" t="s">
        <v>11701</v>
      </c>
      <c r="BG1296" s="1" t="s">
        <v>532</v>
      </c>
      <c r="BH1296" s="1" t="s">
        <v>533</v>
      </c>
      <c r="BI1296" s="1" t="s">
        <v>128</v>
      </c>
      <c r="BM1296" s="1" t="s">
        <v>10017</v>
      </c>
      <c r="BT1296" s="1" t="s">
        <v>11698</v>
      </c>
      <c r="BU1296" s="1" t="s">
        <v>11697</v>
      </c>
      <c r="BV1296" s="1" t="s">
        <v>11294</v>
      </c>
      <c r="BW1296" s="1" t="s">
        <v>11698</v>
      </c>
      <c r="BX1296" s="1" t="n">
        <v>2720</v>
      </c>
      <c r="BZ1296" s="1" t="s">
        <v>11295</v>
      </c>
      <c r="CB1296" s="1" t="s">
        <v>7651</v>
      </c>
      <c r="CD1296" s="6" t="n">
        <v>23.44855</v>
      </c>
      <c r="CE1296" s="6" t="n">
        <v>-104.3657</v>
      </c>
      <c r="CF1296" s="1" t="s">
        <v>11296</v>
      </c>
      <c r="CG1296" s="1" t="s">
        <v>120</v>
      </c>
      <c r="CH1296" s="1" t="s">
        <v>11286</v>
      </c>
      <c r="CI1296" s="1" t="s">
        <v>11684</v>
      </c>
      <c r="CR1296" s="1" t="s">
        <v>137</v>
      </c>
      <c r="CS1296" s="1" t="s">
        <v>11702</v>
      </c>
      <c r="CT1296" s="1" t="s">
        <v>11698</v>
      </c>
      <c r="CU1296" s="1" t="str">
        <f aca="false">"PstI RADseq of "&amp;M1296&amp;" from "&amp;CG1296&amp;" : "&amp;CH1296</f>
        <v>PstI RADseq of Quercus laeta from Mexico : Durango</v>
      </c>
      <c r="CV1296" s="1" t="s">
        <v>11703</v>
      </c>
      <c r="CW1296" s="1" t="s">
        <v>1632</v>
      </c>
      <c r="CX1296" s="1" t="s">
        <v>1632</v>
      </c>
      <c r="CZ1296" s="1" t="s">
        <v>10531</v>
      </c>
      <c r="DA1296" s="1" t="s">
        <v>10532</v>
      </c>
      <c r="DB1296" s="1" t="s">
        <v>11299</v>
      </c>
      <c r="DD1296" s="1" t="s">
        <v>11704</v>
      </c>
      <c r="DE1296" s="1" t="s">
        <v>144</v>
      </c>
      <c r="DF1296" s="1" t="s">
        <v>116</v>
      </c>
      <c r="DG1296" s="1" t="s">
        <v>145</v>
      </c>
      <c r="DH1296" s="1" t="s">
        <v>11705</v>
      </c>
    </row>
    <row r="1297" s="21" customFormat="true" ht="14.4" hidden="false" customHeight="false" outlineLevel="0" collapsed="false">
      <c r="A1297" s="1" t="n">
        <v>1296</v>
      </c>
      <c r="B1297" s="1" t="s">
        <v>11706</v>
      </c>
      <c r="C1297" s="1" t="n">
        <v>2015042</v>
      </c>
      <c r="D1297" s="1" t="s">
        <v>125</v>
      </c>
      <c r="E1297" s="1" t="s">
        <v>125</v>
      </c>
      <c r="I1297" s="1" t="s">
        <v>11707</v>
      </c>
      <c r="K1297" s="1" t="s">
        <v>11708</v>
      </c>
      <c r="L1297" s="1" t="s">
        <v>4269</v>
      </c>
      <c r="M1297" s="7"/>
      <c r="N1297" s="1" t="s">
        <v>2412</v>
      </c>
      <c r="O1297" s="1" t="s">
        <v>116</v>
      </c>
      <c r="P1297" s="1" t="s">
        <v>3071</v>
      </c>
      <c r="R1297" s="1" t="s">
        <v>11285</v>
      </c>
      <c r="U1297" s="25" t="s">
        <v>518</v>
      </c>
      <c r="V1297" s="1" t="s">
        <v>120</v>
      </c>
      <c r="W1297" s="1" t="s">
        <v>11286</v>
      </c>
      <c r="X1297" s="1" t="s">
        <v>11684</v>
      </c>
      <c r="Y1297" s="1" t="s">
        <v>11287</v>
      </c>
      <c r="Z1297" s="1" t="s">
        <v>11685</v>
      </c>
      <c r="AA1297" s="1" t="s">
        <v>11305</v>
      </c>
      <c r="AB1297" s="1" t="s">
        <v>11686</v>
      </c>
      <c r="AL1297" s="1" t="s">
        <v>11687</v>
      </c>
      <c r="AM1297" s="1" t="s">
        <v>11708</v>
      </c>
      <c r="AN1297" s="1" t="s">
        <v>11320</v>
      </c>
      <c r="AO1297" s="5" t="n">
        <v>42783</v>
      </c>
      <c r="AV1297" s="50" t="n">
        <v>23.44855</v>
      </c>
      <c r="AW1297" s="50" t="n">
        <v>-104.3657</v>
      </c>
      <c r="BB1297" s="1" t="s">
        <v>11691</v>
      </c>
      <c r="BE1297" s="1" t="s">
        <v>11709</v>
      </c>
      <c r="BG1297" s="1" t="s">
        <v>532</v>
      </c>
      <c r="BH1297" s="1" t="s">
        <v>152</v>
      </c>
      <c r="BI1297" s="1" t="s">
        <v>128</v>
      </c>
      <c r="BM1297" s="1" t="s">
        <v>10017</v>
      </c>
      <c r="BU1297" s="1" t="s">
        <v>11706</v>
      </c>
      <c r="BZ1297" s="1" t="s">
        <v>11295</v>
      </c>
      <c r="CB1297" s="1" t="s">
        <v>7651</v>
      </c>
      <c r="CD1297" s="50" t="n">
        <v>23.44855</v>
      </c>
      <c r="CE1297" s="50" t="n">
        <v>-104.3657</v>
      </c>
      <c r="CF1297" s="1" t="s">
        <v>11296</v>
      </c>
      <c r="CG1297" s="1" t="s">
        <v>120</v>
      </c>
      <c r="CH1297" s="1" t="s">
        <v>11286</v>
      </c>
      <c r="CI1297" s="1" t="s">
        <v>11684</v>
      </c>
    </row>
    <row r="1298" s="21" customFormat="true" ht="14.4" hidden="false" customHeight="false" outlineLevel="0" collapsed="false">
      <c r="A1298" s="1" t="n">
        <v>1297</v>
      </c>
      <c r="B1298" s="1" t="s">
        <v>11710</v>
      </c>
      <c r="C1298" s="1" t="n">
        <v>2015043</v>
      </c>
      <c r="D1298" s="1" t="s">
        <v>125</v>
      </c>
      <c r="E1298" s="1" t="s">
        <v>125</v>
      </c>
      <c r="I1298" s="1" t="s">
        <v>11711</v>
      </c>
      <c r="K1298" s="1" t="s">
        <v>11708</v>
      </c>
      <c r="L1298" s="1" t="s">
        <v>4269</v>
      </c>
      <c r="M1298" s="7"/>
      <c r="N1298" s="1" t="s">
        <v>2412</v>
      </c>
      <c r="O1298" s="1" t="s">
        <v>116</v>
      </c>
      <c r="P1298" s="1" t="s">
        <v>3071</v>
      </c>
      <c r="R1298" s="1" t="s">
        <v>11285</v>
      </c>
      <c r="U1298" s="25" t="s">
        <v>518</v>
      </c>
      <c r="V1298" s="1" t="s">
        <v>120</v>
      </c>
      <c r="W1298" s="1" t="s">
        <v>11286</v>
      </c>
      <c r="X1298" s="1" t="s">
        <v>11684</v>
      </c>
      <c r="Y1298" s="1" t="s">
        <v>11287</v>
      </c>
      <c r="Z1298" s="1" t="s">
        <v>11685</v>
      </c>
      <c r="AA1298" s="1" t="s">
        <v>11305</v>
      </c>
      <c r="AB1298" s="1" t="s">
        <v>11686</v>
      </c>
      <c r="AL1298" s="1" t="s">
        <v>11687</v>
      </c>
      <c r="AM1298" s="1" t="s">
        <v>11708</v>
      </c>
      <c r="AN1298" s="1" t="s">
        <v>11320</v>
      </c>
      <c r="AO1298" s="5" t="n">
        <v>42783</v>
      </c>
      <c r="AV1298" s="50" t="n">
        <v>23.44855</v>
      </c>
      <c r="AW1298" s="50" t="n">
        <v>-104.3657</v>
      </c>
      <c r="BB1298" s="1" t="s">
        <v>11691</v>
      </c>
      <c r="BE1298" s="1" t="s">
        <v>11712</v>
      </c>
      <c r="BG1298" s="1" t="s">
        <v>532</v>
      </c>
      <c r="BH1298" s="1" t="s">
        <v>152</v>
      </c>
      <c r="BI1298" s="1" t="s">
        <v>128</v>
      </c>
      <c r="BM1298" s="1" t="s">
        <v>10017</v>
      </c>
      <c r="BU1298" s="1" t="s">
        <v>11710</v>
      </c>
      <c r="BZ1298" s="1" t="s">
        <v>11295</v>
      </c>
      <c r="CB1298" s="1" t="s">
        <v>7651</v>
      </c>
      <c r="CD1298" s="50" t="n">
        <v>23.44855</v>
      </c>
      <c r="CE1298" s="50" t="n">
        <v>-104.3657</v>
      </c>
      <c r="CF1298" s="1" t="s">
        <v>11296</v>
      </c>
      <c r="CG1298" s="1" t="s">
        <v>120</v>
      </c>
      <c r="CH1298" s="1" t="s">
        <v>11286</v>
      </c>
      <c r="CI1298" s="1" t="s">
        <v>11684</v>
      </c>
    </row>
    <row r="1299" s="21" customFormat="true" ht="14.4" hidden="false" customHeight="false" outlineLevel="0" collapsed="false">
      <c r="A1299" s="1" t="n">
        <v>1298</v>
      </c>
      <c r="B1299" s="1" t="s">
        <v>11713</v>
      </c>
      <c r="C1299" s="20" t="n">
        <v>2015044</v>
      </c>
      <c r="D1299" s="1" t="n">
        <f aca="false">FALSE()</f>
        <v>0</v>
      </c>
      <c r="E1299" s="1" t="n">
        <f aca="false">TRUE()</f>
        <v>1</v>
      </c>
      <c r="H1299" s="1" t="s">
        <v>11714</v>
      </c>
      <c r="I1299" s="1" t="s">
        <v>11715</v>
      </c>
      <c r="J1299" s="1" t="n">
        <v>2667</v>
      </c>
      <c r="K1299" s="1" t="s">
        <v>4020</v>
      </c>
      <c r="L1299" s="1" t="s">
        <v>4020</v>
      </c>
      <c r="M1299" s="1" t="s">
        <v>4020</v>
      </c>
      <c r="O1299" s="1" t="s">
        <v>116</v>
      </c>
      <c r="P1299" s="1" t="s">
        <v>4021</v>
      </c>
      <c r="Q1299" s="5" t="n">
        <v>42198</v>
      </c>
      <c r="R1299" s="1" t="s">
        <v>11285</v>
      </c>
      <c r="U1299" s="25" t="s">
        <v>518</v>
      </c>
      <c r="V1299" s="1" t="s">
        <v>120</v>
      </c>
      <c r="W1299" s="1" t="s">
        <v>11286</v>
      </c>
      <c r="X1299" s="1" t="s">
        <v>11684</v>
      </c>
      <c r="Y1299" s="1" t="s">
        <v>11287</v>
      </c>
      <c r="Z1299" s="1" t="s">
        <v>11716</v>
      </c>
      <c r="AA1299" s="1" t="s">
        <v>11305</v>
      </c>
      <c r="AL1299" s="1" t="s">
        <v>11717</v>
      </c>
      <c r="AM1299" s="1" t="s">
        <v>4020</v>
      </c>
      <c r="AN1299" s="1" t="s">
        <v>11320</v>
      </c>
      <c r="AO1299" s="5" t="n">
        <v>42783</v>
      </c>
      <c r="AQ1299" s="1" t="s">
        <v>125</v>
      </c>
      <c r="AR1299" s="1" t="s">
        <v>125</v>
      </c>
      <c r="AS1299" s="1" t="s">
        <v>125</v>
      </c>
      <c r="AT1299" s="1" t="s">
        <v>126</v>
      </c>
      <c r="AV1299" s="50" t="n">
        <v>23.4545666666667</v>
      </c>
      <c r="AW1299" s="50" t="n">
        <v>-104.354533333333</v>
      </c>
      <c r="BB1299" s="1" t="s">
        <v>11400</v>
      </c>
      <c r="BE1299" s="1" t="s">
        <v>11307</v>
      </c>
      <c r="BG1299" s="1" t="s">
        <v>532</v>
      </c>
      <c r="BH1299" s="1" t="s">
        <v>533</v>
      </c>
      <c r="BI1299" s="1" t="s">
        <v>128</v>
      </c>
      <c r="BM1299" s="1" t="s">
        <v>10017</v>
      </c>
      <c r="BT1299" s="1" t="s">
        <v>11714</v>
      </c>
      <c r="BU1299" s="1" t="s">
        <v>11713</v>
      </c>
      <c r="BV1299" s="1" t="s">
        <v>11294</v>
      </c>
      <c r="BW1299" s="1" t="s">
        <v>11714</v>
      </c>
      <c r="BX1299" s="1" t="n">
        <v>2667</v>
      </c>
      <c r="BZ1299" s="1" t="s">
        <v>11295</v>
      </c>
      <c r="CB1299" s="1" t="s">
        <v>7651</v>
      </c>
      <c r="CD1299" s="6" t="n">
        <v>23.4545666666667</v>
      </c>
      <c r="CE1299" s="6" t="n">
        <v>-104.354533333333</v>
      </c>
      <c r="CF1299" s="1" t="s">
        <v>11296</v>
      </c>
      <c r="CG1299" s="1" t="s">
        <v>120</v>
      </c>
      <c r="CH1299" s="1" t="s">
        <v>11286</v>
      </c>
      <c r="CI1299" s="1" t="s">
        <v>11684</v>
      </c>
      <c r="CR1299" s="1" t="s">
        <v>137</v>
      </c>
      <c r="CS1299" s="1" t="s">
        <v>11718</v>
      </c>
      <c r="CT1299" s="1" t="s">
        <v>11714</v>
      </c>
      <c r="CU1299" s="1" t="str">
        <f aca="false">"PstI RADseq of "&amp;M1299&amp;" from "&amp;CG1299&amp;" : "&amp;CH1299</f>
        <v>PstI RADseq of Quercus resinosa from Mexico : Durango</v>
      </c>
      <c r="CV1299" s="1" t="s">
        <v>11719</v>
      </c>
      <c r="CW1299" s="1" t="s">
        <v>1632</v>
      </c>
      <c r="CX1299" s="1" t="s">
        <v>1632</v>
      </c>
      <c r="CZ1299" s="1" t="s">
        <v>10531</v>
      </c>
      <c r="DA1299" s="1" t="s">
        <v>10532</v>
      </c>
      <c r="DB1299" s="1" t="s">
        <v>11299</v>
      </c>
      <c r="DD1299" s="1" t="s">
        <v>11720</v>
      </c>
      <c r="DE1299" s="1" t="s">
        <v>144</v>
      </c>
      <c r="DF1299" s="1" t="s">
        <v>116</v>
      </c>
      <c r="DG1299" s="1" t="s">
        <v>145</v>
      </c>
      <c r="DH1299" s="1" t="s">
        <v>11721</v>
      </c>
    </row>
    <row r="1300" s="21" customFormat="true" ht="14.4" hidden="false" customHeight="false" outlineLevel="0" collapsed="false">
      <c r="A1300" s="1" t="n">
        <v>1299</v>
      </c>
      <c r="B1300" s="1" t="s">
        <v>11722</v>
      </c>
      <c r="C1300" s="20" t="n">
        <v>2015045</v>
      </c>
      <c r="D1300" s="1" t="n">
        <f aca="false">FALSE()</f>
        <v>0</v>
      </c>
      <c r="E1300" s="1" t="n">
        <f aca="false">TRUE()</f>
        <v>1</v>
      </c>
      <c r="H1300" s="1" t="s">
        <v>11723</v>
      </c>
      <c r="I1300" s="1" t="s">
        <v>11724</v>
      </c>
      <c r="J1300" s="1" t="n">
        <v>2925</v>
      </c>
      <c r="K1300" s="1" t="s">
        <v>2288</v>
      </c>
      <c r="L1300" s="1" t="s">
        <v>2288</v>
      </c>
      <c r="M1300" s="1" t="s">
        <v>2288</v>
      </c>
      <c r="O1300" s="1" t="s">
        <v>116</v>
      </c>
      <c r="P1300" s="1" t="s">
        <v>11725</v>
      </c>
      <c r="Q1300" s="5" t="n">
        <v>42198</v>
      </c>
      <c r="R1300" s="1" t="s">
        <v>11285</v>
      </c>
      <c r="U1300" s="25" t="s">
        <v>518</v>
      </c>
      <c r="V1300" s="1" t="s">
        <v>120</v>
      </c>
      <c r="W1300" s="1" t="s">
        <v>11286</v>
      </c>
      <c r="X1300" s="1" t="s">
        <v>11684</v>
      </c>
      <c r="Y1300" s="1" t="s">
        <v>11287</v>
      </c>
      <c r="Z1300" s="1" t="s">
        <v>11716</v>
      </c>
      <c r="AA1300" s="1" t="s">
        <v>11305</v>
      </c>
      <c r="AL1300" s="1" t="s">
        <v>11726</v>
      </c>
      <c r="AM1300" s="1" t="s">
        <v>11619</v>
      </c>
      <c r="AN1300" s="1" t="s">
        <v>11609</v>
      </c>
      <c r="AO1300" s="5" t="s">
        <v>11384</v>
      </c>
      <c r="AP1300" s="1" t="s">
        <v>11727</v>
      </c>
      <c r="AQ1300" s="1" t="s">
        <v>125</v>
      </c>
      <c r="AR1300" s="1" t="s">
        <v>125</v>
      </c>
      <c r="AS1300" s="1" t="s">
        <v>125</v>
      </c>
      <c r="AT1300" s="1" t="s">
        <v>126</v>
      </c>
      <c r="AV1300" s="50" t="n">
        <v>23.4545666666667</v>
      </c>
      <c r="AW1300" s="50" t="n">
        <v>-104.354533333333</v>
      </c>
      <c r="BB1300" s="1" t="s">
        <v>11400</v>
      </c>
      <c r="BE1300" s="1" t="s">
        <v>11728</v>
      </c>
      <c r="BG1300" s="1" t="s">
        <v>532</v>
      </c>
      <c r="BH1300" s="1" t="s">
        <v>533</v>
      </c>
      <c r="BI1300" s="1" t="s">
        <v>128</v>
      </c>
      <c r="BM1300" s="1" t="s">
        <v>10017</v>
      </c>
      <c r="BT1300" s="1" t="s">
        <v>11723</v>
      </c>
      <c r="BU1300" s="1" t="s">
        <v>11722</v>
      </c>
      <c r="BV1300" s="1" t="s">
        <v>11294</v>
      </c>
      <c r="BW1300" s="1" t="s">
        <v>11723</v>
      </c>
      <c r="BX1300" s="1" t="n">
        <v>2925</v>
      </c>
      <c r="BZ1300" s="1" t="s">
        <v>11295</v>
      </c>
      <c r="CB1300" s="1" t="s">
        <v>7651</v>
      </c>
      <c r="CD1300" s="6" t="n">
        <v>23.4545666666667</v>
      </c>
      <c r="CE1300" s="6" t="n">
        <v>-104.354533333333</v>
      </c>
      <c r="CF1300" s="1" t="s">
        <v>11296</v>
      </c>
      <c r="CG1300" s="1" t="s">
        <v>120</v>
      </c>
      <c r="CH1300" s="1" t="s">
        <v>11286</v>
      </c>
      <c r="CI1300" s="1" t="s">
        <v>11684</v>
      </c>
      <c r="CR1300" s="1" t="s">
        <v>137</v>
      </c>
      <c r="CS1300" s="1" t="s">
        <v>11729</v>
      </c>
      <c r="CT1300" s="1" t="s">
        <v>11723</v>
      </c>
      <c r="CU1300" s="1" t="str">
        <f aca="false">"PstI RADseq of "&amp;M1300&amp;" from "&amp;CG1300&amp;" : "&amp;CH1300</f>
        <v>PstI RADseq of Quercus potosina from Mexico : Durango</v>
      </c>
      <c r="CV1300" s="1" t="s">
        <v>11730</v>
      </c>
      <c r="CW1300" s="1" t="s">
        <v>1632</v>
      </c>
      <c r="CX1300" s="1" t="s">
        <v>1632</v>
      </c>
      <c r="CZ1300" s="1" t="s">
        <v>10531</v>
      </c>
      <c r="DA1300" s="1" t="s">
        <v>10532</v>
      </c>
      <c r="DB1300" s="1" t="s">
        <v>11299</v>
      </c>
      <c r="DD1300" s="1" t="s">
        <v>11731</v>
      </c>
      <c r="DE1300" s="1" t="s">
        <v>144</v>
      </c>
      <c r="DF1300" s="1" t="s">
        <v>116</v>
      </c>
      <c r="DG1300" s="1" t="s">
        <v>145</v>
      </c>
      <c r="DH1300" s="1" t="s">
        <v>11732</v>
      </c>
    </row>
    <row r="1301" s="21" customFormat="true" ht="14.4" hidden="false" customHeight="false" outlineLevel="0" collapsed="false">
      <c r="A1301" s="1" t="n">
        <v>1300</v>
      </c>
      <c r="B1301" s="1" t="s">
        <v>11733</v>
      </c>
      <c r="C1301" s="20" t="n">
        <v>2015046</v>
      </c>
      <c r="D1301" s="1" t="n">
        <f aca="false">FALSE()</f>
        <v>0</v>
      </c>
      <c r="E1301" s="1" t="n">
        <f aca="false">TRUE()</f>
        <v>1</v>
      </c>
      <c r="H1301" s="1" t="s">
        <v>11734</v>
      </c>
      <c r="I1301" s="1" t="s">
        <v>11735</v>
      </c>
      <c r="J1301" s="1" t="n">
        <v>3285</v>
      </c>
      <c r="K1301" s="1" t="s">
        <v>2241</v>
      </c>
      <c r="L1301" s="1" t="s">
        <v>2241</v>
      </c>
      <c r="M1301" s="1" t="s">
        <v>2241</v>
      </c>
      <c r="N1301" s="1" t="s">
        <v>2412</v>
      </c>
      <c r="O1301" s="1" t="s">
        <v>116</v>
      </c>
      <c r="P1301" s="1" t="s">
        <v>2242</v>
      </c>
      <c r="Q1301" s="5" t="n">
        <v>42198</v>
      </c>
      <c r="R1301" s="1" t="s">
        <v>11285</v>
      </c>
      <c r="U1301" s="25" t="s">
        <v>518</v>
      </c>
      <c r="V1301" s="1" t="s">
        <v>120</v>
      </c>
      <c r="W1301" s="1" t="s">
        <v>11286</v>
      </c>
      <c r="X1301" s="1" t="s">
        <v>11684</v>
      </c>
      <c r="Y1301" s="1" t="s">
        <v>11287</v>
      </c>
      <c r="Z1301" s="1" t="s">
        <v>11716</v>
      </c>
      <c r="AA1301" s="1" t="s">
        <v>11305</v>
      </c>
      <c r="AL1301" s="1" t="s">
        <v>11541</v>
      </c>
      <c r="AM1301" s="1" t="s">
        <v>2241</v>
      </c>
      <c r="AN1301" s="1" t="s">
        <v>11291</v>
      </c>
      <c r="AO1301" s="5" t="n">
        <v>42781</v>
      </c>
      <c r="AQ1301" s="1" t="s">
        <v>125</v>
      </c>
      <c r="AR1301" s="1" t="s">
        <v>125</v>
      </c>
      <c r="AS1301" s="1" t="s">
        <v>125</v>
      </c>
      <c r="AT1301" s="1" t="s">
        <v>126</v>
      </c>
      <c r="AV1301" s="50" t="n">
        <v>23.4545666666667</v>
      </c>
      <c r="AW1301" s="50" t="n">
        <v>-104.354533333333</v>
      </c>
      <c r="BB1301" s="1" t="s">
        <v>11400</v>
      </c>
      <c r="BE1301" s="1" t="s">
        <v>11307</v>
      </c>
      <c r="BG1301" s="1" t="s">
        <v>532</v>
      </c>
      <c r="BH1301" s="1" t="s">
        <v>533</v>
      </c>
      <c r="BI1301" s="1" t="s">
        <v>128</v>
      </c>
      <c r="BM1301" s="1" t="s">
        <v>10017</v>
      </c>
      <c r="BT1301" s="1" t="s">
        <v>11734</v>
      </c>
      <c r="BU1301" s="1" t="s">
        <v>11733</v>
      </c>
      <c r="BV1301" s="1" t="s">
        <v>11294</v>
      </c>
      <c r="BW1301" s="1" t="s">
        <v>11734</v>
      </c>
      <c r="BX1301" s="1" t="n">
        <v>3285</v>
      </c>
      <c r="BZ1301" s="1" t="s">
        <v>11295</v>
      </c>
      <c r="CB1301" s="1" t="s">
        <v>7651</v>
      </c>
      <c r="CD1301" s="6" t="n">
        <v>23.4545666666667</v>
      </c>
      <c r="CE1301" s="6" t="n">
        <v>-104.354533333333</v>
      </c>
      <c r="CF1301" s="1" t="s">
        <v>11296</v>
      </c>
      <c r="CG1301" s="1" t="s">
        <v>120</v>
      </c>
      <c r="CH1301" s="1" t="s">
        <v>11286</v>
      </c>
      <c r="CI1301" s="1" t="s">
        <v>11684</v>
      </c>
      <c r="CR1301" s="1" t="s">
        <v>137</v>
      </c>
      <c r="CS1301" s="1" t="s">
        <v>11736</v>
      </c>
      <c r="CT1301" s="1" t="s">
        <v>11734</v>
      </c>
      <c r="CU1301" s="1" t="str">
        <f aca="false">"PstI RADseq of "&amp;M1301&amp;" from "&amp;CG1301&amp;" : "&amp;CH1301</f>
        <v>PstI RADseq of Quercus conzattii from Mexico : Durango</v>
      </c>
      <c r="CV1301" s="1" t="s">
        <v>11737</v>
      </c>
      <c r="CW1301" s="1" t="s">
        <v>1632</v>
      </c>
      <c r="CX1301" s="1" t="s">
        <v>1632</v>
      </c>
      <c r="CZ1301" s="1" t="s">
        <v>10531</v>
      </c>
      <c r="DA1301" s="1" t="s">
        <v>10532</v>
      </c>
      <c r="DB1301" s="1" t="s">
        <v>11299</v>
      </c>
      <c r="DD1301" s="1" t="s">
        <v>11738</v>
      </c>
      <c r="DE1301" s="1" t="s">
        <v>144</v>
      </c>
      <c r="DF1301" s="1" t="s">
        <v>195</v>
      </c>
      <c r="DG1301" s="1" t="s">
        <v>196</v>
      </c>
      <c r="DH1301" s="1" t="s">
        <v>11739</v>
      </c>
    </row>
    <row r="1302" s="21" customFormat="true" ht="14.4" hidden="false" customHeight="false" outlineLevel="0" collapsed="false">
      <c r="A1302" s="1" t="n">
        <v>1301</v>
      </c>
      <c r="B1302" s="1" t="s">
        <v>11740</v>
      </c>
      <c r="C1302" s="1" t="n">
        <v>2015047</v>
      </c>
      <c r="D1302" s="1" t="s">
        <v>125</v>
      </c>
      <c r="E1302" s="1" t="s">
        <v>125</v>
      </c>
      <c r="I1302" s="1" t="s">
        <v>11741</v>
      </c>
      <c r="K1302" s="1" t="s">
        <v>468</v>
      </c>
      <c r="L1302" s="1" t="s">
        <v>468</v>
      </c>
      <c r="N1302" s="1" t="s">
        <v>2412</v>
      </c>
      <c r="O1302" s="1" t="s">
        <v>116</v>
      </c>
      <c r="P1302" s="1" t="s">
        <v>2242</v>
      </c>
      <c r="R1302" s="1" t="s">
        <v>11285</v>
      </c>
      <c r="U1302" s="25" t="s">
        <v>518</v>
      </c>
      <c r="V1302" s="1" t="s">
        <v>120</v>
      </c>
      <c r="W1302" s="1" t="s">
        <v>11286</v>
      </c>
      <c r="X1302" s="1" t="s">
        <v>11684</v>
      </c>
      <c r="Y1302" s="1" t="s">
        <v>11287</v>
      </c>
      <c r="Z1302" s="1" t="s">
        <v>11716</v>
      </c>
      <c r="AA1302" s="1" t="s">
        <v>11305</v>
      </c>
      <c r="AL1302" s="1" t="s">
        <v>11541</v>
      </c>
      <c r="AM1302" s="1" t="s">
        <v>11742</v>
      </c>
      <c r="AN1302" s="1" t="s">
        <v>11383</v>
      </c>
      <c r="AO1302" s="5" t="s">
        <v>11384</v>
      </c>
      <c r="AP1302" s="1" t="s">
        <v>11743</v>
      </c>
      <c r="AV1302" s="50" t="n">
        <v>23.4545666666667</v>
      </c>
      <c r="AW1302" s="50" t="n">
        <v>-104.354533333333</v>
      </c>
      <c r="BB1302" s="1" t="s">
        <v>11400</v>
      </c>
      <c r="BE1302" s="1" t="s">
        <v>11744</v>
      </c>
      <c r="BG1302" s="1" t="s">
        <v>532</v>
      </c>
      <c r="BH1302" s="1" t="s">
        <v>152</v>
      </c>
      <c r="BI1302" s="1" t="s">
        <v>128</v>
      </c>
      <c r="BM1302" s="1" t="s">
        <v>10017</v>
      </c>
      <c r="BU1302" s="1" t="s">
        <v>11740</v>
      </c>
      <c r="BZ1302" s="1" t="s">
        <v>11295</v>
      </c>
      <c r="CB1302" s="1" t="s">
        <v>7651</v>
      </c>
      <c r="CD1302" s="50" t="n">
        <v>23.4545666666667</v>
      </c>
      <c r="CE1302" s="50" t="n">
        <v>-104.354533333333</v>
      </c>
      <c r="CF1302" s="1" t="s">
        <v>11296</v>
      </c>
      <c r="CG1302" s="1" t="s">
        <v>120</v>
      </c>
      <c r="CH1302" s="1" t="s">
        <v>11286</v>
      </c>
      <c r="CI1302" s="1" t="s">
        <v>11684</v>
      </c>
    </row>
    <row r="1303" s="21" customFormat="true" ht="14.4" hidden="false" customHeight="false" outlineLevel="0" collapsed="false">
      <c r="A1303" s="1" t="n">
        <v>1302</v>
      </c>
      <c r="B1303" s="1" t="s">
        <v>11745</v>
      </c>
      <c r="C1303" s="20" t="n">
        <v>2015048</v>
      </c>
      <c r="D1303" s="1" t="n">
        <f aca="false">TRUE()</f>
        <v>1</v>
      </c>
      <c r="E1303" s="1" t="n">
        <f aca="false">TRUE()</f>
        <v>1</v>
      </c>
      <c r="H1303" s="1" t="s">
        <v>11746</v>
      </c>
      <c r="I1303" s="1" t="s">
        <v>11747</v>
      </c>
      <c r="J1303" s="1" t="n">
        <v>3554</v>
      </c>
      <c r="K1303" s="1" t="s">
        <v>11748</v>
      </c>
      <c r="L1303" s="1" t="s">
        <v>11748</v>
      </c>
      <c r="M1303" s="1" t="s">
        <v>11748</v>
      </c>
      <c r="O1303" s="1" t="s">
        <v>116</v>
      </c>
      <c r="P1303" s="1" t="s">
        <v>11749</v>
      </c>
      <c r="Q1303" s="5" t="n">
        <v>42198</v>
      </c>
      <c r="R1303" s="1" t="s">
        <v>11285</v>
      </c>
      <c r="U1303" s="25" t="s">
        <v>518</v>
      </c>
      <c r="V1303" s="1" t="s">
        <v>120</v>
      </c>
      <c r="W1303" s="1" t="s">
        <v>11286</v>
      </c>
      <c r="X1303" s="1" t="s">
        <v>11684</v>
      </c>
      <c r="Y1303" s="1" t="s">
        <v>11287</v>
      </c>
      <c r="Z1303" s="1" t="s">
        <v>11750</v>
      </c>
      <c r="AA1303" s="1" t="s">
        <v>11305</v>
      </c>
      <c r="AB1303" s="1" t="s">
        <v>11751</v>
      </c>
      <c r="AL1303" s="1" t="s">
        <v>11752</v>
      </c>
      <c r="AM1303" s="1" t="s">
        <v>11748</v>
      </c>
      <c r="AN1303" s="1" t="s">
        <v>11291</v>
      </c>
      <c r="AO1303" s="5" t="n">
        <v>42783</v>
      </c>
      <c r="AQ1303" s="1" t="s">
        <v>125</v>
      </c>
      <c r="AR1303" s="1" t="s">
        <v>125</v>
      </c>
      <c r="AS1303" s="1" t="s">
        <v>125</v>
      </c>
      <c r="AT1303" s="1" t="s">
        <v>126</v>
      </c>
      <c r="AV1303" s="50" t="n">
        <v>23.3884833333333</v>
      </c>
      <c r="AW1303" s="50" t="n">
        <v>-104.342466666667</v>
      </c>
      <c r="BB1303" s="1" t="s">
        <v>11753</v>
      </c>
      <c r="BE1303" s="1" t="s">
        <v>11307</v>
      </c>
      <c r="BG1303" s="1" t="s">
        <v>532</v>
      </c>
      <c r="BH1303" s="1" t="s">
        <v>533</v>
      </c>
      <c r="BI1303" s="1" t="s">
        <v>128</v>
      </c>
      <c r="BM1303" s="1" t="s">
        <v>10017</v>
      </c>
      <c r="BT1303" s="1" t="s">
        <v>11746</v>
      </c>
      <c r="BU1303" s="1" t="s">
        <v>11745</v>
      </c>
      <c r="BV1303" s="1" t="s">
        <v>11294</v>
      </c>
      <c r="BW1303" s="1" t="s">
        <v>11746</v>
      </c>
      <c r="BX1303" s="1" t="n">
        <v>3554</v>
      </c>
      <c r="BZ1303" s="1" t="s">
        <v>11295</v>
      </c>
      <c r="CB1303" s="1" t="s">
        <v>7651</v>
      </c>
      <c r="CD1303" s="6" t="n">
        <v>23.3884833333333</v>
      </c>
      <c r="CE1303" s="6" t="n">
        <v>-104.342466666667</v>
      </c>
      <c r="CF1303" s="1" t="s">
        <v>11296</v>
      </c>
      <c r="CG1303" s="1" t="s">
        <v>120</v>
      </c>
      <c r="CH1303" s="1" t="s">
        <v>11286</v>
      </c>
      <c r="CI1303" s="1" t="s">
        <v>11684</v>
      </c>
      <c r="CR1303" s="1" t="s">
        <v>137</v>
      </c>
      <c r="CS1303" s="1" t="s">
        <v>11754</v>
      </c>
      <c r="CT1303" s="1" t="s">
        <v>11746</v>
      </c>
      <c r="CU1303" s="1" t="str">
        <f aca="false">"PstI RADseq of "&amp;M1303&amp;" from "&amp;CG1303&amp;" : "&amp;CH1303</f>
        <v>PstI RADseq of Quercus radiata from Mexico : Durango</v>
      </c>
      <c r="CV1303" s="1" t="s">
        <v>11755</v>
      </c>
      <c r="CW1303" s="1" t="s">
        <v>1632</v>
      </c>
      <c r="CX1303" s="1" t="s">
        <v>1632</v>
      </c>
      <c r="CZ1303" s="1" t="s">
        <v>10531</v>
      </c>
      <c r="DA1303" s="1" t="s">
        <v>10532</v>
      </c>
      <c r="DB1303" s="1" t="s">
        <v>11299</v>
      </c>
      <c r="DD1303" s="1" t="s">
        <v>11756</v>
      </c>
      <c r="DE1303" s="1" t="s">
        <v>144</v>
      </c>
      <c r="DF1303" s="1" t="s">
        <v>195</v>
      </c>
      <c r="DG1303" s="1" t="s">
        <v>196</v>
      </c>
      <c r="DH1303" s="1" t="s">
        <v>11757</v>
      </c>
    </row>
    <row r="1304" s="21" customFormat="true" ht="14.4" hidden="false" customHeight="false" outlineLevel="0" collapsed="false">
      <c r="A1304" s="1" t="n">
        <v>1303</v>
      </c>
      <c r="B1304" s="1" t="s">
        <v>11758</v>
      </c>
      <c r="C1304" s="20" t="n">
        <v>2015049</v>
      </c>
      <c r="D1304" s="1" t="n">
        <f aca="false">FALSE()</f>
        <v>0</v>
      </c>
      <c r="E1304" s="1" t="n">
        <f aca="false">TRUE()</f>
        <v>1</v>
      </c>
      <c r="H1304" s="1" t="s">
        <v>11759</v>
      </c>
      <c r="I1304" s="1" t="s">
        <v>11760</v>
      </c>
      <c r="J1304" s="1" t="n">
        <v>3906</v>
      </c>
      <c r="K1304" s="1" t="s">
        <v>468</v>
      </c>
      <c r="L1304" s="1" t="s">
        <v>468</v>
      </c>
      <c r="M1304" s="1" t="s">
        <v>468</v>
      </c>
      <c r="O1304" s="1" t="s">
        <v>116</v>
      </c>
      <c r="P1304" s="1" t="s">
        <v>11761</v>
      </c>
      <c r="Q1304" s="5" t="n">
        <v>42198</v>
      </c>
      <c r="R1304" s="1" t="s">
        <v>11285</v>
      </c>
      <c r="U1304" s="25" t="s">
        <v>518</v>
      </c>
      <c r="V1304" s="1" t="s">
        <v>120</v>
      </c>
      <c r="W1304" s="1" t="s">
        <v>11286</v>
      </c>
      <c r="X1304" s="1" t="s">
        <v>11684</v>
      </c>
      <c r="Y1304" s="1" t="s">
        <v>11287</v>
      </c>
      <c r="Z1304" s="1" t="s">
        <v>11762</v>
      </c>
      <c r="AA1304" s="1" t="s">
        <v>11655</v>
      </c>
      <c r="AB1304" s="1" t="s">
        <v>11763</v>
      </c>
      <c r="AL1304" s="1" t="s">
        <v>11764</v>
      </c>
      <c r="AM1304" s="1" t="s">
        <v>468</v>
      </c>
      <c r="AN1304" s="1" t="s">
        <v>11291</v>
      </c>
      <c r="AO1304" s="5" t="n">
        <v>42781</v>
      </c>
      <c r="AQ1304" s="1" t="s">
        <v>125</v>
      </c>
      <c r="AR1304" s="1" t="s">
        <v>125</v>
      </c>
      <c r="AS1304" s="1" t="s">
        <v>125</v>
      </c>
      <c r="AT1304" s="1" t="s">
        <v>126</v>
      </c>
      <c r="AV1304" s="50" t="n">
        <v>23.2836166666667</v>
      </c>
      <c r="AW1304" s="50" t="n">
        <v>-104.345983333333</v>
      </c>
      <c r="BB1304" s="1" t="s">
        <v>11530</v>
      </c>
      <c r="BE1304" s="1" t="s">
        <v>11307</v>
      </c>
      <c r="BG1304" s="1" t="s">
        <v>532</v>
      </c>
      <c r="BH1304" s="1" t="s">
        <v>533</v>
      </c>
      <c r="BI1304" s="1" t="s">
        <v>128</v>
      </c>
      <c r="BM1304" s="1" t="s">
        <v>10017</v>
      </c>
      <c r="BT1304" s="1" t="s">
        <v>11759</v>
      </c>
      <c r="BU1304" s="1" t="s">
        <v>11758</v>
      </c>
      <c r="BV1304" s="1" t="s">
        <v>11294</v>
      </c>
      <c r="BW1304" s="1" t="s">
        <v>11759</v>
      </c>
      <c r="BX1304" s="1" t="n">
        <v>3906</v>
      </c>
      <c r="BZ1304" s="1" t="s">
        <v>11295</v>
      </c>
      <c r="CB1304" s="1" t="s">
        <v>7651</v>
      </c>
      <c r="CD1304" s="6" t="n">
        <v>23.2836166666667</v>
      </c>
      <c r="CE1304" s="6" t="n">
        <v>-104.345983333333</v>
      </c>
      <c r="CF1304" s="1" t="s">
        <v>11296</v>
      </c>
      <c r="CG1304" s="1" t="s">
        <v>120</v>
      </c>
      <c r="CH1304" s="1" t="s">
        <v>11286</v>
      </c>
      <c r="CI1304" s="1" t="s">
        <v>11684</v>
      </c>
      <c r="CR1304" s="1" t="s">
        <v>137</v>
      </c>
      <c r="CS1304" s="1" t="s">
        <v>11765</v>
      </c>
      <c r="CT1304" s="1" t="s">
        <v>11759</v>
      </c>
      <c r="CU1304" s="1" t="str">
        <f aca="false">"PstI RADseq of "&amp;M1304&amp;" from "&amp;CG1304&amp;" : "&amp;CH1304</f>
        <v>PstI RADseq of Quercus crassifolia from Mexico : Durango</v>
      </c>
      <c r="CV1304" s="1" t="s">
        <v>11766</v>
      </c>
      <c r="CW1304" s="1" t="s">
        <v>1632</v>
      </c>
      <c r="CX1304" s="1" t="s">
        <v>1632</v>
      </c>
      <c r="CZ1304" s="1" t="s">
        <v>10531</v>
      </c>
      <c r="DA1304" s="1" t="s">
        <v>10532</v>
      </c>
      <c r="DB1304" s="1" t="s">
        <v>11299</v>
      </c>
      <c r="DD1304" s="1" t="s">
        <v>11767</v>
      </c>
      <c r="DE1304" s="1" t="s">
        <v>144</v>
      </c>
      <c r="DF1304" s="1" t="s">
        <v>195</v>
      </c>
      <c r="DG1304" s="1" t="s">
        <v>196</v>
      </c>
      <c r="DH1304" s="1" t="s">
        <v>11768</v>
      </c>
    </row>
    <row r="1305" s="21" customFormat="true" ht="14.4" hidden="false" customHeight="false" outlineLevel="0" collapsed="false">
      <c r="A1305" s="1" t="n">
        <v>1304</v>
      </c>
      <c r="B1305" s="1" t="s">
        <v>11769</v>
      </c>
      <c r="C1305" s="20" t="n">
        <v>2015050</v>
      </c>
      <c r="D1305" s="1" t="n">
        <f aca="false">FALSE()</f>
        <v>0</v>
      </c>
      <c r="E1305" s="1" t="n">
        <f aca="false">TRUE()</f>
        <v>1</v>
      </c>
      <c r="H1305" s="1" t="s">
        <v>11770</v>
      </c>
      <c r="I1305" s="1" t="s">
        <v>11771</v>
      </c>
      <c r="J1305" s="1" t="n">
        <v>3429</v>
      </c>
      <c r="K1305" s="1" t="s">
        <v>11748</v>
      </c>
      <c r="L1305" s="1" t="s">
        <v>11748</v>
      </c>
      <c r="M1305" s="1" t="s">
        <v>11748</v>
      </c>
      <c r="O1305" s="1" t="s">
        <v>116</v>
      </c>
      <c r="P1305" s="1" t="s">
        <v>11749</v>
      </c>
      <c r="Q1305" s="5" t="n">
        <v>42198</v>
      </c>
      <c r="R1305" s="1" t="s">
        <v>11285</v>
      </c>
      <c r="U1305" s="25" t="s">
        <v>518</v>
      </c>
      <c r="V1305" s="1" t="s">
        <v>120</v>
      </c>
      <c r="W1305" s="1" t="s">
        <v>11286</v>
      </c>
      <c r="X1305" s="1" t="s">
        <v>11684</v>
      </c>
      <c r="Y1305" s="1" t="s">
        <v>11287</v>
      </c>
      <c r="Z1305" s="1" t="s">
        <v>11762</v>
      </c>
      <c r="AA1305" s="1" t="s">
        <v>11655</v>
      </c>
      <c r="AB1305" s="1" t="s">
        <v>11763</v>
      </c>
      <c r="AL1305" s="1" t="s">
        <v>11752</v>
      </c>
      <c r="AM1305" s="1" t="s">
        <v>11748</v>
      </c>
      <c r="AN1305" s="1" t="s">
        <v>11291</v>
      </c>
      <c r="AO1305" s="5" t="n">
        <v>42783</v>
      </c>
      <c r="AQ1305" s="1" t="s">
        <v>125</v>
      </c>
      <c r="AR1305" s="1" t="s">
        <v>125</v>
      </c>
      <c r="AS1305" s="1" t="s">
        <v>125</v>
      </c>
      <c r="AT1305" s="1" t="s">
        <v>126</v>
      </c>
      <c r="AV1305" s="50" t="n">
        <v>23.2836166666667</v>
      </c>
      <c r="AW1305" s="50" t="n">
        <v>-104.345983333333</v>
      </c>
      <c r="BB1305" s="1" t="s">
        <v>11530</v>
      </c>
      <c r="BE1305" s="1" t="s">
        <v>11772</v>
      </c>
      <c r="BG1305" s="1" t="s">
        <v>532</v>
      </c>
      <c r="BH1305" s="1" t="s">
        <v>533</v>
      </c>
      <c r="BI1305" s="1" t="s">
        <v>128</v>
      </c>
      <c r="BM1305" s="1" t="s">
        <v>10017</v>
      </c>
      <c r="BT1305" s="1" t="s">
        <v>11770</v>
      </c>
      <c r="BU1305" s="1" t="s">
        <v>11769</v>
      </c>
      <c r="BV1305" s="1" t="s">
        <v>11294</v>
      </c>
      <c r="BW1305" s="1" t="s">
        <v>11770</v>
      </c>
      <c r="BX1305" s="1" t="n">
        <v>3429</v>
      </c>
      <c r="BZ1305" s="1" t="s">
        <v>11295</v>
      </c>
      <c r="CB1305" s="1" t="s">
        <v>7651</v>
      </c>
      <c r="CD1305" s="6" t="n">
        <v>23.2836166666667</v>
      </c>
      <c r="CE1305" s="6" t="n">
        <v>-104.345983333333</v>
      </c>
      <c r="CF1305" s="1" t="s">
        <v>11296</v>
      </c>
      <c r="CG1305" s="1" t="s">
        <v>120</v>
      </c>
      <c r="CH1305" s="1" t="s">
        <v>11286</v>
      </c>
      <c r="CI1305" s="1" t="s">
        <v>11684</v>
      </c>
      <c r="CR1305" s="1" t="s">
        <v>137</v>
      </c>
      <c r="CS1305" s="1" t="s">
        <v>11773</v>
      </c>
      <c r="CT1305" s="1" t="s">
        <v>11770</v>
      </c>
      <c r="CU1305" s="1" t="str">
        <f aca="false">"PstI RADseq of "&amp;M1305&amp;" from "&amp;CG1305&amp;" : "&amp;CH1305</f>
        <v>PstI RADseq of Quercus radiata from Mexico : Durango</v>
      </c>
      <c r="CV1305" s="1" t="s">
        <v>11774</v>
      </c>
      <c r="CW1305" s="1" t="s">
        <v>1632</v>
      </c>
      <c r="CX1305" s="1" t="s">
        <v>1632</v>
      </c>
      <c r="CZ1305" s="1" t="s">
        <v>10531</v>
      </c>
      <c r="DA1305" s="1" t="s">
        <v>10532</v>
      </c>
      <c r="DB1305" s="1" t="s">
        <v>11299</v>
      </c>
      <c r="DD1305" s="1" t="s">
        <v>11775</v>
      </c>
      <c r="DE1305" s="1" t="s">
        <v>144</v>
      </c>
      <c r="DF1305" s="1" t="s">
        <v>195</v>
      </c>
      <c r="DG1305" s="1" t="s">
        <v>196</v>
      </c>
      <c r="DH1305" s="1" t="s">
        <v>11776</v>
      </c>
    </row>
    <row r="1306" s="21" customFormat="true" ht="14.4" hidden="false" customHeight="false" outlineLevel="0" collapsed="false">
      <c r="A1306" s="1" t="n">
        <v>1305</v>
      </c>
      <c r="B1306" s="1" t="s">
        <v>11777</v>
      </c>
      <c r="C1306" s="20" t="n">
        <v>2015051</v>
      </c>
      <c r="D1306" s="1" t="n">
        <f aca="false">FALSE()</f>
        <v>0</v>
      </c>
      <c r="E1306" s="1" t="n">
        <f aca="false">TRUE()</f>
        <v>1</v>
      </c>
      <c r="H1306" s="1" t="s">
        <v>11778</v>
      </c>
      <c r="I1306" s="1" t="s">
        <v>11779</v>
      </c>
      <c r="J1306" s="1" t="n">
        <v>3463</v>
      </c>
      <c r="K1306" s="1" t="s">
        <v>11524</v>
      </c>
      <c r="L1306" s="1" t="s">
        <v>11524</v>
      </c>
      <c r="M1306" s="1" t="s">
        <v>11524</v>
      </c>
      <c r="O1306" s="1" t="s">
        <v>116</v>
      </c>
      <c r="P1306" s="1" t="s">
        <v>11525</v>
      </c>
      <c r="Q1306" s="5" t="n">
        <v>42198</v>
      </c>
      <c r="R1306" s="1" t="s">
        <v>11285</v>
      </c>
      <c r="U1306" s="25" t="s">
        <v>518</v>
      </c>
      <c r="V1306" s="1" t="s">
        <v>120</v>
      </c>
      <c r="W1306" s="1" t="s">
        <v>11286</v>
      </c>
      <c r="X1306" s="1" t="s">
        <v>11684</v>
      </c>
      <c r="Y1306" s="1" t="s">
        <v>11287</v>
      </c>
      <c r="Z1306" s="1" t="s">
        <v>11762</v>
      </c>
      <c r="AA1306" s="1" t="s">
        <v>11655</v>
      </c>
      <c r="AB1306" s="1" t="s">
        <v>11763</v>
      </c>
      <c r="AL1306" s="1" t="s">
        <v>11529</v>
      </c>
      <c r="AM1306" s="1" t="s">
        <v>11524</v>
      </c>
      <c r="AN1306" s="1" t="s">
        <v>11291</v>
      </c>
      <c r="AO1306" s="5" t="n">
        <v>42914</v>
      </c>
      <c r="AQ1306" s="1" t="s">
        <v>125</v>
      </c>
      <c r="AR1306" s="1" t="s">
        <v>125</v>
      </c>
      <c r="AS1306" s="1" t="s">
        <v>125</v>
      </c>
      <c r="AT1306" s="1" t="s">
        <v>126</v>
      </c>
      <c r="AV1306" s="50" t="n">
        <v>23.2836166666667</v>
      </c>
      <c r="AW1306" s="50" t="n">
        <v>-104.345983333333</v>
      </c>
      <c r="BB1306" s="1" t="s">
        <v>11530</v>
      </c>
      <c r="BE1306" s="1" t="s">
        <v>11307</v>
      </c>
      <c r="BG1306" s="1" t="s">
        <v>532</v>
      </c>
      <c r="BH1306" s="1" t="s">
        <v>533</v>
      </c>
      <c r="BI1306" s="1" t="s">
        <v>128</v>
      </c>
      <c r="BM1306" s="1" t="s">
        <v>10017</v>
      </c>
      <c r="BT1306" s="1" t="s">
        <v>11778</v>
      </c>
      <c r="BU1306" s="1" t="s">
        <v>11777</v>
      </c>
      <c r="BV1306" s="1" t="s">
        <v>11294</v>
      </c>
      <c r="BW1306" s="1" t="s">
        <v>11778</v>
      </c>
      <c r="BX1306" s="1" t="n">
        <v>3463</v>
      </c>
      <c r="BZ1306" s="1" t="s">
        <v>11295</v>
      </c>
      <c r="CB1306" s="1" t="s">
        <v>7651</v>
      </c>
      <c r="CD1306" s="6" t="n">
        <v>23.2836166666667</v>
      </c>
      <c r="CE1306" s="6" t="n">
        <v>-104.345983333333</v>
      </c>
      <c r="CF1306" s="1" t="s">
        <v>11296</v>
      </c>
      <c r="CG1306" s="1" t="s">
        <v>120</v>
      </c>
      <c r="CH1306" s="1" t="s">
        <v>11286</v>
      </c>
      <c r="CI1306" s="1" t="s">
        <v>11684</v>
      </c>
      <c r="CR1306" s="1" t="s">
        <v>137</v>
      </c>
      <c r="CS1306" s="1" t="s">
        <v>11780</v>
      </c>
      <c r="CT1306" s="1" t="s">
        <v>11778</v>
      </c>
      <c r="CU1306" s="1" t="str">
        <f aca="false">"PstI RADseq of "&amp;M1306&amp;" from "&amp;CG1306&amp;" : "&amp;CH1306</f>
        <v>PstI RADseq of Quercus sideroxyla from Mexico : Durango</v>
      </c>
      <c r="CV1306" s="1" t="s">
        <v>11781</v>
      </c>
      <c r="CW1306" s="1" t="s">
        <v>1632</v>
      </c>
      <c r="CX1306" s="1" t="s">
        <v>1632</v>
      </c>
      <c r="CZ1306" s="1" t="s">
        <v>10531</v>
      </c>
      <c r="DA1306" s="1" t="s">
        <v>10532</v>
      </c>
      <c r="DB1306" s="1" t="s">
        <v>11299</v>
      </c>
      <c r="DD1306" s="1" t="s">
        <v>11782</v>
      </c>
      <c r="DE1306" s="1" t="s">
        <v>144</v>
      </c>
      <c r="DF1306" s="1" t="s">
        <v>195</v>
      </c>
      <c r="DG1306" s="1" t="s">
        <v>196</v>
      </c>
      <c r="DH1306" s="1" t="s">
        <v>11783</v>
      </c>
    </row>
    <row r="1307" s="21" customFormat="true" ht="14.4" hidden="false" customHeight="false" outlineLevel="0" collapsed="false">
      <c r="A1307" s="1" t="n">
        <v>1306</v>
      </c>
      <c r="B1307" s="1" t="s">
        <v>11784</v>
      </c>
      <c r="C1307" s="20" t="n">
        <v>2015052</v>
      </c>
      <c r="D1307" s="1" t="n">
        <f aca="false">FALSE()</f>
        <v>0</v>
      </c>
      <c r="E1307" s="1" t="n">
        <f aca="false">TRUE()</f>
        <v>1</v>
      </c>
      <c r="H1307" s="1" t="s">
        <v>11785</v>
      </c>
      <c r="I1307" s="1" t="s">
        <v>11786</v>
      </c>
      <c r="J1307" s="1" t="n">
        <v>2387</v>
      </c>
      <c r="K1307" s="1" t="s">
        <v>11787</v>
      </c>
      <c r="L1307" s="1" t="s">
        <v>11787</v>
      </c>
      <c r="M1307" s="1" t="s">
        <v>2288</v>
      </c>
      <c r="O1307" s="1" t="s">
        <v>116</v>
      </c>
      <c r="P1307" s="1" t="s">
        <v>1592</v>
      </c>
      <c r="Q1307" s="5" t="n">
        <v>42198</v>
      </c>
      <c r="R1307" s="1" t="s">
        <v>11285</v>
      </c>
      <c r="U1307" s="25" t="s">
        <v>518</v>
      </c>
      <c r="V1307" s="1" t="s">
        <v>120</v>
      </c>
      <c r="W1307" s="1" t="s">
        <v>11286</v>
      </c>
      <c r="X1307" s="1" t="s">
        <v>11684</v>
      </c>
      <c r="Y1307" s="1" t="s">
        <v>11287</v>
      </c>
      <c r="Z1307" s="1" t="s">
        <v>11788</v>
      </c>
      <c r="AA1307" s="1" t="s">
        <v>11789</v>
      </c>
      <c r="AB1307" s="1" t="s">
        <v>11790</v>
      </c>
      <c r="AL1307" s="1" t="s">
        <v>11306</v>
      </c>
      <c r="AM1307" s="1" t="s">
        <v>11791</v>
      </c>
      <c r="AN1307" s="1" t="s">
        <v>11609</v>
      </c>
      <c r="AO1307" s="5" t="s">
        <v>11792</v>
      </c>
      <c r="AP1307" s="1" t="s">
        <v>11793</v>
      </c>
      <c r="AQ1307" s="1" t="s">
        <v>125</v>
      </c>
      <c r="AR1307" s="1" t="s">
        <v>125</v>
      </c>
      <c r="AS1307" s="1" t="s">
        <v>125</v>
      </c>
      <c r="AT1307" s="1" t="s">
        <v>126</v>
      </c>
      <c r="AV1307" s="50" t="n">
        <v>23.0698333333333</v>
      </c>
      <c r="AW1307" s="50" t="n">
        <v>-104.259583333333</v>
      </c>
      <c r="BB1307" s="1" t="s">
        <v>11794</v>
      </c>
      <c r="BE1307" s="1" t="s">
        <v>11307</v>
      </c>
      <c r="BG1307" s="1" t="s">
        <v>532</v>
      </c>
      <c r="BH1307" s="1" t="s">
        <v>533</v>
      </c>
      <c r="BI1307" s="1" t="s">
        <v>128</v>
      </c>
      <c r="BM1307" s="1" t="s">
        <v>10017</v>
      </c>
      <c r="BT1307" s="1" t="s">
        <v>11785</v>
      </c>
      <c r="BU1307" s="1" t="s">
        <v>11784</v>
      </c>
      <c r="BV1307" s="1" t="s">
        <v>11294</v>
      </c>
      <c r="BW1307" s="1" t="s">
        <v>11785</v>
      </c>
      <c r="BX1307" s="1" t="n">
        <v>2387</v>
      </c>
      <c r="BZ1307" s="1" t="s">
        <v>11295</v>
      </c>
      <c r="CB1307" s="1" t="s">
        <v>7651</v>
      </c>
      <c r="CD1307" s="6" t="n">
        <v>23.0698333333333</v>
      </c>
      <c r="CE1307" s="6" t="n">
        <v>-104.259583333333</v>
      </c>
      <c r="CF1307" s="1" t="s">
        <v>11296</v>
      </c>
      <c r="CG1307" s="1" t="s">
        <v>120</v>
      </c>
      <c r="CH1307" s="1" t="s">
        <v>11286</v>
      </c>
      <c r="CI1307" s="1" t="s">
        <v>11684</v>
      </c>
      <c r="CR1307" s="1" t="s">
        <v>137</v>
      </c>
      <c r="CS1307" s="1" t="s">
        <v>11795</v>
      </c>
      <c r="CT1307" s="1" t="s">
        <v>11785</v>
      </c>
      <c r="CU1307" s="1" t="str">
        <f aca="false">"PstI RADseq of "&amp;M1307&amp;" from "&amp;CG1307&amp;" : "&amp;CH1307</f>
        <v>PstI RADseq of Quercus potosina from Mexico : Durango</v>
      </c>
      <c r="CV1307" s="1" t="s">
        <v>11796</v>
      </c>
      <c r="CW1307" s="1" t="s">
        <v>1632</v>
      </c>
      <c r="CX1307" s="1" t="s">
        <v>1632</v>
      </c>
      <c r="CZ1307" s="1" t="s">
        <v>10531</v>
      </c>
      <c r="DA1307" s="1" t="s">
        <v>10532</v>
      </c>
      <c r="DB1307" s="1" t="s">
        <v>11299</v>
      </c>
      <c r="DD1307" s="1" t="s">
        <v>11797</v>
      </c>
      <c r="DE1307" s="1" t="s">
        <v>144</v>
      </c>
      <c r="DF1307" s="1" t="s">
        <v>116</v>
      </c>
      <c r="DG1307" s="1" t="s">
        <v>145</v>
      </c>
      <c r="DH1307" s="1" t="s">
        <v>11798</v>
      </c>
    </row>
    <row r="1308" s="21" customFormat="true" ht="14.4" hidden="false" customHeight="false" outlineLevel="0" collapsed="false">
      <c r="A1308" s="1" t="n">
        <v>1307</v>
      </c>
      <c r="B1308" s="1" t="s">
        <v>11799</v>
      </c>
      <c r="C1308" s="20" t="n">
        <v>2015053</v>
      </c>
      <c r="D1308" s="1" t="n">
        <f aca="false">FALSE()</f>
        <v>0</v>
      </c>
      <c r="E1308" s="1" t="n">
        <f aca="false">TRUE()</f>
        <v>1</v>
      </c>
      <c r="H1308" s="1" t="s">
        <v>11800</v>
      </c>
      <c r="I1308" s="1" t="s">
        <v>11801</v>
      </c>
      <c r="J1308" s="1" t="n">
        <v>3580</v>
      </c>
      <c r="K1308" s="1" t="s">
        <v>11446</v>
      </c>
      <c r="L1308" s="1" t="s">
        <v>11446</v>
      </c>
      <c r="M1308" s="1" t="s">
        <v>11446</v>
      </c>
      <c r="N1308" s="1" t="s">
        <v>2412</v>
      </c>
      <c r="O1308" s="1" t="s">
        <v>116</v>
      </c>
      <c r="P1308" s="1" t="s">
        <v>11447</v>
      </c>
      <c r="Q1308" s="5" t="n">
        <v>42199</v>
      </c>
      <c r="R1308" s="1" t="s">
        <v>11285</v>
      </c>
      <c r="U1308" s="25" t="s">
        <v>518</v>
      </c>
      <c r="V1308" s="1" t="s">
        <v>120</v>
      </c>
      <c r="W1308" s="1" t="s">
        <v>11286</v>
      </c>
      <c r="X1308" s="1" t="s">
        <v>11684</v>
      </c>
      <c r="Y1308" s="1" t="s">
        <v>11287</v>
      </c>
      <c r="Z1308" s="1" t="s">
        <v>11802</v>
      </c>
      <c r="AA1308" s="1" t="s">
        <v>11803</v>
      </c>
      <c r="AL1308" s="1" t="s">
        <v>11451</v>
      </c>
      <c r="AM1308" s="1" t="s">
        <v>11446</v>
      </c>
      <c r="AN1308" s="1" t="s">
        <v>11291</v>
      </c>
      <c r="AO1308" s="5" t="n">
        <v>42783</v>
      </c>
      <c r="AP1308" s="1" t="s">
        <v>11804</v>
      </c>
      <c r="AQ1308" s="1" t="s">
        <v>125</v>
      </c>
      <c r="AR1308" s="1" t="s">
        <v>125</v>
      </c>
      <c r="AS1308" s="1" t="s">
        <v>125</v>
      </c>
      <c r="AT1308" s="1" t="s">
        <v>126</v>
      </c>
      <c r="AV1308" s="50" t="n">
        <v>22.97055</v>
      </c>
      <c r="AW1308" s="50" t="n">
        <v>-104.455116666667</v>
      </c>
      <c r="BB1308" s="1" t="s">
        <v>11805</v>
      </c>
      <c r="BE1308" s="1" t="s">
        <v>11806</v>
      </c>
      <c r="BG1308" s="1" t="s">
        <v>532</v>
      </c>
      <c r="BH1308" s="1" t="s">
        <v>533</v>
      </c>
      <c r="BI1308" s="1" t="s">
        <v>128</v>
      </c>
      <c r="BM1308" s="1" t="s">
        <v>10017</v>
      </c>
      <c r="BT1308" s="1" t="s">
        <v>11800</v>
      </c>
      <c r="BU1308" s="1" t="s">
        <v>11799</v>
      </c>
      <c r="BV1308" s="1" t="s">
        <v>11294</v>
      </c>
      <c r="BW1308" s="1" t="s">
        <v>11800</v>
      </c>
      <c r="BX1308" s="1" t="n">
        <v>3580</v>
      </c>
      <c r="BZ1308" s="1" t="s">
        <v>11295</v>
      </c>
      <c r="CB1308" s="1" t="s">
        <v>7651</v>
      </c>
      <c r="CD1308" s="6" t="n">
        <v>22.97055</v>
      </c>
      <c r="CE1308" s="6" t="n">
        <v>-104.455116666667</v>
      </c>
      <c r="CF1308" s="1" t="s">
        <v>11296</v>
      </c>
      <c r="CG1308" s="1" t="s">
        <v>120</v>
      </c>
      <c r="CH1308" s="1" t="s">
        <v>11286</v>
      </c>
      <c r="CI1308" s="1" t="s">
        <v>11684</v>
      </c>
      <c r="CR1308" s="1" t="s">
        <v>137</v>
      </c>
      <c r="CS1308" s="1" t="s">
        <v>11807</v>
      </c>
      <c r="CT1308" s="1" t="s">
        <v>11800</v>
      </c>
      <c r="CU1308" s="1" t="str">
        <f aca="false">"PstI RADseq of "&amp;M1308&amp;" from "&amp;CG1308&amp;" : "&amp;CH1308</f>
        <v>PstI RADseq of Quercus viminea from Mexico : Durango</v>
      </c>
      <c r="CV1308" s="1" t="s">
        <v>11808</v>
      </c>
      <c r="CW1308" s="1" t="s">
        <v>1632</v>
      </c>
      <c r="CX1308" s="1" t="s">
        <v>1632</v>
      </c>
      <c r="CZ1308" s="1" t="s">
        <v>10531</v>
      </c>
      <c r="DA1308" s="1" t="s">
        <v>10532</v>
      </c>
      <c r="DB1308" s="1" t="s">
        <v>11299</v>
      </c>
      <c r="DD1308" s="1" t="s">
        <v>11809</v>
      </c>
      <c r="DE1308" s="1" t="s">
        <v>144</v>
      </c>
      <c r="DF1308" s="1" t="s">
        <v>195</v>
      </c>
      <c r="DG1308" s="1" t="s">
        <v>196</v>
      </c>
      <c r="DH1308" s="1" t="s">
        <v>11810</v>
      </c>
    </row>
    <row r="1309" s="21" customFormat="true" ht="14.4" hidden="false" customHeight="false" outlineLevel="0" collapsed="false">
      <c r="A1309" s="1" t="n">
        <v>1308</v>
      </c>
      <c r="B1309" s="1" t="s">
        <v>11811</v>
      </c>
      <c r="C1309" s="20" t="n">
        <v>2015054</v>
      </c>
      <c r="D1309" s="1" t="n">
        <f aca="false">FALSE()</f>
        <v>0</v>
      </c>
      <c r="E1309" s="1" t="n">
        <f aca="false">TRUE()</f>
        <v>1</v>
      </c>
      <c r="H1309" s="1" t="s">
        <v>11812</v>
      </c>
      <c r="I1309" s="1" t="s">
        <v>11813</v>
      </c>
      <c r="J1309" s="1" t="n">
        <v>2330</v>
      </c>
      <c r="K1309" s="1" t="s">
        <v>11787</v>
      </c>
      <c r="L1309" s="1" t="s">
        <v>11814</v>
      </c>
      <c r="M1309" s="1" t="s">
        <v>1591</v>
      </c>
      <c r="N1309" s="1" t="s">
        <v>11394</v>
      </c>
      <c r="O1309" s="1" t="s">
        <v>116</v>
      </c>
      <c r="P1309" s="1" t="s">
        <v>167</v>
      </c>
      <c r="Q1309" s="5" t="n">
        <v>42199</v>
      </c>
      <c r="R1309" s="1" t="s">
        <v>11285</v>
      </c>
      <c r="U1309" s="25" t="s">
        <v>518</v>
      </c>
      <c r="V1309" s="1" t="s">
        <v>120</v>
      </c>
      <c r="W1309" s="1" t="s">
        <v>11286</v>
      </c>
      <c r="X1309" s="1" t="s">
        <v>11684</v>
      </c>
      <c r="Y1309" s="1" t="s">
        <v>11287</v>
      </c>
      <c r="Z1309" s="1" t="s">
        <v>11802</v>
      </c>
      <c r="AA1309" s="1" t="s">
        <v>11815</v>
      </c>
      <c r="AB1309" s="1" t="s">
        <v>11816</v>
      </c>
      <c r="AL1309" s="1" t="s">
        <v>11412</v>
      </c>
      <c r="AM1309" s="1" t="s">
        <v>11817</v>
      </c>
      <c r="AN1309" s="1" t="s">
        <v>11383</v>
      </c>
      <c r="AO1309" s="5" t="s">
        <v>11818</v>
      </c>
      <c r="AQ1309" s="1" t="s">
        <v>125</v>
      </c>
      <c r="AR1309" s="1" t="s">
        <v>125</v>
      </c>
      <c r="AS1309" s="1" t="s">
        <v>125</v>
      </c>
      <c r="AT1309" s="1" t="s">
        <v>126</v>
      </c>
      <c r="AV1309" s="50" t="n">
        <v>22.9705833333333</v>
      </c>
      <c r="AW1309" s="50" t="n">
        <v>-104.4619</v>
      </c>
      <c r="BB1309" s="1" t="s">
        <v>11543</v>
      </c>
      <c r="BE1309" s="1" t="s">
        <v>11307</v>
      </c>
      <c r="BG1309" s="1" t="s">
        <v>532</v>
      </c>
      <c r="BH1309" s="1" t="s">
        <v>533</v>
      </c>
      <c r="BI1309" s="1" t="s">
        <v>128</v>
      </c>
      <c r="BM1309" s="1" t="s">
        <v>10017</v>
      </c>
      <c r="BT1309" s="1" t="s">
        <v>11812</v>
      </c>
      <c r="BU1309" s="1" t="s">
        <v>11811</v>
      </c>
      <c r="BV1309" s="1" t="s">
        <v>11294</v>
      </c>
      <c r="BW1309" s="1" t="s">
        <v>11812</v>
      </c>
      <c r="BX1309" s="1" t="n">
        <v>2330</v>
      </c>
      <c r="BZ1309" s="1" t="s">
        <v>11295</v>
      </c>
      <c r="CB1309" s="1" t="s">
        <v>7651</v>
      </c>
      <c r="CD1309" s="6" t="n">
        <v>22.9705833333333</v>
      </c>
      <c r="CE1309" s="6" t="n">
        <v>-104.4619</v>
      </c>
      <c r="CF1309" s="1" t="s">
        <v>11296</v>
      </c>
      <c r="CG1309" s="1" t="s">
        <v>120</v>
      </c>
      <c r="CH1309" s="1" t="s">
        <v>11286</v>
      </c>
      <c r="CI1309" s="1" t="s">
        <v>11684</v>
      </c>
      <c r="CR1309" s="1" t="s">
        <v>137</v>
      </c>
      <c r="CS1309" s="1" t="s">
        <v>11819</v>
      </c>
      <c r="CT1309" s="1" t="s">
        <v>11812</v>
      </c>
      <c r="CU1309" s="1" t="str">
        <f aca="false">"PstI RADseq of "&amp;M1309&amp;" from "&amp;CG1309&amp;" : "&amp;CH1309</f>
        <v>PstI RADseq of Quercus arizonica from Mexico : Durango</v>
      </c>
      <c r="CV1309" s="1" t="s">
        <v>11820</v>
      </c>
      <c r="CW1309" s="1" t="s">
        <v>1632</v>
      </c>
      <c r="CX1309" s="1" t="s">
        <v>1632</v>
      </c>
      <c r="CZ1309" s="1" t="s">
        <v>10531</v>
      </c>
      <c r="DA1309" s="1" t="s">
        <v>10532</v>
      </c>
      <c r="DB1309" s="1" t="s">
        <v>11299</v>
      </c>
      <c r="DD1309" s="1" t="s">
        <v>11821</v>
      </c>
      <c r="DE1309" s="1" t="s">
        <v>144</v>
      </c>
      <c r="DF1309" s="1" t="s">
        <v>116</v>
      </c>
      <c r="DG1309" s="1" t="s">
        <v>145</v>
      </c>
      <c r="DH1309" s="1" t="s">
        <v>11822</v>
      </c>
    </row>
    <row r="1310" s="21" customFormat="true" ht="15.6" hidden="false" customHeight="true" outlineLevel="0" collapsed="false">
      <c r="A1310" s="1" t="n">
        <v>1309</v>
      </c>
      <c r="B1310" s="1" t="s">
        <v>11823</v>
      </c>
      <c r="C1310" s="20" t="n">
        <v>2015055</v>
      </c>
      <c r="D1310" s="1" t="n">
        <f aca="false">TRUE()</f>
        <v>1</v>
      </c>
      <c r="E1310" s="1" t="n">
        <f aca="false">TRUE()</f>
        <v>1</v>
      </c>
      <c r="H1310" s="1" t="s">
        <v>11824</v>
      </c>
      <c r="I1310" s="1" t="s">
        <v>11825</v>
      </c>
      <c r="J1310" s="1" t="n">
        <v>4822</v>
      </c>
      <c r="K1310" s="1" t="s">
        <v>11283</v>
      </c>
      <c r="L1310" s="1" t="s">
        <v>11283</v>
      </c>
      <c r="M1310" s="1" t="s">
        <v>11283</v>
      </c>
      <c r="O1310" s="1" t="s">
        <v>116</v>
      </c>
      <c r="P1310" s="1" t="s">
        <v>11284</v>
      </c>
      <c r="Q1310" s="5" t="n">
        <v>42199</v>
      </c>
      <c r="R1310" s="1" t="s">
        <v>11285</v>
      </c>
      <c r="U1310" s="25" t="s">
        <v>518</v>
      </c>
      <c r="V1310" s="1" t="s">
        <v>120</v>
      </c>
      <c r="W1310" s="1" t="s">
        <v>11286</v>
      </c>
      <c r="X1310" s="1" t="s">
        <v>11684</v>
      </c>
      <c r="Y1310" s="1" t="s">
        <v>11287</v>
      </c>
      <c r="Z1310" s="1" t="s">
        <v>11826</v>
      </c>
      <c r="AA1310" s="1" t="s">
        <v>11827</v>
      </c>
      <c r="AL1310" s="1" t="s">
        <v>11290</v>
      </c>
      <c r="AM1310" s="1" t="s">
        <v>11283</v>
      </c>
      <c r="AN1310" s="1" t="s">
        <v>11291</v>
      </c>
      <c r="AO1310" s="5" t="n">
        <v>42781</v>
      </c>
      <c r="AQ1310" s="1" t="s">
        <v>125</v>
      </c>
      <c r="AR1310" s="1" t="s">
        <v>125</v>
      </c>
      <c r="AS1310" s="1" t="s">
        <v>125</v>
      </c>
      <c r="AT1310" s="1" t="s">
        <v>126</v>
      </c>
      <c r="AV1310" s="50" t="n">
        <v>22.973</v>
      </c>
      <c r="AW1310" s="50" t="n">
        <v>-104.6212</v>
      </c>
      <c r="BB1310" s="1" t="s">
        <v>11828</v>
      </c>
      <c r="BE1310" s="1" t="s">
        <v>11307</v>
      </c>
      <c r="BG1310" s="1" t="s">
        <v>532</v>
      </c>
      <c r="BH1310" s="1" t="s">
        <v>533</v>
      </c>
      <c r="BI1310" s="1" t="s">
        <v>128</v>
      </c>
      <c r="BM1310" s="1" t="s">
        <v>10017</v>
      </c>
      <c r="BT1310" s="1" t="s">
        <v>11824</v>
      </c>
      <c r="BU1310" s="1" t="s">
        <v>11823</v>
      </c>
      <c r="BV1310" s="1" t="s">
        <v>11294</v>
      </c>
      <c r="BW1310" s="1" t="s">
        <v>11824</v>
      </c>
      <c r="BX1310" s="1" t="n">
        <v>4822</v>
      </c>
      <c r="BZ1310" s="1" t="s">
        <v>11295</v>
      </c>
      <c r="CB1310" s="1" t="s">
        <v>7651</v>
      </c>
      <c r="CD1310" s="6" t="n">
        <v>22.973</v>
      </c>
      <c r="CE1310" s="6" t="n">
        <v>-104.6212</v>
      </c>
      <c r="CF1310" s="1" t="s">
        <v>11296</v>
      </c>
      <c r="CG1310" s="1" t="s">
        <v>120</v>
      </c>
      <c r="CH1310" s="1" t="s">
        <v>11286</v>
      </c>
      <c r="CI1310" s="1" t="s">
        <v>11684</v>
      </c>
      <c r="CR1310" s="1" t="s">
        <v>137</v>
      </c>
      <c r="CS1310" s="1" t="s">
        <v>11829</v>
      </c>
      <c r="CT1310" s="1" t="s">
        <v>11824</v>
      </c>
      <c r="CU1310" s="1" t="str">
        <f aca="false">"PstI RADseq of "&amp;M1310&amp;" from "&amp;CG1310&amp;" : "&amp;CH1310</f>
        <v>PstI RADseq of Quercus durifolia from Mexico : Durango</v>
      </c>
      <c r="CV1310" s="1" t="s">
        <v>11830</v>
      </c>
      <c r="CW1310" s="1" t="s">
        <v>1632</v>
      </c>
      <c r="CX1310" s="1" t="s">
        <v>1632</v>
      </c>
      <c r="CZ1310" s="1" t="s">
        <v>10531</v>
      </c>
      <c r="DA1310" s="1" t="s">
        <v>10532</v>
      </c>
      <c r="DB1310" s="1" t="s">
        <v>11299</v>
      </c>
      <c r="DD1310" s="1" t="s">
        <v>11831</v>
      </c>
      <c r="DE1310" s="1" t="s">
        <v>144</v>
      </c>
      <c r="DF1310" s="1" t="s">
        <v>195</v>
      </c>
      <c r="DG1310" s="1" t="s">
        <v>196</v>
      </c>
      <c r="DH1310" s="1" t="s">
        <v>11832</v>
      </c>
    </row>
    <row r="1311" s="21" customFormat="true" ht="14.4" hidden="false" customHeight="false" outlineLevel="0" collapsed="false">
      <c r="A1311" s="1" t="n">
        <v>1310</v>
      </c>
      <c r="B1311" s="1" t="s">
        <v>11833</v>
      </c>
      <c r="C1311" s="20" t="n">
        <v>2015057</v>
      </c>
      <c r="D1311" s="1" t="n">
        <f aca="false">FALSE()</f>
        <v>0</v>
      </c>
      <c r="E1311" s="1" t="n">
        <f aca="false">FALSE()</f>
        <v>0</v>
      </c>
      <c r="H1311" s="1" t="s">
        <v>11834</v>
      </c>
      <c r="I1311" s="1" t="s">
        <v>11835</v>
      </c>
      <c r="J1311" s="1" t="n">
        <v>4289</v>
      </c>
      <c r="K1311" s="1" t="s">
        <v>11836</v>
      </c>
      <c r="L1311" s="1" t="s">
        <v>11814</v>
      </c>
      <c r="M1311" s="1" t="s">
        <v>11814</v>
      </c>
      <c r="N1311" s="1" t="s">
        <v>11394</v>
      </c>
      <c r="O1311" s="1" t="s">
        <v>116</v>
      </c>
      <c r="P1311" s="1" t="s">
        <v>11346</v>
      </c>
      <c r="R1311" s="1" t="s">
        <v>11285</v>
      </c>
      <c r="U1311" s="25" t="s">
        <v>518</v>
      </c>
      <c r="V1311" s="1" t="s">
        <v>120</v>
      </c>
      <c r="W1311" s="1" t="s">
        <v>11286</v>
      </c>
      <c r="X1311" s="1" t="s">
        <v>11684</v>
      </c>
      <c r="Y1311" s="1" t="s">
        <v>11287</v>
      </c>
      <c r="Z1311" s="1" t="s">
        <v>11826</v>
      </c>
      <c r="AA1311" s="1" t="s">
        <v>11827</v>
      </c>
      <c r="AL1311" s="1" t="s">
        <v>11347</v>
      </c>
      <c r="AM1311" s="1" t="s">
        <v>11837</v>
      </c>
      <c r="AN1311" s="1" t="s">
        <v>11348</v>
      </c>
      <c r="AO1311" s="5" t="n">
        <v>42914</v>
      </c>
      <c r="AV1311" s="50" t="n">
        <v>22.973</v>
      </c>
      <c r="AW1311" s="50" t="n">
        <v>-104.6212</v>
      </c>
      <c r="BB1311" s="1" t="s">
        <v>11828</v>
      </c>
      <c r="BE1311" s="1" t="s">
        <v>11307</v>
      </c>
      <c r="BG1311" s="1" t="s">
        <v>532</v>
      </c>
      <c r="BH1311" s="1" t="s">
        <v>533</v>
      </c>
      <c r="BI1311" s="1" t="s">
        <v>128</v>
      </c>
      <c r="BM1311" s="1" t="s">
        <v>10017</v>
      </c>
      <c r="BT1311" s="1" t="s">
        <v>11834</v>
      </c>
      <c r="BU1311" s="1" t="s">
        <v>11833</v>
      </c>
      <c r="BV1311" s="1" t="s">
        <v>11294</v>
      </c>
      <c r="BW1311" s="1" t="s">
        <v>11834</v>
      </c>
      <c r="BX1311" s="1" t="n">
        <v>4289</v>
      </c>
      <c r="BZ1311" s="1" t="s">
        <v>11295</v>
      </c>
      <c r="CB1311" s="1" t="s">
        <v>7651</v>
      </c>
      <c r="CD1311" s="50" t="n">
        <v>22.973</v>
      </c>
      <c r="CE1311" s="50" t="n">
        <v>-104.6212</v>
      </c>
      <c r="CF1311" s="1" t="s">
        <v>11296</v>
      </c>
      <c r="CG1311" s="1" t="s">
        <v>120</v>
      </c>
      <c r="CH1311" s="1" t="s">
        <v>11286</v>
      </c>
      <c r="CI1311" s="1" t="s">
        <v>11684</v>
      </c>
      <c r="CZ1311" s="1" t="s">
        <v>10531</v>
      </c>
      <c r="DA1311" s="1" t="s">
        <v>10532</v>
      </c>
      <c r="DB1311" s="1" t="s">
        <v>11299</v>
      </c>
    </row>
    <row r="1312" s="21" customFormat="true" ht="14.4" hidden="false" customHeight="false" outlineLevel="0" collapsed="false">
      <c r="A1312" s="1" t="n">
        <v>1311</v>
      </c>
      <c r="B1312" s="1" t="s">
        <v>11838</v>
      </c>
      <c r="C1312" s="20" t="n">
        <v>2015058</v>
      </c>
      <c r="D1312" s="1" t="n">
        <f aca="false">TRUE()</f>
        <v>1</v>
      </c>
      <c r="E1312" s="1" t="n">
        <f aca="false">TRUE()</f>
        <v>1</v>
      </c>
      <c r="H1312" s="1" t="s">
        <v>11839</v>
      </c>
      <c r="I1312" s="1" t="s">
        <v>11840</v>
      </c>
      <c r="J1312" s="1" t="n">
        <v>3979</v>
      </c>
      <c r="K1312" s="1" t="s">
        <v>11423</v>
      </c>
      <c r="L1312" s="1" t="s">
        <v>11423</v>
      </c>
      <c r="M1312" s="1" t="s">
        <v>11423</v>
      </c>
      <c r="O1312" s="1" t="s">
        <v>116</v>
      </c>
      <c r="P1312" s="1" t="s">
        <v>11424</v>
      </c>
      <c r="Q1312" s="5" t="n">
        <v>42199</v>
      </c>
      <c r="R1312" s="1" t="s">
        <v>11285</v>
      </c>
      <c r="U1312" s="25" t="s">
        <v>518</v>
      </c>
      <c r="V1312" s="1" t="s">
        <v>120</v>
      </c>
      <c r="W1312" s="1" t="s">
        <v>11286</v>
      </c>
      <c r="X1312" s="1" t="s">
        <v>11684</v>
      </c>
      <c r="Y1312" s="1" t="s">
        <v>11287</v>
      </c>
      <c r="Z1312" s="1" t="s">
        <v>11841</v>
      </c>
      <c r="AA1312" s="1" t="s">
        <v>11842</v>
      </c>
      <c r="AB1312" s="1" t="s">
        <v>11843</v>
      </c>
      <c r="AL1312" s="1" t="s">
        <v>11427</v>
      </c>
      <c r="AM1312" s="1" t="s">
        <v>11423</v>
      </c>
      <c r="AN1312" s="1" t="s">
        <v>11291</v>
      </c>
      <c r="AO1312" s="5" t="n">
        <v>42781</v>
      </c>
      <c r="AQ1312" s="1" t="s">
        <v>125</v>
      </c>
      <c r="AR1312" s="1" t="s">
        <v>125</v>
      </c>
      <c r="AS1312" s="1" t="s">
        <v>125</v>
      </c>
      <c r="AT1312" s="1" t="s">
        <v>126</v>
      </c>
      <c r="AV1312" s="50" t="n">
        <v>22.9222</v>
      </c>
      <c r="AW1312" s="50" t="n">
        <v>-104.591316666667</v>
      </c>
      <c r="BB1312" s="1" t="s">
        <v>11400</v>
      </c>
      <c r="BE1312" s="1" t="s">
        <v>11307</v>
      </c>
      <c r="BG1312" s="1" t="s">
        <v>532</v>
      </c>
      <c r="BH1312" s="1" t="s">
        <v>533</v>
      </c>
      <c r="BI1312" s="1" t="s">
        <v>128</v>
      </c>
      <c r="BM1312" s="1" t="s">
        <v>10017</v>
      </c>
      <c r="BT1312" s="1" t="s">
        <v>11839</v>
      </c>
      <c r="BU1312" s="1" t="s">
        <v>11838</v>
      </c>
      <c r="BV1312" s="1" t="s">
        <v>11294</v>
      </c>
      <c r="BW1312" s="1" t="s">
        <v>11839</v>
      </c>
      <c r="BX1312" s="1" t="n">
        <v>3979</v>
      </c>
      <c r="BZ1312" s="1" t="s">
        <v>11295</v>
      </c>
      <c r="CB1312" s="1" t="s">
        <v>7651</v>
      </c>
      <c r="CD1312" s="6" t="n">
        <v>22.9222</v>
      </c>
      <c r="CE1312" s="6" t="n">
        <v>-104.591316666667</v>
      </c>
      <c r="CF1312" s="1" t="s">
        <v>11296</v>
      </c>
      <c r="CG1312" s="1" t="s">
        <v>120</v>
      </c>
      <c r="CH1312" s="1" t="s">
        <v>11286</v>
      </c>
      <c r="CI1312" s="1" t="s">
        <v>11684</v>
      </c>
      <c r="CR1312" s="1" t="s">
        <v>137</v>
      </c>
      <c r="CS1312" s="1" t="s">
        <v>11844</v>
      </c>
      <c r="CT1312" s="1" t="s">
        <v>11839</v>
      </c>
      <c r="CU1312" s="1" t="str">
        <f aca="false">"PstI RADseq of "&amp;M1312&amp;" from "&amp;CG1312&amp;" : "&amp;CH1312</f>
        <v>PstI RADseq of Quercus fulva from Mexico : Durango</v>
      </c>
      <c r="CV1312" s="1" t="s">
        <v>11845</v>
      </c>
      <c r="CW1312" s="1" t="s">
        <v>1632</v>
      </c>
      <c r="CX1312" s="1" t="s">
        <v>1632</v>
      </c>
      <c r="CZ1312" s="1" t="s">
        <v>10531</v>
      </c>
      <c r="DA1312" s="1" t="s">
        <v>10532</v>
      </c>
      <c r="DB1312" s="1" t="s">
        <v>11299</v>
      </c>
      <c r="DD1312" s="1" t="s">
        <v>11846</v>
      </c>
      <c r="DE1312" s="1" t="s">
        <v>144</v>
      </c>
      <c r="DF1312" s="1" t="s">
        <v>195</v>
      </c>
      <c r="DG1312" s="1" t="s">
        <v>196</v>
      </c>
      <c r="DH1312" s="1" t="s">
        <v>11847</v>
      </c>
    </row>
    <row r="1313" s="21" customFormat="true" ht="14.4" hidden="false" customHeight="false" outlineLevel="0" collapsed="false">
      <c r="A1313" s="1" t="n">
        <v>1312</v>
      </c>
      <c r="B1313" s="1" t="s">
        <v>11848</v>
      </c>
      <c r="C1313" s="20" t="n">
        <v>2015059</v>
      </c>
      <c r="D1313" s="1" t="n">
        <f aca="false">FALSE()</f>
        <v>0</v>
      </c>
      <c r="E1313" s="1" t="n">
        <f aca="false">TRUE()</f>
        <v>1</v>
      </c>
      <c r="H1313" s="1" t="s">
        <v>11849</v>
      </c>
      <c r="I1313" s="1" t="s">
        <v>11850</v>
      </c>
      <c r="J1313" s="1" t="n">
        <v>3109</v>
      </c>
      <c r="K1313" s="1" t="s">
        <v>11787</v>
      </c>
      <c r="L1313" s="1" t="s">
        <v>11814</v>
      </c>
      <c r="M1313" s="1" t="s">
        <v>1591</v>
      </c>
      <c r="N1313" s="1" t="s">
        <v>11394</v>
      </c>
      <c r="O1313" s="1" t="s">
        <v>116</v>
      </c>
      <c r="P1313" s="1" t="s">
        <v>11346</v>
      </c>
      <c r="Q1313" s="5" t="n">
        <v>42199</v>
      </c>
      <c r="R1313" s="1" t="s">
        <v>11285</v>
      </c>
      <c r="U1313" s="25" t="s">
        <v>518</v>
      </c>
      <c r="V1313" s="1" t="s">
        <v>120</v>
      </c>
      <c r="W1313" s="1" t="s">
        <v>11286</v>
      </c>
      <c r="X1313" s="1" t="s">
        <v>11684</v>
      </c>
      <c r="Y1313" s="1" t="s">
        <v>11287</v>
      </c>
      <c r="Z1313" s="1" t="s">
        <v>11841</v>
      </c>
      <c r="AA1313" s="1" t="s">
        <v>11842</v>
      </c>
      <c r="AB1313" s="1" t="s">
        <v>11843</v>
      </c>
      <c r="AL1313" s="1" t="s">
        <v>11347</v>
      </c>
      <c r="AM1313" s="1" t="s">
        <v>11851</v>
      </c>
      <c r="AN1313" s="1" t="s">
        <v>11383</v>
      </c>
      <c r="AO1313" s="5" t="s">
        <v>11818</v>
      </c>
      <c r="AP1313" s="1" t="s">
        <v>11852</v>
      </c>
      <c r="AQ1313" s="1" t="s">
        <v>125</v>
      </c>
      <c r="AR1313" s="1" t="s">
        <v>125</v>
      </c>
      <c r="AS1313" s="1" t="s">
        <v>125</v>
      </c>
      <c r="AT1313" s="1" t="s">
        <v>126</v>
      </c>
      <c r="AV1313" s="50" t="n">
        <v>22.9222</v>
      </c>
      <c r="AW1313" s="50" t="n">
        <v>-104.591316666667</v>
      </c>
      <c r="BB1313" s="1" t="s">
        <v>11400</v>
      </c>
      <c r="BD1313" s="1" t="s">
        <v>11853</v>
      </c>
      <c r="BE1313" s="1" t="s">
        <v>11854</v>
      </c>
      <c r="BG1313" s="1" t="s">
        <v>532</v>
      </c>
      <c r="BH1313" s="1" t="s">
        <v>533</v>
      </c>
      <c r="BI1313" s="1" t="s">
        <v>128</v>
      </c>
      <c r="BM1313" s="1" t="s">
        <v>10017</v>
      </c>
      <c r="BT1313" s="1" t="s">
        <v>11849</v>
      </c>
      <c r="BU1313" s="1" t="s">
        <v>11848</v>
      </c>
      <c r="BV1313" s="1" t="s">
        <v>11294</v>
      </c>
      <c r="BW1313" s="1" t="s">
        <v>11849</v>
      </c>
      <c r="BX1313" s="1" t="n">
        <v>3109</v>
      </c>
      <c r="BZ1313" s="1" t="s">
        <v>11295</v>
      </c>
      <c r="CB1313" s="1" t="s">
        <v>7651</v>
      </c>
      <c r="CD1313" s="6" t="n">
        <v>22.9222</v>
      </c>
      <c r="CE1313" s="6" t="n">
        <v>-104.591316666667</v>
      </c>
      <c r="CF1313" s="1" t="s">
        <v>11296</v>
      </c>
      <c r="CG1313" s="1" t="s">
        <v>120</v>
      </c>
      <c r="CH1313" s="1" t="s">
        <v>11286</v>
      </c>
      <c r="CI1313" s="1" t="s">
        <v>11684</v>
      </c>
      <c r="CR1313" s="1" t="s">
        <v>137</v>
      </c>
      <c r="CS1313" s="1" t="s">
        <v>11855</v>
      </c>
      <c r="CT1313" s="1" t="s">
        <v>11849</v>
      </c>
      <c r="CU1313" s="1" t="str">
        <f aca="false">"PstI RADseq of "&amp;M1313&amp;" from "&amp;CG1313&amp;" : "&amp;CH1313</f>
        <v>PstI RADseq of Quercus arizonica from Mexico : Durango</v>
      </c>
      <c r="CV1313" s="1" t="s">
        <v>11856</v>
      </c>
      <c r="CW1313" s="1" t="s">
        <v>1632</v>
      </c>
      <c r="CX1313" s="1" t="s">
        <v>1632</v>
      </c>
      <c r="CZ1313" s="1" t="s">
        <v>10531</v>
      </c>
      <c r="DA1313" s="1" t="s">
        <v>10532</v>
      </c>
      <c r="DB1313" s="1" t="s">
        <v>11299</v>
      </c>
      <c r="DD1313" s="1" t="s">
        <v>11857</v>
      </c>
      <c r="DE1313" s="1" t="s">
        <v>144</v>
      </c>
      <c r="DF1313" s="1" t="s">
        <v>116</v>
      </c>
      <c r="DG1313" s="1" t="s">
        <v>145</v>
      </c>
      <c r="DH1313" s="1" t="s">
        <v>11858</v>
      </c>
    </row>
    <row r="1314" s="21" customFormat="true" ht="14.4" hidden="false" customHeight="false" outlineLevel="0" collapsed="false">
      <c r="A1314" s="1" t="n">
        <v>1313</v>
      </c>
      <c r="B1314" s="1" t="s">
        <v>11859</v>
      </c>
      <c r="C1314" s="1" t="n">
        <v>2015060</v>
      </c>
      <c r="D1314" s="1" t="s">
        <v>125</v>
      </c>
      <c r="E1314" s="1" t="s">
        <v>125</v>
      </c>
      <c r="I1314" s="1" t="s">
        <v>11860</v>
      </c>
      <c r="K1314" s="1" t="s">
        <v>11787</v>
      </c>
      <c r="L1314" s="1" t="s">
        <v>11787</v>
      </c>
      <c r="M1314" s="1" t="s">
        <v>2288</v>
      </c>
      <c r="O1314" s="1" t="s">
        <v>116</v>
      </c>
      <c r="P1314" s="1" t="s">
        <v>167</v>
      </c>
      <c r="R1314" s="1" t="s">
        <v>11285</v>
      </c>
      <c r="U1314" s="25" t="s">
        <v>518</v>
      </c>
      <c r="V1314" s="1" t="s">
        <v>120</v>
      </c>
      <c r="W1314" s="1" t="s">
        <v>11286</v>
      </c>
      <c r="X1314" s="1" t="s">
        <v>11684</v>
      </c>
      <c r="Y1314" s="1" t="s">
        <v>11287</v>
      </c>
      <c r="Z1314" s="1" t="s">
        <v>11841</v>
      </c>
      <c r="AA1314" s="1" t="s">
        <v>11842</v>
      </c>
      <c r="AB1314" s="1" t="s">
        <v>11843</v>
      </c>
      <c r="AL1314" s="1" t="s">
        <v>11412</v>
      </c>
      <c r="AM1314" s="1" t="s">
        <v>11861</v>
      </c>
      <c r="AN1314" s="1" t="s">
        <v>11609</v>
      </c>
      <c r="AO1314" s="5" t="s">
        <v>11862</v>
      </c>
      <c r="AP1314" s="1" t="s">
        <v>11863</v>
      </c>
      <c r="AV1314" s="50" t="n">
        <v>22.9222</v>
      </c>
      <c r="AW1314" s="50" t="n">
        <v>-104.591316666667</v>
      </c>
      <c r="BB1314" s="1" t="s">
        <v>11400</v>
      </c>
      <c r="BE1314" s="1" t="s">
        <v>11864</v>
      </c>
      <c r="BG1314" s="1" t="s">
        <v>532</v>
      </c>
      <c r="BH1314" s="1" t="s">
        <v>533</v>
      </c>
      <c r="BI1314" s="1" t="s">
        <v>128</v>
      </c>
      <c r="BM1314" s="1" t="s">
        <v>10017</v>
      </c>
      <c r="BU1314" s="1" t="s">
        <v>11859</v>
      </c>
      <c r="BZ1314" s="1" t="s">
        <v>11295</v>
      </c>
      <c r="CB1314" s="1" t="s">
        <v>7651</v>
      </c>
      <c r="CD1314" s="50" t="n">
        <v>22.9222</v>
      </c>
      <c r="CE1314" s="50" t="n">
        <v>-104.591316666667</v>
      </c>
      <c r="CF1314" s="1" t="s">
        <v>11296</v>
      </c>
      <c r="CG1314" s="1" t="s">
        <v>120</v>
      </c>
      <c r="CH1314" s="1" t="s">
        <v>11286</v>
      </c>
      <c r="CI1314" s="1" t="s">
        <v>11684</v>
      </c>
      <c r="CU1314" s="1" t="str">
        <f aca="false">"PstI RADseq of "&amp;M1314&amp;" from "&amp;CG1314&amp;" : "&amp;CH1314</f>
        <v>PstI RADseq of Quercus potosina from Mexico : Durango</v>
      </c>
    </row>
    <row r="1315" s="21" customFormat="true" ht="14.4" hidden="false" customHeight="false" outlineLevel="0" collapsed="false">
      <c r="A1315" s="1" t="n">
        <v>1314</v>
      </c>
      <c r="B1315" s="1" t="s">
        <v>11865</v>
      </c>
      <c r="C1315" s="1" t="n">
        <v>2015061</v>
      </c>
      <c r="D1315" s="1" t="s">
        <v>125</v>
      </c>
      <c r="E1315" s="1" t="s">
        <v>125</v>
      </c>
      <c r="I1315" s="1" t="s">
        <v>11866</v>
      </c>
      <c r="K1315" s="1" t="s">
        <v>11867</v>
      </c>
      <c r="L1315" s="1" t="s">
        <v>11867</v>
      </c>
      <c r="O1315" s="1" t="s">
        <v>116</v>
      </c>
      <c r="P1315" s="1" t="s">
        <v>11447</v>
      </c>
      <c r="R1315" s="1" t="s">
        <v>11285</v>
      </c>
      <c r="U1315" s="25" t="s">
        <v>518</v>
      </c>
      <c r="V1315" s="1" t="s">
        <v>120</v>
      </c>
      <c r="W1315" s="1" t="s">
        <v>11286</v>
      </c>
      <c r="X1315" s="1" t="s">
        <v>11684</v>
      </c>
      <c r="Y1315" s="1" t="s">
        <v>11287</v>
      </c>
      <c r="Z1315" s="1" t="s">
        <v>11868</v>
      </c>
      <c r="AA1315" s="1" t="s">
        <v>11869</v>
      </c>
      <c r="AB1315" s="1" t="s">
        <v>11870</v>
      </c>
      <c r="AL1315" s="1" t="s">
        <v>11451</v>
      </c>
      <c r="AM1315" s="1" t="s">
        <v>11867</v>
      </c>
      <c r="AN1315" s="1" t="s">
        <v>11320</v>
      </c>
      <c r="AO1315" s="5" t="n">
        <v>42783</v>
      </c>
      <c r="AV1315" s="50" t="n">
        <v>22.9142666666667</v>
      </c>
      <c r="AW1315" s="50" t="n">
        <v>-104.511183333333</v>
      </c>
      <c r="BB1315" s="1" t="s">
        <v>11504</v>
      </c>
      <c r="BE1315" s="1" t="s">
        <v>11871</v>
      </c>
      <c r="BG1315" s="1" t="s">
        <v>532</v>
      </c>
      <c r="BH1315" s="1" t="s">
        <v>533</v>
      </c>
      <c r="BI1315" s="1" t="s">
        <v>128</v>
      </c>
      <c r="BM1315" s="1" t="s">
        <v>10017</v>
      </c>
      <c r="BU1315" s="1" t="s">
        <v>11865</v>
      </c>
      <c r="BZ1315" s="1" t="s">
        <v>11295</v>
      </c>
      <c r="CB1315" s="1" t="s">
        <v>7651</v>
      </c>
      <c r="CD1315" s="50" t="n">
        <v>22.9142666666667</v>
      </c>
      <c r="CE1315" s="50" t="n">
        <v>-104.511183333333</v>
      </c>
      <c r="CF1315" s="1" t="s">
        <v>11296</v>
      </c>
      <c r="CG1315" s="1" t="s">
        <v>120</v>
      </c>
      <c r="CH1315" s="1" t="s">
        <v>11286</v>
      </c>
      <c r="CI1315" s="1" t="s">
        <v>11684</v>
      </c>
    </row>
    <row r="1316" s="21" customFormat="true" ht="14.4" hidden="false" customHeight="false" outlineLevel="0" collapsed="false">
      <c r="A1316" s="1" t="n">
        <v>1315</v>
      </c>
      <c r="B1316" s="1" t="s">
        <v>11872</v>
      </c>
      <c r="C1316" s="20" t="n">
        <v>2015062</v>
      </c>
      <c r="D1316" s="1" t="n">
        <f aca="false">FALSE()</f>
        <v>0</v>
      </c>
      <c r="E1316" s="1" t="n">
        <f aca="false">TRUE()</f>
        <v>1</v>
      </c>
      <c r="H1316" s="1" t="s">
        <v>11873</v>
      </c>
      <c r="I1316" s="1" t="s">
        <v>11874</v>
      </c>
      <c r="J1316" s="1" t="n">
        <v>3455</v>
      </c>
      <c r="K1316" s="1" t="s">
        <v>11748</v>
      </c>
      <c r="L1316" s="1" t="s">
        <v>11748</v>
      </c>
      <c r="M1316" s="1" t="s">
        <v>11748</v>
      </c>
      <c r="O1316" s="1" t="s">
        <v>116</v>
      </c>
      <c r="P1316" s="1" t="s">
        <v>11749</v>
      </c>
      <c r="Q1316" s="5" t="n">
        <v>42199</v>
      </c>
      <c r="R1316" s="1" t="s">
        <v>11285</v>
      </c>
      <c r="U1316" s="25" t="s">
        <v>518</v>
      </c>
      <c r="V1316" s="1" t="s">
        <v>120</v>
      </c>
      <c r="W1316" s="1" t="s">
        <v>11286</v>
      </c>
      <c r="X1316" s="1" t="s">
        <v>11684</v>
      </c>
      <c r="Y1316" s="1" t="s">
        <v>11287</v>
      </c>
      <c r="Z1316" s="1" t="s">
        <v>11868</v>
      </c>
      <c r="AA1316" s="1" t="s">
        <v>11869</v>
      </c>
      <c r="AB1316" s="1" t="s">
        <v>11870</v>
      </c>
      <c r="AL1316" s="1" t="s">
        <v>11752</v>
      </c>
      <c r="AM1316" s="1" t="s">
        <v>11748</v>
      </c>
      <c r="AN1316" s="1" t="s">
        <v>11291</v>
      </c>
      <c r="AO1316" s="5" t="n">
        <v>42783</v>
      </c>
      <c r="AQ1316" s="1" t="s">
        <v>125</v>
      </c>
      <c r="AR1316" s="1" t="s">
        <v>125</v>
      </c>
      <c r="AS1316" s="1" t="s">
        <v>125</v>
      </c>
      <c r="AT1316" s="1" t="s">
        <v>126</v>
      </c>
      <c r="AV1316" s="50" t="n">
        <v>22.9142666666667</v>
      </c>
      <c r="AW1316" s="50" t="n">
        <v>-104.511183333333</v>
      </c>
      <c r="BB1316" s="1" t="s">
        <v>11504</v>
      </c>
      <c r="BE1316" s="1" t="s">
        <v>11307</v>
      </c>
      <c r="BG1316" s="1" t="s">
        <v>532</v>
      </c>
      <c r="BH1316" s="1" t="s">
        <v>533</v>
      </c>
      <c r="BI1316" s="1" t="s">
        <v>128</v>
      </c>
      <c r="BM1316" s="1" t="s">
        <v>10017</v>
      </c>
      <c r="BT1316" s="1" t="s">
        <v>11873</v>
      </c>
      <c r="BU1316" s="1" t="s">
        <v>11872</v>
      </c>
      <c r="BV1316" s="1" t="s">
        <v>11294</v>
      </c>
      <c r="BW1316" s="1" t="s">
        <v>11873</v>
      </c>
      <c r="BX1316" s="1" t="n">
        <v>3455</v>
      </c>
      <c r="BZ1316" s="1" t="s">
        <v>11295</v>
      </c>
      <c r="CB1316" s="1" t="s">
        <v>7651</v>
      </c>
      <c r="CD1316" s="6" t="n">
        <v>22.9142666666667</v>
      </c>
      <c r="CE1316" s="6" t="n">
        <v>-104.511183333333</v>
      </c>
      <c r="CF1316" s="1" t="s">
        <v>11296</v>
      </c>
      <c r="CG1316" s="1" t="s">
        <v>120</v>
      </c>
      <c r="CH1316" s="1" t="s">
        <v>11286</v>
      </c>
      <c r="CI1316" s="1" t="s">
        <v>11684</v>
      </c>
      <c r="CR1316" s="1" t="s">
        <v>137</v>
      </c>
      <c r="CS1316" s="1" t="s">
        <v>11875</v>
      </c>
      <c r="CT1316" s="1" t="s">
        <v>11873</v>
      </c>
      <c r="CU1316" s="1" t="str">
        <f aca="false">"PstI RADseq of "&amp;M1316&amp;" from "&amp;CG1316&amp;" : "&amp;CH1316</f>
        <v>PstI RADseq of Quercus radiata from Mexico : Durango</v>
      </c>
      <c r="CV1316" s="1" t="s">
        <v>11876</v>
      </c>
      <c r="CW1316" s="1" t="s">
        <v>1632</v>
      </c>
      <c r="CX1316" s="1" t="s">
        <v>1632</v>
      </c>
      <c r="CZ1316" s="1" t="s">
        <v>10531</v>
      </c>
      <c r="DA1316" s="1" t="s">
        <v>10532</v>
      </c>
      <c r="DB1316" s="1" t="s">
        <v>11299</v>
      </c>
      <c r="DD1316" s="1" t="s">
        <v>11877</v>
      </c>
      <c r="DE1316" s="1" t="s">
        <v>144</v>
      </c>
      <c r="DF1316" s="1" t="s">
        <v>195</v>
      </c>
      <c r="DG1316" s="1" t="s">
        <v>196</v>
      </c>
      <c r="DH1316" s="1" t="s">
        <v>11878</v>
      </c>
    </row>
    <row r="1317" s="21" customFormat="true" ht="14.4" hidden="false" customHeight="false" outlineLevel="0" collapsed="false">
      <c r="A1317" s="1" t="n">
        <v>1316</v>
      </c>
      <c r="B1317" s="1" t="s">
        <v>11879</v>
      </c>
      <c r="C1317" s="20" t="n">
        <v>2015064</v>
      </c>
      <c r="D1317" s="1" t="n">
        <f aca="false">FALSE()</f>
        <v>0</v>
      </c>
      <c r="E1317" s="1" t="n">
        <f aca="false">TRUE()</f>
        <v>1</v>
      </c>
      <c r="H1317" s="1" t="s">
        <v>11880</v>
      </c>
      <c r="I1317" s="1" t="s">
        <v>11881</v>
      </c>
      <c r="J1317" s="1" t="n">
        <v>3087</v>
      </c>
      <c r="K1317" s="1" t="s">
        <v>11683</v>
      </c>
      <c r="L1317" s="1" t="s">
        <v>4269</v>
      </c>
      <c r="M1317" s="1" t="s">
        <v>4269</v>
      </c>
      <c r="N1317" s="1" t="s">
        <v>2412</v>
      </c>
      <c r="O1317" s="1" t="s">
        <v>116</v>
      </c>
      <c r="P1317" s="1" t="s">
        <v>3071</v>
      </c>
      <c r="Q1317" s="5" t="n">
        <v>42200</v>
      </c>
      <c r="R1317" s="1" t="s">
        <v>11285</v>
      </c>
      <c r="U1317" s="25" t="s">
        <v>518</v>
      </c>
      <c r="V1317" s="1" t="s">
        <v>120</v>
      </c>
      <c r="W1317" s="1" t="s">
        <v>7468</v>
      </c>
      <c r="X1317" s="1" t="s">
        <v>11882</v>
      </c>
      <c r="Y1317" s="1" t="s">
        <v>11287</v>
      </c>
      <c r="Z1317" s="1" t="s">
        <v>11883</v>
      </c>
      <c r="AA1317" s="1" t="s">
        <v>11884</v>
      </c>
      <c r="AL1317" s="1" t="s">
        <v>11687</v>
      </c>
      <c r="AM1317" s="1" t="s">
        <v>11688</v>
      </c>
      <c r="AN1317" s="1" t="s">
        <v>11689</v>
      </c>
      <c r="AO1317" s="5" t="s">
        <v>11690</v>
      </c>
      <c r="AP1317" s="1" t="s">
        <v>11885</v>
      </c>
      <c r="AQ1317" s="1" t="s">
        <v>125</v>
      </c>
      <c r="AR1317" s="1" t="s">
        <v>125</v>
      </c>
      <c r="AS1317" s="1" t="s">
        <v>125</v>
      </c>
      <c r="AT1317" s="1" t="s">
        <v>126</v>
      </c>
      <c r="AV1317" s="50" t="n">
        <v>22.31764</v>
      </c>
      <c r="AW1317" s="50" t="n">
        <v>-104.41169</v>
      </c>
      <c r="BB1317" s="1" t="s">
        <v>11886</v>
      </c>
      <c r="BE1317" s="1" t="s">
        <v>11307</v>
      </c>
      <c r="BG1317" s="1" t="s">
        <v>532</v>
      </c>
      <c r="BH1317" s="1" t="s">
        <v>533</v>
      </c>
      <c r="BI1317" s="1" t="s">
        <v>128</v>
      </c>
      <c r="BM1317" s="1" t="s">
        <v>10017</v>
      </c>
      <c r="BT1317" s="1" t="s">
        <v>11880</v>
      </c>
      <c r="BU1317" s="1" t="s">
        <v>11879</v>
      </c>
      <c r="BV1317" s="1" t="s">
        <v>11294</v>
      </c>
      <c r="BW1317" s="1" t="s">
        <v>11880</v>
      </c>
      <c r="BX1317" s="1" t="n">
        <v>3087</v>
      </c>
      <c r="BZ1317" s="1" t="s">
        <v>11295</v>
      </c>
      <c r="CB1317" s="1" t="s">
        <v>7651</v>
      </c>
      <c r="CD1317" s="6" t="n">
        <v>22.31764</v>
      </c>
      <c r="CE1317" s="6" t="n">
        <v>-104.41169</v>
      </c>
      <c r="CF1317" s="1" t="s">
        <v>11296</v>
      </c>
      <c r="CG1317" s="1" t="s">
        <v>120</v>
      </c>
      <c r="CH1317" s="1" t="s">
        <v>7468</v>
      </c>
      <c r="CI1317" s="1" t="s">
        <v>11882</v>
      </c>
      <c r="CR1317" s="1" t="s">
        <v>137</v>
      </c>
      <c r="CS1317" s="1" t="s">
        <v>11887</v>
      </c>
      <c r="CT1317" s="1" t="s">
        <v>11880</v>
      </c>
      <c r="CU1317" s="1" t="str">
        <f aca="false">"PstI RADseq of "&amp;M1317&amp;" from "&amp;CG1317&amp;" : "&amp;CH1317</f>
        <v>PstI RADseq of Quercus laeta from Mexico : Nayarit</v>
      </c>
      <c r="CV1317" s="1" t="s">
        <v>11888</v>
      </c>
      <c r="CW1317" s="1" t="s">
        <v>1632</v>
      </c>
      <c r="CX1317" s="1" t="s">
        <v>1632</v>
      </c>
      <c r="CZ1317" s="1" t="s">
        <v>10531</v>
      </c>
      <c r="DA1317" s="1" t="s">
        <v>10532</v>
      </c>
      <c r="DB1317" s="1" t="s">
        <v>11299</v>
      </c>
      <c r="DD1317" s="1" t="s">
        <v>11889</v>
      </c>
      <c r="DE1317" s="1" t="s">
        <v>144</v>
      </c>
      <c r="DF1317" s="1" t="s">
        <v>116</v>
      </c>
      <c r="DG1317" s="1" t="s">
        <v>145</v>
      </c>
      <c r="DH1317" s="1" t="s">
        <v>11890</v>
      </c>
    </row>
    <row r="1318" s="21" customFormat="true" ht="14.4" hidden="false" customHeight="false" outlineLevel="0" collapsed="false">
      <c r="A1318" s="1" t="n">
        <v>1317</v>
      </c>
      <c r="B1318" s="1" t="s">
        <v>11891</v>
      </c>
      <c r="C1318" s="1" t="n">
        <v>2015065</v>
      </c>
      <c r="D1318" s="1" t="s">
        <v>125</v>
      </c>
      <c r="E1318" s="1" t="s">
        <v>125</v>
      </c>
      <c r="I1318" s="1" t="s">
        <v>11892</v>
      </c>
      <c r="K1318" s="1" t="s">
        <v>11345</v>
      </c>
      <c r="L1318" s="1" t="s">
        <v>11345</v>
      </c>
      <c r="N1318" s="1" t="s">
        <v>2412</v>
      </c>
      <c r="O1318" s="1" t="s">
        <v>116</v>
      </c>
      <c r="P1318" s="1" t="s">
        <v>11346</v>
      </c>
      <c r="R1318" s="1" t="s">
        <v>11285</v>
      </c>
      <c r="U1318" s="25" t="s">
        <v>518</v>
      </c>
      <c r="V1318" s="1" t="s">
        <v>120</v>
      </c>
      <c r="W1318" s="1" t="s">
        <v>7468</v>
      </c>
      <c r="X1318" s="1" t="s">
        <v>11882</v>
      </c>
      <c r="Y1318" s="1" t="s">
        <v>11287</v>
      </c>
      <c r="Z1318" s="1" t="s">
        <v>11893</v>
      </c>
      <c r="AL1318" s="1" t="s">
        <v>11347</v>
      </c>
      <c r="AM1318" s="1" t="s">
        <v>11894</v>
      </c>
      <c r="AN1318" s="1" t="s">
        <v>11895</v>
      </c>
      <c r="AO1318" s="5" t="s">
        <v>11818</v>
      </c>
      <c r="AV1318" s="50" t="n">
        <v>22.33889</v>
      </c>
      <c r="AW1318" s="50" t="n">
        <v>-104.39463</v>
      </c>
      <c r="BB1318" s="1" t="s">
        <v>11896</v>
      </c>
      <c r="BE1318" s="1" t="s">
        <v>11897</v>
      </c>
      <c r="BG1318" s="1" t="s">
        <v>532</v>
      </c>
      <c r="BH1318" s="1" t="s">
        <v>533</v>
      </c>
      <c r="BI1318" s="1" t="s">
        <v>128</v>
      </c>
      <c r="BM1318" s="1" t="s">
        <v>10017</v>
      </c>
      <c r="BU1318" s="1" t="s">
        <v>11891</v>
      </c>
      <c r="BZ1318" s="1" t="s">
        <v>11295</v>
      </c>
      <c r="CB1318" s="1" t="s">
        <v>7651</v>
      </c>
      <c r="CD1318" s="50" t="n">
        <v>22.33889</v>
      </c>
      <c r="CE1318" s="50" t="n">
        <v>-104.39463</v>
      </c>
      <c r="CF1318" s="1" t="s">
        <v>11296</v>
      </c>
      <c r="CG1318" s="1" t="s">
        <v>120</v>
      </c>
      <c r="CH1318" s="1" t="s">
        <v>7468</v>
      </c>
      <c r="CI1318" s="1" t="s">
        <v>11882</v>
      </c>
    </row>
    <row r="1319" s="21" customFormat="true" ht="14.4" hidden="false" customHeight="false" outlineLevel="0" collapsed="false">
      <c r="A1319" s="1" t="n">
        <v>1318</v>
      </c>
      <c r="B1319" s="1" t="s">
        <v>11898</v>
      </c>
      <c r="C1319" s="1" t="n">
        <v>2015066</v>
      </c>
      <c r="D1319" s="1" t="s">
        <v>125</v>
      </c>
      <c r="E1319" s="1" t="s">
        <v>125</v>
      </c>
      <c r="I1319" s="1" t="s">
        <v>11899</v>
      </c>
      <c r="K1319" s="1" t="s">
        <v>11345</v>
      </c>
      <c r="L1319" s="1" t="s">
        <v>11345</v>
      </c>
      <c r="O1319" s="1" t="s">
        <v>116</v>
      </c>
      <c r="P1319" s="1" t="s">
        <v>11346</v>
      </c>
      <c r="R1319" s="1" t="s">
        <v>11285</v>
      </c>
      <c r="U1319" s="25" t="s">
        <v>518</v>
      </c>
      <c r="V1319" s="1" t="s">
        <v>120</v>
      </c>
      <c r="W1319" s="1" t="s">
        <v>7468</v>
      </c>
      <c r="X1319" s="1" t="s">
        <v>11882</v>
      </c>
      <c r="Y1319" s="1" t="s">
        <v>11287</v>
      </c>
      <c r="Z1319" s="1" t="s">
        <v>11893</v>
      </c>
      <c r="AL1319" s="1" t="s">
        <v>11347</v>
      </c>
      <c r="AM1319" s="1" t="s">
        <v>11345</v>
      </c>
      <c r="AN1319" s="1" t="s">
        <v>11348</v>
      </c>
      <c r="AO1319" s="5" t="n">
        <v>42914</v>
      </c>
      <c r="AV1319" s="50" t="n">
        <v>22.33889</v>
      </c>
      <c r="AW1319" s="50" t="n">
        <v>-104.39463</v>
      </c>
      <c r="BB1319" s="1" t="s">
        <v>11896</v>
      </c>
      <c r="BE1319" s="1" t="s">
        <v>11307</v>
      </c>
      <c r="BG1319" s="1" t="s">
        <v>532</v>
      </c>
      <c r="BH1319" s="1" t="s">
        <v>533</v>
      </c>
      <c r="BI1319" s="1" t="s">
        <v>128</v>
      </c>
      <c r="BM1319" s="1" t="s">
        <v>10017</v>
      </c>
      <c r="BU1319" s="1" t="s">
        <v>11898</v>
      </c>
      <c r="BZ1319" s="1" t="s">
        <v>11295</v>
      </c>
      <c r="CB1319" s="1" t="s">
        <v>7651</v>
      </c>
      <c r="CD1319" s="50" t="n">
        <v>22.33889</v>
      </c>
      <c r="CE1319" s="50" t="n">
        <v>-104.39463</v>
      </c>
      <c r="CF1319" s="1" t="s">
        <v>11296</v>
      </c>
      <c r="CG1319" s="1" t="s">
        <v>120</v>
      </c>
      <c r="CH1319" s="1" t="s">
        <v>7468</v>
      </c>
      <c r="CI1319" s="1" t="s">
        <v>11882</v>
      </c>
    </row>
    <row r="1320" s="21" customFormat="true" ht="14.4" hidden="false" customHeight="false" outlineLevel="0" collapsed="false">
      <c r="A1320" s="1" t="n">
        <v>1319</v>
      </c>
      <c r="B1320" s="1" t="s">
        <v>11900</v>
      </c>
      <c r="C1320" s="20" t="n">
        <v>2015067</v>
      </c>
      <c r="D1320" s="1" t="n">
        <f aca="false">FALSE()</f>
        <v>0</v>
      </c>
      <c r="E1320" s="1" t="n">
        <f aca="false">FALSE()</f>
        <v>0</v>
      </c>
      <c r="G1320" s="3" t="s">
        <v>3776</v>
      </c>
      <c r="I1320" s="1" t="s">
        <v>11901</v>
      </c>
      <c r="K1320" s="1" t="s">
        <v>4049</v>
      </c>
      <c r="L1320" s="1" t="s">
        <v>4049</v>
      </c>
      <c r="N1320" s="1" t="s">
        <v>2412</v>
      </c>
      <c r="O1320" s="1" t="s">
        <v>116</v>
      </c>
      <c r="P1320" s="1" t="s">
        <v>4050</v>
      </c>
      <c r="R1320" s="1" t="s">
        <v>11285</v>
      </c>
      <c r="U1320" s="25" t="s">
        <v>518</v>
      </c>
      <c r="V1320" s="1" t="s">
        <v>120</v>
      </c>
      <c r="W1320" s="1" t="s">
        <v>7468</v>
      </c>
      <c r="X1320" s="1" t="s">
        <v>11882</v>
      </c>
      <c r="Y1320" s="1" t="s">
        <v>11287</v>
      </c>
      <c r="Z1320" s="1" t="s">
        <v>11902</v>
      </c>
      <c r="AL1320" s="1" t="s">
        <v>11397</v>
      </c>
      <c r="AM1320" s="1" t="s">
        <v>4049</v>
      </c>
      <c r="AN1320" s="1" t="s">
        <v>11291</v>
      </c>
      <c r="AO1320" s="5" t="n">
        <v>42781</v>
      </c>
      <c r="AV1320" s="50" t="n">
        <v>22.34114</v>
      </c>
      <c r="AW1320" s="50" t="n">
        <v>-104.38804</v>
      </c>
      <c r="BB1320" s="1" t="s">
        <v>11903</v>
      </c>
      <c r="BE1320" s="1" t="s">
        <v>11307</v>
      </c>
      <c r="BG1320" s="1" t="s">
        <v>532</v>
      </c>
      <c r="BH1320" s="1" t="s">
        <v>533</v>
      </c>
      <c r="BI1320" s="1" t="s">
        <v>128</v>
      </c>
      <c r="BM1320" s="1" t="s">
        <v>10017</v>
      </c>
      <c r="BU1320" s="1" t="s">
        <v>11900</v>
      </c>
      <c r="BZ1320" s="1" t="s">
        <v>11295</v>
      </c>
      <c r="CB1320" s="1" t="s">
        <v>7651</v>
      </c>
      <c r="CD1320" s="50" t="n">
        <v>22.34114</v>
      </c>
      <c r="CE1320" s="50" t="n">
        <v>-104.38804</v>
      </c>
      <c r="CF1320" s="1" t="s">
        <v>11296</v>
      </c>
      <c r="CG1320" s="1" t="s">
        <v>120</v>
      </c>
      <c r="CH1320" s="1" t="s">
        <v>7468</v>
      </c>
      <c r="CI1320" s="1" t="s">
        <v>11882</v>
      </c>
    </row>
    <row r="1321" s="21" customFormat="true" ht="14.4" hidden="false" customHeight="false" outlineLevel="0" collapsed="false">
      <c r="A1321" s="1" t="n">
        <v>1320</v>
      </c>
      <c r="B1321" s="1" t="s">
        <v>11904</v>
      </c>
      <c r="C1321" s="20" t="n">
        <v>2015068</v>
      </c>
      <c r="D1321" s="1" t="n">
        <f aca="false">FALSE()</f>
        <v>0</v>
      </c>
      <c r="E1321" s="1" t="n">
        <f aca="false">TRUE()</f>
        <v>1</v>
      </c>
      <c r="H1321" s="1" t="s">
        <v>11905</v>
      </c>
      <c r="I1321" s="1" t="s">
        <v>11906</v>
      </c>
      <c r="J1321" s="1" t="n">
        <v>2127</v>
      </c>
      <c r="K1321" s="1" t="s">
        <v>11907</v>
      </c>
      <c r="L1321" s="1" t="s">
        <v>4269</v>
      </c>
      <c r="M1321" s="1" t="s">
        <v>4269</v>
      </c>
      <c r="O1321" s="1" t="s">
        <v>116</v>
      </c>
      <c r="P1321" s="1" t="s">
        <v>251</v>
      </c>
      <c r="Q1321" s="5" t="n">
        <v>42200</v>
      </c>
      <c r="R1321" s="1" t="s">
        <v>11285</v>
      </c>
      <c r="U1321" s="25" t="s">
        <v>518</v>
      </c>
      <c r="V1321" s="1" t="s">
        <v>120</v>
      </c>
      <c r="W1321" s="1" t="s">
        <v>7468</v>
      </c>
      <c r="X1321" s="1" t="s">
        <v>11882</v>
      </c>
      <c r="Y1321" s="1" t="s">
        <v>11287</v>
      </c>
      <c r="Z1321" s="1" t="s">
        <v>11902</v>
      </c>
      <c r="AL1321" s="1" t="s">
        <v>11382</v>
      </c>
      <c r="AM1321" s="1" t="s">
        <v>11907</v>
      </c>
      <c r="AN1321" s="1" t="s">
        <v>11320</v>
      </c>
      <c r="AO1321" s="5" t="n">
        <v>42783</v>
      </c>
      <c r="AP1321" s="1" t="s">
        <v>11908</v>
      </c>
      <c r="AQ1321" s="1" t="s">
        <v>125</v>
      </c>
      <c r="AR1321" s="1" t="s">
        <v>125</v>
      </c>
      <c r="AS1321" s="1" t="s">
        <v>125</v>
      </c>
      <c r="AT1321" s="1" t="s">
        <v>126</v>
      </c>
      <c r="AV1321" s="50" t="n">
        <v>22.34114</v>
      </c>
      <c r="AW1321" s="50" t="n">
        <v>-104.38804</v>
      </c>
      <c r="BB1321" s="1" t="s">
        <v>11903</v>
      </c>
      <c r="BE1321" s="1" t="s">
        <v>11307</v>
      </c>
      <c r="BG1321" s="1" t="s">
        <v>532</v>
      </c>
      <c r="BH1321" s="1" t="s">
        <v>533</v>
      </c>
      <c r="BI1321" s="1" t="s">
        <v>128</v>
      </c>
      <c r="BM1321" s="1" t="s">
        <v>10017</v>
      </c>
      <c r="BT1321" s="1" t="s">
        <v>11905</v>
      </c>
      <c r="BU1321" s="1" t="s">
        <v>11904</v>
      </c>
      <c r="BV1321" s="1" t="s">
        <v>11294</v>
      </c>
      <c r="BW1321" s="1" t="s">
        <v>11905</v>
      </c>
      <c r="BX1321" s="1" t="n">
        <v>2127</v>
      </c>
      <c r="BZ1321" s="1" t="s">
        <v>11295</v>
      </c>
      <c r="CB1321" s="1" t="s">
        <v>7651</v>
      </c>
      <c r="CD1321" s="6" t="n">
        <v>22.34114</v>
      </c>
      <c r="CE1321" s="6" t="n">
        <v>-104.38804</v>
      </c>
      <c r="CF1321" s="1" t="s">
        <v>11296</v>
      </c>
      <c r="CG1321" s="1" t="s">
        <v>120</v>
      </c>
      <c r="CH1321" s="1" t="s">
        <v>7468</v>
      </c>
      <c r="CI1321" s="1" t="s">
        <v>11882</v>
      </c>
      <c r="CR1321" s="1" t="s">
        <v>137</v>
      </c>
      <c r="CS1321" s="1" t="s">
        <v>11909</v>
      </c>
      <c r="CT1321" s="1" t="s">
        <v>11905</v>
      </c>
      <c r="CU1321" s="1" t="str">
        <f aca="false">"PstI RADseq of "&amp;M1321&amp;" from "&amp;CG1321&amp;" : "&amp;CH1321</f>
        <v>PstI RADseq of Quercus laeta from Mexico : Nayarit</v>
      </c>
      <c r="CV1321" s="1" t="s">
        <v>11910</v>
      </c>
      <c r="CW1321" s="1" t="s">
        <v>1632</v>
      </c>
      <c r="CX1321" s="1" t="s">
        <v>1632</v>
      </c>
      <c r="CZ1321" s="1" t="s">
        <v>10531</v>
      </c>
      <c r="DA1321" s="1" t="s">
        <v>10532</v>
      </c>
      <c r="DB1321" s="1" t="s">
        <v>11299</v>
      </c>
      <c r="DD1321" s="1" t="s">
        <v>11911</v>
      </c>
      <c r="DE1321" s="1" t="s">
        <v>144</v>
      </c>
      <c r="DF1321" s="1" t="s">
        <v>116</v>
      </c>
      <c r="DG1321" s="1" t="s">
        <v>145</v>
      </c>
      <c r="DH1321" s="1" t="s">
        <v>11912</v>
      </c>
    </row>
    <row r="1322" s="21" customFormat="true" ht="14.4" hidden="false" customHeight="false" outlineLevel="0" collapsed="false">
      <c r="A1322" s="1" t="n">
        <v>1321</v>
      </c>
      <c r="B1322" s="1" t="s">
        <v>11913</v>
      </c>
      <c r="C1322" s="1" t="n">
        <v>2015069</v>
      </c>
      <c r="D1322" s="1" t="s">
        <v>125</v>
      </c>
      <c r="E1322" s="1" t="s">
        <v>125</v>
      </c>
      <c r="I1322" s="1" t="s">
        <v>11914</v>
      </c>
      <c r="K1322" s="1" t="s">
        <v>11915</v>
      </c>
      <c r="L1322" s="1" t="s">
        <v>11915</v>
      </c>
      <c r="N1322" s="1" t="s">
        <v>2412</v>
      </c>
      <c r="O1322" s="1" t="s">
        <v>116</v>
      </c>
      <c r="P1322" s="1" t="s">
        <v>7464</v>
      </c>
      <c r="R1322" s="1" t="s">
        <v>11285</v>
      </c>
      <c r="U1322" s="25" t="s">
        <v>518</v>
      </c>
      <c r="V1322" s="1" t="s">
        <v>120</v>
      </c>
      <c r="W1322" s="1" t="s">
        <v>7468</v>
      </c>
      <c r="X1322" s="1" t="s">
        <v>11882</v>
      </c>
      <c r="Y1322" s="1" t="s">
        <v>11287</v>
      </c>
      <c r="Z1322" s="1" t="s">
        <v>11916</v>
      </c>
      <c r="AL1322" s="1" t="s">
        <v>11917</v>
      </c>
      <c r="AM1322" s="1" t="s">
        <v>11918</v>
      </c>
      <c r="AN1322" s="1" t="s">
        <v>11383</v>
      </c>
      <c r="AO1322" s="5" t="s">
        <v>11818</v>
      </c>
      <c r="AP1322" s="1" t="s">
        <v>11919</v>
      </c>
      <c r="AV1322" s="50" t="n">
        <v>22.32851</v>
      </c>
      <c r="AW1322" s="50" t="n">
        <v>-104.38147</v>
      </c>
      <c r="BB1322" s="1" t="s">
        <v>11920</v>
      </c>
      <c r="BE1322" s="1" t="s">
        <v>11307</v>
      </c>
      <c r="BG1322" s="1" t="s">
        <v>532</v>
      </c>
      <c r="BH1322" s="1" t="s">
        <v>533</v>
      </c>
      <c r="BI1322" s="1" t="s">
        <v>128</v>
      </c>
      <c r="BM1322" s="1" t="s">
        <v>10017</v>
      </c>
      <c r="BU1322" s="1" t="s">
        <v>11913</v>
      </c>
      <c r="BZ1322" s="1" t="s">
        <v>11295</v>
      </c>
      <c r="CB1322" s="1" t="s">
        <v>7651</v>
      </c>
      <c r="CD1322" s="50" t="n">
        <v>22.32851</v>
      </c>
      <c r="CE1322" s="50" t="n">
        <v>-104.38147</v>
      </c>
      <c r="CF1322" s="1" t="s">
        <v>11296</v>
      </c>
      <c r="CG1322" s="1" t="s">
        <v>120</v>
      </c>
      <c r="CH1322" s="1" t="s">
        <v>7468</v>
      </c>
      <c r="CI1322" s="1" t="s">
        <v>11882</v>
      </c>
    </row>
    <row r="1323" s="21" customFormat="true" ht="14.4" hidden="false" customHeight="false" outlineLevel="0" collapsed="false">
      <c r="A1323" s="1" t="n">
        <v>1322</v>
      </c>
      <c r="B1323" s="1" t="s">
        <v>11921</v>
      </c>
      <c r="C1323" s="1" t="n">
        <v>2015070</v>
      </c>
      <c r="D1323" s="1" t="s">
        <v>125</v>
      </c>
      <c r="E1323" s="1" t="s">
        <v>125</v>
      </c>
      <c r="I1323" s="1" t="s">
        <v>11922</v>
      </c>
      <c r="K1323" s="1" t="s">
        <v>11923</v>
      </c>
      <c r="L1323" s="1" t="s">
        <v>11923</v>
      </c>
      <c r="O1323" s="1" t="s">
        <v>116</v>
      </c>
      <c r="P1323" s="1" t="s">
        <v>11924</v>
      </c>
      <c r="R1323" s="1" t="s">
        <v>11285</v>
      </c>
      <c r="U1323" s="25" t="s">
        <v>518</v>
      </c>
      <c r="V1323" s="1" t="s">
        <v>120</v>
      </c>
      <c r="W1323" s="1" t="s">
        <v>7468</v>
      </c>
      <c r="X1323" s="1" t="s">
        <v>11882</v>
      </c>
      <c r="Y1323" s="1" t="s">
        <v>11287</v>
      </c>
      <c r="Z1323" s="1" t="s">
        <v>11925</v>
      </c>
      <c r="AA1323" s="1" t="s">
        <v>11926</v>
      </c>
      <c r="AL1323" s="1" t="s">
        <v>11927</v>
      </c>
      <c r="AM1323" s="1" t="s">
        <v>11928</v>
      </c>
      <c r="AN1323" s="1" t="s">
        <v>11383</v>
      </c>
      <c r="AO1323" s="5" t="s">
        <v>11818</v>
      </c>
      <c r="AP1323" s="1" t="s">
        <v>11929</v>
      </c>
      <c r="AV1323" s="50" t="n">
        <v>22.35316</v>
      </c>
      <c r="AW1323" s="50" t="n">
        <v>-104.35142</v>
      </c>
      <c r="BB1323" s="1" t="s">
        <v>11930</v>
      </c>
      <c r="BE1323" s="1" t="s">
        <v>11307</v>
      </c>
      <c r="BG1323" s="1" t="s">
        <v>532</v>
      </c>
      <c r="BH1323" s="1" t="s">
        <v>533</v>
      </c>
      <c r="BI1323" s="1" t="s">
        <v>128</v>
      </c>
      <c r="BM1323" s="1" t="s">
        <v>10017</v>
      </c>
      <c r="BU1323" s="1" t="s">
        <v>11921</v>
      </c>
      <c r="BZ1323" s="1" t="s">
        <v>11295</v>
      </c>
      <c r="CB1323" s="1" t="s">
        <v>7651</v>
      </c>
      <c r="CD1323" s="50" t="n">
        <v>22.35316</v>
      </c>
      <c r="CE1323" s="50" t="n">
        <v>-104.35142</v>
      </c>
      <c r="CF1323" s="1" t="s">
        <v>11296</v>
      </c>
      <c r="CG1323" s="1" t="s">
        <v>120</v>
      </c>
      <c r="CH1323" s="1" t="s">
        <v>7468</v>
      </c>
      <c r="CI1323" s="1" t="s">
        <v>11882</v>
      </c>
    </row>
    <row r="1324" s="21" customFormat="true" ht="14.4" hidden="false" customHeight="false" outlineLevel="0" collapsed="false">
      <c r="A1324" s="1" t="n">
        <v>1323</v>
      </c>
      <c r="B1324" s="1" t="s">
        <v>11931</v>
      </c>
      <c r="C1324" s="20" t="n">
        <v>2015071</v>
      </c>
      <c r="D1324" s="1" t="n">
        <f aca="false">TRUE()</f>
        <v>1</v>
      </c>
      <c r="E1324" s="1" t="n">
        <f aca="false">TRUE()</f>
        <v>1</v>
      </c>
      <c r="H1324" s="1" t="s">
        <v>11932</v>
      </c>
      <c r="I1324" s="1" t="s">
        <v>11933</v>
      </c>
      <c r="J1324" s="1" t="n">
        <v>4099</v>
      </c>
      <c r="K1324" s="1" t="s">
        <v>11708</v>
      </c>
      <c r="L1324" s="1" t="s">
        <v>11934</v>
      </c>
      <c r="M1324" s="1" t="s">
        <v>4269</v>
      </c>
      <c r="O1324" s="1" t="s">
        <v>116</v>
      </c>
      <c r="P1324" s="1" t="s">
        <v>3071</v>
      </c>
      <c r="Q1324" s="5" t="n">
        <v>42200</v>
      </c>
      <c r="R1324" s="1" t="s">
        <v>11285</v>
      </c>
      <c r="U1324" s="25" t="s">
        <v>518</v>
      </c>
      <c r="V1324" s="1" t="s">
        <v>120</v>
      </c>
      <c r="W1324" s="1" t="s">
        <v>7468</v>
      </c>
      <c r="X1324" s="1" t="s">
        <v>11882</v>
      </c>
      <c r="Y1324" s="1" t="s">
        <v>11287</v>
      </c>
      <c r="Z1324" s="1" t="s">
        <v>11925</v>
      </c>
      <c r="AA1324" s="1" t="s">
        <v>11926</v>
      </c>
      <c r="AL1324" s="1" t="s">
        <v>11687</v>
      </c>
      <c r="AM1324" s="1" t="s">
        <v>11935</v>
      </c>
      <c r="AN1324" s="1" t="s">
        <v>11936</v>
      </c>
      <c r="AO1324" s="5" t="s">
        <v>11937</v>
      </c>
      <c r="AP1324" s="1" t="s">
        <v>11938</v>
      </c>
      <c r="AQ1324" s="1" t="s">
        <v>125</v>
      </c>
      <c r="AR1324" s="1" t="s">
        <v>125</v>
      </c>
      <c r="AS1324" s="1" t="s">
        <v>125</v>
      </c>
      <c r="AT1324" s="1" t="s">
        <v>126</v>
      </c>
      <c r="AV1324" s="50" t="n">
        <v>22.35316</v>
      </c>
      <c r="AW1324" s="50" t="n">
        <v>-104.35142</v>
      </c>
      <c r="BB1324" s="1" t="s">
        <v>11930</v>
      </c>
      <c r="BE1324" s="1" t="s">
        <v>11307</v>
      </c>
      <c r="BG1324" s="1" t="s">
        <v>532</v>
      </c>
      <c r="BH1324" s="1" t="s">
        <v>533</v>
      </c>
      <c r="BI1324" s="1" t="s">
        <v>8537</v>
      </c>
      <c r="BM1324" s="1" t="s">
        <v>125</v>
      </c>
      <c r="BN1324" s="1" t="s">
        <v>11939</v>
      </c>
      <c r="BT1324" s="1" t="s">
        <v>11932</v>
      </c>
      <c r="BU1324" s="1" t="s">
        <v>11931</v>
      </c>
      <c r="BV1324" s="1" t="s">
        <v>11294</v>
      </c>
      <c r="BW1324" s="1" t="s">
        <v>11932</v>
      </c>
      <c r="BX1324" s="1" t="n">
        <v>4099</v>
      </c>
      <c r="BZ1324" s="1" t="s">
        <v>11295</v>
      </c>
      <c r="CB1324" s="1" t="s">
        <v>7651</v>
      </c>
      <c r="CD1324" s="6" t="n">
        <v>22.35316</v>
      </c>
      <c r="CE1324" s="6" t="n">
        <v>-104.35142</v>
      </c>
      <c r="CF1324" s="1" t="s">
        <v>11296</v>
      </c>
      <c r="CG1324" s="1" t="s">
        <v>120</v>
      </c>
      <c r="CH1324" s="1" t="s">
        <v>7468</v>
      </c>
      <c r="CI1324" s="1" t="s">
        <v>11882</v>
      </c>
      <c r="CR1324" s="1" t="s">
        <v>137</v>
      </c>
      <c r="CS1324" s="1" t="s">
        <v>11940</v>
      </c>
      <c r="CT1324" s="1" t="s">
        <v>11932</v>
      </c>
      <c r="CU1324" s="1" t="str">
        <f aca="false">"PstI RADseq of "&amp;M1324&amp;" from "&amp;CG1324&amp;" : "&amp;CH1324</f>
        <v>PstI RADseq of Quercus laeta from Mexico : Nayarit</v>
      </c>
      <c r="CV1324" s="1" t="s">
        <v>11941</v>
      </c>
      <c r="CW1324" s="1" t="s">
        <v>1632</v>
      </c>
      <c r="CX1324" s="1" t="s">
        <v>1632</v>
      </c>
      <c r="CZ1324" s="1" t="s">
        <v>10531</v>
      </c>
      <c r="DA1324" s="1" t="s">
        <v>10532</v>
      </c>
      <c r="DB1324" s="1" t="s">
        <v>11299</v>
      </c>
      <c r="DD1324" s="1" t="s">
        <v>11942</v>
      </c>
      <c r="DE1324" s="1" t="s">
        <v>144</v>
      </c>
      <c r="DF1324" s="1" t="s">
        <v>116</v>
      </c>
      <c r="DG1324" s="1" t="s">
        <v>145</v>
      </c>
      <c r="DH1324" s="1" t="s">
        <v>11943</v>
      </c>
    </row>
    <row r="1325" s="21" customFormat="true" ht="14.4" hidden="false" customHeight="false" outlineLevel="0" collapsed="false">
      <c r="A1325" s="1" t="n">
        <v>1324</v>
      </c>
      <c r="B1325" s="1" t="s">
        <v>11944</v>
      </c>
      <c r="C1325" s="20" t="n">
        <v>2015072</v>
      </c>
      <c r="D1325" s="1" t="n">
        <f aca="false">TRUE()</f>
        <v>1</v>
      </c>
      <c r="E1325" s="1" t="n">
        <f aca="false">TRUE()</f>
        <v>1</v>
      </c>
      <c r="H1325" s="1" t="s">
        <v>11945</v>
      </c>
      <c r="I1325" s="1" t="s">
        <v>11946</v>
      </c>
      <c r="J1325" s="1" t="n">
        <v>6363</v>
      </c>
      <c r="K1325" s="1" t="s">
        <v>2241</v>
      </c>
      <c r="L1325" s="1" t="s">
        <v>2241</v>
      </c>
      <c r="M1325" s="1" t="s">
        <v>2241</v>
      </c>
      <c r="O1325" s="1" t="s">
        <v>116</v>
      </c>
      <c r="P1325" s="1" t="s">
        <v>469</v>
      </c>
      <c r="Q1325" s="5" t="n">
        <v>42200</v>
      </c>
      <c r="R1325" s="1" t="s">
        <v>11285</v>
      </c>
      <c r="U1325" s="25" t="s">
        <v>518</v>
      </c>
      <c r="V1325" s="1" t="s">
        <v>120</v>
      </c>
      <c r="W1325" s="1" t="s">
        <v>7468</v>
      </c>
      <c r="X1325" s="1" t="s">
        <v>11882</v>
      </c>
      <c r="Y1325" s="1" t="s">
        <v>11287</v>
      </c>
      <c r="Z1325" s="1" t="s">
        <v>11925</v>
      </c>
      <c r="AA1325" s="1" t="s">
        <v>11926</v>
      </c>
      <c r="AL1325" s="1" t="s">
        <v>11515</v>
      </c>
      <c r="AM1325" s="1" t="s">
        <v>2241</v>
      </c>
      <c r="AN1325" s="1" t="s">
        <v>11291</v>
      </c>
      <c r="AO1325" s="5" t="n">
        <v>42781</v>
      </c>
      <c r="AQ1325" s="1" t="s">
        <v>125</v>
      </c>
      <c r="AR1325" s="1" t="s">
        <v>125</v>
      </c>
      <c r="AS1325" s="1" t="s">
        <v>125</v>
      </c>
      <c r="AT1325" s="1" t="s">
        <v>126</v>
      </c>
      <c r="AV1325" s="50" t="n">
        <v>22.35316</v>
      </c>
      <c r="AW1325" s="50" t="n">
        <v>-104.35142</v>
      </c>
      <c r="BB1325" s="1" t="s">
        <v>11930</v>
      </c>
      <c r="BE1325" s="1" t="s">
        <v>11307</v>
      </c>
      <c r="BG1325" s="1" t="s">
        <v>532</v>
      </c>
      <c r="BH1325" s="1" t="s">
        <v>533</v>
      </c>
      <c r="BI1325" s="1" t="s">
        <v>128</v>
      </c>
      <c r="BM1325" s="1" t="s">
        <v>10017</v>
      </c>
      <c r="BT1325" s="1" t="s">
        <v>11945</v>
      </c>
      <c r="BU1325" s="1" t="s">
        <v>11944</v>
      </c>
      <c r="BV1325" s="1" t="s">
        <v>11294</v>
      </c>
      <c r="BW1325" s="1" t="s">
        <v>11945</v>
      </c>
      <c r="BX1325" s="1" t="n">
        <v>6363</v>
      </c>
      <c r="BZ1325" s="1" t="s">
        <v>11295</v>
      </c>
      <c r="CB1325" s="1" t="s">
        <v>7651</v>
      </c>
      <c r="CD1325" s="6" t="n">
        <v>22.35316</v>
      </c>
      <c r="CE1325" s="6" t="n">
        <v>-104.35142</v>
      </c>
      <c r="CF1325" s="1" t="s">
        <v>11296</v>
      </c>
      <c r="CG1325" s="1" t="s">
        <v>120</v>
      </c>
      <c r="CH1325" s="1" t="s">
        <v>7468</v>
      </c>
      <c r="CI1325" s="1" t="s">
        <v>11882</v>
      </c>
      <c r="CR1325" s="1" t="s">
        <v>137</v>
      </c>
      <c r="CS1325" s="1" t="s">
        <v>11947</v>
      </c>
      <c r="CT1325" s="1" t="s">
        <v>11945</v>
      </c>
      <c r="CU1325" s="1" t="str">
        <f aca="false">"PstI RADseq of "&amp;M1325&amp;" from "&amp;CG1325&amp;" : "&amp;CH1325</f>
        <v>PstI RADseq of Quercus conzattii from Mexico : Nayarit</v>
      </c>
      <c r="CV1325" s="1" t="s">
        <v>11948</v>
      </c>
      <c r="CW1325" s="1" t="s">
        <v>1632</v>
      </c>
      <c r="CX1325" s="1" t="s">
        <v>1632</v>
      </c>
      <c r="CZ1325" s="1" t="s">
        <v>10531</v>
      </c>
      <c r="DA1325" s="1" t="s">
        <v>10532</v>
      </c>
      <c r="DB1325" s="1" t="s">
        <v>11299</v>
      </c>
      <c r="DD1325" s="1" t="s">
        <v>11949</v>
      </c>
      <c r="DE1325" s="1" t="s">
        <v>144</v>
      </c>
      <c r="DF1325" s="1" t="s">
        <v>195</v>
      </c>
      <c r="DG1325" s="1" t="s">
        <v>196</v>
      </c>
      <c r="DH1325" s="1" t="s">
        <v>11950</v>
      </c>
    </row>
    <row r="1326" s="21" customFormat="true" ht="14.4" hidden="false" customHeight="false" outlineLevel="0" collapsed="false">
      <c r="A1326" s="1" t="n">
        <v>1325</v>
      </c>
      <c r="B1326" s="1" t="s">
        <v>11951</v>
      </c>
      <c r="C1326" s="20" t="n">
        <v>2015073</v>
      </c>
      <c r="D1326" s="1" t="n">
        <f aca="false">FALSE()</f>
        <v>0</v>
      </c>
      <c r="E1326" s="1" t="n">
        <f aca="false">TRUE()</f>
        <v>1</v>
      </c>
      <c r="H1326" s="1" t="s">
        <v>11952</v>
      </c>
      <c r="I1326" s="1" t="s">
        <v>11953</v>
      </c>
      <c r="J1326" s="1" t="n">
        <v>3568</v>
      </c>
      <c r="K1326" s="1" t="s">
        <v>250</v>
      </c>
      <c r="L1326" s="1" t="s">
        <v>250</v>
      </c>
      <c r="M1326" s="1" t="s">
        <v>250</v>
      </c>
      <c r="O1326" s="1" t="s">
        <v>116</v>
      </c>
      <c r="P1326" s="1" t="s">
        <v>251</v>
      </c>
      <c r="Q1326" s="5" t="n">
        <v>42200</v>
      </c>
      <c r="R1326" s="1" t="s">
        <v>11285</v>
      </c>
      <c r="U1326" s="25" t="s">
        <v>518</v>
      </c>
      <c r="V1326" s="1" t="s">
        <v>120</v>
      </c>
      <c r="W1326" s="1" t="s">
        <v>7468</v>
      </c>
      <c r="X1326" s="1" t="s">
        <v>11882</v>
      </c>
      <c r="Y1326" s="1" t="s">
        <v>11287</v>
      </c>
      <c r="Z1326" s="1" t="s">
        <v>11954</v>
      </c>
      <c r="AL1326" s="1" t="s">
        <v>11382</v>
      </c>
      <c r="AM1326" s="1" t="s">
        <v>250</v>
      </c>
      <c r="AN1326" s="1" t="s">
        <v>11291</v>
      </c>
      <c r="AO1326" s="5" t="n">
        <v>42781</v>
      </c>
      <c r="AQ1326" s="1" t="s">
        <v>125</v>
      </c>
      <c r="AR1326" s="1" t="s">
        <v>125</v>
      </c>
      <c r="AS1326" s="1" t="s">
        <v>125</v>
      </c>
      <c r="AT1326" s="1" t="s">
        <v>126</v>
      </c>
      <c r="AV1326" s="50" t="n">
        <v>22.37459</v>
      </c>
      <c r="AW1326" s="50" t="n">
        <v>-104.34844</v>
      </c>
      <c r="BB1326" s="1" t="s">
        <v>11955</v>
      </c>
      <c r="BE1326" s="1" t="s">
        <v>11307</v>
      </c>
      <c r="BG1326" s="1" t="s">
        <v>532</v>
      </c>
      <c r="BH1326" s="1" t="s">
        <v>533</v>
      </c>
      <c r="BI1326" s="1" t="s">
        <v>128</v>
      </c>
      <c r="BM1326" s="1" t="s">
        <v>10017</v>
      </c>
      <c r="BT1326" s="1" t="s">
        <v>11952</v>
      </c>
      <c r="BU1326" s="1" t="s">
        <v>11951</v>
      </c>
      <c r="BV1326" s="1" t="s">
        <v>11294</v>
      </c>
      <c r="BW1326" s="1" t="s">
        <v>11952</v>
      </c>
      <c r="BX1326" s="1" t="n">
        <v>3568</v>
      </c>
      <c r="BZ1326" s="1" t="s">
        <v>11295</v>
      </c>
      <c r="CB1326" s="1" t="s">
        <v>7651</v>
      </c>
      <c r="CD1326" s="6" t="n">
        <v>22.37459</v>
      </c>
      <c r="CE1326" s="6" t="n">
        <v>-104.34844</v>
      </c>
      <c r="CF1326" s="1" t="s">
        <v>11296</v>
      </c>
      <c r="CG1326" s="1" t="s">
        <v>120</v>
      </c>
      <c r="CH1326" s="1" t="s">
        <v>7468</v>
      </c>
      <c r="CI1326" s="1" t="s">
        <v>11882</v>
      </c>
      <c r="CR1326" s="1" t="s">
        <v>137</v>
      </c>
      <c r="CS1326" s="1" t="s">
        <v>11956</v>
      </c>
      <c r="CT1326" s="1" t="s">
        <v>11952</v>
      </c>
      <c r="CU1326" s="1" t="str">
        <f aca="false">"PstI RADseq of "&amp;M1326&amp;" from "&amp;CG1326&amp;" : "&amp;CH1326</f>
        <v>PstI RADseq of Quercus castanea from Mexico : Nayarit</v>
      </c>
      <c r="CV1326" s="1" t="s">
        <v>11957</v>
      </c>
      <c r="CW1326" s="1" t="s">
        <v>1632</v>
      </c>
      <c r="CX1326" s="1" t="s">
        <v>1632</v>
      </c>
      <c r="CZ1326" s="1" t="s">
        <v>10531</v>
      </c>
      <c r="DA1326" s="1" t="s">
        <v>10532</v>
      </c>
      <c r="DB1326" s="1" t="s">
        <v>11299</v>
      </c>
      <c r="DD1326" s="1" t="s">
        <v>11958</v>
      </c>
      <c r="DE1326" s="1" t="s">
        <v>144</v>
      </c>
      <c r="DF1326" s="1" t="s">
        <v>195</v>
      </c>
      <c r="DG1326" s="1" t="s">
        <v>196</v>
      </c>
      <c r="DH1326" s="1" t="s">
        <v>11959</v>
      </c>
    </row>
    <row r="1327" s="21" customFormat="true" ht="14.4" hidden="false" customHeight="false" outlineLevel="0" collapsed="false">
      <c r="A1327" s="1" t="n">
        <v>1326</v>
      </c>
      <c r="B1327" s="1" t="s">
        <v>11960</v>
      </c>
      <c r="C1327" s="20" t="n">
        <v>2015074</v>
      </c>
      <c r="D1327" s="1" t="n">
        <f aca="false">FALSE()</f>
        <v>0</v>
      </c>
      <c r="E1327" s="1" t="n">
        <f aca="false">TRUE()</f>
        <v>1</v>
      </c>
      <c r="H1327" s="1" t="s">
        <v>11961</v>
      </c>
      <c r="I1327" s="1" t="s">
        <v>11962</v>
      </c>
      <c r="J1327" s="1" t="n">
        <v>2778</v>
      </c>
      <c r="K1327" s="1" t="s">
        <v>1591</v>
      </c>
      <c r="L1327" s="1" t="s">
        <v>1591</v>
      </c>
      <c r="M1327" s="1" t="s">
        <v>1591</v>
      </c>
      <c r="O1327" s="1" t="s">
        <v>116</v>
      </c>
      <c r="P1327" s="1" t="s">
        <v>11963</v>
      </c>
      <c r="Q1327" s="5" t="n">
        <v>42200</v>
      </c>
      <c r="R1327" s="1" t="s">
        <v>11285</v>
      </c>
      <c r="U1327" s="25" t="s">
        <v>518</v>
      </c>
      <c r="V1327" s="1" t="s">
        <v>120</v>
      </c>
      <c r="W1327" s="1" t="s">
        <v>7468</v>
      </c>
      <c r="X1327" s="1" t="s">
        <v>11882</v>
      </c>
      <c r="Y1327" s="1" t="s">
        <v>11287</v>
      </c>
      <c r="Z1327" s="1" t="s">
        <v>11964</v>
      </c>
      <c r="AL1327" s="1" t="s">
        <v>11927</v>
      </c>
      <c r="AM1327" s="1" t="s">
        <v>1591</v>
      </c>
      <c r="AN1327" s="1" t="s">
        <v>11291</v>
      </c>
      <c r="AO1327" s="5" t="n">
        <v>42914</v>
      </c>
      <c r="AP1327" s="1" t="s">
        <v>11965</v>
      </c>
      <c r="AQ1327" s="1" t="s">
        <v>125</v>
      </c>
      <c r="AR1327" s="1" t="s">
        <v>125</v>
      </c>
      <c r="AS1327" s="1" t="s">
        <v>125</v>
      </c>
      <c r="AT1327" s="1" t="s">
        <v>126</v>
      </c>
      <c r="AV1327" s="50" t="n">
        <v>22.39341</v>
      </c>
      <c r="AW1327" s="50" t="n">
        <v>-104.35092</v>
      </c>
      <c r="BB1327" s="1" t="s">
        <v>11415</v>
      </c>
      <c r="BE1327" s="1" t="s">
        <v>11307</v>
      </c>
      <c r="BG1327" s="1" t="s">
        <v>532</v>
      </c>
      <c r="BH1327" s="1" t="s">
        <v>533</v>
      </c>
      <c r="BI1327" s="1" t="s">
        <v>128</v>
      </c>
      <c r="BM1327" s="1" t="s">
        <v>10017</v>
      </c>
      <c r="BT1327" s="1" t="s">
        <v>11961</v>
      </c>
      <c r="BU1327" s="1" t="s">
        <v>11960</v>
      </c>
      <c r="BV1327" s="1" t="s">
        <v>11294</v>
      </c>
      <c r="BW1327" s="1" t="s">
        <v>11961</v>
      </c>
      <c r="BX1327" s="1" t="n">
        <v>2778</v>
      </c>
      <c r="BZ1327" s="1" t="s">
        <v>11295</v>
      </c>
      <c r="CB1327" s="1" t="s">
        <v>7651</v>
      </c>
      <c r="CD1327" s="6" t="n">
        <v>22.39341</v>
      </c>
      <c r="CE1327" s="6" t="n">
        <v>-104.35092</v>
      </c>
      <c r="CF1327" s="1" t="s">
        <v>11296</v>
      </c>
      <c r="CG1327" s="1" t="s">
        <v>120</v>
      </c>
      <c r="CH1327" s="1" t="s">
        <v>7468</v>
      </c>
      <c r="CI1327" s="1" t="s">
        <v>11882</v>
      </c>
      <c r="CR1327" s="1" t="s">
        <v>137</v>
      </c>
      <c r="CS1327" s="1" t="s">
        <v>11966</v>
      </c>
      <c r="CT1327" s="1" t="s">
        <v>11961</v>
      </c>
      <c r="CU1327" s="1" t="str">
        <f aca="false">"PstI RADseq of "&amp;M1327&amp;" from "&amp;CG1327&amp;" : "&amp;CH1327</f>
        <v>PstI RADseq of Quercus arizonica from Mexico : Nayarit</v>
      </c>
      <c r="CV1327" s="1" t="s">
        <v>11967</v>
      </c>
      <c r="CW1327" s="1" t="s">
        <v>1632</v>
      </c>
      <c r="CX1327" s="1" t="s">
        <v>1632</v>
      </c>
      <c r="CZ1327" s="1" t="s">
        <v>10531</v>
      </c>
      <c r="DA1327" s="1" t="s">
        <v>10532</v>
      </c>
      <c r="DB1327" s="1" t="s">
        <v>11299</v>
      </c>
      <c r="DD1327" s="1" t="s">
        <v>11968</v>
      </c>
      <c r="DE1327" s="1" t="s">
        <v>144</v>
      </c>
      <c r="DF1327" s="1" t="s">
        <v>116</v>
      </c>
      <c r="DG1327" s="1" t="s">
        <v>145</v>
      </c>
      <c r="DH1327" s="1" t="s">
        <v>11969</v>
      </c>
    </row>
    <row r="1328" s="21" customFormat="true" ht="14.4" hidden="false" customHeight="false" outlineLevel="0" collapsed="false">
      <c r="A1328" s="1" t="n">
        <v>1327</v>
      </c>
      <c r="B1328" s="1" t="s">
        <v>11970</v>
      </c>
      <c r="C1328" s="20" t="n">
        <v>2015075</v>
      </c>
      <c r="D1328" s="1" t="n">
        <f aca="false">FALSE()</f>
        <v>0</v>
      </c>
      <c r="E1328" s="1" t="n">
        <f aca="false">FALSE()</f>
        <v>0</v>
      </c>
      <c r="G1328" s="3" t="s">
        <v>3776</v>
      </c>
      <c r="H1328" s="1" t="s">
        <v>11971</v>
      </c>
      <c r="I1328" s="1" t="s">
        <v>11972</v>
      </c>
      <c r="J1328" s="1" t="n">
        <v>3959</v>
      </c>
      <c r="K1328" s="1" t="s">
        <v>468</v>
      </c>
      <c r="L1328" s="1" t="s">
        <v>468</v>
      </c>
      <c r="M1328" s="1" t="s">
        <v>468</v>
      </c>
      <c r="O1328" s="1" t="s">
        <v>116</v>
      </c>
      <c r="P1328" s="1" t="s">
        <v>469</v>
      </c>
      <c r="Q1328" s="5" t="n">
        <v>42200</v>
      </c>
      <c r="R1328" s="1" t="s">
        <v>11285</v>
      </c>
      <c r="U1328" s="25" t="s">
        <v>518</v>
      </c>
      <c r="V1328" s="1" t="s">
        <v>120</v>
      </c>
      <c r="W1328" s="1" t="s">
        <v>11973</v>
      </c>
      <c r="X1328" s="1" t="s">
        <v>11974</v>
      </c>
      <c r="Y1328" s="1" t="s">
        <v>11287</v>
      </c>
      <c r="Z1328" s="1" t="s">
        <v>11975</v>
      </c>
      <c r="AL1328" s="1" t="s">
        <v>470</v>
      </c>
      <c r="AM1328" s="1" t="s">
        <v>468</v>
      </c>
      <c r="AN1328" s="1" t="s">
        <v>11291</v>
      </c>
      <c r="AO1328" s="5" t="n">
        <v>42781</v>
      </c>
      <c r="AQ1328" s="1" t="s">
        <v>152</v>
      </c>
      <c r="AR1328" s="1" t="s">
        <v>152</v>
      </c>
      <c r="AS1328" s="1" t="s">
        <v>152</v>
      </c>
      <c r="AV1328" s="50" t="n">
        <v>22.63069</v>
      </c>
      <c r="AW1328" s="50" t="n">
        <v>-104.22788</v>
      </c>
      <c r="BB1328" s="1" t="s">
        <v>11976</v>
      </c>
      <c r="BE1328" s="1" t="s">
        <v>11307</v>
      </c>
      <c r="BG1328" s="1" t="s">
        <v>532</v>
      </c>
      <c r="BH1328" s="1" t="s">
        <v>533</v>
      </c>
      <c r="BI1328" s="1" t="s">
        <v>128</v>
      </c>
      <c r="BM1328" s="1" t="s">
        <v>10017</v>
      </c>
      <c r="BT1328" s="1" t="s">
        <v>11971</v>
      </c>
      <c r="BU1328" s="1" t="s">
        <v>11970</v>
      </c>
      <c r="BV1328" s="1" t="s">
        <v>11294</v>
      </c>
      <c r="BW1328" s="1" t="s">
        <v>11971</v>
      </c>
      <c r="BX1328" s="1" t="n">
        <v>3959</v>
      </c>
      <c r="BZ1328" s="1" t="s">
        <v>11295</v>
      </c>
      <c r="CB1328" s="1" t="s">
        <v>7651</v>
      </c>
      <c r="CD1328" s="50" t="n">
        <v>22.63069</v>
      </c>
      <c r="CE1328" s="50" t="n">
        <v>-104.22788</v>
      </c>
      <c r="CF1328" s="1" t="s">
        <v>11296</v>
      </c>
      <c r="CG1328" s="1" t="s">
        <v>120</v>
      </c>
      <c r="CH1328" s="1" t="s">
        <v>11973</v>
      </c>
      <c r="CI1328" s="1" t="s">
        <v>11974</v>
      </c>
      <c r="CU1328" s="1" t="str">
        <f aca="false">"PstI RADseq of "&amp;M1328&amp;" from "&amp;CG1328&amp;" : "&amp;CH1328</f>
        <v>PstI RADseq of Quercus crassifolia from Mexico : Zacatecas</v>
      </c>
      <c r="CZ1328" s="1" t="s">
        <v>10531</v>
      </c>
      <c r="DA1328" s="1" t="s">
        <v>10532</v>
      </c>
      <c r="DB1328" s="1" t="s">
        <v>11299</v>
      </c>
      <c r="DD1328" s="1" t="s">
        <v>11977</v>
      </c>
      <c r="DE1328" s="1" t="s">
        <v>144</v>
      </c>
      <c r="DF1328" s="1" t="s">
        <v>195</v>
      </c>
      <c r="DG1328" s="1" t="s">
        <v>196</v>
      </c>
    </row>
    <row r="1329" s="21" customFormat="true" ht="14.4" hidden="false" customHeight="false" outlineLevel="0" collapsed="false">
      <c r="A1329" s="1" t="n">
        <v>1328</v>
      </c>
      <c r="B1329" s="1" t="s">
        <v>11978</v>
      </c>
      <c r="C1329" s="20" t="n">
        <v>2015076</v>
      </c>
      <c r="D1329" s="1" t="n">
        <f aca="false">TRUE()</f>
        <v>1</v>
      </c>
      <c r="E1329" s="1" t="n">
        <f aca="false">TRUE()</f>
        <v>1</v>
      </c>
      <c r="H1329" s="1" t="s">
        <v>11979</v>
      </c>
      <c r="I1329" s="1" t="s">
        <v>11980</v>
      </c>
      <c r="J1329" s="1" t="n">
        <v>4042</v>
      </c>
      <c r="K1329" s="1" t="s">
        <v>11558</v>
      </c>
      <c r="L1329" s="1" t="s">
        <v>11558</v>
      </c>
      <c r="M1329" s="1" t="s">
        <v>11558</v>
      </c>
      <c r="O1329" s="1" t="s">
        <v>116</v>
      </c>
      <c r="P1329" s="1" t="s">
        <v>11559</v>
      </c>
      <c r="Q1329" s="5" t="n">
        <v>42200</v>
      </c>
      <c r="R1329" s="1" t="s">
        <v>11285</v>
      </c>
      <c r="U1329" s="25" t="s">
        <v>518</v>
      </c>
      <c r="V1329" s="1" t="s">
        <v>120</v>
      </c>
      <c r="W1329" s="1" t="s">
        <v>4023</v>
      </c>
      <c r="X1329" s="1" t="s">
        <v>11981</v>
      </c>
      <c r="Y1329" s="1" t="s">
        <v>11287</v>
      </c>
      <c r="Z1329" s="1" t="s">
        <v>11982</v>
      </c>
      <c r="AL1329" s="1" t="s">
        <v>11983</v>
      </c>
      <c r="AM1329" s="1" t="s">
        <v>11558</v>
      </c>
      <c r="AN1329" s="1" t="s">
        <v>11291</v>
      </c>
      <c r="AO1329" s="5" t="n">
        <v>42781</v>
      </c>
      <c r="AQ1329" s="1" t="s">
        <v>125</v>
      </c>
      <c r="AR1329" s="1" t="s">
        <v>125</v>
      </c>
      <c r="AS1329" s="1" t="s">
        <v>125</v>
      </c>
      <c r="AT1329" s="1" t="s">
        <v>126</v>
      </c>
      <c r="AV1329" s="50" t="n">
        <v>22.67449</v>
      </c>
      <c r="AW1329" s="50" t="n">
        <v>-103.80076</v>
      </c>
      <c r="BB1329" s="1" t="s">
        <v>11984</v>
      </c>
      <c r="BE1329" s="1" t="s">
        <v>11307</v>
      </c>
      <c r="BG1329" s="1" t="s">
        <v>532</v>
      </c>
      <c r="BH1329" s="1" t="s">
        <v>533</v>
      </c>
      <c r="BI1329" s="1" t="s">
        <v>128</v>
      </c>
      <c r="BM1329" s="1" t="s">
        <v>10017</v>
      </c>
      <c r="BT1329" s="1" t="s">
        <v>11979</v>
      </c>
      <c r="BU1329" s="1" t="s">
        <v>11978</v>
      </c>
      <c r="BV1329" s="1" t="s">
        <v>11294</v>
      </c>
      <c r="BW1329" s="1" t="s">
        <v>11979</v>
      </c>
      <c r="BX1329" s="1" t="n">
        <v>4042</v>
      </c>
      <c r="BZ1329" s="1" t="s">
        <v>11295</v>
      </c>
      <c r="CB1329" s="1" t="s">
        <v>7651</v>
      </c>
      <c r="CD1329" s="6" t="n">
        <v>22.67449</v>
      </c>
      <c r="CE1329" s="6" t="n">
        <v>-103.80076</v>
      </c>
      <c r="CF1329" s="1" t="s">
        <v>11296</v>
      </c>
      <c r="CG1329" s="1" t="s">
        <v>120</v>
      </c>
      <c r="CH1329" s="1" t="s">
        <v>4023</v>
      </c>
      <c r="CI1329" s="1" t="s">
        <v>11981</v>
      </c>
      <c r="CR1329" s="1" t="s">
        <v>137</v>
      </c>
      <c r="CS1329" s="1" t="s">
        <v>11985</v>
      </c>
      <c r="CT1329" s="1" t="s">
        <v>11979</v>
      </c>
      <c r="CU1329" s="1" t="str">
        <f aca="false">"PstI RADseq of "&amp;M1329&amp;" from "&amp;CG1329&amp;" : "&amp;CH1329</f>
        <v>PstI RADseq of Quercus chihuahuensis from Mexico : Jalisco</v>
      </c>
      <c r="CV1329" s="1" t="s">
        <v>11986</v>
      </c>
      <c r="CW1329" s="1" t="s">
        <v>1632</v>
      </c>
      <c r="CX1329" s="1" t="s">
        <v>1632</v>
      </c>
      <c r="CZ1329" s="1" t="s">
        <v>10531</v>
      </c>
      <c r="DA1329" s="1" t="s">
        <v>10532</v>
      </c>
      <c r="DB1329" s="1" t="s">
        <v>11299</v>
      </c>
      <c r="DD1329" s="1" t="s">
        <v>11987</v>
      </c>
      <c r="DE1329" s="1" t="s">
        <v>144</v>
      </c>
      <c r="DF1329" s="1" t="s">
        <v>116</v>
      </c>
      <c r="DG1329" s="1" t="s">
        <v>145</v>
      </c>
      <c r="DH1329" s="1" t="s">
        <v>11988</v>
      </c>
    </row>
    <row r="1330" s="21" customFormat="true" ht="14.4" hidden="false" customHeight="false" outlineLevel="0" collapsed="false">
      <c r="A1330" s="1" t="n">
        <v>1329</v>
      </c>
      <c r="B1330" s="1" t="s">
        <v>11989</v>
      </c>
      <c r="C1330" s="1" t="s">
        <v>11990</v>
      </c>
      <c r="D1330" s="1" t="s">
        <v>125</v>
      </c>
      <c r="E1330" s="1" t="s">
        <v>125</v>
      </c>
      <c r="I1330" s="1" t="s">
        <v>11991</v>
      </c>
      <c r="K1330" s="1" t="s">
        <v>2544</v>
      </c>
      <c r="L1330" s="1" t="s">
        <v>2544</v>
      </c>
      <c r="O1330" s="1" t="s">
        <v>116</v>
      </c>
      <c r="P1330" s="1" t="s">
        <v>2545</v>
      </c>
      <c r="R1330" s="1" t="s">
        <v>11291</v>
      </c>
      <c r="U1330" s="25" t="s">
        <v>518</v>
      </c>
      <c r="V1330" s="1" t="s">
        <v>120</v>
      </c>
      <c r="W1330" s="1" t="s">
        <v>11315</v>
      </c>
      <c r="X1330" s="1" t="s">
        <v>11316</v>
      </c>
      <c r="Y1330" s="1" t="s">
        <v>11287</v>
      </c>
      <c r="Z1330" s="1" t="s">
        <v>11317</v>
      </c>
      <c r="AA1330" s="1" t="s">
        <v>11318</v>
      </c>
      <c r="AL1330" s="1" t="s">
        <v>2502</v>
      </c>
      <c r="AM1330" s="1" t="s">
        <v>2544</v>
      </c>
      <c r="AN1330" s="1" t="s">
        <v>11320</v>
      </c>
      <c r="AO1330" s="5" t="n">
        <v>42783</v>
      </c>
      <c r="AV1330" s="50" t="n">
        <v>23.4527333333333</v>
      </c>
      <c r="AW1330" s="50" t="n">
        <v>-105.8395</v>
      </c>
      <c r="BB1330" s="1" t="s">
        <v>11321</v>
      </c>
      <c r="BE1330" s="1" t="s">
        <v>11744</v>
      </c>
      <c r="BG1330" s="1" t="s">
        <v>532</v>
      </c>
      <c r="BH1330" s="1" t="s">
        <v>152</v>
      </c>
      <c r="BI1330" s="1" t="s">
        <v>11992</v>
      </c>
      <c r="BU1330" s="1" t="s">
        <v>11989</v>
      </c>
      <c r="BZ1330" s="1" t="s">
        <v>11295</v>
      </c>
      <c r="CB1330" s="1" t="s">
        <v>7651</v>
      </c>
      <c r="CD1330" s="50" t="n">
        <v>23.4527333333333</v>
      </c>
      <c r="CE1330" s="50" t="n">
        <v>-105.8395</v>
      </c>
      <c r="CF1330" s="1" t="s">
        <v>11296</v>
      </c>
      <c r="CG1330" s="1" t="s">
        <v>120</v>
      </c>
      <c r="CH1330" s="1" t="s">
        <v>11315</v>
      </c>
      <c r="CI1330" s="1" t="s">
        <v>11316</v>
      </c>
    </row>
    <row r="1331" s="21" customFormat="true" ht="14.4" hidden="false" customHeight="false" outlineLevel="0" collapsed="false">
      <c r="A1331" s="1" t="n">
        <v>1330</v>
      </c>
      <c r="B1331" s="1" t="s">
        <v>11993</v>
      </c>
      <c r="C1331" s="1" t="s">
        <v>11994</v>
      </c>
      <c r="D1331" s="1" t="s">
        <v>125</v>
      </c>
      <c r="E1331" s="1" t="s">
        <v>125</v>
      </c>
      <c r="I1331" s="1" t="s">
        <v>11995</v>
      </c>
      <c r="K1331" s="1" t="s">
        <v>11708</v>
      </c>
      <c r="L1331" s="1" t="s">
        <v>4269</v>
      </c>
      <c r="O1331" s="1" t="s">
        <v>116</v>
      </c>
      <c r="P1331" s="1" t="s">
        <v>167</v>
      </c>
      <c r="R1331" s="1" t="s">
        <v>11291</v>
      </c>
      <c r="U1331" s="25" t="s">
        <v>518</v>
      </c>
      <c r="V1331" s="1" t="s">
        <v>120</v>
      </c>
      <c r="W1331" s="1" t="s">
        <v>11286</v>
      </c>
      <c r="X1331" s="1" t="s">
        <v>11684</v>
      </c>
      <c r="Y1331" s="1" t="s">
        <v>11287</v>
      </c>
      <c r="Z1331" s="1" t="s">
        <v>11826</v>
      </c>
      <c r="AA1331" s="1" t="s">
        <v>11827</v>
      </c>
      <c r="AL1331" s="1" t="s">
        <v>439</v>
      </c>
      <c r="AM1331" s="1" t="s">
        <v>11996</v>
      </c>
      <c r="AN1331" s="1" t="s">
        <v>11383</v>
      </c>
      <c r="AO1331" s="5" t="s">
        <v>11818</v>
      </c>
      <c r="AP1331" s="1" t="s">
        <v>11997</v>
      </c>
      <c r="AV1331" s="50" t="n">
        <v>22.973</v>
      </c>
      <c r="AW1331" s="50" t="n">
        <v>-104.6212</v>
      </c>
      <c r="BB1331" s="1" t="s">
        <v>11828</v>
      </c>
      <c r="BE1331" s="1" t="s">
        <v>11744</v>
      </c>
      <c r="BG1331" s="1" t="s">
        <v>532</v>
      </c>
      <c r="BH1331" s="1" t="s">
        <v>152</v>
      </c>
      <c r="BI1331" s="1" t="s">
        <v>128</v>
      </c>
      <c r="BM1331" s="1" t="s">
        <v>10017</v>
      </c>
      <c r="BU1331" s="1" t="s">
        <v>11993</v>
      </c>
      <c r="BZ1331" s="1" t="s">
        <v>11295</v>
      </c>
      <c r="CB1331" s="1" t="s">
        <v>7651</v>
      </c>
      <c r="CD1331" s="50" t="n">
        <v>22.973</v>
      </c>
      <c r="CE1331" s="50" t="n">
        <v>-104.6212</v>
      </c>
      <c r="CF1331" s="1" t="s">
        <v>11296</v>
      </c>
      <c r="CG1331" s="1" t="s">
        <v>120</v>
      </c>
      <c r="CH1331" s="1" t="s">
        <v>11286</v>
      </c>
      <c r="CI1331" s="1" t="s">
        <v>11684</v>
      </c>
    </row>
    <row r="1332" s="21" customFormat="true" ht="14.4" hidden="false" customHeight="false" outlineLevel="0" collapsed="false">
      <c r="A1332" s="1" t="n">
        <v>1331</v>
      </c>
      <c r="B1332" s="1" t="s">
        <v>11998</v>
      </c>
      <c r="C1332" s="1" t="s">
        <v>11999</v>
      </c>
      <c r="D1332" s="1" t="s">
        <v>125</v>
      </c>
      <c r="E1332" s="1" t="s">
        <v>125</v>
      </c>
      <c r="I1332" s="1" t="s">
        <v>12000</v>
      </c>
      <c r="K1332" s="1" t="s">
        <v>11836</v>
      </c>
      <c r="L1332" s="1" t="s">
        <v>12001</v>
      </c>
      <c r="N1332" s="1" t="s">
        <v>2412</v>
      </c>
      <c r="O1332" s="1" t="s">
        <v>116</v>
      </c>
      <c r="P1332" s="1" t="s">
        <v>11346</v>
      </c>
      <c r="R1332" s="1" t="s">
        <v>11291</v>
      </c>
      <c r="U1332" s="25" t="s">
        <v>518</v>
      </c>
      <c r="V1332" s="1" t="s">
        <v>120</v>
      </c>
      <c r="W1332" s="1" t="s">
        <v>11286</v>
      </c>
      <c r="X1332" s="1" t="s">
        <v>11684</v>
      </c>
      <c r="Y1332" s="1" t="s">
        <v>11287</v>
      </c>
      <c r="Z1332" s="1" t="s">
        <v>11826</v>
      </c>
      <c r="AA1332" s="1" t="s">
        <v>11827</v>
      </c>
      <c r="AL1332" s="1" t="s">
        <v>12002</v>
      </c>
      <c r="AM1332" s="1" t="s">
        <v>11836</v>
      </c>
      <c r="AN1332" s="1" t="s">
        <v>11348</v>
      </c>
      <c r="AO1332" s="5" t="n">
        <v>42914</v>
      </c>
      <c r="AV1332" s="50" t="n">
        <v>22.973</v>
      </c>
      <c r="AW1332" s="50" t="n">
        <v>-104.6212</v>
      </c>
      <c r="BB1332" s="1" t="s">
        <v>11828</v>
      </c>
      <c r="BE1332" s="1" t="s">
        <v>11744</v>
      </c>
      <c r="BG1332" s="1" t="s">
        <v>532</v>
      </c>
      <c r="BH1332" s="1" t="s">
        <v>152</v>
      </c>
      <c r="BI1332" s="1" t="s">
        <v>128</v>
      </c>
      <c r="BM1332" s="1" t="s">
        <v>10017</v>
      </c>
      <c r="BU1332" s="1" t="s">
        <v>11998</v>
      </c>
      <c r="BZ1332" s="1" t="s">
        <v>11295</v>
      </c>
      <c r="CB1332" s="1" t="s">
        <v>7651</v>
      </c>
      <c r="CD1332" s="50" t="n">
        <v>22.973</v>
      </c>
      <c r="CE1332" s="50" t="n">
        <v>-104.6212</v>
      </c>
      <c r="CF1332" s="1" t="s">
        <v>11296</v>
      </c>
      <c r="CG1332" s="1" t="s">
        <v>120</v>
      </c>
      <c r="CH1332" s="1" t="s">
        <v>11286</v>
      </c>
      <c r="CI1332" s="1" t="s">
        <v>11684</v>
      </c>
    </row>
    <row r="1333" s="21" customFormat="true" ht="14.4" hidden="false" customHeight="false" outlineLevel="0" collapsed="false">
      <c r="A1333" s="1" t="n">
        <v>1332</v>
      </c>
      <c r="B1333" s="1" t="s">
        <v>12003</v>
      </c>
      <c r="C1333" s="1" t="n">
        <v>2015063</v>
      </c>
      <c r="D1333" s="1" t="s">
        <v>125</v>
      </c>
      <c r="E1333" s="1" t="s">
        <v>125</v>
      </c>
      <c r="I1333" s="1" t="s">
        <v>12004</v>
      </c>
      <c r="K1333" s="1" t="s">
        <v>12005</v>
      </c>
      <c r="L1333" s="1" t="s">
        <v>12005</v>
      </c>
      <c r="N1333" s="1" t="s">
        <v>11394</v>
      </c>
      <c r="O1333" s="1" t="s">
        <v>116</v>
      </c>
      <c r="P1333" s="1" t="s">
        <v>167</v>
      </c>
      <c r="R1333" s="1" t="s">
        <v>11291</v>
      </c>
      <c r="U1333" s="25" t="s">
        <v>518</v>
      </c>
      <c r="V1333" s="1" t="s">
        <v>120</v>
      </c>
      <c r="W1333" s="1" t="s">
        <v>7468</v>
      </c>
      <c r="X1333" s="1" t="s">
        <v>11882</v>
      </c>
      <c r="Y1333" s="1" t="s">
        <v>11287</v>
      </c>
      <c r="Z1333" s="1" t="s">
        <v>12006</v>
      </c>
      <c r="AA1333" s="1" t="s">
        <v>12007</v>
      </c>
      <c r="AL1333" s="1" t="s">
        <v>439</v>
      </c>
      <c r="AM1333" s="1" t="s">
        <v>12005</v>
      </c>
      <c r="AN1333" s="1" t="s">
        <v>11291</v>
      </c>
      <c r="AO1333" s="5" t="n">
        <v>42919</v>
      </c>
      <c r="AP1333" s="1" t="s">
        <v>12008</v>
      </c>
      <c r="AV1333" s="50" t="n">
        <v>22.31036</v>
      </c>
      <c r="AW1333" s="50" t="n">
        <v>-104.42576</v>
      </c>
      <c r="BB1333" s="1" t="s">
        <v>12009</v>
      </c>
      <c r="BE1333" s="1" t="s">
        <v>11744</v>
      </c>
      <c r="BG1333" s="1" t="s">
        <v>532</v>
      </c>
      <c r="BH1333" s="1" t="s">
        <v>152</v>
      </c>
      <c r="BU1333" s="1" t="s">
        <v>12003</v>
      </c>
      <c r="BZ1333" s="1" t="s">
        <v>11295</v>
      </c>
      <c r="CB1333" s="1" t="s">
        <v>7651</v>
      </c>
      <c r="CD1333" s="50" t="n">
        <v>22.31036</v>
      </c>
      <c r="CE1333" s="50" t="n">
        <v>-104.42576</v>
      </c>
      <c r="CF1333" s="1" t="s">
        <v>11296</v>
      </c>
      <c r="CG1333" s="1" t="s">
        <v>120</v>
      </c>
      <c r="CH1333" s="1" t="s">
        <v>7468</v>
      </c>
      <c r="CI1333" s="1" t="s">
        <v>11882</v>
      </c>
    </row>
    <row r="1334" s="21" customFormat="true" ht="14.4" hidden="false" customHeight="false" outlineLevel="0" collapsed="false">
      <c r="A1334" s="1" t="n">
        <v>1333</v>
      </c>
      <c r="B1334" s="1" t="s">
        <v>12010</v>
      </c>
      <c r="C1334" s="1" t="s">
        <v>12011</v>
      </c>
      <c r="D1334" s="1" t="s">
        <v>125</v>
      </c>
      <c r="E1334" s="1" t="s">
        <v>125</v>
      </c>
      <c r="I1334" s="1"/>
      <c r="K1334" s="1" t="s">
        <v>591</v>
      </c>
      <c r="L1334" s="1" t="s">
        <v>592</v>
      </c>
      <c r="O1334" s="1" t="s">
        <v>116</v>
      </c>
      <c r="R1334" s="1" t="s">
        <v>12012</v>
      </c>
      <c r="U1334" s="25" t="s">
        <v>518</v>
      </c>
      <c r="V1334" s="1" t="s">
        <v>519</v>
      </c>
      <c r="AL1334" s="1" t="s">
        <v>591</v>
      </c>
      <c r="AM1334" s="1" t="s">
        <v>591</v>
      </c>
      <c r="BG1334" s="1" t="s">
        <v>12013</v>
      </c>
      <c r="BH1334" s="1" t="s">
        <v>533</v>
      </c>
      <c r="BU1334" s="1" t="s">
        <v>12010</v>
      </c>
      <c r="BZ1334" s="1" t="s">
        <v>12014</v>
      </c>
      <c r="CB1334" s="1" t="s">
        <v>7651</v>
      </c>
      <c r="CD1334" s="1"/>
      <c r="CE1334" s="1"/>
      <c r="CG1334" s="1" t="s">
        <v>519</v>
      </c>
      <c r="CH1334" s="1" t="s">
        <v>608</v>
      </c>
    </row>
    <row r="1335" s="21" customFormat="true" ht="14.4" hidden="false" customHeight="false" outlineLevel="0" collapsed="false">
      <c r="A1335" s="1" t="n">
        <v>1334</v>
      </c>
      <c r="B1335" s="1" t="s">
        <v>12015</v>
      </c>
      <c r="C1335" s="1" t="s">
        <v>12016</v>
      </c>
      <c r="D1335" s="1" t="s">
        <v>125</v>
      </c>
      <c r="E1335" s="1" t="s">
        <v>125</v>
      </c>
      <c r="I1335" s="1"/>
      <c r="K1335" s="1" t="s">
        <v>591</v>
      </c>
      <c r="L1335" s="1" t="s">
        <v>592</v>
      </c>
      <c r="O1335" s="1" t="s">
        <v>116</v>
      </c>
      <c r="R1335" s="1" t="s">
        <v>12012</v>
      </c>
      <c r="U1335" s="25" t="s">
        <v>518</v>
      </c>
      <c r="V1335" s="1" t="s">
        <v>519</v>
      </c>
      <c r="AL1335" s="1" t="s">
        <v>591</v>
      </c>
      <c r="AM1335" s="1" t="s">
        <v>591</v>
      </c>
      <c r="BG1335" s="1" t="s">
        <v>12013</v>
      </c>
      <c r="BH1335" s="1" t="s">
        <v>533</v>
      </c>
      <c r="BU1335" s="1" t="s">
        <v>12015</v>
      </c>
      <c r="BZ1335" s="1" t="s">
        <v>12014</v>
      </c>
      <c r="CB1335" s="1" t="s">
        <v>7651</v>
      </c>
      <c r="CD1335" s="1"/>
      <c r="CE1335" s="1"/>
      <c r="CG1335" s="1" t="s">
        <v>519</v>
      </c>
      <c r="CH1335" s="1" t="s">
        <v>608</v>
      </c>
    </row>
    <row r="1336" s="21" customFormat="true" ht="14.4" hidden="false" customHeight="false" outlineLevel="0" collapsed="false">
      <c r="A1336" s="1" t="n">
        <v>1335</v>
      </c>
      <c r="B1336" s="1" t="s">
        <v>12017</v>
      </c>
      <c r="C1336" s="1" t="s">
        <v>12018</v>
      </c>
      <c r="D1336" s="1" t="s">
        <v>125</v>
      </c>
      <c r="E1336" s="1" t="s">
        <v>125</v>
      </c>
      <c r="I1336" s="1"/>
      <c r="K1336" s="1" t="s">
        <v>591</v>
      </c>
      <c r="L1336" s="1" t="s">
        <v>592</v>
      </c>
      <c r="O1336" s="1" t="s">
        <v>116</v>
      </c>
      <c r="R1336" s="1" t="s">
        <v>12012</v>
      </c>
      <c r="U1336" s="25" t="s">
        <v>518</v>
      </c>
      <c r="V1336" s="1" t="s">
        <v>519</v>
      </c>
      <c r="AL1336" s="1" t="s">
        <v>591</v>
      </c>
      <c r="AM1336" s="1" t="s">
        <v>591</v>
      </c>
      <c r="BG1336" s="1" t="s">
        <v>12013</v>
      </c>
      <c r="BH1336" s="1" t="s">
        <v>533</v>
      </c>
      <c r="BU1336" s="1" t="s">
        <v>12017</v>
      </c>
      <c r="BZ1336" s="1" t="s">
        <v>12014</v>
      </c>
      <c r="CB1336" s="1" t="s">
        <v>7651</v>
      </c>
      <c r="CD1336" s="1"/>
      <c r="CE1336" s="1"/>
      <c r="CG1336" s="1" t="s">
        <v>519</v>
      </c>
      <c r="CH1336" s="1" t="s">
        <v>608</v>
      </c>
    </row>
    <row r="1337" s="21" customFormat="true" ht="14.4" hidden="false" customHeight="false" outlineLevel="0" collapsed="false">
      <c r="A1337" s="1" t="n">
        <v>1336</v>
      </c>
      <c r="B1337" s="1" t="s">
        <v>12019</v>
      </c>
      <c r="C1337" s="1" t="s">
        <v>12020</v>
      </c>
      <c r="D1337" s="1" t="s">
        <v>125</v>
      </c>
      <c r="E1337" s="1" t="s">
        <v>125</v>
      </c>
      <c r="I1337" s="1"/>
      <c r="K1337" s="1" t="s">
        <v>591</v>
      </c>
      <c r="L1337" s="1" t="s">
        <v>592</v>
      </c>
      <c r="O1337" s="1" t="s">
        <v>116</v>
      </c>
      <c r="R1337" s="1" t="s">
        <v>12012</v>
      </c>
      <c r="U1337" s="25" t="s">
        <v>518</v>
      </c>
      <c r="V1337" s="1" t="s">
        <v>519</v>
      </c>
      <c r="AL1337" s="1" t="s">
        <v>591</v>
      </c>
      <c r="AM1337" s="1" t="s">
        <v>591</v>
      </c>
      <c r="BG1337" s="1" t="s">
        <v>12013</v>
      </c>
      <c r="BH1337" s="1" t="s">
        <v>533</v>
      </c>
      <c r="BU1337" s="1" t="s">
        <v>12019</v>
      </c>
      <c r="BZ1337" s="1" t="s">
        <v>12014</v>
      </c>
      <c r="CB1337" s="1" t="s">
        <v>7651</v>
      </c>
      <c r="CD1337" s="1"/>
      <c r="CE1337" s="1"/>
      <c r="CG1337" s="1" t="s">
        <v>519</v>
      </c>
      <c r="CH1337" s="1" t="s">
        <v>608</v>
      </c>
    </row>
    <row r="1338" s="21" customFormat="true" ht="14.4" hidden="false" customHeight="false" outlineLevel="0" collapsed="false">
      <c r="A1338" s="1" t="n">
        <v>1337</v>
      </c>
      <c r="B1338" s="1" t="s">
        <v>12021</v>
      </c>
      <c r="C1338" s="1" t="s">
        <v>12022</v>
      </c>
      <c r="D1338" s="1" t="s">
        <v>125</v>
      </c>
      <c r="E1338" s="1" t="s">
        <v>125</v>
      </c>
      <c r="I1338" s="1"/>
      <c r="K1338" s="1" t="s">
        <v>591</v>
      </c>
      <c r="L1338" s="1" t="s">
        <v>592</v>
      </c>
      <c r="O1338" s="1" t="s">
        <v>116</v>
      </c>
      <c r="R1338" s="1" t="s">
        <v>12012</v>
      </c>
      <c r="U1338" s="25" t="s">
        <v>518</v>
      </c>
      <c r="V1338" s="1" t="s">
        <v>519</v>
      </c>
      <c r="AL1338" s="1" t="s">
        <v>591</v>
      </c>
      <c r="AM1338" s="1" t="s">
        <v>591</v>
      </c>
      <c r="BG1338" s="1" t="s">
        <v>12013</v>
      </c>
      <c r="BH1338" s="1" t="s">
        <v>533</v>
      </c>
      <c r="BU1338" s="1" t="s">
        <v>12021</v>
      </c>
      <c r="BZ1338" s="1" t="s">
        <v>12014</v>
      </c>
      <c r="CB1338" s="1" t="s">
        <v>7651</v>
      </c>
      <c r="CD1338" s="1"/>
      <c r="CE1338" s="1"/>
      <c r="CG1338" s="1" t="s">
        <v>519</v>
      </c>
      <c r="CH1338" s="1" t="s">
        <v>608</v>
      </c>
    </row>
    <row r="1339" s="21" customFormat="true" ht="14.4" hidden="false" customHeight="false" outlineLevel="0" collapsed="false">
      <c r="A1339" s="1" t="n">
        <v>1338</v>
      </c>
      <c r="B1339" s="1" t="s">
        <v>12023</v>
      </c>
      <c r="C1339" s="1" t="s">
        <v>12024</v>
      </c>
      <c r="D1339" s="1" t="s">
        <v>125</v>
      </c>
      <c r="E1339" s="1" t="s">
        <v>125</v>
      </c>
      <c r="I1339" s="1"/>
      <c r="K1339" s="1" t="s">
        <v>591</v>
      </c>
      <c r="L1339" s="1" t="s">
        <v>592</v>
      </c>
      <c r="O1339" s="1" t="s">
        <v>116</v>
      </c>
      <c r="R1339" s="1" t="s">
        <v>12012</v>
      </c>
      <c r="U1339" s="25" t="s">
        <v>518</v>
      </c>
      <c r="V1339" s="1" t="s">
        <v>519</v>
      </c>
      <c r="AL1339" s="1" t="s">
        <v>591</v>
      </c>
      <c r="AM1339" s="1" t="s">
        <v>591</v>
      </c>
      <c r="BG1339" s="1" t="s">
        <v>12013</v>
      </c>
      <c r="BH1339" s="1" t="s">
        <v>533</v>
      </c>
      <c r="BU1339" s="1" t="s">
        <v>12023</v>
      </c>
      <c r="BZ1339" s="1" t="s">
        <v>12014</v>
      </c>
      <c r="CB1339" s="1" t="s">
        <v>7651</v>
      </c>
      <c r="CD1339" s="1"/>
      <c r="CE1339" s="1"/>
      <c r="CG1339" s="1" t="s">
        <v>519</v>
      </c>
      <c r="CH1339" s="1" t="s">
        <v>608</v>
      </c>
    </row>
    <row r="1340" s="21" customFormat="true" ht="14.4" hidden="false" customHeight="false" outlineLevel="0" collapsed="false">
      <c r="A1340" s="1" t="n">
        <v>1339</v>
      </c>
      <c r="B1340" s="1" t="s">
        <v>12025</v>
      </c>
      <c r="C1340" s="1" t="s">
        <v>12026</v>
      </c>
      <c r="D1340" s="1" t="s">
        <v>125</v>
      </c>
      <c r="E1340" s="1" t="s">
        <v>125</v>
      </c>
      <c r="I1340" s="1"/>
      <c r="K1340" s="1" t="s">
        <v>591</v>
      </c>
      <c r="L1340" s="1" t="s">
        <v>592</v>
      </c>
      <c r="O1340" s="1" t="s">
        <v>116</v>
      </c>
      <c r="R1340" s="1" t="s">
        <v>12012</v>
      </c>
      <c r="U1340" s="25" t="s">
        <v>518</v>
      </c>
      <c r="V1340" s="1" t="s">
        <v>519</v>
      </c>
      <c r="AL1340" s="1" t="s">
        <v>591</v>
      </c>
      <c r="AM1340" s="1" t="s">
        <v>591</v>
      </c>
      <c r="BG1340" s="1" t="s">
        <v>12013</v>
      </c>
      <c r="BH1340" s="1" t="s">
        <v>533</v>
      </c>
      <c r="BU1340" s="1" t="s">
        <v>12025</v>
      </c>
      <c r="BZ1340" s="1" t="s">
        <v>12014</v>
      </c>
      <c r="CB1340" s="1" t="s">
        <v>7651</v>
      </c>
      <c r="CD1340" s="1"/>
      <c r="CE1340" s="1"/>
      <c r="CG1340" s="1" t="s">
        <v>519</v>
      </c>
      <c r="CH1340" s="1" t="s">
        <v>608</v>
      </c>
    </row>
    <row r="1341" s="21" customFormat="true" ht="14.4" hidden="false" customHeight="false" outlineLevel="0" collapsed="false">
      <c r="A1341" s="1" t="n">
        <v>1340</v>
      </c>
      <c r="B1341" s="1" t="s">
        <v>12027</v>
      </c>
      <c r="C1341" s="1" t="s">
        <v>12028</v>
      </c>
      <c r="D1341" s="1" t="s">
        <v>125</v>
      </c>
      <c r="E1341" s="1" t="s">
        <v>125</v>
      </c>
      <c r="I1341" s="1"/>
      <c r="K1341" s="1" t="s">
        <v>591</v>
      </c>
      <c r="L1341" s="1" t="s">
        <v>592</v>
      </c>
      <c r="O1341" s="1" t="s">
        <v>116</v>
      </c>
      <c r="R1341" s="1" t="s">
        <v>12012</v>
      </c>
      <c r="U1341" s="25" t="s">
        <v>518</v>
      </c>
      <c r="V1341" s="1" t="s">
        <v>519</v>
      </c>
      <c r="AL1341" s="1" t="s">
        <v>591</v>
      </c>
      <c r="AM1341" s="1" t="s">
        <v>591</v>
      </c>
      <c r="BG1341" s="1" t="s">
        <v>12013</v>
      </c>
      <c r="BH1341" s="1" t="s">
        <v>533</v>
      </c>
      <c r="BU1341" s="1" t="s">
        <v>12027</v>
      </c>
      <c r="BZ1341" s="1" t="s">
        <v>12014</v>
      </c>
      <c r="CB1341" s="1" t="s">
        <v>7651</v>
      </c>
      <c r="CD1341" s="1"/>
      <c r="CE1341" s="1"/>
      <c r="CG1341" s="1" t="s">
        <v>519</v>
      </c>
      <c r="CH1341" s="1" t="s">
        <v>608</v>
      </c>
    </row>
    <row r="1342" s="21" customFormat="true" ht="14.4" hidden="false" customHeight="false" outlineLevel="0" collapsed="false">
      <c r="A1342" s="1" t="n">
        <v>1341</v>
      </c>
      <c r="B1342" s="1" t="s">
        <v>12029</v>
      </c>
      <c r="C1342" s="1" t="s">
        <v>12030</v>
      </c>
      <c r="D1342" s="1" t="s">
        <v>125</v>
      </c>
      <c r="E1342" s="1" t="s">
        <v>125</v>
      </c>
      <c r="I1342" s="1"/>
      <c r="K1342" s="1" t="s">
        <v>591</v>
      </c>
      <c r="L1342" s="1" t="s">
        <v>592</v>
      </c>
      <c r="O1342" s="1" t="s">
        <v>116</v>
      </c>
      <c r="R1342" s="1" t="s">
        <v>12012</v>
      </c>
      <c r="U1342" s="25" t="s">
        <v>518</v>
      </c>
      <c r="V1342" s="1" t="s">
        <v>519</v>
      </c>
      <c r="AL1342" s="1" t="s">
        <v>591</v>
      </c>
      <c r="AM1342" s="1" t="s">
        <v>591</v>
      </c>
      <c r="BG1342" s="1" t="s">
        <v>12013</v>
      </c>
      <c r="BH1342" s="1" t="s">
        <v>533</v>
      </c>
      <c r="BU1342" s="1" t="s">
        <v>12029</v>
      </c>
      <c r="BZ1342" s="1" t="s">
        <v>12014</v>
      </c>
      <c r="CB1342" s="1" t="s">
        <v>7651</v>
      </c>
      <c r="CD1342" s="1"/>
      <c r="CE1342" s="1"/>
      <c r="CG1342" s="1" t="s">
        <v>519</v>
      </c>
      <c r="CH1342" s="1" t="s">
        <v>608</v>
      </c>
    </row>
    <row r="1343" s="21" customFormat="true" ht="14.4" hidden="false" customHeight="false" outlineLevel="0" collapsed="false">
      <c r="A1343" s="1" t="n">
        <v>1342</v>
      </c>
      <c r="B1343" s="1" t="s">
        <v>12031</v>
      </c>
      <c r="C1343" s="1" t="s">
        <v>12032</v>
      </c>
      <c r="D1343" s="1" t="s">
        <v>125</v>
      </c>
      <c r="E1343" s="1" t="s">
        <v>125</v>
      </c>
      <c r="I1343" s="1"/>
      <c r="K1343" s="1" t="s">
        <v>591</v>
      </c>
      <c r="L1343" s="1" t="s">
        <v>592</v>
      </c>
      <c r="O1343" s="1" t="s">
        <v>116</v>
      </c>
      <c r="R1343" s="1" t="s">
        <v>12012</v>
      </c>
      <c r="U1343" s="25" t="s">
        <v>518</v>
      </c>
      <c r="V1343" s="1" t="s">
        <v>519</v>
      </c>
      <c r="AL1343" s="1" t="s">
        <v>591</v>
      </c>
      <c r="AM1343" s="1" t="s">
        <v>591</v>
      </c>
      <c r="BG1343" s="1" t="s">
        <v>12013</v>
      </c>
      <c r="BH1343" s="1" t="s">
        <v>533</v>
      </c>
      <c r="BU1343" s="1" t="s">
        <v>12031</v>
      </c>
      <c r="BZ1343" s="1" t="s">
        <v>12014</v>
      </c>
      <c r="CB1343" s="1" t="s">
        <v>7651</v>
      </c>
      <c r="CD1343" s="1"/>
      <c r="CE1343" s="1"/>
      <c r="CG1343" s="1" t="s">
        <v>519</v>
      </c>
      <c r="CH1343" s="1" t="s">
        <v>608</v>
      </c>
    </row>
    <row r="1344" s="21" customFormat="true" ht="14.4" hidden="false" customHeight="false" outlineLevel="0" collapsed="false">
      <c r="A1344" s="1" t="n">
        <v>1343</v>
      </c>
      <c r="B1344" s="1" t="s">
        <v>12033</v>
      </c>
      <c r="C1344" s="1" t="s">
        <v>12034</v>
      </c>
      <c r="D1344" s="1" t="s">
        <v>125</v>
      </c>
      <c r="E1344" s="1" t="s">
        <v>125</v>
      </c>
      <c r="I1344" s="1"/>
      <c r="K1344" s="1" t="s">
        <v>591</v>
      </c>
      <c r="L1344" s="1" t="s">
        <v>592</v>
      </c>
      <c r="O1344" s="1" t="s">
        <v>116</v>
      </c>
      <c r="R1344" s="1" t="s">
        <v>12012</v>
      </c>
      <c r="U1344" s="25" t="s">
        <v>518</v>
      </c>
      <c r="V1344" s="1" t="s">
        <v>519</v>
      </c>
      <c r="AL1344" s="1" t="s">
        <v>591</v>
      </c>
      <c r="AM1344" s="1" t="s">
        <v>591</v>
      </c>
      <c r="BG1344" s="1" t="s">
        <v>12013</v>
      </c>
      <c r="BH1344" s="1" t="s">
        <v>533</v>
      </c>
      <c r="BU1344" s="1" t="s">
        <v>12033</v>
      </c>
      <c r="BZ1344" s="1" t="s">
        <v>12014</v>
      </c>
      <c r="CB1344" s="1" t="s">
        <v>7651</v>
      </c>
      <c r="CD1344" s="1"/>
      <c r="CE1344" s="1"/>
      <c r="CG1344" s="1" t="s">
        <v>519</v>
      </c>
      <c r="CH1344" s="1" t="s">
        <v>608</v>
      </c>
    </row>
    <row r="1345" s="21" customFormat="true" ht="14.4" hidden="false" customHeight="false" outlineLevel="0" collapsed="false">
      <c r="A1345" s="1" t="n">
        <v>1344</v>
      </c>
      <c r="B1345" s="1" t="s">
        <v>12035</v>
      </c>
      <c r="C1345" s="1" t="s">
        <v>12036</v>
      </c>
      <c r="D1345" s="1" t="s">
        <v>125</v>
      </c>
      <c r="E1345" s="1" t="s">
        <v>125</v>
      </c>
      <c r="I1345" s="1"/>
      <c r="K1345" s="1" t="s">
        <v>591</v>
      </c>
      <c r="L1345" s="1" t="s">
        <v>592</v>
      </c>
      <c r="O1345" s="1" t="s">
        <v>116</v>
      </c>
      <c r="R1345" s="1" t="s">
        <v>12012</v>
      </c>
      <c r="U1345" s="25" t="s">
        <v>518</v>
      </c>
      <c r="V1345" s="1" t="s">
        <v>519</v>
      </c>
      <c r="AL1345" s="1" t="s">
        <v>591</v>
      </c>
      <c r="AM1345" s="1" t="s">
        <v>591</v>
      </c>
      <c r="BG1345" s="1" t="s">
        <v>12013</v>
      </c>
      <c r="BH1345" s="1" t="s">
        <v>533</v>
      </c>
      <c r="BU1345" s="1" t="s">
        <v>12035</v>
      </c>
      <c r="BZ1345" s="1" t="s">
        <v>12014</v>
      </c>
      <c r="CB1345" s="1" t="s">
        <v>7651</v>
      </c>
      <c r="CD1345" s="1"/>
      <c r="CE1345" s="1"/>
      <c r="CG1345" s="1" t="s">
        <v>519</v>
      </c>
      <c r="CH1345" s="1" t="s">
        <v>608</v>
      </c>
    </row>
    <row r="1346" s="21" customFormat="true" ht="14.4" hidden="false" customHeight="false" outlineLevel="0" collapsed="false">
      <c r="A1346" s="1" t="n">
        <v>1345</v>
      </c>
      <c r="B1346" s="1" t="s">
        <v>12037</v>
      </c>
      <c r="C1346" s="1" t="s">
        <v>12038</v>
      </c>
      <c r="D1346" s="1" t="s">
        <v>125</v>
      </c>
      <c r="E1346" s="1" t="s">
        <v>125</v>
      </c>
      <c r="I1346" s="1"/>
      <c r="K1346" s="1" t="s">
        <v>591</v>
      </c>
      <c r="L1346" s="1" t="s">
        <v>592</v>
      </c>
      <c r="O1346" s="1" t="s">
        <v>116</v>
      </c>
      <c r="R1346" s="1" t="s">
        <v>12012</v>
      </c>
      <c r="U1346" s="25" t="s">
        <v>518</v>
      </c>
      <c r="V1346" s="1" t="s">
        <v>519</v>
      </c>
      <c r="AL1346" s="1" t="s">
        <v>591</v>
      </c>
      <c r="AM1346" s="1" t="s">
        <v>591</v>
      </c>
      <c r="BG1346" s="1" t="s">
        <v>12013</v>
      </c>
      <c r="BH1346" s="1" t="s">
        <v>533</v>
      </c>
      <c r="BU1346" s="1" t="s">
        <v>12037</v>
      </c>
      <c r="BZ1346" s="1" t="s">
        <v>12014</v>
      </c>
      <c r="CB1346" s="1" t="s">
        <v>7651</v>
      </c>
      <c r="CD1346" s="1"/>
      <c r="CE1346" s="1"/>
      <c r="CG1346" s="1" t="s">
        <v>519</v>
      </c>
      <c r="CH1346" s="1" t="s">
        <v>608</v>
      </c>
    </row>
    <row r="1347" s="21" customFormat="true" ht="14.4" hidden="false" customHeight="false" outlineLevel="0" collapsed="false">
      <c r="A1347" s="1" t="n">
        <v>1346</v>
      </c>
      <c r="B1347" s="1" t="s">
        <v>12039</v>
      </c>
      <c r="C1347" s="1" t="s">
        <v>12040</v>
      </c>
      <c r="D1347" s="1" t="s">
        <v>125</v>
      </c>
      <c r="E1347" s="1" t="s">
        <v>125</v>
      </c>
      <c r="I1347" s="1"/>
      <c r="K1347" s="1" t="s">
        <v>591</v>
      </c>
      <c r="L1347" s="1" t="s">
        <v>592</v>
      </c>
      <c r="O1347" s="1" t="s">
        <v>116</v>
      </c>
      <c r="R1347" s="1" t="s">
        <v>12012</v>
      </c>
      <c r="U1347" s="25" t="s">
        <v>518</v>
      </c>
      <c r="V1347" s="1" t="s">
        <v>519</v>
      </c>
      <c r="AL1347" s="1" t="s">
        <v>591</v>
      </c>
      <c r="AM1347" s="1" t="s">
        <v>591</v>
      </c>
      <c r="BG1347" s="1" t="s">
        <v>12013</v>
      </c>
      <c r="BH1347" s="1" t="s">
        <v>533</v>
      </c>
      <c r="BU1347" s="1" t="s">
        <v>12039</v>
      </c>
      <c r="BZ1347" s="1" t="s">
        <v>12014</v>
      </c>
      <c r="CB1347" s="1" t="s">
        <v>7651</v>
      </c>
      <c r="CD1347" s="1"/>
      <c r="CE1347" s="1"/>
      <c r="CG1347" s="1" t="s">
        <v>519</v>
      </c>
      <c r="CH1347" s="1" t="s">
        <v>608</v>
      </c>
    </row>
    <row r="1348" s="21" customFormat="true" ht="14.4" hidden="false" customHeight="false" outlineLevel="0" collapsed="false">
      <c r="A1348" s="1" t="n">
        <v>1347</v>
      </c>
      <c r="B1348" s="1" t="s">
        <v>12041</v>
      </c>
      <c r="C1348" s="1" t="s">
        <v>12042</v>
      </c>
      <c r="D1348" s="1" t="s">
        <v>125</v>
      </c>
      <c r="E1348" s="1" t="s">
        <v>125</v>
      </c>
      <c r="I1348" s="1"/>
      <c r="K1348" s="1" t="s">
        <v>591</v>
      </c>
      <c r="L1348" s="1" t="s">
        <v>592</v>
      </c>
      <c r="O1348" s="1" t="s">
        <v>116</v>
      </c>
      <c r="R1348" s="1" t="s">
        <v>12012</v>
      </c>
      <c r="U1348" s="25" t="s">
        <v>518</v>
      </c>
      <c r="V1348" s="1" t="s">
        <v>519</v>
      </c>
      <c r="AL1348" s="1" t="s">
        <v>591</v>
      </c>
      <c r="AM1348" s="1" t="s">
        <v>591</v>
      </c>
      <c r="BG1348" s="1" t="s">
        <v>12013</v>
      </c>
      <c r="BH1348" s="1" t="s">
        <v>533</v>
      </c>
      <c r="BU1348" s="1" t="s">
        <v>12041</v>
      </c>
      <c r="BZ1348" s="1" t="s">
        <v>12014</v>
      </c>
      <c r="CB1348" s="1" t="s">
        <v>7651</v>
      </c>
      <c r="CD1348" s="1"/>
      <c r="CE1348" s="1"/>
      <c r="CG1348" s="1" t="s">
        <v>519</v>
      </c>
      <c r="CH1348" s="1" t="s">
        <v>608</v>
      </c>
    </row>
    <row r="1349" s="21" customFormat="true" ht="14.4" hidden="false" customHeight="false" outlineLevel="0" collapsed="false">
      <c r="A1349" s="1" t="n">
        <v>1348</v>
      </c>
      <c r="B1349" s="1" t="s">
        <v>12043</v>
      </c>
      <c r="C1349" s="1" t="s">
        <v>12044</v>
      </c>
      <c r="D1349" s="1" t="s">
        <v>125</v>
      </c>
      <c r="E1349" s="1" t="s">
        <v>125</v>
      </c>
      <c r="I1349" s="1"/>
      <c r="K1349" s="1" t="s">
        <v>591</v>
      </c>
      <c r="L1349" s="1" t="s">
        <v>592</v>
      </c>
      <c r="O1349" s="1" t="s">
        <v>116</v>
      </c>
      <c r="R1349" s="1" t="s">
        <v>12012</v>
      </c>
      <c r="U1349" s="25" t="s">
        <v>518</v>
      </c>
      <c r="V1349" s="1" t="s">
        <v>519</v>
      </c>
      <c r="AL1349" s="1" t="s">
        <v>591</v>
      </c>
      <c r="AM1349" s="1" t="s">
        <v>591</v>
      </c>
      <c r="BG1349" s="1" t="s">
        <v>12013</v>
      </c>
      <c r="BH1349" s="1" t="s">
        <v>533</v>
      </c>
      <c r="BU1349" s="1" t="s">
        <v>12043</v>
      </c>
      <c r="BZ1349" s="1" t="s">
        <v>12014</v>
      </c>
      <c r="CB1349" s="1" t="s">
        <v>7651</v>
      </c>
      <c r="CD1349" s="1"/>
      <c r="CE1349" s="1"/>
      <c r="CG1349" s="1" t="s">
        <v>519</v>
      </c>
      <c r="CH1349" s="1" t="s">
        <v>608</v>
      </c>
    </row>
    <row r="1350" s="21" customFormat="true" ht="14.4" hidden="false" customHeight="false" outlineLevel="0" collapsed="false">
      <c r="A1350" s="1" t="n">
        <v>1349</v>
      </c>
      <c r="B1350" s="1" t="s">
        <v>12045</v>
      </c>
      <c r="C1350" s="1" t="s">
        <v>12046</v>
      </c>
      <c r="D1350" s="1" t="s">
        <v>125</v>
      </c>
      <c r="E1350" s="1" t="s">
        <v>125</v>
      </c>
      <c r="I1350" s="1"/>
      <c r="K1350" s="1" t="s">
        <v>591</v>
      </c>
      <c r="L1350" s="1" t="s">
        <v>592</v>
      </c>
      <c r="O1350" s="1" t="s">
        <v>116</v>
      </c>
      <c r="R1350" s="1" t="s">
        <v>12012</v>
      </c>
      <c r="U1350" s="25" t="s">
        <v>518</v>
      </c>
      <c r="V1350" s="1" t="s">
        <v>519</v>
      </c>
      <c r="AL1350" s="1" t="s">
        <v>591</v>
      </c>
      <c r="AM1350" s="1" t="s">
        <v>591</v>
      </c>
      <c r="BG1350" s="1" t="s">
        <v>12013</v>
      </c>
      <c r="BH1350" s="1" t="s">
        <v>533</v>
      </c>
      <c r="BU1350" s="1" t="s">
        <v>12045</v>
      </c>
      <c r="BZ1350" s="1" t="s">
        <v>12014</v>
      </c>
      <c r="CB1350" s="1" t="s">
        <v>7651</v>
      </c>
      <c r="CD1350" s="1"/>
      <c r="CE1350" s="1"/>
      <c r="CG1350" s="1" t="s">
        <v>519</v>
      </c>
      <c r="CH1350" s="1" t="s">
        <v>608</v>
      </c>
    </row>
    <row r="1351" s="21" customFormat="true" ht="14.4" hidden="false" customHeight="false" outlineLevel="0" collapsed="false">
      <c r="A1351" s="1" t="n">
        <v>1350</v>
      </c>
      <c r="B1351" s="1" t="s">
        <v>12047</v>
      </c>
      <c r="C1351" s="1" t="s">
        <v>12048</v>
      </c>
      <c r="D1351" s="1" t="s">
        <v>125</v>
      </c>
      <c r="E1351" s="1" t="s">
        <v>125</v>
      </c>
      <c r="I1351" s="1"/>
      <c r="K1351" s="1" t="s">
        <v>591</v>
      </c>
      <c r="L1351" s="1" t="s">
        <v>592</v>
      </c>
      <c r="O1351" s="1" t="s">
        <v>116</v>
      </c>
      <c r="R1351" s="1" t="s">
        <v>12012</v>
      </c>
      <c r="U1351" s="25" t="s">
        <v>518</v>
      </c>
      <c r="V1351" s="1" t="s">
        <v>519</v>
      </c>
      <c r="AL1351" s="1" t="s">
        <v>591</v>
      </c>
      <c r="AM1351" s="1" t="s">
        <v>591</v>
      </c>
      <c r="BG1351" s="1" t="s">
        <v>12013</v>
      </c>
      <c r="BH1351" s="1" t="s">
        <v>533</v>
      </c>
      <c r="BU1351" s="1" t="s">
        <v>12047</v>
      </c>
      <c r="BZ1351" s="1" t="s">
        <v>12014</v>
      </c>
      <c r="CB1351" s="1" t="s">
        <v>7651</v>
      </c>
      <c r="CD1351" s="1"/>
      <c r="CE1351" s="1"/>
      <c r="CG1351" s="1" t="s">
        <v>519</v>
      </c>
      <c r="CH1351" s="1" t="s">
        <v>608</v>
      </c>
    </row>
    <row r="1352" s="21" customFormat="true" ht="14.4" hidden="false" customHeight="false" outlineLevel="0" collapsed="false">
      <c r="A1352" s="1" t="n">
        <v>1351</v>
      </c>
      <c r="B1352" s="1" t="s">
        <v>12049</v>
      </c>
      <c r="C1352" s="1" t="s">
        <v>12050</v>
      </c>
      <c r="D1352" s="1" t="s">
        <v>125</v>
      </c>
      <c r="E1352" s="1" t="s">
        <v>125</v>
      </c>
      <c r="I1352" s="1"/>
      <c r="K1352" s="1" t="s">
        <v>591</v>
      </c>
      <c r="L1352" s="1" t="s">
        <v>592</v>
      </c>
      <c r="O1352" s="1" t="s">
        <v>116</v>
      </c>
      <c r="R1352" s="1" t="s">
        <v>12012</v>
      </c>
      <c r="U1352" s="25" t="s">
        <v>518</v>
      </c>
      <c r="V1352" s="1" t="s">
        <v>519</v>
      </c>
      <c r="AL1352" s="1" t="s">
        <v>591</v>
      </c>
      <c r="AM1352" s="1" t="s">
        <v>591</v>
      </c>
      <c r="BG1352" s="1" t="s">
        <v>12013</v>
      </c>
      <c r="BH1352" s="1" t="s">
        <v>533</v>
      </c>
      <c r="BU1352" s="1" t="s">
        <v>12049</v>
      </c>
      <c r="BZ1352" s="1" t="s">
        <v>12014</v>
      </c>
      <c r="CB1352" s="1" t="s">
        <v>7651</v>
      </c>
      <c r="CD1352" s="1"/>
      <c r="CE1352" s="1"/>
      <c r="CG1352" s="1" t="s">
        <v>519</v>
      </c>
      <c r="CH1352" s="1" t="s">
        <v>608</v>
      </c>
    </row>
    <row r="1353" s="21" customFormat="true" ht="14.4" hidden="false" customHeight="false" outlineLevel="0" collapsed="false">
      <c r="A1353" s="1" t="n">
        <v>1352</v>
      </c>
      <c r="B1353" s="1" t="s">
        <v>12051</v>
      </c>
      <c r="C1353" s="1" t="s">
        <v>12052</v>
      </c>
      <c r="D1353" s="1" t="s">
        <v>125</v>
      </c>
      <c r="E1353" s="1" t="s">
        <v>125</v>
      </c>
      <c r="I1353" s="1"/>
      <c r="K1353" s="1" t="s">
        <v>591</v>
      </c>
      <c r="L1353" s="1" t="s">
        <v>592</v>
      </c>
      <c r="O1353" s="1" t="s">
        <v>116</v>
      </c>
      <c r="R1353" s="1" t="s">
        <v>12012</v>
      </c>
      <c r="U1353" s="25" t="s">
        <v>518</v>
      </c>
      <c r="V1353" s="1" t="s">
        <v>519</v>
      </c>
      <c r="AL1353" s="1" t="s">
        <v>591</v>
      </c>
      <c r="AM1353" s="1" t="s">
        <v>591</v>
      </c>
      <c r="BG1353" s="1" t="s">
        <v>12013</v>
      </c>
      <c r="BH1353" s="1" t="s">
        <v>533</v>
      </c>
      <c r="BU1353" s="1" t="s">
        <v>12051</v>
      </c>
      <c r="BZ1353" s="1" t="s">
        <v>12014</v>
      </c>
      <c r="CB1353" s="1" t="s">
        <v>7651</v>
      </c>
      <c r="CD1353" s="1"/>
      <c r="CE1353" s="1"/>
      <c r="CG1353" s="1" t="s">
        <v>519</v>
      </c>
      <c r="CH1353" s="1" t="s">
        <v>608</v>
      </c>
    </row>
    <row r="1354" s="21" customFormat="true" ht="14.4" hidden="false" customHeight="false" outlineLevel="0" collapsed="false">
      <c r="A1354" s="1" t="n">
        <v>1353</v>
      </c>
      <c r="B1354" s="1" t="s">
        <v>12053</v>
      </c>
      <c r="C1354" s="1" t="s">
        <v>12054</v>
      </c>
      <c r="D1354" s="1" t="s">
        <v>125</v>
      </c>
      <c r="E1354" s="1" t="s">
        <v>125</v>
      </c>
      <c r="I1354" s="1"/>
      <c r="K1354" s="1" t="s">
        <v>1224</v>
      </c>
      <c r="L1354" s="1" t="s">
        <v>1225</v>
      </c>
      <c r="O1354" s="1" t="s">
        <v>116</v>
      </c>
      <c r="R1354" s="1" t="s">
        <v>12012</v>
      </c>
      <c r="U1354" s="25" t="s">
        <v>518</v>
      </c>
      <c r="V1354" s="1" t="s">
        <v>519</v>
      </c>
      <c r="AL1354" s="1" t="s">
        <v>1224</v>
      </c>
      <c r="AM1354" s="1" t="s">
        <v>1224</v>
      </c>
      <c r="BG1354" s="1" t="s">
        <v>12013</v>
      </c>
      <c r="BH1354" s="1" t="s">
        <v>533</v>
      </c>
      <c r="BU1354" s="1" t="s">
        <v>12053</v>
      </c>
      <c r="BZ1354" s="1" t="s">
        <v>12014</v>
      </c>
      <c r="CB1354" s="1" t="s">
        <v>7651</v>
      </c>
      <c r="CD1354" s="1"/>
      <c r="CE1354" s="1"/>
      <c r="CG1354" s="1" t="s">
        <v>519</v>
      </c>
      <c r="CH1354" s="1" t="s">
        <v>608</v>
      </c>
    </row>
    <row r="1355" s="21" customFormat="true" ht="14.4" hidden="false" customHeight="false" outlineLevel="0" collapsed="false">
      <c r="A1355" s="1" t="n">
        <v>1354</v>
      </c>
      <c r="B1355" s="1" t="s">
        <v>12055</v>
      </c>
      <c r="C1355" s="1" t="s">
        <v>12056</v>
      </c>
      <c r="D1355" s="1" t="s">
        <v>125</v>
      </c>
      <c r="E1355" s="1" t="s">
        <v>125</v>
      </c>
      <c r="I1355" s="1"/>
      <c r="K1355" s="1" t="s">
        <v>1224</v>
      </c>
      <c r="L1355" s="1" t="s">
        <v>1225</v>
      </c>
      <c r="O1355" s="1" t="s">
        <v>116</v>
      </c>
      <c r="R1355" s="1" t="s">
        <v>12012</v>
      </c>
      <c r="U1355" s="25" t="s">
        <v>518</v>
      </c>
      <c r="V1355" s="1" t="s">
        <v>519</v>
      </c>
      <c r="AL1355" s="1" t="s">
        <v>1224</v>
      </c>
      <c r="AM1355" s="1" t="s">
        <v>1224</v>
      </c>
      <c r="BG1355" s="1" t="s">
        <v>12013</v>
      </c>
      <c r="BH1355" s="1" t="s">
        <v>533</v>
      </c>
      <c r="BU1355" s="1" t="s">
        <v>12055</v>
      </c>
      <c r="BZ1355" s="1" t="s">
        <v>12014</v>
      </c>
      <c r="CB1355" s="1" t="s">
        <v>7651</v>
      </c>
      <c r="CD1355" s="1"/>
      <c r="CE1355" s="1"/>
      <c r="CG1355" s="1" t="s">
        <v>519</v>
      </c>
      <c r="CH1355" s="1" t="s">
        <v>608</v>
      </c>
    </row>
    <row r="1356" s="21" customFormat="true" ht="14.4" hidden="false" customHeight="false" outlineLevel="0" collapsed="false">
      <c r="A1356" s="1" t="n">
        <v>1355</v>
      </c>
      <c r="B1356" s="1" t="s">
        <v>12057</v>
      </c>
      <c r="C1356" s="1" t="s">
        <v>12058</v>
      </c>
      <c r="D1356" s="1" t="s">
        <v>125</v>
      </c>
      <c r="E1356" s="1" t="s">
        <v>125</v>
      </c>
      <c r="I1356" s="1"/>
      <c r="K1356" s="1" t="s">
        <v>1224</v>
      </c>
      <c r="L1356" s="1" t="s">
        <v>1225</v>
      </c>
      <c r="O1356" s="1" t="s">
        <v>116</v>
      </c>
      <c r="R1356" s="1" t="s">
        <v>12012</v>
      </c>
      <c r="U1356" s="25" t="s">
        <v>518</v>
      </c>
      <c r="V1356" s="1" t="s">
        <v>519</v>
      </c>
      <c r="AL1356" s="1" t="s">
        <v>1224</v>
      </c>
      <c r="AM1356" s="1" t="s">
        <v>1224</v>
      </c>
      <c r="BG1356" s="1" t="s">
        <v>12013</v>
      </c>
      <c r="BH1356" s="1" t="s">
        <v>533</v>
      </c>
      <c r="BU1356" s="1" t="s">
        <v>12057</v>
      </c>
      <c r="BZ1356" s="1" t="s">
        <v>12014</v>
      </c>
      <c r="CB1356" s="1" t="s">
        <v>7651</v>
      </c>
      <c r="CD1356" s="1"/>
      <c r="CE1356" s="1"/>
      <c r="CG1356" s="1" t="s">
        <v>519</v>
      </c>
      <c r="CH1356" s="1" t="s">
        <v>608</v>
      </c>
    </row>
    <row r="1357" s="21" customFormat="true" ht="14.4" hidden="false" customHeight="false" outlineLevel="0" collapsed="false">
      <c r="A1357" s="1" t="n">
        <v>1356</v>
      </c>
      <c r="B1357" s="1" t="s">
        <v>12059</v>
      </c>
      <c r="C1357" s="1" t="s">
        <v>12060</v>
      </c>
      <c r="D1357" s="1" t="s">
        <v>125</v>
      </c>
      <c r="E1357" s="1" t="s">
        <v>125</v>
      </c>
      <c r="I1357" s="1"/>
      <c r="K1357" s="1" t="s">
        <v>1224</v>
      </c>
      <c r="L1357" s="1" t="s">
        <v>1225</v>
      </c>
      <c r="O1357" s="1" t="s">
        <v>116</v>
      </c>
      <c r="R1357" s="1" t="s">
        <v>12012</v>
      </c>
      <c r="U1357" s="25" t="s">
        <v>518</v>
      </c>
      <c r="V1357" s="1" t="s">
        <v>519</v>
      </c>
      <c r="AL1357" s="1" t="s">
        <v>1224</v>
      </c>
      <c r="AM1357" s="1" t="s">
        <v>1224</v>
      </c>
      <c r="BG1357" s="1" t="s">
        <v>12013</v>
      </c>
      <c r="BH1357" s="1" t="s">
        <v>533</v>
      </c>
      <c r="BU1357" s="1" t="s">
        <v>12059</v>
      </c>
      <c r="BZ1357" s="1" t="s">
        <v>12014</v>
      </c>
      <c r="CB1357" s="1" t="s">
        <v>7651</v>
      </c>
      <c r="CD1357" s="1"/>
      <c r="CE1357" s="1"/>
      <c r="CG1357" s="1" t="s">
        <v>519</v>
      </c>
      <c r="CH1357" s="1" t="s">
        <v>608</v>
      </c>
    </row>
    <row r="1358" s="21" customFormat="true" ht="14.4" hidden="false" customHeight="false" outlineLevel="0" collapsed="false">
      <c r="A1358" s="1" t="n">
        <v>1357</v>
      </c>
      <c r="B1358" s="1" t="s">
        <v>12061</v>
      </c>
      <c r="C1358" s="1" t="s">
        <v>12062</v>
      </c>
      <c r="D1358" s="1" t="s">
        <v>125</v>
      </c>
      <c r="E1358" s="1" t="s">
        <v>125</v>
      </c>
      <c r="I1358" s="1"/>
      <c r="K1358" s="1" t="s">
        <v>1224</v>
      </c>
      <c r="L1358" s="1" t="s">
        <v>1225</v>
      </c>
      <c r="O1358" s="1" t="s">
        <v>116</v>
      </c>
      <c r="R1358" s="1" t="s">
        <v>12012</v>
      </c>
      <c r="U1358" s="25" t="s">
        <v>518</v>
      </c>
      <c r="V1358" s="1" t="s">
        <v>519</v>
      </c>
      <c r="AL1358" s="1" t="s">
        <v>1224</v>
      </c>
      <c r="AM1358" s="1" t="s">
        <v>1224</v>
      </c>
      <c r="BG1358" s="1" t="s">
        <v>12013</v>
      </c>
      <c r="BH1358" s="1" t="s">
        <v>533</v>
      </c>
      <c r="BU1358" s="1" t="s">
        <v>12061</v>
      </c>
      <c r="BZ1358" s="1" t="s">
        <v>12014</v>
      </c>
      <c r="CB1358" s="1" t="s">
        <v>7651</v>
      </c>
      <c r="CD1358" s="1"/>
      <c r="CE1358" s="1"/>
      <c r="CG1358" s="1" t="s">
        <v>519</v>
      </c>
      <c r="CH1358" s="1" t="s">
        <v>608</v>
      </c>
    </row>
    <row r="1359" s="21" customFormat="true" ht="14.4" hidden="false" customHeight="false" outlineLevel="0" collapsed="false">
      <c r="A1359" s="1" t="n">
        <v>1358</v>
      </c>
      <c r="B1359" s="1" t="s">
        <v>12063</v>
      </c>
      <c r="C1359" s="1" t="s">
        <v>12064</v>
      </c>
      <c r="D1359" s="1" t="s">
        <v>125</v>
      </c>
      <c r="E1359" s="1" t="s">
        <v>125</v>
      </c>
      <c r="I1359" s="1"/>
      <c r="K1359" s="1" t="s">
        <v>1224</v>
      </c>
      <c r="L1359" s="1" t="s">
        <v>1225</v>
      </c>
      <c r="O1359" s="1" t="s">
        <v>116</v>
      </c>
      <c r="R1359" s="1" t="s">
        <v>12012</v>
      </c>
      <c r="U1359" s="25" t="s">
        <v>518</v>
      </c>
      <c r="V1359" s="1" t="s">
        <v>519</v>
      </c>
      <c r="AL1359" s="1" t="s">
        <v>1224</v>
      </c>
      <c r="AM1359" s="1" t="s">
        <v>1224</v>
      </c>
      <c r="BG1359" s="1" t="s">
        <v>12013</v>
      </c>
      <c r="BH1359" s="1" t="s">
        <v>533</v>
      </c>
      <c r="BU1359" s="1" t="s">
        <v>12063</v>
      </c>
      <c r="BZ1359" s="1" t="s">
        <v>12014</v>
      </c>
      <c r="CB1359" s="1" t="s">
        <v>7651</v>
      </c>
      <c r="CD1359" s="1"/>
      <c r="CE1359" s="1"/>
      <c r="CG1359" s="1" t="s">
        <v>519</v>
      </c>
      <c r="CH1359" s="1" t="s">
        <v>608</v>
      </c>
    </row>
    <row r="1360" s="21" customFormat="true" ht="14.4" hidden="false" customHeight="false" outlineLevel="0" collapsed="false">
      <c r="A1360" s="1" t="n">
        <v>1359</v>
      </c>
      <c r="B1360" s="1" t="s">
        <v>12065</v>
      </c>
      <c r="C1360" s="1" t="s">
        <v>12066</v>
      </c>
      <c r="D1360" s="1" t="s">
        <v>125</v>
      </c>
      <c r="E1360" s="1" t="s">
        <v>125</v>
      </c>
      <c r="I1360" s="1"/>
      <c r="K1360" s="1" t="s">
        <v>1224</v>
      </c>
      <c r="L1360" s="1" t="s">
        <v>1225</v>
      </c>
      <c r="O1360" s="1" t="s">
        <v>116</v>
      </c>
      <c r="R1360" s="1" t="s">
        <v>12012</v>
      </c>
      <c r="U1360" s="25" t="s">
        <v>518</v>
      </c>
      <c r="V1360" s="1" t="s">
        <v>519</v>
      </c>
      <c r="AL1360" s="1" t="s">
        <v>1224</v>
      </c>
      <c r="AM1360" s="1" t="s">
        <v>1224</v>
      </c>
      <c r="BG1360" s="1" t="s">
        <v>12013</v>
      </c>
      <c r="BH1360" s="1" t="s">
        <v>533</v>
      </c>
      <c r="BU1360" s="1" t="s">
        <v>12065</v>
      </c>
      <c r="BZ1360" s="1" t="s">
        <v>12014</v>
      </c>
      <c r="CB1360" s="1" t="s">
        <v>7651</v>
      </c>
      <c r="CD1360" s="1"/>
      <c r="CE1360" s="1"/>
      <c r="CG1360" s="1" t="s">
        <v>519</v>
      </c>
      <c r="CH1360" s="1" t="s">
        <v>608</v>
      </c>
    </row>
    <row r="1361" s="21" customFormat="true" ht="14.4" hidden="false" customHeight="false" outlineLevel="0" collapsed="false">
      <c r="A1361" s="1" t="n">
        <v>1360</v>
      </c>
      <c r="B1361" s="1" t="s">
        <v>12067</v>
      </c>
      <c r="C1361" s="1" t="s">
        <v>12068</v>
      </c>
      <c r="D1361" s="1" t="s">
        <v>125</v>
      </c>
      <c r="E1361" s="1" t="s">
        <v>125</v>
      </c>
      <c r="I1361" s="1"/>
      <c r="K1361" s="1" t="s">
        <v>1224</v>
      </c>
      <c r="L1361" s="1" t="s">
        <v>1225</v>
      </c>
      <c r="O1361" s="1" t="s">
        <v>116</v>
      </c>
      <c r="R1361" s="1" t="s">
        <v>12012</v>
      </c>
      <c r="U1361" s="25" t="s">
        <v>518</v>
      </c>
      <c r="V1361" s="1" t="s">
        <v>519</v>
      </c>
      <c r="AL1361" s="1" t="s">
        <v>1224</v>
      </c>
      <c r="AM1361" s="1" t="s">
        <v>1224</v>
      </c>
      <c r="BG1361" s="1" t="s">
        <v>12013</v>
      </c>
      <c r="BH1361" s="1" t="s">
        <v>533</v>
      </c>
      <c r="BU1361" s="1" t="s">
        <v>12067</v>
      </c>
      <c r="BZ1361" s="1" t="s">
        <v>12014</v>
      </c>
      <c r="CB1361" s="1" t="s">
        <v>7651</v>
      </c>
      <c r="CD1361" s="1"/>
      <c r="CE1361" s="1"/>
      <c r="CG1361" s="1" t="s">
        <v>519</v>
      </c>
      <c r="CH1361" s="1" t="s">
        <v>608</v>
      </c>
    </row>
    <row r="1362" s="21" customFormat="true" ht="14.4" hidden="false" customHeight="false" outlineLevel="0" collapsed="false">
      <c r="A1362" s="1" t="n">
        <v>1361</v>
      </c>
      <c r="B1362" s="1" t="s">
        <v>12069</v>
      </c>
      <c r="C1362" s="1" t="s">
        <v>12070</v>
      </c>
      <c r="D1362" s="1" t="s">
        <v>125</v>
      </c>
      <c r="E1362" s="1" t="s">
        <v>125</v>
      </c>
      <c r="I1362" s="1"/>
      <c r="K1362" s="1" t="s">
        <v>591</v>
      </c>
      <c r="L1362" s="1" t="s">
        <v>592</v>
      </c>
      <c r="O1362" s="1" t="s">
        <v>116</v>
      </c>
      <c r="R1362" s="1" t="s">
        <v>12012</v>
      </c>
      <c r="U1362" s="25" t="s">
        <v>518</v>
      </c>
      <c r="V1362" s="1" t="s">
        <v>519</v>
      </c>
      <c r="AL1362" s="1" t="s">
        <v>591</v>
      </c>
      <c r="AM1362" s="1" t="s">
        <v>591</v>
      </c>
      <c r="BG1362" s="1" t="s">
        <v>12013</v>
      </c>
      <c r="BH1362" s="1" t="s">
        <v>533</v>
      </c>
      <c r="BU1362" s="1" t="s">
        <v>12069</v>
      </c>
      <c r="BZ1362" s="1" t="s">
        <v>12014</v>
      </c>
      <c r="CB1362" s="1" t="s">
        <v>7651</v>
      </c>
      <c r="CD1362" s="1"/>
      <c r="CE1362" s="1"/>
      <c r="CG1362" s="1" t="s">
        <v>519</v>
      </c>
      <c r="CH1362" s="1" t="s">
        <v>608</v>
      </c>
    </row>
    <row r="1363" s="21" customFormat="true" ht="14.4" hidden="false" customHeight="false" outlineLevel="0" collapsed="false">
      <c r="A1363" s="1" t="n">
        <v>1362</v>
      </c>
      <c r="B1363" s="1" t="s">
        <v>12071</v>
      </c>
      <c r="C1363" s="1" t="s">
        <v>12072</v>
      </c>
      <c r="D1363" s="1" t="s">
        <v>125</v>
      </c>
      <c r="E1363" s="1" t="s">
        <v>125</v>
      </c>
      <c r="I1363" s="1"/>
      <c r="K1363" s="1" t="s">
        <v>1224</v>
      </c>
      <c r="L1363" s="1" t="s">
        <v>1225</v>
      </c>
      <c r="O1363" s="1" t="s">
        <v>116</v>
      </c>
      <c r="R1363" s="1" t="s">
        <v>12012</v>
      </c>
      <c r="U1363" s="25" t="s">
        <v>518</v>
      </c>
      <c r="V1363" s="1" t="s">
        <v>519</v>
      </c>
      <c r="AL1363" s="1" t="s">
        <v>1224</v>
      </c>
      <c r="AM1363" s="1" t="s">
        <v>1224</v>
      </c>
      <c r="BG1363" s="1" t="s">
        <v>12013</v>
      </c>
      <c r="BH1363" s="1" t="s">
        <v>533</v>
      </c>
      <c r="BU1363" s="1" t="s">
        <v>12071</v>
      </c>
      <c r="BZ1363" s="1" t="s">
        <v>12014</v>
      </c>
      <c r="CB1363" s="1" t="s">
        <v>7651</v>
      </c>
      <c r="CD1363" s="1"/>
      <c r="CE1363" s="1"/>
      <c r="CG1363" s="1" t="s">
        <v>519</v>
      </c>
      <c r="CH1363" s="1" t="s">
        <v>3843</v>
      </c>
    </row>
    <row r="1364" s="21" customFormat="true" ht="14.4" hidden="false" customHeight="false" outlineLevel="0" collapsed="false">
      <c r="A1364" s="1" t="n">
        <v>1363</v>
      </c>
      <c r="B1364" s="1" t="s">
        <v>12073</v>
      </c>
      <c r="C1364" s="1" t="s">
        <v>12074</v>
      </c>
      <c r="D1364" s="1" t="s">
        <v>125</v>
      </c>
      <c r="E1364" s="1" t="s">
        <v>125</v>
      </c>
      <c r="I1364" s="1"/>
      <c r="K1364" s="1" t="s">
        <v>1224</v>
      </c>
      <c r="L1364" s="1" t="s">
        <v>1225</v>
      </c>
      <c r="O1364" s="1" t="s">
        <v>116</v>
      </c>
      <c r="R1364" s="1" t="s">
        <v>12012</v>
      </c>
      <c r="U1364" s="25" t="s">
        <v>518</v>
      </c>
      <c r="V1364" s="1" t="s">
        <v>519</v>
      </c>
      <c r="AL1364" s="1" t="s">
        <v>1224</v>
      </c>
      <c r="AM1364" s="1" t="s">
        <v>1224</v>
      </c>
      <c r="BG1364" s="1" t="s">
        <v>12013</v>
      </c>
      <c r="BH1364" s="1" t="s">
        <v>533</v>
      </c>
      <c r="BU1364" s="1" t="s">
        <v>12073</v>
      </c>
      <c r="BZ1364" s="1" t="s">
        <v>12014</v>
      </c>
      <c r="CB1364" s="1" t="s">
        <v>7651</v>
      </c>
      <c r="CD1364" s="1"/>
      <c r="CE1364" s="1"/>
      <c r="CG1364" s="1" t="s">
        <v>519</v>
      </c>
      <c r="CH1364" s="1" t="s">
        <v>3843</v>
      </c>
    </row>
    <row r="1365" s="21" customFormat="true" ht="14.4" hidden="false" customHeight="false" outlineLevel="0" collapsed="false">
      <c r="A1365" s="1" t="n">
        <v>1364</v>
      </c>
      <c r="B1365" s="1" t="s">
        <v>12075</v>
      </c>
      <c r="C1365" s="1" t="s">
        <v>12076</v>
      </c>
      <c r="D1365" s="1" t="s">
        <v>125</v>
      </c>
      <c r="E1365" s="1" t="s">
        <v>125</v>
      </c>
      <c r="I1365" s="1"/>
      <c r="K1365" s="1" t="s">
        <v>1224</v>
      </c>
      <c r="L1365" s="1" t="s">
        <v>1225</v>
      </c>
      <c r="O1365" s="1" t="s">
        <v>116</v>
      </c>
      <c r="R1365" s="1" t="s">
        <v>12012</v>
      </c>
      <c r="U1365" s="25" t="s">
        <v>518</v>
      </c>
      <c r="V1365" s="1" t="s">
        <v>519</v>
      </c>
      <c r="AL1365" s="1" t="s">
        <v>1224</v>
      </c>
      <c r="AM1365" s="1" t="s">
        <v>1224</v>
      </c>
      <c r="BG1365" s="1" t="s">
        <v>12013</v>
      </c>
      <c r="BH1365" s="1" t="s">
        <v>533</v>
      </c>
      <c r="BU1365" s="1" t="s">
        <v>12075</v>
      </c>
      <c r="BZ1365" s="1" t="s">
        <v>12014</v>
      </c>
      <c r="CB1365" s="1" t="s">
        <v>7651</v>
      </c>
      <c r="CD1365" s="1"/>
      <c r="CE1365" s="1"/>
      <c r="CG1365" s="1" t="s">
        <v>519</v>
      </c>
      <c r="CH1365" s="1" t="s">
        <v>3843</v>
      </c>
    </row>
    <row r="1366" s="21" customFormat="true" ht="14.4" hidden="false" customHeight="false" outlineLevel="0" collapsed="false">
      <c r="A1366" s="1" t="n">
        <v>1365</v>
      </c>
      <c r="B1366" s="1" t="s">
        <v>12077</v>
      </c>
      <c r="C1366" s="1" t="s">
        <v>12078</v>
      </c>
      <c r="D1366" s="1" t="s">
        <v>125</v>
      </c>
      <c r="E1366" s="1" t="s">
        <v>125</v>
      </c>
      <c r="I1366" s="1"/>
      <c r="K1366" s="1" t="s">
        <v>1224</v>
      </c>
      <c r="L1366" s="1" t="s">
        <v>1225</v>
      </c>
      <c r="O1366" s="1" t="s">
        <v>116</v>
      </c>
      <c r="R1366" s="1" t="s">
        <v>12012</v>
      </c>
      <c r="U1366" s="25" t="s">
        <v>518</v>
      </c>
      <c r="V1366" s="1" t="s">
        <v>519</v>
      </c>
      <c r="AL1366" s="1" t="s">
        <v>1224</v>
      </c>
      <c r="AM1366" s="1" t="s">
        <v>1224</v>
      </c>
      <c r="BG1366" s="1" t="s">
        <v>12013</v>
      </c>
      <c r="BH1366" s="1" t="s">
        <v>533</v>
      </c>
      <c r="BU1366" s="1" t="s">
        <v>12077</v>
      </c>
      <c r="BZ1366" s="1" t="s">
        <v>12014</v>
      </c>
      <c r="CB1366" s="1" t="s">
        <v>7651</v>
      </c>
      <c r="CD1366" s="1"/>
      <c r="CE1366" s="1"/>
      <c r="CG1366" s="1" t="s">
        <v>519</v>
      </c>
      <c r="CH1366" s="1" t="s">
        <v>3843</v>
      </c>
    </row>
    <row r="1367" s="21" customFormat="true" ht="14.4" hidden="false" customHeight="false" outlineLevel="0" collapsed="false">
      <c r="A1367" s="1" t="n">
        <v>1366</v>
      </c>
      <c r="B1367" s="1" t="s">
        <v>12079</v>
      </c>
      <c r="C1367" s="1" t="s">
        <v>12080</v>
      </c>
      <c r="D1367" s="1" t="s">
        <v>125</v>
      </c>
      <c r="E1367" s="1" t="s">
        <v>125</v>
      </c>
      <c r="I1367" s="1"/>
      <c r="K1367" s="1" t="s">
        <v>1224</v>
      </c>
      <c r="L1367" s="1" t="s">
        <v>1225</v>
      </c>
      <c r="O1367" s="1" t="s">
        <v>116</v>
      </c>
      <c r="R1367" s="1" t="s">
        <v>12012</v>
      </c>
      <c r="U1367" s="25" t="s">
        <v>518</v>
      </c>
      <c r="V1367" s="1" t="s">
        <v>519</v>
      </c>
      <c r="AL1367" s="1" t="s">
        <v>1224</v>
      </c>
      <c r="AM1367" s="1" t="s">
        <v>1224</v>
      </c>
      <c r="BG1367" s="1" t="s">
        <v>12013</v>
      </c>
      <c r="BH1367" s="1" t="s">
        <v>533</v>
      </c>
      <c r="BU1367" s="1" t="s">
        <v>12079</v>
      </c>
      <c r="BZ1367" s="1" t="s">
        <v>12014</v>
      </c>
      <c r="CB1367" s="1" t="s">
        <v>7651</v>
      </c>
      <c r="CD1367" s="1"/>
      <c r="CE1367" s="1"/>
      <c r="CG1367" s="1" t="s">
        <v>519</v>
      </c>
      <c r="CH1367" s="1" t="s">
        <v>3843</v>
      </c>
    </row>
    <row r="1368" s="21" customFormat="true" ht="14.4" hidden="false" customHeight="false" outlineLevel="0" collapsed="false">
      <c r="A1368" s="1" t="n">
        <v>1367</v>
      </c>
      <c r="B1368" s="1" t="s">
        <v>12081</v>
      </c>
      <c r="C1368" s="1" t="s">
        <v>12082</v>
      </c>
      <c r="D1368" s="1" t="s">
        <v>125</v>
      </c>
      <c r="E1368" s="1" t="s">
        <v>125</v>
      </c>
      <c r="I1368" s="1"/>
      <c r="K1368" s="1" t="s">
        <v>1224</v>
      </c>
      <c r="L1368" s="1" t="s">
        <v>1225</v>
      </c>
      <c r="O1368" s="1" t="s">
        <v>116</v>
      </c>
      <c r="R1368" s="1" t="s">
        <v>12012</v>
      </c>
      <c r="U1368" s="25" t="s">
        <v>518</v>
      </c>
      <c r="V1368" s="1" t="s">
        <v>519</v>
      </c>
      <c r="AL1368" s="1" t="s">
        <v>1224</v>
      </c>
      <c r="AM1368" s="1" t="s">
        <v>1224</v>
      </c>
      <c r="BG1368" s="1" t="s">
        <v>12013</v>
      </c>
      <c r="BH1368" s="1" t="s">
        <v>533</v>
      </c>
      <c r="BU1368" s="1" t="s">
        <v>12081</v>
      </c>
      <c r="BZ1368" s="1" t="s">
        <v>12014</v>
      </c>
      <c r="CB1368" s="1" t="s">
        <v>7651</v>
      </c>
      <c r="CD1368" s="1"/>
      <c r="CE1368" s="1"/>
      <c r="CG1368" s="1" t="s">
        <v>519</v>
      </c>
      <c r="CH1368" s="1" t="s">
        <v>3843</v>
      </c>
    </row>
    <row r="1369" s="21" customFormat="true" ht="14.4" hidden="false" customHeight="false" outlineLevel="0" collapsed="false">
      <c r="A1369" s="1" t="n">
        <v>1368</v>
      </c>
      <c r="B1369" s="1" t="s">
        <v>12083</v>
      </c>
      <c r="C1369" s="1" t="s">
        <v>12084</v>
      </c>
      <c r="D1369" s="1" t="s">
        <v>125</v>
      </c>
      <c r="E1369" s="1" t="s">
        <v>125</v>
      </c>
      <c r="I1369" s="1"/>
      <c r="K1369" s="1" t="s">
        <v>1224</v>
      </c>
      <c r="L1369" s="1" t="s">
        <v>1225</v>
      </c>
      <c r="O1369" s="1" t="s">
        <v>116</v>
      </c>
      <c r="R1369" s="1" t="s">
        <v>12012</v>
      </c>
      <c r="U1369" s="25" t="s">
        <v>518</v>
      </c>
      <c r="V1369" s="1" t="s">
        <v>519</v>
      </c>
      <c r="AL1369" s="1" t="s">
        <v>1224</v>
      </c>
      <c r="AM1369" s="1" t="s">
        <v>1224</v>
      </c>
      <c r="BG1369" s="1" t="s">
        <v>12013</v>
      </c>
      <c r="BH1369" s="1" t="s">
        <v>533</v>
      </c>
      <c r="BU1369" s="1" t="s">
        <v>12083</v>
      </c>
      <c r="BZ1369" s="1" t="s">
        <v>12014</v>
      </c>
      <c r="CB1369" s="1" t="s">
        <v>7651</v>
      </c>
      <c r="CD1369" s="1"/>
      <c r="CE1369" s="1"/>
      <c r="CG1369" s="1" t="s">
        <v>519</v>
      </c>
      <c r="CH1369" s="1" t="s">
        <v>3843</v>
      </c>
    </row>
    <row r="1370" s="21" customFormat="true" ht="14.4" hidden="false" customHeight="false" outlineLevel="0" collapsed="false">
      <c r="A1370" s="1" t="n">
        <v>1369</v>
      </c>
      <c r="B1370" s="1" t="s">
        <v>12085</v>
      </c>
      <c r="C1370" s="1" t="s">
        <v>12086</v>
      </c>
      <c r="D1370" s="1" t="s">
        <v>125</v>
      </c>
      <c r="E1370" s="1" t="s">
        <v>125</v>
      </c>
      <c r="I1370" s="1"/>
      <c r="K1370" s="1" t="s">
        <v>591</v>
      </c>
      <c r="L1370" s="1" t="s">
        <v>592</v>
      </c>
      <c r="O1370" s="1" t="s">
        <v>116</v>
      </c>
      <c r="R1370" s="1" t="s">
        <v>12012</v>
      </c>
      <c r="U1370" s="25" t="s">
        <v>518</v>
      </c>
      <c r="V1370" s="1" t="s">
        <v>519</v>
      </c>
      <c r="AL1370" s="1" t="s">
        <v>591</v>
      </c>
      <c r="AM1370" s="1" t="s">
        <v>591</v>
      </c>
      <c r="BG1370" s="1" t="s">
        <v>12013</v>
      </c>
      <c r="BH1370" s="1" t="s">
        <v>533</v>
      </c>
      <c r="BU1370" s="1" t="s">
        <v>12085</v>
      </c>
      <c r="BZ1370" s="1" t="s">
        <v>12014</v>
      </c>
      <c r="CB1370" s="1" t="s">
        <v>7651</v>
      </c>
      <c r="CD1370" s="1"/>
      <c r="CE1370" s="1"/>
      <c r="CG1370" s="1" t="s">
        <v>519</v>
      </c>
      <c r="CH1370" s="1" t="s">
        <v>3843</v>
      </c>
    </row>
    <row r="1371" s="21" customFormat="true" ht="14.4" hidden="false" customHeight="false" outlineLevel="0" collapsed="false">
      <c r="A1371" s="1" t="n">
        <v>1370</v>
      </c>
      <c r="B1371" s="1" t="s">
        <v>12087</v>
      </c>
      <c r="C1371" s="1" t="s">
        <v>12088</v>
      </c>
      <c r="D1371" s="1" t="s">
        <v>125</v>
      </c>
      <c r="E1371" s="1" t="s">
        <v>125</v>
      </c>
      <c r="I1371" s="1"/>
      <c r="K1371" s="1" t="s">
        <v>591</v>
      </c>
      <c r="L1371" s="1" t="s">
        <v>592</v>
      </c>
      <c r="O1371" s="1" t="s">
        <v>116</v>
      </c>
      <c r="R1371" s="1" t="s">
        <v>12012</v>
      </c>
      <c r="U1371" s="25" t="s">
        <v>518</v>
      </c>
      <c r="V1371" s="1" t="s">
        <v>519</v>
      </c>
      <c r="AL1371" s="1" t="s">
        <v>591</v>
      </c>
      <c r="AM1371" s="1" t="s">
        <v>591</v>
      </c>
      <c r="BG1371" s="1" t="s">
        <v>12013</v>
      </c>
      <c r="BH1371" s="1" t="s">
        <v>533</v>
      </c>
      <c r="BU1371" s="1" t="s">
        <v>12087</v>
      </c>
      <c r="BZ1371" s="1" t="s">
        <v>12014</v>
      </c>
      <c r="CB1371" s="1" t="s">
        <v>7651</v>
      </c>
      <c r="CD1371" s="1"/>
      <c r="CE1371" s="1"/>
      <c r="CG1371" s="1" t="s">
        <v>519</v>
      </c>
      <c r="CH1371" s="1" t="s">
        <v>3843</v>
      </c>
    </row>
    <row r="1372" s="21" customFormat="true" ht="14.4" hidden="false" customHeight="false" outlineLevel="0" collapsed="false">
      <c r="A1372" s="1" t="n">
        <v>1371</v>
      </c>
      <c r="B1372" s="1" t="s">
        <v>12089</v>
      </c>
      <c r="C1372" s="1" t="s">
        <v>12090</v>
      </c>
      <c r="D1372" s="1" t="s">
        <v>125</v>
      </c>
      <c r="E1372" s="1" t="s">
        <v>125</v>
      </c>
      <c r="I1372" s="1"/>
      <c r="K1372" s="1" t="s">
        <v>591</v>
      </c>
      <c r="L1372" s="1" t="s">
        <v>592</v>
      </c>
      <c r="O1372" s="1" t="s">
        <v>116</v>
      </c>
      <c r="R1372" s="1" t="s">
        <v>12012</v>
      </c>
      <c r="U1372" s="25" t="s">
        <v>518</v>
      </c>
      <c r="V1372" s="1" t="s">
        <v>519</v>
      </c>
      <c r="AL1372" s="1" t="s">
        <v>591</v>
      </c>
      <c r="AM1372" s="1" t="s">
        <v>591</v>
      </c>
      <c r="BG1372" s="1" t="s">
        <v>12013</v>
      </c>
      <c r="BH1372" s="1" t="s">
        <v>533</v>
      </c>
      <c r="BU1372" s="1" t="s">
        <v>12089</v>
      </c>
      <c r="BZ1372" s="1" t="s">
        <v>12014</v>
      </c>
      <c r="CB1372" s="1" t="s">
        <v>7651</v>
      </c>
      <c r="CD1372" s="1"/>
      <c r="CE1372" s="1"/>
      <c r="CG1372" s="1" t="s">
        <v>519</v>
      </c>
      <c r="CH1372" s="1" t="s">
        <v>3843</v>
      </c>
    </row>
    <row r="1373" s="21" customFormat="true" ht="14.4" hidden="false" customHeight="false" outlineLevel="0" collapsed="false">
      <c r="A1373" s="1" t="n">
        <v>1372</v>
      </c>
      <c r="B1373" s="1" t="s">
        <v>12091</v>
      </c>
      <c r="C1373" s="1" t="s">
        <v>12092</v>
      </c>
      <c r="D1373" s="1" t="s">
        <v>125</v>
      </c>
      <c r="E1373" s="1" t="s">
        <v>125</v>
      </c>
      <c r="I1373" s="1"/>
      <c r="K1373" s="1" t="s">
        <v>591</v>
      </c>
      <c r="L1373" s="1" t="s">
        <v>592</v>
      </c>
      <c r="O1373" s="1" t="s">
        <v>116</v>
      </c>
      <c r="R1373" s="1" t="s">
        <v>12012</v>
      </c>
      <c r="U1373" s="25" t="s">
        <v>518</v>
      </c>
      <c r="V1373" s="1" t="s">
        <v>519</v>
      </c>
      <c r="AL1373" s="1" t="s">
        <v>591</v>
      </c>
      <c r="AM1373" s="1" t="s">
        <v>591</v>
      </c>
      <c r="BG1373" s="1" t="s">
        <v>12013</v>
      </c>
      <c r="BH1373" s="1" t="s">
        <v>533</v>
      </c>
      <c r="BU1373" s="1" t="s">
        <v>12091</v>
      </c>
      <c r="BZ1373" s="1" t="s">
        <v>12014</v>
      </c>
      <c r="CB1373" s="1" t="s">
        <v>7651</v>
      </c>
      <c r="CD1373" s="1"/>
      <c r="CE1373" s="1"/>
      <c r="CG1373" s="1" t="s">
        <v>519</v>
      </c>
      <c r="CH1373" s="1" t="s">
        <v>3843</v>
      </c>
    </row>
    <row r="1374" s="21" customFormat="true" ht="14.4" hidden="false" customHeight="false" outlineLevel="0" collapsed="false">
      <c r="A1374" s="1" t="n">
        <v>1373</v>
      </c>
      <c r="B1374" s="1" t="s">
        <v>12093</v>
      </c>
      <c r="C1374" s="1" t="s">
        <v>12094</v>
      </c>
      <c r="D1374" s="1" t="s">
        <v>125</v>
      </c>
      <c r="E1374" s="1" t="s">
        <v>125</v>
      </c>
      <c r="I1374" s="1"/>
      <c r="K1374" s="1" t="s">
        <v>591</v>
      </c>
      <c r="L1374" s="1" t="s">
        <v>592</v>
      </c>
      <c r="O1374" s="1" t="s">
        <v>116</v>
      </c>
      <c r="R1374" s="1" t="s">
        <v>12012</v>
      </c>
      <c r="U1374" s="25" t="s">
        <v>518</v>
      </c>
      <c r="V1374" s="1" t="s">
        <v>519</v>
      </c>
      <c r="AL1374" s="1" t="s">
        <v>591</v>
      </c>
      <c r="AM1374" s="1" t="s">
        <v>591</v>
      </c>
      <c r="BG1374" s="1" t="s">
        <v>12013</v>
      </c>
      <c r="BH1374" s="1" t="s">
        <v>533</v>
      </c>
      <c r="BU1374" s="1" t="s">
        <v>12093</v>
      </c>
      <c r="BZ1374" s="1" t="s">
        <v>12014</v>
      </c>
      <c r="CB1374" s="1" t="s">
        <v>7651</v>
      </c>
      <c r="CD1374" s="1"/>
      <c r="CE1374" s="1"/>
      <c r="CG1374" s="1" t="s">
        <v>519</v>
      </c>
      <c r="CH1374" s="1" t="s">
        <v>3843</v>
      </c>
    </row>
    <row r="1375" s="21" customFormat="true" ht="14.4" hidden="false" customHeight="false" outlineLevel="0" collapsed="false">
      <c r="A1375" s="1" t="n">
        <v>1374</v>
      </c>
      <c r="B1375" s="1" t="s">
        <v>12095</v>
      </c>
      <c r="C1375" s="1" t="s">
        <v>12096</v>
      </c>
      <c r="D1375" s="1" t="s">
        <v>125</v>
      </c>
      <c r="E1375" s="1" t="s">
        <v>125</v>
      </c>
      <c r="I1375" s="1"/>
      <c r="K1375" s="1" t="s">
        <v>591</v>
      </c>
      <c r="L1375" s="1" t="s">
        <v>592</v>
      </c>
      <c r="O1375" s="1" t="s">
        <v>116</v>
      </c>
      <c r="R1375" s="1" t="s">
        <v>12012</v>
      </c>
      <c r="U1375" s="25" t="s">
        <v>518</v>
      </c>
      <c r="V1375" s="1" t="s">
        <v>519</v>
      </c>
      <c r="AL1375" s="1" t="s">
        <v>591</v>
      </c>
      <c r="AM1375" s="1" t="s">
        <v>591</v>
      </c>
      <c r="BG1375" s="1" t="s">
        <v>12013</v>
      </c>
      <c r="BH1375" s="1" t="s">
        <v>533</v>
      </c>
      <c r="BU1375" s="1" t="s">
        <v>12095</v>
      </c>
      <c r="BZ1375" s="1" t="s">
        <v>12014</v>
      </c>
      <c r="CB1375" s="1" t="s">
        <v>7651</v>
      </c>
      <c r="CD1375" s="1"/>
      <c r="CE1375" s="1"/>
      <c r="CG1375" s="1" t="s">
        <v>519</v>
      </c>
      <c r="CH1375" s="1" t="s">
        <v>3843</v>
      </c>
    </row>
    <row r="1376" s="21" customFormat="true" ht="14.4" hidden="false" customHeight="false" outlineLevel="0" collapsed="false">
      <c r="A1376" s="1" t="n">
        <v>1375</v>
      </c>
      <c r="B1376" s="1" t="s">
        <v>12097</v>
      </c>
      <c r="C1376" s="1" t="s">
        <v>12098</v>
      </c>
      <c r="D1376" s="1" t="s">
        <v>125</v>
      </c>
      <c r="E1376" s="1" t="s">
        <v>125</v>
      </c>
      <c r="I1376" s="1"/>
      <c r="K1376" s="1" t="s">
        <v>591</v>
      </c>
      <c r="L1376" s="1" t="s">
        <v>592</v>
      </c>
      <c r="O1376" s="1" t="s">
        <v>116</v>
      </c>
      <c r="R1376" s="1" t="s">
        <v>12012</v>
      </c>
      <c r="U1376" s="25" t="s">
        <v>518</v>
      </c>
      <c r="V1376" s="1" t="s">
        <v>519</v>
      </c>
      <c r="AL1376" s="1" t="s">
        <v>591</v>
      </c>
      <c r="AM1376" s="1" t="s">
        <v>591</v>
      </c>
      <c r="BG1376" s="1" t="s">
        <v>12013</v>
      </c>
      <c r="BH1376" s="1" t="s">
        <v>533</v>
      </c>
      <c r="BU1376" s="1" t="s">
        <v>12097</v>
      </c>
      <c r="BZ1376" s="1" t="s">
        <v>12014</v>
      </c>
      <c r="CB1376" s="1" t="s">
        <v>7651</v>
      </c>
      <c r="CD1376" s="1"/>
      <c r="CE1376" s="1"/>
      <c r="CG1376" s="1" t="s">
        <v>519</v>
      </c>
      <c r="CH1376" s="1" t="s">
        <v>3843</v>
      </c>
    </row>
    <row r="1377" s="21" customFormat="true" ht="14.4" hidden="false" customHeight="false" outlineLevel="0" collapsed="false">
      <c r="A1377" s="1" t="n">
        <v>1376</v>
      </c>
      <c r="B1377" s="1" t="s">
        <v>12099</v>
      </c>
      <c r="C1377" s="1" t="s">
        <v>12100</v>
      </c>
      <c r="D1377" s="1" t="s">
        <v>125</v>
      </c>
      <c r="E1377" s="1" t="s">
        <v>125</v>
      </c>
      <c r="I1377" s="1"/>
      <c r="K1377" s="1" t="s">
        <v>591</v>
      </c>
      <c r="L1377" s="1" t="s">
        <v>592</v>
      </c>
      <c r="O1377" s="1" t="s">
        <v>116</v>
      </c>
      <c r="R1377" s="1" t="s">
        <v>12012</v>
      </c>
      <c r="U1377" s="25" t="s">
        <v>518</v>
      </c>
      <c r="V1377" s="1" t="s">
        <v>519</v>
      </c>
      <c r="AL1377" s="1" t="s">
        <v>591</v>
      </c>
      <c r="AM1377" s="1" t="s">
        <v>591</v>
      </c>
      <c r="BG1377" s="1" t="s">
        <v>12013</v>
      </c>
      <c r="BH1377" s="1" t="s">
        <v>533</v>
      </c>
      <c r="BU1377" s="1" t="s">
        <v>12099</v>
      </c>
      <c r="BZ1377" s="1" t="s">
        <v>12014</v>
      </c>
      <c r="CB1377" s="1" t="s">
        <v>7651</v>
      </c>
      <c r="CD1377" s="1"/>
      <c r="CE1377" s="1"/>
      <c r="CG1377" s="1" t="s">
        <v>519</v>
      </c>
      <c r="CH1377" s="1" t="s">
        <v>3843</v>
      </c>
    </row>
    <row r="1378" s="21" customFormat="true" ht="14.4" hidden="false" customHeight="false" outlineLevel="0" collapsed="false">
      <c r="A1378" s="1" t="n">
        <v>1377</v>
      </c>
      <c r="B1378" s="1" t="s">
        <v>12101</v>
      </c>
      <c r="C1378" s="1" t="s">
        <v>12102</v>
      </c>
      <c r="D1378" s="1" t="s">
        <v>125</v>
      </c>
      <c r="E1378" s="1" t="s">
        <v>125</v>
      </c>
      <c r="I1378" s="1"/>
      <c r="K1378" s="1" t="s">
        <v>591</v>
      </c>
      <c r="L1378" s="1" t="s">
        <v>592</v>
      </c>
      <c r="O1378" s="1" t="s">
        <v>116</v>
      </c>
      <c r="R1378" s="1" t="s">
        <v>12012</v>
      </c>
      <c r="U1378" s="25" t="s">
        <v>518</v>
      </c>
      <c r="V1378" s="1" t="s">
        <v>519</v>
      </c>
      <c r="AL1378" s="1" t="s">
        <v>591</v>
      </c>
      <c r="AM1378" s="1" t="s">
        <v>591</v>
      </c>
      <c r="BG1378" s="1" t="s">
        <v>12013</v>
      </c>
      <c r="BH1378" s="1" t="s">
        <v>533</v>
      </c>
      <c r="BU1378" s="1" t="s">
        <v>12101</v>
      </c>
      <c r="BZ1378" s="1" t="s">
        <v>12014</v>
      </c>
      <c r="CB1378" s="1" t="s">
        <v>7651</v>
      </c>
      <c r="CD1378" s="1"/>
      <c r="CE1378" s="1"/>
      <c r="CG1378" s="1" t="s">
        <v>519</v>
      </c>
      <c r="CH1378" s="1" t="s">
        <v>3843</v>
      </c>
    </row>
    <row r="1379" s="21" customFormat="true" ht="14.4" hidden="false" customHeight="false" outlineLevel="0" collapsed="false">
      <c r="A1379" s="1" t="n">
        <v>1378</v>
      </c>
      <c r="B1379" s="1" t="s">
        <v>12103</v>
      </c>
      <c r="C1379" s="1" t="s">
        <v>12104</v>
      </c>
      <c r="D1379" s="1" t="s">
        <v>125</v>
      </c>
      <c r="E1379" s="1" t="s">
        <v>125</v>
      </c>
      <c r="I1379" s="1"/>
      <c r="K1379" s="1" t="s">
        <v>591</v>
      </c>
      <c r="L1379" s="1" t="s">
        <v>592</v>
      </c>
      <c r="O1379" s="1" t="s">
        <v>116</v>
      </c>
      <c r="R1379" s="1" t="s">
        <v>12012</v>
      </c>
      <c r="U1379" s="25" t="s">
        <v>518</v>
      </c>
      <c r="V1379" s="1" t="s">
        <v>519</v>
      </c>
      <c r="AL1379" s="1" t="s">
        <v>591</v>
      </c>
      <c r="AM1379" s="1" t="s">
        <v>591</v>
      </c>
      <c r="BG1379" s="1" t="s">
        <v>12013</v>
      </c>
      <c r="BH1379" s="1" t="s">
        <v>533</v>
      </c>
      <c r="BU1379" s="1" t="s">
        <v>12103</v>
      </c>
      <c r="BZ1379" s="1" t="s">
        <v>12014</v>
      </c>
      <c r="CB1379" s="1" t="s">
        <v>7651</v>
      </c>
      <c r="CD1379" s="1"/>
      <c r="CE1379" s="1"/>
      <c r="CG1379" s="1" t="s">
        <v>519</v>
      </c>
      <c r="CH1379" s="1" t="s">
        <v>3843</v>
      </c>
    </row>
    <row r="1380" s="21" customFormat="true" ht="14.4" hidden="false" customHeight="false" outlineLevel="0" collapsed="false">
      <c r="A1380" s="1" t="n">
        <v>1379</v>
      </c>
      <c r="B1380" s="1" t="s">
        <v>12105</v>
      </c>
      <c r="C1380" s="1" t="s">
        <v>12106</v>
      </c>
      <c r="D1380" s="1" t="s">
        <v>125</v>
      </c>
      <c r="E1380" s="1" t="s">
        <v>125</v>
      </c>
      <c r="I1380" s="1"/>
      <c r="K1380" s="1" t="s">
        <v>591</v>
      </c>
      <c r="L1380" s="1" t="s">
        <v>592</v>
      </c>
      <c r="O1380" s="1" t="s">
        <v>116</v>
      </c>
      <c r="R1380" s="1" t="s">
        <v>12012</v>
      </c>
      <c r="U1380" s="25" t="s">
        <v>518</v>
      </c>
      <c r="V1380" s="1" t="s">
        <v>519</v>
      </c>
      <c r="AL1380" s="1" t="s">
        <v>591</v>
      </c>
      <c r="AM1380" s="1" t="s">
        <v>591</v>
      </c>
      <c r="BG1380" s="1" t="s">
        <v>12013</v>
      </c>
      <c r="BH1380" s="1" t="s">
        <v>533</v>
      </c>
      <c r="BU1380" s="1" t="s">
        <v>12105</v>
      </c>
      <c r="BZ1380" s="1" t="s">
        <v>12014</v>
      </c>
      <c r="CB1380" s="1" t="s">
        <v>7651</v>
      </c>
      <c r="CD1380" s="1"/>
      <c r="CE1380" s="1"/>
      <c r="CG1380" s="1" t="s">
        <v>519</v>
      </c>
      <c r="CH1380" s="1" t="s">
        <v>3843</v>
      </c>
    </row>
    <row r="1381" s="21" customFormat="true" ht="14.4" hidden="false" customHeight="false" outlineLevel="0" collapsed="false">
      <c r="A1381" s="1" t="n">
        <v>1380</v>
      </c>
      <c r="B1381" s="1" t="s">
        <v>12107</v>
      </c>
      <c r="C1381" s="1" t="s">
        <v>12108</v>
      </c>
      <c r="D1381" s="1" t="s">
        <v>125</v>
      </c>
      <c r="E1381" s="1" t="s">
        <v>125</v>
      </c>
      <c r="I1381" s="1"/>
      <c r="K1381" s="1" t="s">
        <v>1224</v>
      </c>
      <c r="L1381" s="1" t="s">
        <v>1225</v>
      </c>
      <c r="O1381" s="1" t="s">
        <v>116</v>
      </c>
      <c r="R1381" s="1" t="s">
        <v>12012</v>
      </c>
      <c r="U1381" s="25" t="s">
        <v>518</v>
      </c>
      <c r="V1381" s="1" t="s">
        <v>519</v>
      </c>
      <c r="AL1381" s="1" t="s">
        <v>1224</v>
      </c>
      <c r="AM1381" s="1" t="s">
        <v>1224</v>
      </c>
      <c r="BG1381" s="1" t="s">
        <v>12013</v>
      </c>
      <c r="BH1381" s="1" t="s">
        <v>533</v>
      </c>
      <c r="BU1381" s="1" t="s">
        <v>12107</v>
      </c>
      <c r="BZ1381" s="1" t="s">
        <v>12014</v>
      </c>
      <c r="CB1381" s="1" t="s">
        <v>7651</v>
      </c>
      <c r="CD1381" s="1"/>
      <c r="CE1381" s="1"/>
      <c r="CG1381" s="1" t="s">
        <v>519</v>
      </c>
      <c r="CH1381" s="1" t="s">
        <v>3843</v>
      </c>
    </row>
    <row r="1382" s="21" customFormat="true" ht="14.4" hidden="false" customHeight="false" outlineLevel="0" collapsed="false">
      <c r="A1382" s="1" t="n">
        <v>1381</v>
      </c>
      <c r="B1382" s="1" t="s">
        <v>12109</v>
      </c>
      <c r="C1382" s="1" t="s">
        <v>12110</v>
      </c>
      <c r="D1382" s="1" t="s">
        <v>125</v>
      </c>
      <c r="E1382" s="1" t="s">
        <v>125</v>
      </c>
      <c r="I1382" s="1"/>
      <c r="K1382" s="1" t="s">
        <v>591</v>
      </c>
      <c r="L1382" s="1" t="s">
        <v>592</v>
      </c>
      <c r="O1382" s="1" t="s">
        <v>116</v>
      </c>
      <c r="R1382" s="1" t="s">
        <v>12012</v>
      </c>
      <c r="U1382" s="25" t="s">
        <v>518</v>
      </c>
      <c r="V1382" s="1" t="s">
        <v>519</v>
      </c>
      <c r="AL1382" s="1" t="s">
        <v>591</v>
      </c>
      <c r="AM1382" s="1" t="s">
        <v>591</v>
      </c>
      <c r="BG1382" s="1" t="s">
        <v>12013</v>
      </c>
      <c r="BH1382" s="1" t="s">
        <v>533</v>
      </c>
      <c r="BU1382" s="1" t="s">
        <v>12109</v>
      </c>
      <c r="BZ1382" s="1" t="s">
        <v>12014</v>
      </c>
      <c r="CB1382" s="1" t="s">
        <v>7651</v>
      </c>
      <c r="CD1382" s="1"/>
      <c r="CE1382" s="1"/>
      <c r="CG1382" s="1" t="s">
        <v>519</v>
      </c>
      <c r="CH1382" s="1" t="s">
        <v>3843</v>
      </c>
    </row>
    <row r="1383" s="21" customFormat="true" ht="14.4" hidden="false" customHeight="false" outlineLevel="0" collapsed="false">
      <c r="A1383" s="1" t="n">
        <v>1382</v>
      </c>
      <c r="B1383" s="1" t="s">
        <v>12111</v>
      </c>
      <c r="C1383" s="1" t="s">
        <v>12112</v>
      </c>
      <c r="D1383" s="1" t="s">
        <v>125</v>
      </c>
      <c r="E1383" s="1" t="s">
        <v>125</v>
      </c>
      <c r="I1383" s="1"/>
      <c r="K1383" s="1" t="s">
        <v>591</v>
      </c>
      <c r="L1383" s="1" t="s">
        <v>592</v>
      </c>
      <c r="O1383" s="1" t="s">
        <v>116</v>
      </c>
      <c r="R1383" s="1" t="s">
        <v>12012</v>
      </c>
      <c r="U1383" s="25" t="s">
        <v>518</v>
      </c>
      <c r="V1383" s="1" t="s">
        <v>519</v>
      </c>
      <c r="AL1383" s="1" t="s">
        <v>591</v>
      </c>
      <c r="AM1383" s="1" t="s">
        <v>591</v>
      </c>
      <c r="BG1383" s="1" t="s">
        <v>12013</v>
      </c>
      <c r="BH1383" s="1" t="s">
        <v>533</v>
      </c>
      <c r="BU1383" s="1" t="s">
        <v>12111</v>
      </c>
      <c r="BZ1383" s="1" t="s">
        <v>12014</v>
      </c>
      <c r="CB1383" s="1" t="s">
        <v>7651</v>
      </c>
      <c r="CD1383" s="1"/>
      <c r="CE1383" s="1"/>
      <c r="CG1383" s="1" t="s">
        <v>519</v>
      </c>
      <c r="CH1383" s="1" t="s">
        <v>3843</v>
      </c>
    </row>
    <row r="1384" s="21" customFormat="true" ht="14.4" hidden="false" customHeight="false" outlineLevel="0" collapsed="false">
      <c r="A1384" s="1" t="n">
        <v>1383</v>
      </c>
      <c r="B1384" s="1" t="s">
        <v>12113</v>
      </c>
      <c r="C1384" s="1" t="s">
        <v>12114</v>
      </c>
      <c r="D1384" s="1" t="s">
        <v>125</v>
      </c>
      <c r="E1384" s="1" t="s">
        <v>125</v>
      </c>
      <c r="I1384" s="1"/>
      <c r="K1384" s="1" t="s">
        <v>591</v>
      </c>
      <c r="L1384" s="1" t="s">
        <v>592</v>
      </c>
      <c r="O1384" s="1" t="s">
        <v>116</v>
      </c>
      <c r="R1384" s="1" t="s">
        <v>12012</v>
      </c>
      <c r="U1384" s="25" t="s">
        <v>518</v>
      </c>
      <c r="V1384" s="1" t="s">
        <v>519</v>
      </c>
      <c r="AL1384" s="1" t="s">
        <v>591</v>
      </c>
      <c r="AM1384" s="1" t="s">
        <v>591</v>
      </c>
      <c r="BG1384" s="1" t="s">
        <v>12013</v>
      </c>
      <c r="BH1384" s="1" t="s">
        <v>533</v>
      </c>
      <c r="BU1384" s="1" t="s">
        <v>12113</v>
      </c>
      <c r="BZ1384" s="1" t="s">
        <v>12014</v>
      </c>
      <c r="CB1384" s="1" t="s">
        <v>7651</v>
      </c>
      <c r="CD1384" s="1"/>
      <c r="CE1384" s="1"/>
      <c r="CG1384" s="1" t="s">
        <v>519</v>
      </c>
      <c r="CH1384" s="1" t="s">
        <v>3843</v>
      </c>
    </row>
    <row r="1385" s="21" customFormat="true" ht="14.4" hidden="false" customHeight="false" outlineLevel="0" collapsed="false">
      <c r="A1385" s="1" t="n">
        <v>1384</v>
      </c>
      <c r="B1385" s="1" t="s">
        <v>12115</v>
      </c>
      <c r="C1385" s="1" t="s">
        <v>12116</v>
      </c>
      <c r="D1385" s="1" t="s">
        <v>125</v>
      </c>
      <c r="E1385" s="1" t="s">
        <v>125</v>
      </c>
      <c r="I1385" s="1"/>
      <c r="K1385" s="1" t="s">
        <v>591</v>
      </c>
      <c r="L1385" s="1" t="s">
        <v>592</v>
      </c>
      <c r="O1385" s="1" t="s">
        <v>116</v>
      </c>
      <c r="R1385" s="1" t="s">
        <v>12012</v>
      </c>
      <c r="U1385" s="25" t="s">
        <v>518</v>
      </c>
      <c r="V1385" s="1" t="s">
        <v>519</v>
      </c>
      <c r="AL1385" s="1" t="s">
        <v>591</v>
      </c>
      <c r="AM1385" s="1" t="s">
        <v>591</v>
      </c>
      <c r="BG1385" s="1" t="s">
        <v>12013</v>
      </c>
      <c r="BH1385" s="1" t="s">
        <v>533</v>
      </c>
      <c r="BU1385" s="1" t="s">
        <v>12115</v>
      </c>
      <c r="BZ1385" s="1" t="s">
        <v>12014</v>
      </c>
      <c r="CB1385" s="1" t="s">
        <v>7651</v>
      </c>
      <c r="CD1385" s="1"/>
      <c r="CE1385" s="1"/>
      <c r="CG1385" s="1" t="s">
        <v>519</v>
      </c>
      <c r="CH1385" s="1" t="s">
        <v>3843</v>
      </c>
    </row>
    <row r="1386" s="21" customFormat="true" ht="14.4" hidden="false" customHeight="false" outlineLevel="0" collapsed="false">
      <c r="A1386" s="1" t="n">
        <v>1385</v>
      </c>
      <c r="B1386" s="1" t="s">
        <v>12117</v>
      </c>
      <c r="C1386" s="1" t="s">
        <v>12118</v>
      </c>
      <c r="D1386" s="1" t="s">
        <v>125</v>
      </c>
      <c r="E1386" s="1" t="s">
        <v>125</v>
      </c>
      <c r="I1386" s="1"/>
      <c r="K1386" s="1" t="s">
        <v>1224</v>
      </c>
      <c r="L1386" s="1" t="s">
        <v>1225</v>
      </c>
      <c r="O1386" s="1" t="s">
        <v>116</v>
      </c>
      <c r="R1386" s="1" t="s">
        <v>12012</v>
      </c>
      <c r="U1386" s="25" t="s">
        <v>518</v>
      </c>
      <c r="V1386" s="1" t="s">
        <v>519</v>
      </c>
      <c r="AL1386" s="1" t="s">
        <v>1224</v>
      </c>
      <c r="AM1386" s="1" t="s">
        <v>1224</v>
      </c>
      <c r="BG1386" s="1" t="s">
        <v>12013</v>
      </c>
      <c r="BH1386" s="1" t="s">
        <v>533</v>
      </c>
      <c r="BU1386" s="1" t="s">
        <v>12117</v>
      </c>
      <c r="BZ1386" s="1" t="s">
        <v>12014</v>
      </c>
      <c r="CB1386" s="1" t="s">
        <v>7651</v>
      </c>
      <c r="CD1386" s="1"/>
      <c r="CE1386" s="1"/>
      <c r="CG1386" s="1" t="s">
        <v>519</v>
      </c>
      <c r="CH1386" s="1" t="s">
        <v>3843</v>
      </c>
    </row>
    <row r="1387" s="21" customFormat="true" ht="14.4" hidden="false" customHeight="false" outlineLevel="0" collapsed="false">
      <c r="A1387" s="1" t="n">
        <v>1386</v>
      </c>
      <c r="B1387" s="1" t="s">
        <v>12119</v>
      </c>
      <c r="C1387" s="1" t="s">
        <v>12120</v>
      </c>
      <c r="D1387" s="1" t="s">
        <v>125</v>
      </c>
      <c r="E1387" s="1" t="s">
        <v>125</v>
      </c>
      <c r="I1387" s="1"/>
      <c r="K1387" s="1" t="s">
        <v>1224</v>
      </c>
      <c r="L1387" s="1" t="s">
        <v>1225</v>
      </c>
      <c r="O1387" s="1" t="s">
        <v>116</v>
      </c>
      <c r="R1387" s="1" t="s">
        <v>12012</v>
      </c>
      <c r="U1387" s="25" t="s">
        <v>518</v>
      </c>
      <c r="V1387" s="1" t="s">
        <v>519</v>
      </c>
      <c r="AL1387" s="1" t="s">
        <v>1224</v>
      </c>
      <c r="AM1387" s="1" t="s">
        <v>1224</v>
      </c>
      <c r="BG1387" s="1" t="s">
        <v>12013</v>
      </c>
      <c r="BH1387" s="1" t="s">
        <v>533</v>
      </c>
      <c r="BU1387" s="1" t="s">
        <v>12119</v>
      </c>
      <c r="BZ1387" s="1" t="s">
        <v>12014</v>
      </c>
      <c r="CB1387" s="1" t="s">
        <v>7651</v>
      </c>
      <c r="CD1387" s="1"/>
      <c r="CE1387" s="1"/>
      <c r="CG1387" s="1" t="s">
        <v>519</v>
      </c>
      <c r="CH1387" s="1" t="s">
        <v>3843</v>
      </c>
    </row>
    <row r="1388" s="21" customFormat="true" ht="14.4" hidden="false" customHeight="false" outlineLevel="0" collapsed="false">
      <c r="A1388" s="1" t="n">
        <v>1387</v>
      </c>
      <c r="B1388" s="1" t="s">
        <v>12121</v>
      </c>
      <c r="C1388" s="1" t="s">
        <v>12122</v>
      </c>
      <c r="D1388" s="1" t="s">
        <v>125</v>
      </c>
      <c r="E1388" s="1" t="s">
        <v>125</v>
      </c>
      <c r="I1388" s="1"/>
      <c r="K1388" s="1" t="s">
        <v>1224</v>
      </c>
      <c r="L1388" s="1" t="s">
        <v>1225</v>
      </c>
      <c r="O1388" s="1" t="s">
        <v>116</v>
      </c>
      <c r="R1388" s="1" t="s">
        <v>12012</v>
      </c>
      <c r="U1388" s="25" t="s">
        <v>518</v>
      </c>
      <c r="V1388" s="1" t="s">
        <v>519</v>
      </c>
      <c r="AL1388" s="1" t="s">
        <v>1224</v>
      </c>
      <c r="AM1388" s="1" t="s">
        <v>1224</v>
      </c>
      <c r="BG1388" s="1" t="s">
        <v>12013</v>
      </c>
      <c r="BH1388" s="1" t="s">
        <v>533</v>
      </c>
      <c r="BU1388" s="1" t="s">
        <v>12121</v>
      </c>
      <c r="BZ1388" s="1" t="s">
        <v>12014</v>
      </c>
      <c r="CB1388" s="1" t="s">
        <v>7651</v>
      </c>
      <c r="CD1388" s="1"/>
      <c r="CE1388" s="1"/>
      <c r="CG1388" s="1" t="s">
        <v>519</v>
      </c>
      <c r="CH1388" s="1" t="s">
        <v>3843</v>
      </c>
    </row>
    <row r="1389" s="21" customFormat="true" ht="14.4" hidden="false" customHeight="false" outlineLevel="0" collapsed="false">
      <c r="A1389" s="1" t="n">
        <v>1388</v>
      </c>
      <c r="B1389" s="1" t="s">
        <v>12123</v>
      </c>
      <c r="C1389" s="1" t="s">
        <v>12124</v>
      </c>
      <c r="D1389" s="1" t="s">
        <v>125</v>
      </c>
      <c r="E1389" s="1" t="s">
        <v>125</v>
      </c>
      <c r="I1389" s="1"/>
      <c r="K1389" s="1" t="s">
        <v>1224</v>
      </c>
      <c r="L1389" s="1" t="s">
        <v>1225</v>
      </c>
      <c r="O1389" s="1" t="s">
        <v>116</v>
      </c>
      <c r="R1389" s="1" t="s">
        <v>12012</v>
      </c>
      <c r="U1389" s="25" t="s">
        <v>518</v>
      </c>
      <c r="V1389" s="1" t="s">
        <v>519</v>
      </c>
      <c r="AL1389" s="1" t="s">
        <v>1224</v>
      </c>
      <c r="AM1389" s="1" t="s">
        <v>1224</v>
      </c>
      <c r="BG1389" s="1" t="s">
        <v>12013</v>
      </c>
      <c r="BH1389" s="1" t="s">
        <v>533</v>
      </c>
      <c r="BU1389" s="1" t="s">
        <v>12123</v>
      </c>
      <c r="BZ1389" s="1" t="s">
        <v>12014</v>
      </c>
      <c r="CB1389" s="1" t="s">
        <v>7651</v>
      </c>
      <c r="CD1389" s="1"/>
      <c r="CE1389" s="1"/>
      <c r="CG1389" s="1" t="s">
        <v>519</v>
      </c>
      <c r="CH1389" s="1" t="s">
        <v>3843</v>
      </c>
    </row>
    <row r="1390" s="21" customFormat="true" ht="14.4" hidden="false" customHeight="false" outlineLevel="0" collapsed="false">
      <c r="A1390" s="1" t="n">
        <v>1389</v>
      </c>
      <c r="B1390" s="1" t="s">
        <v>12125</v>
      </c>
      <c r="C1390" s="1" t="s">
        <v>12126</v>
      </c>
      <c r="D1390" s="1" t="s">
        <v>125</v>
      </c>
      <c r="E1390" s="1" t="s">
        <v>125</v>
      </c>
      <c r="I1390" s="1"/>
      <c r="K1390" s="1" t="s">
        <v>1224</v>
      </c>
      <c r="L1390" s="1" t="s">
        <v>1225</v>
      </c>
      <c r="O1390" s="1" t="s">
        <v>116</v>
      </c>
      <c r="R1390" s="1" t="s">
        <v>12012</v>
      </c>
      <c r="U1390" s="25" t="s">
        <v>518</v>
      </c>
      <c r="V1390" s="1" t="s">
        <v>519</v>
      </c>
      <c r="AL1390" s="1" t="s">
        <v>1224</v>
      </c>
      <c r="AM1390" s="1" t="s">
        <v>1224</v>
      </c>
      <c r="BG1390" s="1" t="s">
        <v>12013</v>
      </c>
      <c r="BH1390" s="1" t="s">
        <v>533</v>
      </c>
      <c r="BU1390" s="1" t="s">
        <v>12125</v>
      </c>
      <c r="BZ1390" s="1" t="s">
        <v>12014</v>
      </c>
      <c r="CB1390" s="1" t="s">
        <v>7651</v>
      </c>
      <c r="CD1390" s="1"/>
      <c r="CE1390" s="1"/>
      <c r="CG1390" s="1" t="s">
        <v>519</v>
      </c>
      <c r="CH1390" s="1" t="s">
        <v>3843</v>
      </c>
    </row>
    <row r="1391" s="21" customFormat="true" ht="14.4" hidden="false" customHeight="false" outlineLevel="0" collapsed="false">
      <c r="A1391" s="1" t="n">
        <v>1390</v>
      </c>
      <c r="B1391" s="1" t="s">
        <v>12127</v>
      </c>
      <c r="C1391" s="1" t="s">
        <v>12128</v>
      </c>
      <c r="D1391" s="1" t="s">
        <v>125</v>
      </c>
      <c r="E1391" s="1" t="s">
        <v>125</v>
      </c>
      <c r="I1391" s="1"/>
      <c r="K1391" s="1" t="s">
        <v>1224</v>
      </c>
      <c r="L1391" s="1" t="s">
        <v>1225</v>
      </c>
      <c r="O1391" s="1" t="s">
        <v>116</v>
      </c>
      <c r="R1391" s="1" t="s">
        <v>12012</v>
      </c>
      <c r="U1391" s="25" t="s">
        <v>518</v>
      </c>
      <c r="V1391" s="1" t="s">
        <v>519</v>
      </c>
      <c r="AL1391" s="1" t="s">
        <v>1224</v>
      </c>
      <c r="AM1391" s="1" t="s">
        <v>1224</v>
      </c>
      <c r="BG1391" s="1" t="s">
        <v>12013</v>
      </c>
      <c r="BH1391" s="1" t="s">
        <v>533</v>
      </c>
      <c r="BU1391" s="1" t="s">
        <v>12127</v>
      </c>
      <c r="BZ1391" s="1" t="s">
        <v>12014</v>
      </c>
      <c r="CB1391" s="1" t="s">
        <v>7651</v>
      </c>
      <c r="CD1391" s="1"/>
      <c r="CE1391" s="1"/>
      <c r="CG1391" s="1" t="s">
        <v>519</v>
      </c>
      <c r="CH1391" s="1" t="s">
        <v>3843</v>
      </c>
    </row>
    <row r="1392" s="21" customFormat="true" ht="14.4" hidden="false" customHeight="false" outlineLevel="0" collapsed="false">
      <c r="A1392" s="1" t="n">
        <v>1391</v>
      </c>
      <c r="B1392" s="1" t="s">
        <v>12129</v>
      </c>
      <c r="C1392" s="1" t="s">
        <v>12130</v>
      </c>
      <c r="D1392" s="1" t="s">
        <v>125</v>
      </c>
      <c r="E1392" s="1" t="s">
        <v>125</v>
      </c>
      <c r="I1392" s="1"/>
      <c r="K1392" s="1" t="s">
        <v>1224</v>
      </c>
      <c r="L1392" s="1" t="s">
        <v>1225</v>
      </c>
      <c r="O1392" s="1" t="s">
        <v>116</v>
      </c>
      <c r="R1392" s="1" t="s">
        <v>12012</v>
      </c>
      <c r="U1392" s="25" t="s">
        <v>518</v>
      </c>
      <c r="V1392" s="1" t="s">
        <v>519</v>
      </c>
      <c r="AL1392" s="1" t="s">
        <v>1224</v>
      </c>
      <c r="AM1392" s="1" t="s">
        <v>1224</v>
      </c>
      <c r="BG1392" s="1" t="s">
        <v>12013</v>
      </c>
      <c r="BH1392" s="1" t="s">
        <v>533</v>
      </c>
      <c r="BU1392" s="1" t="s">
        <v>12129</v>
      </c>
      <c r="BZ1392" s="1" t="s">
        <v>12014</v>
      </c>
      <c r="CB1392" s="1" t="s">
        <v>7651</v>
      </c>
      <c r="CD1392" s="1"/>
      <c r="CE1392" s="1"/>
      <c r="CG1392" s="1" t="s">
        <v>519</v>
      </c>
      <c r="CH1392" s="1" t="s">
        <v>3843</v>
      </c>
    </row>
    <row r="1393" s="21" customFormat="true" ht="14.4" hidden="false" customHeight="false" outlineLevel="0" collapsed="false">
      <c r="A1393" s="1" t="n">
        <v>1392</v>
      </c>
      <c r="B1393" s="1" t="s">
        <v>12131</v>
      </c>
      <c r="C1393" s="1" t="s">
        <v>12132</v>
      </c>
      <c r="D1393" s="1" t="s">
        <v>125</v>
      </c>
      <c r="E1393" s="1" t="s">
        <v>125</v>
      </c>
      <c r="I1393" s="1"/>
      <c r="K1393" s="1" t="s">
        <v>1224</v>
      </c>
      <c r="L1393" s="1" t="s">
        <v>1225</v>
      </c>
      <c r="O1393" s="1" t="s">
        <v>116</v>
      </c>
      <c r="R1393" s="1" t="s">
        <v>12012</v>
      </c>
      <c r="U1393" s="25" t="s">
        <v>518</v>
      </c>
      <c r="V1393" s="1" t="s">
        <v>519</v>
      </c>
      <c r="AL1393" s="1" t="s">
        <v>1224</v>
      </c>
      <c r="AM1393" s="1" t="s">
        <v>1224</v>
      </c>
      <c r="BG1393" s="1" t="s">
        <v>12013</v>
      </c>
      <c r="BH1393" s="1" t="s">
        <v>533</v>
      </c>
      <c r="BU1393" s="1" t="s">
        <v>12131</v>
      </c>
      <c r="BZ1393" s="1" t="s">
        <v>12014</v>
      </c>
      <c r="CB1393" s="1" t="s">
        <v>7651</v>
      </c>
      <c r="CD1393" s="1"/>
      <c r="CE1393" s="1"/>
      <c r="CG1393" s="1" t="s">
        <v>519</v>
      </c>
      <c r="CH1393" s="1" t="s">
        <v>3843</v>
      </c>
    </row>
    <row r="1394" s="21" customFormat="true" ht="14.4" hidden="false" customHeight="false" outlineLevel="0" collapsed="false">
      <c r="A1394" s="1" t="n">
        <v>1393</v>
      </c>
      <c r="B1394" s="1" t="s">
        <v>12133</v>
      </c>
      <c r="C1394" s="1" t="s">
        <v>12134</v>
      </c>
      <c r="D1394" s="1" t="s">
        <v>125</v>
      </c>
      <c r="E1394" s="1" t="s">
        <v>125</v>
      </c>
      <c r="I1394" s="1"/>
      <c r="K1394" s="1" t="s">
        <v>591</v>
      </c>
      <c r="L1394" s="1" t="s">
        <v>592</v>
      </c>
      <c r="O1394" s="1" t="s">
        <v>116</v>
      </c>
      <c r="R1394" s="1" t="s">
        <v>12012</v>
      </c>
      <c r="U1394" s="25" t="s">
        <v>518</v>
      </c>
      <c r="V1394" s="1" t="s">
        <v>519</v>
      </c>
      <c r="AL1394" s="1" t="s">
        <v>591</v>
      </c>
      <c r="AM1394" s="1" t="s">
        <v>591</v>
      </c>
      <c r="BG1394" s="1" t="s">
        <v>12013</v>
      </c>
      <c r="BH1394" s="1" t="s">
        <v>533</v>
      </c>
      <c r="BU1394" s="1" t="s">
        <v>12133</v>
      </c>
      <c r="BZ1394" s="1" t="s">
        <v>12014</v>
      </c>
      <c r="CB1394" s="1" t="s">
        <v>7651</v>
      </c>
      <c r="CD1394" s="1"/>
      <c r="CE1394" s="1"/>
      <c r="CG1394" s="1" t="s">
        <v>519</v>
      </c>
      <c r="CH1394" s="1" t="s">
        <v>3843</v>
      </c>
    </row>
    <row r="1395" s="21" customFormat="true" ht="14.4" hidden="false" customHeight="false" outlineLevel="0" collapsed="false">
      <c r="A1395" s="1" t="n">
        <v>1394</v>
      </c>
      <c r="B1395" s="1" t="s">
        <v>12135</v>
      </c>
      <c r="C1395" s="1" t="s">
        <v>12136</v>
      </c>
      <c r="D1395" s="1" t="s">
        <v>125</v>
      </c>
      <c r="E1395" s="1" t="s">
        <v>125</v>
      </c>
      <c r="I1395" s="1" t="s">
        <v>12137</v>
      </c>
      <c r="K1395" s="1" t="s">
        <v>116</v>
      </c>
      <c r="L1395" s="1" t="s">
        <v>116</v>
      </c>
      <c r="O1395" s="1" t="s">
        <v>116</v>
      </c>
      <c r="R1395" s="1" t="s">
        <v>12138</v>
      </c>
      <c r="U1395" s="25" t="s">
        <v>12139</v>
      </c>
      <c r="V1395" s="1" t="s">
        <v>519</v>
      </c>
      <c r="AL1395" s="1" t="s">
        <v>116</v>
      </c>
      <c r="AM1395" s="1" t="s">
        <v>116</v>
      </c>
      <c r="BG1395" s="1" t="s">
        <v>12013</v>
      </c>
      <c r="BH1395" s="1" t="s">
        <v>533</v>
      </c>
      <c r="BI1395" s="1" t="s">
        <v>155</v>
      </c>
      <c r="BU1395" s="1" t="s">
        <v>12135</v>
      </c>
      <c r="BZ1395" s="1" t="s">
        <v>12014</v>
      </c>
      <c r="CD1395" s="1"/>
      <c r="CE1395" s="1"/>
      <c r="CG1395" s="1" t="s">
        <v>519</v>
      </c>
    </row>
    <row r="1396" s="21" customFormat="true" ht="14.4" hidden="false" customHeight="false" outlineLevel="0" collapsed="false">
      <c r="A1396" s="1" t="n">
        <v>1395</v>
      </c>
      <c r="B1396" s="1" t="s">
        <v>12140</v>
      </c>
      <c r="C1396" s="1" t="s">
        <v>12141</v>
      </c>
      <c r="D1396" s="1" t="s">
        <v>125</v>
      </c>
      <c r="E1396" s="1" t="s">
        <v>125</v>
      </c>
      <c r="I1396" s="1" t="s">
        <v>12142</v>
      </c>
      <c r="K1396" s="1" t="s">
        <v>116</v>
      </c>
      <c r="L1396" s="1" t="s">
        <v>116</v>
      </c>
      <c r="O1396" s="1" t="s">
        <v>116</v>
      </c>
      <c r="R1396" s="1" t="s">
        <v>12138</v>
      </c>
      <c r="U1396" s="25" t="s">
        <v>12139</v>
      </c>
      <c r="V1396" s="1" t="s">
        <v>519</v>
      </c>
      <c r="AL1396" s="1" t="s">
        <v>116</v>
      </c>
      <c r="AM1396" s="1" t="s">
        <v>116</v>
      </c>
      <c r="BG1396" s="1" t="s">
        <v>12013</v>
      </c>
      <c r="BH1396" s="1" t="s">
        <v>533</v>
      </c>
      <c r="BI1396" s="1" t="s">
        <v>155</v>
      </c>
      <c r="BU1396" s="1" t="s">
        <v>12140</v>
      </c>
      <c r="BZ1396" s="1" t="s">
        <v>12014</v>
      </c>
      <c r="CD1396" s="1"/>
      <c r="CE1396" s="1"/>
      <c r="CG1396" s="1" t="s">
        <v>519</v>
      </c>
    </row>
    <row r="1397" s="21" customFormat="true" ht="14.4" hidden="false" customHeight="false" outlineLevel="0" collapsed="false">
      <c r="A1397" s="1" t="n">
        <v>1396</v>
      </c>
      <c r="B1397" s="1" t="s">
        <v>12143</v>
      </c>
      <c r="C1397" s="1" t="s">
        <v>12144</v>
      </c>
      <c r="D1397" s="1" t="s">
        <v>125</v>
      </c>
      <c r="E1397" s="1" t="s">
        <v>125</v>
      </c>
      <c r="I1397" s="1" t="s">
        <v>12145</v>
      </c>
      <c r="K1397" s="1" t="s">
        <v>116</v>
      </c>
      <c r="L1397" s="1" t="s">
        <v>116</v>
      </c>
      <c r="O1397" s="1" t="s">
        <v>116</v>
      </c>
      <c r="R1397" s="1" t="s">
        <v>12138</v>
      </c>
      <c r="U1397" s="25" t="s">
        <v>12139</v>
      </c>
      <c r="V1397" s="1" t="s">
        <v>519</v>
      </c>
      <c r="AL1397" s="1" t="s">
        <v>116</v>
      </c>
      <c r="AM1397" s="1" t="s">
        <v>116</v>
      </c>
      <c r="BG1397" s="1" t="s">
        <v>12013</v>
      </c>
      <c r="BH1397" s="1" t="s">
        <v>533</v>
      </c>
      <c r="BI1397" s="1" t="s">
        <v>155</v>
      </c>
      <c r="BU1397" s="1" t="s">
        <v>12143</v>
      </c>
      <c r="BZ1397" s="1" t="s">
        <v>12014</v>
      </c>
      <c r="CD1397" s="1"/>
      <c r="CE1397" s="1"/>
      <c r="CG1397" s="1" t="s">
        <v>519</v>
      </c>
    </row>
    <row r="1398" s="21" customFormat="true" ht="14.4" hidden="false" customHeight="false" outlineLevel="0" collapsed="false">
      <c r="A1398" s="1" t="n">
        <v>1397</v>
      </c>
      <c r="B1398" s="1" t="s">
        <v>12146</v>
      </c>
      <c r="C1398" s="1" t="s">
        <v>12147</v>
      </c>
      <c r="D1398" s="1" t="s">
        <v>125</v>
      </c>
      <c r="E1398" s="1" t="s">
        <v>125</v>
      </c>
      <c r="I1398" s="1" t="s">
        <v>12148</v>
      </c>
      <c r="K1398" s="1" t="s">
        <v>116</v>
      </c>
      <c r="L1398" s="1" t="s">
        <v>116</v>
      </c>
      <c r="O1398" s="1" t="s">
        <v>116</v>
      </c>
      <c r="R1398" s="1" t="s">
        <v>12138</v>
      </c>
      <c r="U1398" s="25" t="s">
        <v>12139</v>
      </c>
      <c r="V1398" s="1" t="s">
        <v>519</v>
      </c>
      <c r="AL1398" s="1" t="s">
        <v>116</v>
      </c>
      <c r="AM1398" s="1" t="s">
        <v>116</v>
      </c>
      <c r="BG1398" s="1" t="s">
        <v>12013</v>
      </c>
      <c r="BH1398" s="1" t="s">
        <v>533</v>
      </c>
      <c r="BI1398" s="1" t="s">
        <v>155</v>
      </c>
      <c r="BU1398" s="1" t="s">
        <v>12146</v>
      </c>
      <c r="BZ1398" s="1" t="s">
        <v>12014</v>
      </c>
      <c r="CD1398" s="1"/>
      <c r="CE1398" s="1"/>
      <c r="CG1398" s="1" t="s">
        <v>519</v>
      </c>
    </row>
    <row r="1399" s="21" customFormat="true" ht="14.4" hidden="false" customHeight="false" outlineLevel="0" collapsed="false">
      <c r="A1399" s="1" t="n">
        <v>1398</v>
      </c>
      <c r="B1399" s="1" t="s">
        <v>12149</v>
      </c>
      <c r="C1399" s="1" t="s">
        <v>12150</v>
      </c>
      <c r="D1399" s="1" t="s">
        <v>125</v>
      </c>
      <c r="E1399" s="1" t="s">
        <v>125</v>
      </c>
      <c r="I1399" s="1" t="s">
        <v>12151</v>
      </c>
      <c r="K1399" s="1" t="s">
        <v>116</v>
      </c>
      <c r="L1399" s="1" t="s">
        <v>116</v>
      </c>
      <c r="O1399" s="1" t="s">
        <v>116</v>
      </c>
      <c r="R1399" s="1" t="s">
        <v>12138</v>
      </c>
      <c r="U1399" s="25" t="s">
        <v>12139</v>
      </c>
      <c r="V1399" s="1" t="s">
        <v>519</v>
      </c>
      <c r="AL1399" s="1" t="s">
        <v>116</v>
      </c>
      <c r="AM1399" s="1" t="s">
        <v>116</v>
      </c>
      <c r="BG1399" s="1" t="s">
        <v>12013</v>
      </c>
      <c r="BH1399" s="1" t="s">
        <v>533</v>
      </c>
      <c r="BI1399" s="1" t="s">
        <v>155</v>
      </c>
      <c r="BU1399" s="1" t="s">
        <v>12149</v>
      </c>
      <c r="BZ1399" s="1" t="s">
        <v>12014</v>
      </c>
      <c r="CD1399" s="1"/>
      <c r="CE1399" s="1"/>
      <c r="CG1399" s="1" t="s">
        <v>519</v>
      </c>
    </row>
    <row r="1400" s="21" customFormat="true" ht="14.4" hidden="false" customHeight="false" outlineLevel="0" collapsed="false">
      <c r="A1400" s="1" t="n">
        <v>1399</v>
      </c>
      <c r="B1400" s="1" t="s">
        <v>12152</v>
      </c>
      <c r="C1400" s="1" t="s">
        <v>12153</v>
      </c>
      <c r="D1400" s="1" t="s">
        <v>125</v>
      </c>
      <c r="E1400" s="1" t="s">
        <v>125</v>
      </c>
      <c r="I1400" s="1" t="s">
        <v>12154</v>
      </c>
      <c r="K1400" s="1" t="s">
        <v>116</v>
      </c>
      <c r="L1400" s="1" t="s">
        <v>116</v>
      </c>
      <c r="O1400" s="1" t="s">
        <v>116</v>
      </c>
      <c r="R1400" s="1" t="s">
        <v>12138</v>
      </c>
      <c r="U1400" s="25" t="s">
        <v>12139</v>
      </c>
      <c r="V1400" s="1" t="s">
        <v>519</v>
      </c>
      <c r="AL1400" s="1" t="s">
        <v>116</v>
      </c>
      <c r="AM1400" s="1" t="s">
        <v>116</v>
      </c>
      <c r="BG1400" s="1" t="s">
        <v>12013</v>
      </c>
      <c r="BH1400" s="1" t="s">
        <v>533</v>
      </c>
      <c r="BI1400" s="1" t="s">
        <v>155</v>
      </c>
      <c r="BU1400" s="1" t="s">
        <v>12152</v>
      </c>
      <c r="BZ1400" s="1" t="s">
        <v>12014</v>
      </c>
      <c r="CD1400" s="1"/>
      <c r="CE1400" s="1"/>
      <c r="CG1400" s="1" t="s">
        <v>519</v>
      </c>
    </row>
    <row r="1401" s="21" customFormat="true" ht="14.4" hidden="false" customHeight="false" outlineLevel="0" collapsed="false">
      <c r="A1401" s="1" t="n">
        <v>1400</v>
      </c>
      <c r="B1401" s="1" t="s">
        <v>12155</v>
      </c>
      <c r="C1401" s="1" t="s">
        <v>12156</v>
      </c>
      <c r="D1401" s="1" t="s">
        <v>125</v>
      </c>
      <c r="E1401" s="1" t="s">
        <v>125</v>
      </c>
      <c r="I1401" s="1" t="s">
        <v>12157</v>
      </c>
      <c r="K1401" s="1" t="s">
        <v>116</v>
      </c>
      <c r="L1401" s="1" t="s">
        <v>116</v>
      </c>
      <c r="O1401" s="1" t="s">
        <v>116</v>
      </c>
      <c r="R1401" s="1" t="s">
        <v>12138</v>
      </c>
      <c r="U1401" s="25" t="s">
        <v>12139</v>
      </c>
      <c r="V1401" s="1" t="s">
        <v>519</v>
      </c>
      <c r="AL1401" s="1" t="s">
        <v>116</v>
      </c>
      <c r="AM1401" s="1" t="s">
        <v>116</v>
      </c>
      <c r="BG1401" s="1" t="s">
        <v>12013</v>
      </c>
      <c r="BH1401" s="1" t="s">
        <v>533</v>
      </c>
      <c r="BI1401" s="1" t="s">
        <v>155</v>
      </c>
      <c r="BU1401" s="1" t="s">
        <v>12155</v>
      </c>
      <c r="BZ1401" s="1" t="s">
        <v>12014</v>
      </c>
      <c r="CD1401" s="1"/>
      <c r="CE1401" s="1"/>
      <c r="CG1401" s="1" t="s">
        <v>519</v>
      </c>
    </row>
    <row r="1402" s="21" customFormat="true" ht="14.4" hidden="false" customHeight="false" outlineLevel="0" collapsed="false">
      <c r="A1402" s="1" t="n">
        <v>1401</v>
      </c>
      <c r="B1402" s="1" t="s">
        <v>12158</v>
      </c>
      <c r="C1402" s="1" t="s">
        <v>12159</v>
      </c>
      <c r="D1402" s="1" t="s">
        <v>125</v>
      </c>
      <c r="E1402" s="1" t="s">
        <v>125</v>
      </c>
      <c r="I1402" s="1" t="s">
        <v>12160</v>
      </c>
      <c r="K1402" s="1" t="s">
        <v>116</v>
      </c>
      <c r="L1402" s="1" t="s">
        <v>116</v>
      </c>
      <c r="O1402" s="1" t="s">
        <v>116</v>
      </c>
      <c r="R1402" s="1" t="s">
        <v>12138</v>
      </c>
      <c r="U1402" s="25" t="s">
        <v>12139</v>
      </c>
      <c r="V1402" s="1" t="s">
        <v>519</v>
      </c>
      <c r="AL1402" s="1" t="s">
        <v>116</v>
      </c>
      <c r="AM1402" s="1" t="s">
        <v>116</v>
      </c>
      <c r="BG1402" s="1" t="s">
        <v>12013</v>
      </c>
      <c r="BH1402" s="1" t="s">
        <v>533</v>
      </c>
      <c r="BI1402" s="1" t="s">
        <v>155</v>
      </c>
      <c r="BU1402" s="1" t="s">
        <v>12158</v>
      </c>
      <c r="BZ1402" s="1" t="s">
        <v>12014</v>
      </c>
      <c r="CD1402" s="1"/>
      <c r="CE1402" s="1"/>
      <c r="CG1402" s="1" t="s">
        <v>519</v>
      </c>
    </row>
    <row r="1403" s="21" customFormat="true" ht="14.4" hidden="false" customHeight="false" outlineLevel="0" collapsed="false">
      <c r="A1403" s="1" t="n">
        <v>1402</v>
      </c>
      <c r="B1403" s="1" t="s">
        <v>12161</v>
      </c>
      <c r="C1403" s="1" t="s">
        <v>12162</v>
      </c>
      <c r="D1403" s="1" t="s">
        <v>125</v>
      </c>
      <c r="E1403" s="1" t="s">
        <v>125</v>
      </c>
      <c r="I1403" s="1" t="s">
        <v>12163</v>
      </c>
      <c r="K1403" s="1" t="s">
        <v>116</v>
      </c>
      <c r="L1403" s="1" t="s">
        <v>116</v>
      </c>
      <c r="O1403" s="1" t="s">
        <v>116</v>
      </c>
      <c r="R1403" s="1" t="s">
        <v>12138</v>
      </c>
      <c r="U1403" s="25" t="s">
        <v>12139</v>
      </c>
      <c r="V1403" s="1" t="s">
        <v>519</v>
      </c>
      <c r="AL1403" s="1" t="s">
        <v>116</v>
      </c>
      <c r="AM1403" s="1" t="s">
        <v>116</v>
      </c>
      <c r="BG1403" s="1" t="s">
        <v>12013</v>
      </c>
      <c r="BH1403" s="1" t="s">
        <v>533</v>
      </c>
      <c r="BI1403" s="1" t="s">
        <v>155</v>
      </c>
      <c r="BU1403" s="1" t="s">
        <v>12161</v>
      </c>
      <c r="BZ1403" s="1" t="s">
        <v>12014</v>
      </c>
      <c r="CD1403" s="1"/>
      <c r="CE1403" s="1"/>
      <c r="CG1403" s="1" t="s">
        <v>519</v>
      </c>
    </row>
    <row r="1404" s="21" customFormat="true" ht="14.4" hidden="false" customHeight="false" outlineLevel="0" collapsed="false">
      <c r="A1404" s="1" t="n">
        <v>1403</v>
      </c>
      <c r="B1404" s="1" t="s">
        <v>12164</v>
      </c>
      <c r="C1404" s="1" t="s">
        <v>12165</v>
      </c>
      <c r="D1404" s="1" t="s">
        <v>125</v>
      </c>
      <c r="E1404" s="1" t="s">
        <v>125</v>
      </c>
      <c r="I1404" s="1" t="s">
        <v>12166</v>
      </c>
      <c r="K1404" s="1" t="s">
        <v>116</v>
      </c>
      <c r="L1404" s="1" t="s">
        <v>116</v>
      </c>
      <c r="O1404" s="1" t="s">
        <v>116</v>
      </c>
      <c r="R1404" s="1" t="s">
        <v>12138</v>
      </c>
      <c r="U1404" s="25" t="s">
        <v>12139</v>
      </c>
      <c r="V1404" s="1" t="s">
        <v>519</v>
      </c>
      <c r="AL1404" s="1" t="s">
        <v>116</v>
      </c>
      <c r="AM1404" s="1" t="s">
        <v>116</v>
      </c>
      <c r="BG1404" s="1" t="s">
        <v>12013</v>
      </c>
      <c r="BH1404" s="1" t="s">
        <v>533</v>
      </c>
      <c r="BI1404" s="1" t="s">
        <v>155</v>
      </c>
      <c r="BU1404" s="1" t="s">
        <v>12164</v>
      </c>
      <c r="BZ1404" s="1" t="s">
        <v>12014</v>
      </c>
      <c r="CD1404" s="1"/>
      <c r="CE1404" s="1"/>
      <c r="CG1404" s="1" t="s">
        <v>519</v>
      </c>
    </row>
    <row r="1405" s="21" customFormat="true" ht="14.4" hidden="false" customHeight="false" outlineLevel="0" collapsed="false">
      <c r="A1405" s="1" t="n">
        <v>1404</v>
      </c>
      <c r="B1405" s="1" t="s">
        <v>12167</v>
      </c>
      <c r="C1405" s="1" t="s">
        <v>12168</v>
      </c>
      <c r="D1405" s="1" t="s">
        <v>125</v>
      </c>
      <c r="E1405" s="1" t="s">
        <v>125</v>
      </c>
      <c r="I1405" s="1" t="s">
        <v>12169</v>
      </c>
      <c r="K1405" s="1" t="s">
        <v>116</v>
      </c>
      <c r="L1405" s="1" t="s">
        <v>116</v>
      </c>
      <c r="O1405" s="1" t="s">
        <v>116</v>
      </c>
      <c r="R1405" s="1" t="s">
        <v>12138</v>
      </c>
      <c r="U1405" s="25" t="s">
        <v>12139</v>
      </c>
      <c r="V1405" s="1" t="s">
        <v>519</v>
      </c>
      <c r="AL1405" s="1" t="s">
        <v>116</v>
      </c>
      <c r="AM1405" s="1" t="s">
        <v>116</v>
      </c>
      <c r="BG1405" s="1" t="s">
        <v>12013</v>
      </c>
      <c r="BH1405" s="1" t="s">
        <v>533</v>
      </c>
      <c r="BI1405" s="1" t="s">
        <v>155</v>
      </c>
      <c r="BU1405" s="1" t="s">
        <v>12167</v>
      </c>
      <c r="BZ1405" s="1" t="s">
        <v>12014</v>
      </c>
      <c r="CD1405" s="1"/>
      <c r="CE1405" s="1"/>
      <c r="CG1405" s="1" t="s">
        <v>519</v>
      </c>
    </row>
    <row r="1406" s="21" customFormat="true" ht="14.4" hidden="false" customHeight="false" outlineLevel="0" collapsed="false">
      <c r="A1406" s="1" t="n">
        <v>1405</v>
      </c>
      <c r="B1406" s="1" t="s">
        <v>12170</v>
      </c>
      <c r="C1406" s="1" t="s">
        <v>12171</v>
      </c>
      <c r="D1406" s="1" t="s">
        <v>125</v>
      </c>
      <c r="E1406" s="1" t="s">
        <v>125</v>
      </c>
      <c r="I1406" s="1" t="s">
        <v>12172</v>
      </c>
      <c r="K1406" s="1" t="s">
        <v>116</v>
      </c>
      <c r="L1406" s="1" t="s">
        <v>116</v>
      </c>
      <c r="O1406" s="1" t="s">
        <v>116</v>
      </c>
      <c r="R1406" s="1" t="s">
        <v>12138</v>
      </c>
      <c r="U1406" s="25" t="s">
        <v>12139</v>
      </c>
      <c r="V1406" s="1" t="s">
        <v>519</v>
      </c>
      <c r="AL1406" s="1" t="s">
        <v>116</v>
      </c>
      <c r="AM1406" s="1" t="s">
        <v>116</v>
      </c>
      <c r="BG1406" s="1" t="s">
        <v>12013</v>
      </c>
      <c r="BH1406" s="1" t="s">
        <v>533</v>
      </c>
      <c r="BI1406" s="1" t="s">
        <v>155</v>
      </c>
      <c r="BU1406" s="1" t="s">
        <v>12170</v>
      </c>
      <c r="BZ1406" s="1" t="s">
        <v>12014</v>
      </c>
      <c r="CD1406" s="1"/>
      <c r="CE1406" s="1"/>
      <c r="CG1406" s="1" t="s">
        <v>519</v>
      </c>
    </row>
    <row r="1407" s="21" customFormat="true" ht="14.4" hidden="false" customHeight="false" outlineLevel="0" collapsed="false">
      <c r="A1407" s="1" t="n">
        <v>1406</v>
      </c>
      <c r="B1407" s="1" t="s">
        <v>12173</v>
      </c>
      <c r="C1407" s="1" t="s">
        <v>12174</v>
      </c>
      <c r="D1407" s="1" t="s">
        <v>125</v>
      </c>
      <c r="E1407" s="1" t="s">
        <v>125</v>
      </c>
      <c r="I1407" s="1" t="s">
        <v>12175</v>
      </c>
      <c r="K1407" s="1" t="s">
        <v>116</v>
      </c>
      <c r="L1407" s="1" t="s">
        <v>116</v>
      </c>
      <c r="O1407" s="1" t="s">
        <v>116</v>
      </c>
      <c r="R1407" s="1" t="s">
        <v>12138</v>
      </c>
      <c r="U1407" s="25" t="s">
        <v>12139</v>
      </c>
      <c r="V1407" s="1" t="s">
        <v>519</v>
      </c>
      <c r="AL1407" s="1" t="s">
        <v>116</v>
      </c>
      <c r="AM1407" s="1" t="s">
        <v>116</v>
      </c>
      <c r="BG1407" s="1" t="s">
        <v>12013</v>
      </c>
      <c r="BH1407" s="1" t="s">
        <v>533</v>
      </c>
      <c r="BI1407" s="1" t="s">
        <v>155</v>
      </c>
      <c r="BU1407" s="1" t="s">
        <v>12173</v>
      </c>
      <c r="BZ1407" s="1" t="s">
        <v>12014</v>
      </c>
      <c r="CD1407" s="1"/>
      <c r="CE1407" s="1"/>
      <c r="CG1407" s="1" t="s">
        <v>519</v>
      </c>
    </row>
    <row r="1408" s="21" customFormat="true" ht="14.4" hidden="false" customHeight="false" outlineLevel="0" collapsed="false">
      <c r="A1408" s="1" t="n">
        <v>1407</v>
      </c>
      <c r="B1408" s="1" t="s">
        <v>12176</v>
      </c>
      <c r="C1408" s="1" t="s">
        <v>12177</v>
      </c>
      <c r="D1408" s="1" t="s">
        <v>125</v>
      </c>
      <c r="E1408" s="1" t="s">
        <v>125</v>
      </c>
      <c r="I1408" s="1" t="s">
        <v>12178</v>
      </c>
      <c r="K1408" s="1" t="s">
        <v>116</v>
      </c>
      <c r="L1408" s="1" t="s">
        <v>116</v>
      </c>
      <c r="O1408" s="1" t="s">
        <v>116</v>
      </c>
      <c r="R1408" s="1" t="s">
        <v>12138</v>
      </c>
      <c r="U1408" s="25" t="s">
        <v>12139</v>
      </c>
      <c r="V1408" s="1" t="s">
        <v>519</v>
      </c>
      <c r="AL1408" s="1" t="s">
        <v>116</v>
      </c>
      <c r="AM1408" s="1" t="s">
        <v>116</v>
      </c>
      <c r="BG1408" s="1" t="s">
        <v>12013</v>
      </c>
      <c r="BH1408" s="1" t="s">
        <v>533</v>
      </c>
      <c r="BI1408" s="1" t="s">
        <v>155</v>
      </c>
      <c r="BU1408" s="1" t="s">
        <v>12176</v>
      </c>
      <c r="BZ1408" s="1" t="s">
        <v>12014</v>
      </c>
      <c r="CD1408" s="1"/>
      <c r="CE1408" s="1"/>
      <c r="CG1408" s="1" t="s">
        <v>519</v>
      </c>
    </row>
    <row r="1409" s="21" customFormat="true" ht="14.4" hidden="false" customHeight="false" outlineLevel="0" collapsed="false">
      <c r="A1409" s="1" t="n">
        <v>1408</v>
      </c>
      <c r="B1409" s="1" t="s">
        <v>12179</v>
      </c>
      <c r="C1409" s="1" t="s">
        <v>12180</v>
      </c>
      <c r="D1409" s="1" t="s">
        <v>125</v>
      </c>
      <c r="E1409" s="1" t="s">
        <v>125</v>
      </c>
      <c r="I1409" s="1" t="s">
        <v>12181</v>
      </c>
      <c r="K1409" s="1" t="s">
        <v>116</v>
      </c>
      <c r="L1409" s="1" t="s">
        <v>116</v>
      </c>
      <c r="O1409" s="1" t="s">
        <v>116</v>
      </c>
      <c r="R1409" s="1" t="s">
        <v>12138</v>
      </c>
      <c r="U1409" s="25" t="s">
        <v>12139</v>
      </c>
      <c r="V1409" s="1" t="s">
        <v>519</v>
      </c>
      <c r="AL1409" s="1" t="s">
        <v>116</v>
      </c>
      <c r="AM1409" s="1" t="s">
        <v>116</v>
      </c>
      <c r="BG1409" s="1" t="s">
        <v>12013</v>
      </c>
      <c r="BH1409" s="1" t="s">
        <v>533</v>
      </c>
      <c r="BI1409" s="1" t="s">
        <v>155</v>
      </c>
      <c r="BU1409" s="1" t="s">
        <v>12179</v>
      </c>
      <c r="BZ1409" s="1" t="s">
        <v>12014</v>
      </c>
      <c r="CD1409" s="1"/>
      <c r="CE1409" s="1"/>
      <c r="CG1409" s="1" t="s">
        <v>519</v>
      </c>
    </row>
    <row r="1410" s="21" customFormat="true" ht="14.4" hidden="false" customHeight="false" outlineLevel="0" collapsed="false">
      <c r="A1410" s="1" t="n">
        <v>1409</v>
      </c>
      <c r="B1410" s="1" t="s">
        <v>12182</v>
      </c>
      <c r="C1410" s="1" t="s">
        <v>12183</v>
      </c>
      <c r="D1410" s="1" t="s">
        <v>125</v>
      </c>
      <c r="E1410" s="1" t="s">
        <v>125</v>
      </c>
      <c r="I1410" s="1" t="s">
        <v>12184</v>
      </c>
      <c r="K1410" s="1" t="s">
        <v>116</v>
      </c>
      <c r="L1410" s="1" t="s">
        <v>116</v>
      </c>
      <c r="O1410" s="1" t="s">
        <v>116</v>
      </c>
      <c r="R1410" s="1" t="s">
        <v>12138</v>
      </c>
      <c r="U1410" s="25" t="s">
        <v>12139</v>
      </c>
      <c r="V1410" s="1" t="s">
        <v>519</v>
      </c>
      <c r="AL1410" s="1" t="s">
        <v>116</v>
      </c>
      <c r="AM1410" s="1" t="s">
        <v>116</v>
      </c>
      <c r="BG1410" s="1" t="s">
        <v>12013</v>
      </c>
      <c r="BH1410" s="1" t="s">
        <v>533</v>
      </c>
      <c r="BI1410" s="1" t="s">
        <v>155</v>
      </c>
      <c r="BU1410" s="1" t="s">
        <v>12182</v>
      </c>
      <c r="BZ1410" s="1" t="s">
        <v>12014</v>
      </c>
      <c r="CD1410" s="1"/>
      <c r="CE1410" s="1"/>
      <c r="CG1410" s="1" t="s">
        <v>519</v>
      </c>
    </row>
    <row r="1411" s="21" customFormat="true" ht="14.4" hidden="false" customHeight="false" outlineLevel="0" collapsed="false">
      <c r="A1411" s="1" t="n">
        <v>1410</v>
      </c>
      <c r="B1411" s="1" t="s">
        <v>12185</v>
      </c>
      <c r="C1411" s="1" t="s">
        <v>12186</v>
      </c>
      <c r="D1411" s="1" t="s">
        <v>125</v>
      </c>
      <c r="E1411" s="1" t="s">
        <v>125</v>
      </c>
      <c r="I1411" s="1" t="s">
        <v>12187</v>
      </c>
      <c r="K1411" s="1" t="s">
        <v>116</v>
      </c>
      <c r="L1411" s="1" t="s">
        <v>116</v>
      </c>
      <c r="O1411" s="1" t="s">
        <v>116</v>
      </c>
      <c r="R1411" s="1" t="s">
        <v>12138</v>
      </c>
      <c r="U1411" s="25" t="s">
        <v>12139</v>
      </c>
      <c r="V1411" s="1" t="s">
        <v>519</v>
      </c>
      <c r="AL1411" s="1" t="s">
        <v>116</v>
      </c>
      <c r="AM1411" s="1" t="s">
        <v>116</v>
      </c>
      <c r="BG1411" s="1" t="s">
        <v>12013</v>
      </c>
      <c r="BH1411" s="1" t="s">
        <v>533</v>
      </c>
      <c r="BI1411" s="1" t="s">
        <v>155</v>
      </c>
      <c r="BU1411" s="1" t="s">
        <v>12185</v>
      </c>
      <c r="BZ1411" s="1" t="s">
        <v>12014</v>
      </c>
      <c r="CD1411" s="1"/>
      <c r="CE1411" s="1"/>
      <c r="CG1411" s="1" t="s">
        <v>519</v>
      </c>
    </row>
    <row r="1412" s="21" customFormat="true" ht="14.4" hidden="false" customHeight="false" outlineLevel="0" collapsed="false">
      <c r="A1412" s="1" t="n">
        <v>1411</v>
      </c>
      <c r="B1412" s="1" t="s">
        <v>12188</v>
      </c>
      <c r="C1412" s="1" t="s">
        <v>12189</v>
      </c>
      <c r="D1412" s="1" t="s">
        <v>125</v>
      </c>
      <c r="E1412" s="1" t="s">
        <v>125</v>
      </c>
      <c r="I1412" s="1" t="s">
        <v>12190</v>
      </c>
      <c r="K1412" s="1" t="s">
        <v>116</v>
      </c>
      <c r="L1412" s="1" t="s">
        <v>116</v>
      </c>
      <c r="O1412" s="1" t="s">
        <v>116</v>
      </c>
      <c r="R1412" s="1" t="s">
        <v>12138</v>
      </c>
      <c r="U1412" s="25" t="s">
        <v>12139</v>
      </c>
      <c r="V1412" s="1" t="s">
        <v>519</v>
      </c>
      <c r="AL1412" s="1" t="s">
        <v>116</v>
      </c>
      <c r="AM1412" s="1" t="s">
        <v>116</v>
      </c>
      <c r="BG1412" s="1" t="s">
        <v>12013</v>
      </c>
      <c r="BH1412" s="1" t="s">
        <v>533</v>
      </c>
      <c r="BI1412" s="1" t="s">
        <v>155</v>
      </c>
      <c r="BU1412" s="1" t="s">
        <v>12188</v>
      </c>
      <c r="BZ1412" s="1" t="s">
        <v>12014</v>
      </c>
      <c r="CD1412" s="1"/>
      <c r="CE1412" s="1"/>
      <c r="CG1412" s="1" t="s">
        <v>519</v>
      </c>
    </row>
    <row r="1413" s="21" customFormat="true" ht="14.4" hidden="false" customHeight="false" outlineLevel="0" collapsed="false">
      <c r="A1413" s="1" t="n">
        <v>1412</v>
      </c>
      <c r="B1413" s="1" t="s">
        <v>12191</v>
      </c>
      <c r="C1413" s="1" t="s">
        <v>12192</v>
      </c>
      <c r="D1413" s="1" t="s">
        <v>125</v>
      </c>
      <c r="E1413" s="1" t="s">
        <v>125</v>
      </c>
      <c r="I1413" s="1" t="s">
        <v>12193</v>
      </c>
      <c r="K1413" s="1" t="s">
        <v>116</v>
      </c>
      <c r="L1413" s="1" t="s">
        <v>116</v>
      </c>
      <c r="O1413" s="1" t="s">
        <v>116</v>
      </c>
      <c r="R1413" s="1" t="s">
        <v>12138</v>
      </c>
      <c r="U1413" s="25" t="s">
        <v>12139</v>
      </c>
      <c r="V1413" s="1" t="s">
        <v>519</v>
      </c>
      <c r="AL1413" s="1" t="s">
        <v>116</v>
      </c>
      <c r="AM1413" s="1" t="s">
        <v>116</v>
      </c>
      <c r="BG1413" s="1" t="s">
        <v>12013</v>
      </c>
      <c r="BH1413" s="1" t="s">
        <v>533</v>
      </c>
      <c r="BI1413" s="1" t="s">
        <v>155</v>
      </c>
      <c r="BU1413" s="1" t="s">
        <v>12191</v>
      </c>
      <c r="BZ1413" s="1" t="s">
        <v>12014</v>
      </c>
      <c r="CD1413" s="1"/>
      <c r="CE1413" s="1"/>
      <c r="CG1413" s="1" t="s">
        <v>519</v>
      </c>
    </row>
    <row r="1414" s="21" customFormat="true" ht="14.4" hidden="false" customHeight="false" outlineLevel="0" collapsed="false">
      <c r="A1414" s="1" t="n">
        <v>1413</v>
      </c>
      <c r="B1414" s="1" t="s">
        <v>12194</v>
      </c>
      <c r="C1414" s="1" t="s">
        <v>12195</v>
      </c>
      <c r="D1414" s="1" t="s">
        <v>125</v>
      </c>
      <c r="E1414" s="1" t="s">
        <v>125</v>
      </c>
      <c r="I1414" s="1" t="s">
        <v>12196</v>
      </c>
      <c r="K1414" s="1" t="s">
        <v>116</v>
      </c>
      <c r="L1414" s="1" t="s">
        <v>116</v>
      </c>
      <c r="O1414" s="1" t="s">
        <v>116</v>
      </c>
      <c r="R1414" s="1" t="s">
        <v>12138</v>
      </c>
      <c r="U1414" s="25" t="s">
        <v>12139</v>
      </c>
      <c r="V1414" s="1" t="s">
        <v>519</v>
      </c>
      <c r="AL1414" s="1" t="s">
        <v>116</v>
      </c>
      <c r="AM1414" s="1" t="s">
        <v>116</v>
      </c>
      <c r="BG1414" s="1" t="s">
        <v>12013</v>
      </c>
      <c r="BH1414" s="1" t="s">
        <v>533</v>
      </c>
      <c r="BI1414" s="1" t="s">
        <v>155</v>
      </c>
      <c r="BU1414" s="1" t="s">
        <v>12194</v>
      </c>
      <c r="BZ1414" s="1" t="s">
        <v>12014</v>
      </c>
      <c r="CD1414" s="1"/>
      <c r="CE1414" s="1"/>
      <c r="CG1414" s="1" t="s">
        <v>519</v>
      </c>
    </row>
    <row r="1415" s="21" customFormat="true" ht="14.4" hidden="false" customHeight="false" outlineLevel="0" collapsed="false">
      <c r="A1415" s="1" t="n">
        <v>1414</v>
      </c>
      <c r="B1415" s="1" t="s">
        <v>12197</v>
      </c>
      <c r="C1415" s="1" t="s">
        <v>12198</v>
      </c>
      <c r="D1415" s="1" t="s">
        <v>125</v>
      </c>
      <c r="E1415" s="1" t="s">
        <v>125</v>
      </c>
      <c r="I1415" s="1" t="s">
        <v>12199</v>
      </c>
      <c r="K1415" s="1" t="s">
        <v>116</v>
      </c>
      <c r="L1415" s="1" t="s">
        <v>116</v>
      </c>
      <c r="O1415" s="1" t="s">
        <v>116</v>
      </c>
      <c r="R1415" s="1" t="s">
        <v>12138</v>
      </c>
      <c r="U1415" s="25" t="s">
        <v>12139</v>
      </c>
      <c r="V1415" s="1" t="s">
        <v>519</v>
      </c>
      <c r="AL1415" s="1" t="s">
        <v>116</v>
      </c>
      <c r="AM1415" s="1" t="s">
        <v>116</v>
      </c>
      <c r="BG1415" s="1" t="s">
        <v>12013</v>
      </c>
      <c r="BH1415" s="1" t="s">
        <v>533</v>
      </c>
      <c r="BI1415" s="1" t="s">
        <v>155</v>
      </c>
      <c r="BU1415" s="1" t="s">
        <v>12197</v>
      </c>
      <c r="BZ1415" s="1" t="s">
        <v>12014</v>
      </c>
      <c r="CD1415" s="1"/>
      <c r="CE1415" s="1"/>
      <c r="CG1415" s="1" t="s">
        <v>519</v>
      </c>
    </row>
    <row r="1416" s="21" customFormat="true" ht="14.4" hidden="false" customHeight="false" outlineLevel="0" collapsed="false">
      <c r="A1416" s="1" t="n">
        <v>1415</v>
      </c>
      <c r="B1416" s="1" t="s">
        <v>12200</v>
      </c>
      <c r="C1416" s="1" t="s">
        <v>12201</v>
      </c>
      <c r="D1416" s="1" t="s">
        <v>125</v>
      </c>
      <c r="E1416" s="1" t="s">
        <v>125</v>
      </c>
      <c r="I1416" s="1" t="s">
        <v>12202</v>
      </c>
      <c r="K1416" s="1" t="s">
        <v>116</v>
      </c>
      <c r="L1416" s="1" t="s">
        <v>116</v>
      </c>
      <c r="O1416" s="1" t="s">
        <v>116</v>
      </c>
      <c r="R1416" s="1" t="s">
        <v>12138</v>
      </c>
      <c r="U1416" s="25" t="s">
        <v>12139</v>
      </c>
      <c r="V1416" s="1" t="s">
        <v>519</v>
      </c>
      <c r="AL1416" s="1" t="s">
        <v>116</v>
      </c>
      <c r="AM1416" s="1" t="s">
        <v>116</v>
      </c>
      <c r="BG1416" s="1" t="s">
        <v>12013</v>
      </c>
      <c r="BH1416" s="1" t="s">
        <v>533</v>
      </c>
      <c r="BI1416" s="1" t="s">
        <v>155</v>
      </c>
      <c r="BU1416" s="1" t="s">
        <v>12200</v>
      </c>
      <c r="BZ1416" s="1" t="s">
        <v>12014</v>
      </c>
      <c r="CD1416" s="1"/>
      <c r="CE1416" s="1"/>
      <c r="CG1416" s="1" t="s">
        <v>519</v>
      </c>
    </row>
    <row r="1417" s="21" customFormat="true" ht="14.4" hidden="false" customHeight="false" outlineLevel="0" collapsed="false">
      <c r="A1417" s="1" t="n">
        <v>1416</v>
      </c>
      <c r="B1417" s="1" t="s">
        <v>12203</v>
      </c>
      <c r="C1417" s="1" t="s">
        <v>12204</v>
      </c>
      <c r="D1417" s="1" t="s">
        <v>125</v>
      </c>
      <c r="E1417" s="1" t="s">
        <v>125</v>
      </c>
      <c r="I1417" s="1" t="s">
        <v>12205</v>
      </c>
      <c r="K1417" s="1" t="s">
        <v>116</v>
      </c>
      <c r="L1417" s="1" t="s">
        <v>116</v>
      </c>
      <c r="O1417" s="1" t="s">
        <v>116</v>
      </c>
      <c r="R1417" s="1" t="s">
        <v>12138</v>
      </c>
      <c r="U1417" s="25" t="s">
        <v>12139</v>
      </c>
      <c r="V1417" s="1" t="s">
        <v>519</v>
      </c>
      <c r="AL1417" s="1" t="s">
        <v>116</v>
      </c>
      <c r="AM1417" s="1" t="s">
        <v>116</v>
      </c>
      <c r="BG1417" s="1" t="s">
        <v>12013</v>
      </c>
      <c r="BH1417" s="1" t="s">
        <v>533</v>
      </c>
      <c r="BI1417" s="1" t="s">
        <v>155</v>
      </c>
      <c r="BU1417" s="1" t="s">
        <v>12203</v>
      </c>
      <c r="BZ1417" s="1" t="s">
        <v>12014</v>
      </c>
      <c r="CD1417" s="1"/>
      <c r="CE1417" s="1"/>
      <c r="CG1417" s="1" t="s">
        <v>519</v>
      </c>
    </row>
    <row r="1418" s="21" customFormat="true" ht="14.4" hidden="false" customHeight="false" outlineLevel="0" collapsed="false">
      <c r="A1418" s="1" t="n">
        <v>1417</v>
      </c>
      <c r="B1418" s="1" t="s">
        <v>12206</v>
      </c>
      <c r="C1418" s="1" t="s">
        <v>12207</v>
      </c>
      <c r="D1418" s="1" t="s">
        <v>125</v>
      </c>
      <c r="E1418" s="1" t="s">
        <v>125</v>
      </c>
      <c r="I1418" s="1" t="s">
        <v>12208</v>
      </c>
      <c r="K1418" s="1" t="s">
        <v>116</v>
      </c>
      <c r="L1418" s="1" t="s">
        <v>116</v>
      </c>
      <c r="O1418" s="1" t="s">
        <v>116</v>
      </c>
      <c r="R1418" s="1" t="s">
        <v>12138</v>
      </c>
      <c r="U1418" s="25" t="s">
        <v>12139</v>
      </c>
      <c r="V1418" s="1" t="s">
        <v>519</v>
      </c>
      <c r="AL1418" s="1" t="s">
        <v>116</v>
      </c>
      <c r="AM1418" s="1" t="s">
        <v>116</v>
      </c>
      <c r="BG1418" s="1" t="s">
        <v>12013</v>
      </c>
      <c r="BH1418" s="1" t="s">
        <v>533</v>
      </c>
      <c r="BI1418" s="1" t="s">
        <v>155</v>
      </c>
      <c r="BU1418" s="1" t="s">
        <v>12206</v>
      </c>
      <c r="BZ1418" s="1" t="s">
        <v>12014</v>
      </c>
      <c r="CD1418" s="1"/>
      <c r="CE1418" s="1"/>
      <c r="CG1418" s="1" t="s">
        <v>519</v>
      </c>
    </row>
    <row r="1419" s="21" customFormat="true" ht="14.4" hidden="false" customHeight="false" outlineLevel="0" collapsed="false">
      <c r="A1419" s="1" t="n">
        <v>1418</v>
      </c>
      <c r="B1419" s="1" t="s">
        <v>12209</v>
      </c>
      <c r="C1419" s="1" t="s">
        <v>12210</v>
      </c>
      <c r="D1419" s="1" t="s">
        <v>125</v>
      </c>
      <c r="E1419" s="1" t="s">
        <v>125</v>
      </c>
      <c r="I1419" s="1" t="s">
        <v>12211</v>
      </c>
      <c r="K1419" s="1" t="s">
        <v>116</v>
      </c>
      <c r="L1419" s="1" t="s">
        <v>116</v>
      </c>
      <c r="O1419" s="1" t="s">
        <v>116</v>
      </c>
      <c r="R1419" s="1" t="s">
        <v>12138</v>
      </c>
      <c r="U1419" s="25" t="s">
        <v>12139</v>
      </c>
      <c r="V1419" s="1" t="s">
        <v>519</v>
      </c>
      <c r="AL1419" s="1" t="s">
        <v>116</v>
      </c>
      <c r="AM1419" s="1" t="s">
        <v>116</v>
      </c>
      <c r="BG1419" s="1" t="s">
        <v>12013</v>
      </c>
      <c r="BH1419" s="1" t="s">
        <v>533</v>
      </c>
      <c r="BI1419" s="1" t="s">
        <v>155</v>
      </c>
      <c r="BU1419" s="1" t="s">
        <v>12209</v>
      </c>
      <c r="BZ1419" s="1" t="s">
        <v>12014</v>
      </c>
      <c r="CD1419" s="1"/>
      <c r="CE1419" s="1"/>
      <c r="CG1419" s="1" t="s">
        <v>519</v>
      </c>
    </row>
    <row r="1420" s="21" customFormat="true" ht="14.4" hidden="false" customHeight="false" outlineLevel="0" collapsed="false">
      <c r="A1420" s="1" t="n">
        <v>1419</v>
      </c>
      <c r="B1420" s="1" t="s">
        <v>12212</v>
      </c>
      <c r="C1420" s="1" t="s">
        <v>12213</v>
      </c>
      <c r="D1420" s="1" t="s">
        <v>125</v>
      </c>
      <c r="E1420" s="1" t="s">
        <v>125</v>
      </c>
      <c r="I1420" s="1" t="s">
        <v>12214</v>
      </c>
      <c r="K1420" s="1" t="s">
        <v>116</v>
      </c>
      <c r="L1420" s="1" t="s">
        <v>116</v>
      </c>
      <c r="O1420" s="1" t="s">
        <v>116</v>
      </c>
      <c r="R1420" s="1" t="s">
        <v>12138</v>
      </c>
      <c r="U1420" s="25" t="s">
        <v>12139</v>
      </c>
      <c r="V1420" s="1" t="s">
        <v>519</v>
      </c>
      <c r="AL1420" s="1" t="s">
        <v>116</v>
      </c>
      <c r="AM1420" s="1" t="s">
        <v>116</v>
      </c>
      <c r="BG1420" s="1" t="s">
        <v>12013</v>
      </c>
      <c r="BH1420" s="1" t="s">
        <v>533</v>
      </c>
      <c r="BI1420" s="1" t="s">
        <v>155</v>
      </c>
      <c r="BU1420" s="1" t="s">
        <v>12212</v>
      </c>
      <c r="BZ1420" s="1" t="s">
        <v>12014</v>
      </c>
      <c r="CD1420" s="1"/>
      <c r="CE1420" s="1"/>
      <c r="CG1420" s="1" t="s">
        <v>519</v>
      </c>
    </row>
    <row r="1421" s="21" customFormat="true" ht="14.4" hidden="false" customHeight="false" outlineLevel="0" collapsed="false">
      <c r="A1421" s="1" t="n">
        <v>1420</v>
      </c>
      <c r="B1421" s="1" t="s">
        <v>12215</v>
      </c>
      <c r="C1421" s="1" t="s">
        <v>12216</v>
      </c>
      <c r="D1421" s="1" t="s">
        <v>125</v>
      </c>
      <c r="E1421" s="1" t="s">
        <v>125</v>
      </c>
      <c r="I1421" s="1" t="s">
        <v>12217</v>
      </c>
      <c r="K1421" s="1" t="s">
        <v>116</v>
      </c>
      <c r="L1421" s="1" t="s">
        <v>116</v>
      </c>
      <c r="O1421" s="1" t="s">
        <v>116</v>
      </c>
      <c r="R1421" s="1" t="s">
        <v>12138</v>
      </c>
      <c r="U1421" s="25" t="s">
        <v>12139</v>
      </c>
      <c r="V1421" s="1" t="s">
        <v>519</v>
      </c>
      <c r="AL1421" s="1" t="s">
        <v>116</v>
      </c>
      <c r="AM1421" s="1" t="s">
        <v>116</v>
      </c>
      <c r="BG1421" s="1" t="s">
        <v>12013</v>
      </c>
      <c r="BH1421" s="1" t="s">
        <v>533</v>
      </c>
      <c r="BI1421" s="1" t="s">
        <v>155</v>
      </c>
      <c r="BU1421" s="1" t="s">
        <v>12215</v>
      </c>
      <c r="BZ1421" s="1" t="s">
        <v>12014</v>
      </c>
      <c r="CD1421" s="1"/>
      <c r="CE1421" s="1"/>
      <c r="CG1421" s="1" t="s">
        <v>519</v>
      </c>
    </row>
    <row r="1422" s="21" customFormat="true" ht="14.4" hidden="false" customHeight="false" outlineLevel="0" collapsed="false">
      <c r="A1422" s="1" t="n">
        <v>1421</v>
      </c>
      <c r="B1422" s="1" t="s">
        <v>12218</v>
      </c>
      <c r="C1422" s="1" t="s">
        <v>12219</v>
      </c>
      <c r="D1422" s="1" t="s">
        <v>125</v>
      </c>
      <c r="E1422" s="1" t="s">
        <v>125</v>
      </c>
      <c r="I1422" s="1" t="s">
        <v>12220</v>
      </c>
      <c r="K1422" s="1" t="s">
        <v>116</v>
      </c>
      <c r="L1422" s="1" t="s">
        <v>116</v>
      </c>
      <c r="O1422" s="1" t="s">
        <v>116</v>
      </c>
      <c r="R1422" s="1" t="s">
        <v>12138</v>
      </c>
      <c r="U1422" s="25" t="s">
        <v>12139</v>
      </c>
      <c r="V1422" s="1" t="s">
        <v>519</v>
      </c>
      <c r="AL1422" s="1" t="s">
        <v>116</v>
      </c>
      <c r="AM1422" s="1" t="s">
        <v>116</v>
      </c>
      <c r="BG1422" s="1" t="s">
        <v>12013</v>
      </c>
      <c r="BH1422" s="1" t="s">
        <v>533</v>
      </c>
      <c r="BI1422" s="1" t="s">
        <v>155</v>
      </c>
      <c r="BU1422" s="1" t="s">
        <v>12218</v>
      </c>
      <c r="BZ1422" s="1" t="s">
        <v>12014</v>
      </c>
      <c r="CD1422" s="1"/>
      <c r="CE1422" s="1"/>
      <c r="CG1422" s="1" t="s">
        <v>519</v>
      </c>
    </row>
    <row r="1423" s="21" customFormat="true" ht="14.4" hidden="false" customHeight="false" outlineLevel="0" collapsed="false">
      <c r="A1423" s="1" t="n">
        <v>1422</v>
      </c>
      <c r="B1423" s="1" t="s">
        <v>12221</v>
      </c>
      <c r="C1423" s="1" t="s">
        <v>12222</v>
      </c>
      <c r="D1423" s="1" t="s">
        <v>125</v>
      </c>
      <c r="E1423" s="1" t="s">
        <v>125</v>
      </c>
      <c r="I1423" s="1" t="s">
        <v>12223</v>
      </c>
      <c r="K1423" s="1" t="s">
        <v>116</v>
      </c>
      <c r="L1423" s="1" t="s">
        <v>116</v>
      </c>
      <c r="O1423" s="1" t="s">
        <v>116</v>
      </c>
      <c r="R1423" s="1" t="s">
        <v>12138</v>
      </c>
      <c r="U1423" s="25" t="s">
        <v>12139</v>
      </c>
      <c r="V1423" s="1" t="s">
        <v>519</v>
      </c>
      <c r="AL1423" s="1" t="s">
        <v>116</v>
      </c>
      <c r="AM1423" s="1" t="s">
        <v>116</v>
      </c>
      <c r="BG1423" s="1" t="s">
        <v>12013</v>
      </c>
      <c r="BH1423" s="1" t="s">
        <v>533</v>
      </c>
      <c r="BI1423" s="1" t="s">
        <v>155</v>
      </c>
      <c r="BU1423" s="1" t="s">
        <v>12221</v>
      </c>
      <c r="BZ1423" s="1" t="s">
        <v>12014</v>
      </c>
      <c r="CD1423" s="1"/>
      <c r="CE1423" s="1"/>
      <c r="CG1423" s="1" t="s">
        <v>519</v>
      </c>
    </row>
    <row r="1424" s="21" customFormat="true" ht="14.4" hidden="false" customHeight="false" outlineLevel="0" collapsed="false">
      <c r="A1424" s="1" t="n">
        <v>1423</v>
      </c>
      <c r="B1424" s="1" t="s">
        <v>12224</v>
      </c>
      <c r="C1424" s="1" t="s">
        <v>12225</v>
      </c>
      <c r="D1424" s="1" t="s">
        <v>125</v>
      </c>
      <c r="E1424" s="1" t="s">
        <v>125</v>
      </c>
      <c r="I1424" s="1" t="s">
        <v>12226</v>
      </c>
      <c r="K1424" s="1" t="s">
        <v>116</v>
      </c>
      <c r="L1424" s="1" t="s">
        <v>116</v>
      </c>
      <c r="O1424" s="1" t="s">
        <v>116</v>
      </c>
      <c r="R1424" s="1" t="s">
        <v>12138</v>
      </c>
      <c r="U1424" s="25" t="s">
        <v>12139</v>
      </c>
      <c r="V1424" s="1" t="s">
        <v>519</v>
      </c>
      <c r="AL1424" s="1" t="s">
        <v>116</v>
      </c>
      <c r="AM1424" s="1" t="s">
        <v>116</v>
      </c>
      <c r="BG1424" s="1" t="s">
        <v>12013</v>
      </c>
      <c r="BH1424" s="1" t="s">
        <v>533</v>
      </c>
      <c r="BI1424" s="1" t="s">
        <v>155</v>
      </c>
      <c r="BU1424" s="1" t="s">
        <v>12224</v>
      </c>
      <c r="BZ1424" s="1" t="s">
        <v>12014</v>
      </c>
      <c r="CD1424" s="1"/>
      <c r="CE1424" s="1"/>
      <c r="CG1424" s="1" t="s">
        <v>519</v>
      </c>
    </row>
    <row r="1425" s="21" customFormat="true" ht="14.4" hidden="false" customHeight="false" outlineLevel="0" collapsed="false">
      <c r="A1425" s="1" t="n">
        <v>1424</v>
      </c>
      <c r="B1425" s="1" t="s">
        <v>12227</v>
      </c>
      <c r="C1425" s="1" t="s">
        <v>12228</v>
      </c>
      <c r="D1425" s="1" t="s">
        <v>125</v>
      </c>
      <c r="E1425" s="1" t="s">
        <v>125</v>
      </c>
      <c r="I1425" s="1" t="s">
        <v>12229</v>
      </c>
      <c r="K1425" s="1" t="s">
        <v>116</v>
      </c>
      <c r="L1425" s="1" t="s">
        <v>116</v>
      </c>
      <c r="O1425" s="1" t="s">
        <v>116</v>
      </c>
      <c r="R1425" s="1" t="s">
        <v>12138</v>
      </c>
      <c r="U1425" s="25" t="s">
        <v>12139</v>
      </c>
      <c r="V1425" s="1" t="s">
        <v>519</v>
      </c>
      <c r="AL1425" s="1" t="s">
        <v>116</v>
      </c>
      <c r="AM1425" s="1" t="s">
        <v>116</v>
      </c>
      <c r="BG1425" s="1" t="s">
        <v>12013</v>
      </c>
      <c r="BH1425" s="1" t="s">
        <v>533</v>
      </c>
      <c r="BI1425" s="1" t="s">
        <v>155</v>
      </c>
      <c r="BU1425" s="1" t="s">
        <v>12227</v>
      </c>
      <c r="BZ1425" s="1" t="s">
        <v>12014</v>
      </c>
      <c r="CD1425" s="1"/>
      <c r="CE1425" s="1"/>
      <c r="CG1425" s="1" t="s">
        <v>519</v>
      </c>
    </row>
    <row r="1426" s="21" customFormat="true" ht="14.4" hidden="false" customHeight="false" outlineLevel="0" collapsed="false">
      <c r="A1426" s="1" t="n">
        <v>1425</v>
      </c>
      <c r="B1426" s="1" t="s">
        <v>12230</v>
      </c>
      <c r="C1426" s="1" t="s">
        <v>12231</v>
      </c>
      <c r="D1426" s="1" t="s">
        <v>125</v>
      </c>
      <c r="E1426" s="1" t="s">
        <v>125</v>
      </c>
      <c r="I1426" s="1" t="s">
        <v>12232</v>
      </c>
      <c r="K1426" s="1" t="s">
        <v>116</v>
      </c>
      <c r="L1426" s="1" t="s">
        <v>116</v>
      </c>
      <c r="O1426" s="1" t="s">
        <v>116</v>
      </c>
      <c r="R1426" s="1" t="s">
        <v>12138</v>
      </c>
      <c r="U1426" s="25" t="s">
        <v>12139</v>
      </c>
      <c r="V1426" s="1" t="s">
        <v>519</v>
      </c>
      <c r="AL1426" s="1" t="s">
        <v>116</v>
      </c>
      <c r="AM1426" s="1" t="s">
        <v>116</v>
      </c>
      <c r="BG1426" s="1" t="s">
        <v>12013</v>
      </c>
      <c r="BH1426" s="1" t="s">
        <v>533</v>
      </c>
      <c r="BI1426" s="1" t="s">
        <v>155</v>
      </c>
      <c r="BU1426" s="1" t="s">
        <v>12230</v>
      </c>
      <c r="BZ1426" s="1" t="s">
        <v>12014</v>
      </c>
      <c r="CD1426" s="1"/>
      <c r="CE1426" s="1"/>
      <c r="CG1426" s="1" t="s">
        <v>519</v>
      </c>
    </row>
    <row r="1427" s="21" customFormat="true" ht="14.4" hidden="false" customHeight="false" outlineLevel="0" collapsed="false">
      <c r="A1427" s="1" t="n">
        <v>1426</v>
      </c>
      <c r="B1427" s="1" t="s">
        <v>12233</v>
      </c>
      <c r="C1427" s="1" t="s">
        <v>12234</v>
      </c>
      <c r="D1427" s="1" t="s">
        <v>125</v>
      </c>
      <c r="E1427" s="1" t="s">
        <v>125</v>
      </c>
      <c r="I1427" s="1" t="s">
        <v>12235</v>
      </c>
      <c r="K1427" s="1" t="s">
        <v>116</v>
      </c>
      <c r="L1427" s="1" t="s">
        <v>116</v>
      </c>
      <c r="O1427" s="1" t="s">
        <v>116</v>
      </c>
      <c r="R1427" s="1" t="s">
        <v>12138</v>
      </c>
      <c r="U1427" s="25" t="s">
        <v>12139</v>
      </c>
      <c r="V1427" s="1" t="s">
        <v>519</v>
      </c>
      <c r="AL1427" s="1" t="s">
        <v>116</v>
      </c>
      <c r="AM1427" s="1" t="s">
        <v>116</v>
      </c>
      <c r="BG1427" s="1" t="s">
        <v>12013</v>
      </c>
      <c r="BH1427" s="1" t="s">
        <v>533</v>
      </c>
      <c r="BI1427" s="1" t="s">
        <v>155</v>
      </c>
      <c r="BU1427" s="1" t="s">
        <v>12233</v>
      </c>
      <c r="BZ1427" s="1" t="s">
        <v>12014</v>
      </c>
      <c r="CD1427" s="1"/>
      <c r="CE1427" s="1"/>
      <c r="CG1427" s="1" t="s">
        <v>519</v>
      </c>
    </row>
    <row r="1428" s="21" customFormat="true" ht="14.4" hidden="false" customHeight="false" outlineLevel="0" collapsed="false">
      <c r="A1428" s="1" t="n">
        <v>1427</v>
      </c>
      <c r="B1428" s="1" t="s">
        <v>12236</v>
      </c>
      <c r="C1428" s="1" t="s">
        <v>12237</v>
      </c>
      <c r="D1428" s="1" t="s">
        <v>125</v>
      </c>
      <c r="E1428" s="1" t="s">
        <v>125</v>
      </c>
      <c r="I1428" s="1" t="s">
        <v>12238</v>
      </c>
      <c r="K1428" s="1" t="s">
        <v>116</v>
      </c>
      <c r="L1428" s="1" t="s">
        <v>116</v>
      </c>
      <c r="O1428" s="1" t="s">
        <v>116</v>
      </c>
      <c r="R1428" s="1" t="s">
        <v>12138</v>
      </c>
      <c r="U1428" s="25" t="s">
        <v>12139</v>
      </c>
      <c r="V1428" s="1" t="s">
        <v>519</v>
      </c>
      <c r="AL1428" s="1" t="s">
        <v>116</v>
      </c>
      <c r="AM1428" s="1" t="s">
        <v>116</v>
      </c>
      <c r="BG1428" s="1" t="s">
        <v>12013</v>
      </c>
      <c r="BH1428" s="1" t="s">
        <v>533</v>
      </c>
      <c r="BI1428" s="1" t="s">
        <v>155</v>
      </c>
      <c r="BU1428" s="1" t="s">
        <v>12236</v>
      </c>
      <c r="BZ1428" s="1" t="s">
        <v>12014</v>
      </c>
      <c r="CD1428" s="1"/>
      <c r="CE1428" s="1"/>
      <c r="CG1428" s="1" t="s">
        <v>519</v>
      </c>
    </row>
    <row r="1429" s="21" customFormat="true" ht="14.4" hidden="false" customHeight="false" outlineLevel="0" collapsed="false">
      <c r="A1429" s="1" t="n">
        <v>1428</v>
      </c>
      <c r="B1429" s="1" t="s">
        <v>12239</v>
      </c>
      <c r="C1429" s="1" t="s">
        <v>12240</v>
      </c>
      <c r="D1429" s="1" t="s">
        <v>125</v>
      </c>
      <c r="E1429" s="1" t="s">
        <v>125</v>
      </c>
      <c r="I1429" s="1" t="s">
        <v>12241</v>
      </c>
      <c r="K1429" s="1" t="s">
        <v>116</v>
      </c>
      <c r="L1429" s="1" t="s">
        <v>116</v>
      </c>
      <c r="O1429" s="1" t="s">
        <v>116</v>
      </c>
      <c r="R1429" s="1" t="s">
        <v>12138</v>
      </c>
      <c r="U1429" s="25" t="s">
        <v>12139</v>
      </c>
      <c r="V1429" s="1" t="s">
        <v>519</v>
      </c>
      <c r="AL1429" s="1" t="s">
        <v>116</v>
      </c>
      <c r="AM1429" s="1" t="s">
        <v>116</v>
      </c>
      <c r="BG1429" s="1" t="s">
        <v>12013</v>
      </c>
      <c r="BH1429" s="1" t="s">
        <v>533</v>
      </c>
      <c r="BI1429" s="1" t="s">
        <v>155</v>
      </c>
      <c r="BU1429" s="1" t="s">
        <v>12239</v>
      </c>
      <c r="BZ1429" s="1" t="s">
        <v>12014</v>
      </c>
      <c r="CD1429" s="1"/>
      <c r="CE1429" s="1"/>
      <c r="CG1429" s="1" t="s">
        <v>519</v>
      </c>
    </row>
    <row r="1430" s="21" customFormat="true" ht="14.4" hidden="false" customHeight="false" outlineLevel="0" collapsed="false">
      <c r="A1430" s="1" t="n">
        <v>1429</v>
      </c>
      <c r="B1430" s="1" t="s">
        <v>12242</v>
      </c>
      <c r="C1430" s="1" t="s">
        <v>12243</v>
      </c>
      <c r="D1430" s="1" t="s">
        <v>125</v>
      </c>
      <c r="E1430" s="1" t="s">
        <v>125</v>
      </c>
      <c r="I1430" s="1" t="s">
        <v>12244</v>
      </c>
      <c r="K1430" s="1" t="s">
        <v>116</v>
      </c>
      <c r="L1430" s="1" t="s">
        <v>116</v>
      </c>
      <c r="O1430" s="1" t="s">
        <v>116</v>
      </c>
      <c r="R1430" s="1" t="s">
        <v>12138</v>
      </c>
      <c r="U1430" s="25" t="s">
        <v>12139</v>
      </c>
      <c r="V1430" s="1" t="s">
        <v>519</v>
      </c>
      <c r="AL1430" s="1" t="s">
        <v>116</v>
      </c>
      <c r="AM1430" s="1" t="s">
        <v>116</v>
      </c>
      <c r="BG1430" s="1" t="s">
        <v>12013</v>
      </c>
      <c r="BH1430" s="1" t="s">
        <v>533</v>
      </c>
      <c r="BI1430" s="1" t="s">
        <v>155</v>
      </c>
      <c r="BU1430" s="1" t="s">
        <v>12242</v>
      </c>
      <c r="BZ1430" s="1" t="s">
        <v>12014</v>
      </c>
      <c r="CD1430" s="1"/>
      <c r="CE1430" s="1"/>
      <c r="CG1430" s="1" t="s">
        <v>519</v>
      </c>
    </row>
    <row r="1431" s="21" customFormat="true" ht="14.4" hidden="false" customHeight="false" outlineLevel="0" collapsed="false">
      <c r="A1431" s="1" t="n">
        <v>1430</v>
      </c>
      <c r="B1431" s="1" t="s">
        <v>12245</v>
      </c>
      <c r="C1431" s="1" t="s">
        <v>12246</v>
      </c>
      <c r="D1431" s="1" t="s">
        <v>125</v>
      </c>
      <c r="E1431" s="1" t="s">
        <v>125</v>
      </c>
      <c r="I1431" s="1" t="s">
        <v>12247</v>
      </c>
      <c r="K1431" s="1" t="s">
        <v>116</v>
      </c>
      <c r="L1431" s="1" t="s">
        <v>116</v>
      </c>
      <c r="O1431" s="1" t="s">
        <v>116</v>
      </c>
      <c r="R1431" s="1" t="s">
        <v>12138</v>
      </c>
      <c r="U1431" s="25" t="s">
        <v>12139</v>
      </c>
      <c r="V1431" s="1" t="s">
        <v>519</v>
      </c>
      <c r="AL1431" s="1" t="s">
        <v>116</v>
      </c>
      <c r="AM1431" s="1" t="s">
        <v>116</v>
      </c>
      <c r="BG1431" s="1" t="s">
        <v>12013</v>
      </c>
      <c r="BH1431" s="1" t="s">
        <v>533</v>
      </c>
      <c r="BI1431" s="1" t="s">
        <v>155</v>
      </c>
      <c r="BU1431" s="1" t="s">
        <v>12245</v>
      </c>
      <c r="BZ1431" s="1" t="s">
        <v>12014</v>
      </c>
      <c r="CD1431" s="1"/>
      <c r="CE1431" s="1"/>
      <c r="CG1431" s="1" t="s">
        <v>519</v>
      </c>
      <c r="DH1431" s="1"/>
    </row>
    <row r="1432" s="21" customFormat="true" ht="14.4" hidden="false" customHeight="false" outlineLevel="0" collapsed="false">
      <c r="A1432" s="1" t="n">
        <v>1431</v>
      </c>
      <c r="B1432" s="1" t="s">
        <v>12248</v>
      </c>
      <c r="C1432" s="1" t="s">
        <v>12249</v>
      </c>
      <c r="D1432" s="1" t="s">
        <v>125</v>
      </c>
      <c r="E1432" s="1" t="s">
        <v>125</v>
      </c>
      <c r="I1432" s="1" t="s">
        <v>12250</v>
      </c>
      <c r="K1432" s="1" t="s">
        <v>116</v>
      </c>
      <c r="L1432" s="1" t="s">
        <v>116</v>
      </c>
      <c r="O1432" s="1" t="s">
        <v>116</v>
      </c>
      <c r="R1432" s="1" t="s">
        <v>12138</v>
      </c>
      <c r="U1432" s="25" t="s">
        <v>12139</v>
      </c>
      <c r="V1432" s="1" t="s">
        <v>519</v>
      </c>
      <c r="AL1432" s="1" t="s">
        <v>116</v>
      </c>
      <c r="AM1432" s="1" t="s">
        <v>116</v>
      </c>
      <c r="BG1432" s="1" t="s">
        <v>12013</v>
      </c>
      <c r="BH1432" s="1" t="s">
        <v>533</v>
      </c>
      <c r="BI1432" s="1" t="s">
        <v>155</v>
      </c>
      <c r="BU1432" s="1" t="s">
        <v>12248</v>
      </c>
      <c r="BZ1432" s="1" t="s">
        <v>12014</v>
      </c>
      <c r="CD1432" s="1"/>
      <c r="CE1432" s="1"/>
      <c r="CG1432" s="1" t="s">
        <v>519</v>
      </c>
      <c r="DH1432" s="1"/>
    </row>
    <row r="1433" s="21" customFormat="true" ht="14.4" hidden="false" customHeight="false" outlineLevel="0" collapsed="false">
      <c r="A1433" s="1" t="n">
        <v>1432</v>
      </c>
      <c r="B1433" s="1" t="s">
        <v>12251</v>
      </c>
      <c r="C1433" s="1" t="s">
        <v>12252</v>
      </c>
      <c r="D1433" s="1" t="s">
        <v>125</v>
      </c>
      <c r="E1433" s="1" t="s">
        <v>125</v>
      </c>
      <c r="I1433" s="1" t="s">
        <v>12253</v>
      </c>
      <c r="K1433" s="1" t="s">
        <v>116</v>
      </c>
      <c r="L1433" s="1" t="s">
        <v>116</v>
      </c>
      <c r="O1433" s="1" t="s">
        <v>116</v>
      </c>
      <c r="R1433" s="1" t="s">
        <v>12138</v>
      </c>
      <c r="U1433" s="25" t="s">
        <v>12139</v>
      </c>
      <c r="V1433" s="1" t="s">
        <v>519</v>
      </c>
      <c r="AL1433" s="1" t="s">
        <v>116</v>
      </c>
      <c r="AM1433" s="1" t="s">
        <v>116</v>
      </c>
      <c r="BG1433" s="1" t="s">
        <v>12013</v>
      </c>
      <c r="BH1433" s="1" t="s">
        <v>533</v>
      </c>
      <c r="BI1433" s="1" t="s">
        <v>155</v>
      </c>
      <c r="BU1433" s="1" t="s">
        <v>12251</v>
      </c>
      <c r="BZ1433" s="1" t="s">
        <v>12014</v>
      </c>
      <c r="CD1433" s="1"/>
      <c r="CE1433" s="1"/>
      <c r="CG1433" s="1" t="s">
        <v>519</v>
      </c>
      <c r="DH1433" s="1"/>
    </row>
    <row r="1434" s="21" customFormat="true" ht="14.4" hidden="false" customHeight="false" outlineLevel="0" collapsed="false">
      <c r="A1434" s="1" t="n">
        <v>1433</v>
      </c>
      <c r="B1434" s="1" t="s">
        <v>12254</v>
      </c>
      <c r="C1434" s="1" t="s">
        <v>12255</v>
      </c>
      <c r="D1434" s="1" t="s">
        <v>125</v>
      </c>
      <c r="E1434" s="1" t="s">
        <v>125</v>
      </c>
      <c r="I1434" s="1" t="s">
        <v>12256</v>
      </c>
      <c r="K1434" s="1" t="s">
        <v>116</v>
      </c>
      <c r="L1434" s="1" t="s">
        <v>116</v>
      </c>
      <c r="O1434" s="1" t="s">
        <v>116</v>
      </c>
      <c r="R1434" s="1" t="s">
        <v>12138</v>
      </c>
      <c r="U1434" s="25" t="s">
        <v>12139</v>
      </c>
      <c r="V1434" s="1" t="s">
        <v>519</v>
      </c>
      <c r="AL1434" s="1" t="s">
        <v>116</v>
      </c>
      <c r="AM1434" s="1" t="s">
        <v>116</v>
      </c>
      <c r="BG1434" s="1" t="s">
        <v>12013</v>
      </c>
      <c r="BH1434" s="1" t="s">
        <v>533</v>
      </c>
      <c r="BI1434" s="1" t="s">
        <v>155</v>
      </c>
      <c r="BU1434" s="1" t="s">
        <v>12254</v>
      </c>
      <c r="BZ1434" s="1" t="s">
        <v>12014</v>
      </c>
      <c r="CD1434" s="1"/>
      <c r="CE1434" s="1"/>
      <c r="CG1434" s="1" t="s">
        <v>519</v>
      </c>
      <c r="DH1434" s="1"/>
    </row>
    <row r="1435" s="21" customFormat="true" ht="14.4" hidden="false" customHeight="false" outlineLevel="0" collapsed="false">
      <c r="A1435" s="1" t="n">
        <v>1434</v>
      </c>
      <c r="B1435" s="1" t="s">
        <v>12257</v>
      </c>
      <c r="C1435" s="1" t="s">
        <v>12258</v>
      </c>
      <c r="D1435" s="1" t="s">
        <v>125</v>
      </c>
      <c r="E1435" s="1" t="s">
        <v>125</v>
      </c>
      <c r="I1435" s="1" t="s">
        <v>12259</v>
      </c>
      <c r="K1435" s="1" t="s">
        <v>116</v>
      </c>
      <c r="L1435" s="1" t="s">
        <v>116</v>
      </c>
      <c r="O1435" s="1" t="s">
        <v>116</v>
      </c>
      <c r="R1435" s="1" t="s">
        <v>12138</v>
      </c>
      <c r="U1435" s="25" t="s">
        <v>12139</v>
      </c>
      <c r="V1435" s="1" t="s">
        <v>519</v>
      </c>
      <c r="AL1435" s="1" t="s">
        <v>116</v>
      </c>
      <c r="AM1435" s="1" t="s">
        <v>116</v>
      </c>
      <c r="BG1435" s="1" t="s">
        <v>12013</v>
      </c>
      <c r="BH1435" s="1" t="s">
        <v>533</v>
      </c>
      <c r="BI1435" s="1" t="s">
        <v>155</v>
      </c>
      <c r="BU1435" s="1" t="s">
        <v>12257</v>
      </c>
      <c r="BZ1435" s="1" t="s">
        <v>12014</v>
      </c>
      <c r="CD1435" s="1"/>
      <c r="CE1435" s="1"/>
      <c r="CG1435" s="1" t="s">
        <v>519</v>
      </c>
      <c r="DH1435" s="1"/>
    </row>
    <row r="1436" s="21" customFormat="true" ht="14.4" hidden="false" customHeight="false" outlineLevel="0" collapsed="false">
      <c r="A1436" s="1" t="n">
        <v>1435</v>
      </c>
      <c r="B1436" s="1" t="s">
        <v>12260</v>
      </c>
      <c r="C1436" s="1" t="s">
        <v>12261</v>
      </c>
      <c r="D1436" s="1" t="s">
        <v>125</v>
      </c>
      <c r="E1436" s="1" t="s">
        <v>125</v>
      </c>
      <c r="I1436" s="1" t="s">
        <v>12262</v>
      </c>
      <c r="K1436" s="1" t="s">
        <v>116</v>
      </c>
      <c r="L1436" s="1" t="s">
        <v>116</v>
      </c>
      <c r="O1436" s="1" t="s">
        <v>116</v>
      </c>
      <c r="R1436" s="1" t="s">
        <v>12138</v>
      </c>
      <c r="U1436" s="25" t="s">
        <v>12139</v>
      </c>
      <c r="V1436" s="1" t="s">
        <v>519</v>
      </c>
      <c r="AL1436" s="1" t="s">
        <v>116</v>
      </c>
      <c r="AM1436" s="1" t="s">
        <v>116</v>
      </c>
      <c r="BG1436" s="1" t="s">
        <v>12013</v>
      </c>
      <c r="BH1436" s="1" t="s">
        <v>533</v>
      </c>
      <c r="BI1436" s="1" t="s">
        <v>155</v>
      </c>
      <c r="BU1436" s="1" t="s">
        <v>12260</v>
      </c>
      <c r="BZ1436" s="1" t="s">
        <v>12014</v>
      </c>
      <c r="CD1436" s="1"/>
      <c r="CE1436" s="1"/>
      <c r="CG1436" s="1" t="s">
        <v>519</v>
      </c>
      <c r="DH1436" s="1"/>
    </row>
    <row r="1437" s="21" customFormat="true" ht="14.4" hidden="false" customHeight="false" outlineLevel="0" collapsed="false">
      <c r="A1437" s="1" t="n">
        <v>1436</v>
      </c>
      <c r="B1437" s="1" t="s">
        <v>12263</v>
      </c>
      <c r="C1437" s="1" t="s">
        <v>12264</v>
      </c>
      <c r="D1437" s="1" t="s">
        <v>125</v>
      </c>
      <c r="E1437" s="1" t="s">
        <v>125</v>
      </c>
      <c r="I1437" s="1" t="s">
        <v>12265</v>
      </c>
      <c r="K1437" s="1" t="s">
        <v>116</v>
      </c>
      <c r="L1437" s="1" t="s">
        <v>116</v>
      </c>
      <c r="O1437" s="1" t="s">
        <v>116</v>
      </c>
      <c r="R1437" s="1" t="s">
        <v>12138</v>
      </c>
      <c r="U1437" s="25" t="s">
        <v>12139</v>
      </c>
      <c r="V1437" s="1" t="s">
        <v>519</v>
      </c>
      <c r="AL1437" s="1" t="s">
        <v>116</v>
      </c>
      <c r="AM1437" s="1" t="s">
        <v>116</v>
      </c>
      <c r="BG1437" s="1" t="s">
        <v>12013</v>
      </c>
      <c r="BH1437" s="1" t="s">
        <v>533</v>
      </c>
      <c r="BI1437" s="1" t="s">
        <v>155</v>
      </c>
      <c r="BU1437" s="1" t="s">
        <v>12263</v>
      </c>
      <c r="BZ1437" s="1" t="s">
        <v>12014</v>
      </c>
      <c r="CD1437" s="1"/>
      <c r="CE1437" s="1"/>
      <c r="CG1437" s="1" t="s">
        <v>519</v>
      </c>
      <c r="DH1437" s="1"/>
    </row>
    <row r="1438" s="21" customFormat="true" ht="14.4" hidden="false" customHeight="false" outlineLevel="0" collapsed="false">
      <c r="A1438" s="1" t="n">
        <v>1437</v>
      </c>
      <c r="B1438" s="1" t="s">
        <v>12266</v>
      </c>
      <c r="C1438" s="1" t="s">
        <v>12267</v>
      </c>
      <c r="D1438" s="1" t="s">
        <v>125</v>
      </c>
      <c r="E1438" s="1" t="s">
        <v>125</v>
      </c>
      <c r="I1438" s="1" t="s">
        <v>12268</v>
      </c>
      <c r="K1438" s="1" t="s">
        <v>116</v>
      </c>
      <c r="L1438" s="1" t="s">
        <v>116</v>
      </c>
      <c r="O1438" s="1" t="s">
        <v>116</v>
      </c>
      <c r="R1438" s="1" t="s">
        <v>12138</v>
      </c>
      <c r="U1438" s="25" t="s">
        <v>12139</v>
      </c>
      <c r="V1438" s="1" t="s">
        <v>519</v>
      </c>
      <c r="AL1438" s="1" t="s">
        <v>116</v>
      </c>
      <c r="AM1438" s="1" t="s">
        <v>116</v>
      </c>
      <c r="BG1438" s="1" t="s">
        <v>12013</v>
      </c>
      <c r="BH1438" s="1" t="s">
        <v>533</v>
      </c>
      <c r="BI1438" s="1" t="s">
        <v>155</v>
      </c>
      <c r="BU1438" s="1" t="s">
        <v>12266</v>
      </c>
      <c r="BZ1438" s="1" t="s">
        <v>12014</v>
      </c>
      <c r="CD1438" s="1"/>
      <c r="CE1438" s="1"/>
      <c r="CG1438" s="1" t="s">
        <v>519</v>
      </c>
    </row>
    <row r="1439" s="21" customFormat="true" ht="14.4" hidden="false" customHeight="false" outlineLevel="0" collapsed="false">
      <c r="A1439" s="1" t="n">
        <v>1438</v>
      </c>
      <c r="B1439" s="1" t="s">
        <v>12269</v>
      </c>
      <c r="C1439" s="1" t="s">
        <v>12270</v>
      </c>
      <c r="D1439" s="1" t="s">
        <v>125</v>
      </c>
      <c r="E1439" s="1" t="s">
        <v>125</v>
      </c>
      <c r="I1439" s="1" t="s">
        <v>12271</v>
      </c>
      <c r="K1439" s="1" t="s">
        <v>116</v>
      </c>
      <c r="L1439" s="1" t="s">
        <v>116</v>
      </c>
      <c r="O1439" s="1" t="s">
        <v>116</v>
      </c>
      <c r="R1439" s="1" t="s">
        <v>12138</v>
      </c>
      <c r="U1439" s="25" t="s">
        <v>12139</v>
      </c>
      <c r="V1439" s="1" t="s">
        <v>519</v>
      </c>
      <c r="AL1439" s="1" t="s">
        <v>116</v>
      </c>
      <c r="AM1439" s="1" t="s">
        <v>116</v>
      </c>
      <c r="BG1439" s="1" t="s">
        <v>12013</v>
      </c>
      <c r="BH1439" s="1" t="s">
        <v>533</v>
      </c>
      <c r="BI1439" s="1" t="s">
        <v>155</v>
      </c>
      <c r="BU1439" s="1" t="s">
        <v>12269</v>
      </c>
      <c r="BZ1439" s="1" t="s">
        <v>12014</v>
      </c>
      <c r="CD1439" s="1"/>
      <c r="CE1439" s="1"/>
      <c r="CG1439" s="1" t="s">
        <v>519</v>
      </c>
    </row>
    <row r="1440" s="21" customFormat="true" ht="14.4" hidden="false" customHeight="false" outlineLevel="0" collapsed="false">
      <c r="A1440" s="1" t="n">
        <v>1439</v>
      </c>
      <c r="B1440" s="1" t="s">
        <v>12272</v>
      </c>
      <c r="C1440" s="1" t="s">
        <v>12273</v>
      </c>
      <c r="D1440" s="1" t="s">
        <v>125</v>
      </c>
      <c r="E1440" s="1" t="s">
        <v>125</v>
      </c>
      <c r="I1440" s="1" t="s">
        <v>12274</v>
      </c>
      <c r="K1440" s="1" t="s">
        <v>116</v>
      </c>
      <c r="L1440" s="1" t="s">
        <v>116</v>
      </c>
      <c r="O1440" s="1" t="s">
        <v>116</v>
      </c>
      <c r="R1440" s="1" t="s">
        <v>12138</v>
      </c>
      <c r="U1440" s="25" t="s">
        <v>12139</v>
      </c>
      <c r="V1440" s="1" t="s">
        <v>519</v>
      </c>
      <c r="AL1440" s="1" t="s">
        <v>116</v>
      </c>
      <c r="AM1440" s="1" t="s">
        <v>116</v>
      </c>
      <c r="BG1440" s="1" t="s">
        <v>12013</v>
      </c>
      <c r="BH1440" s="1" t="s">
        <v>533</v>
      </c>
      <c r="BI1440" s="1" t="s">
        <v>155</v>
      </c>
      <c r="BU1440" s="1" t="s">
        <v>12272</v>
      </c>
      <c r="BZ1440" s="1" t="s">
        <v>12014</v>
      </c>
      <c r="CD1440" s="1"/>
      <c r="CE1440" s="1"/>
      <c r="CG1440" s="1" t="s">
        <v>519</v>
      </c>
    </row>
    <row r="1441" s="21" customFormat="true" ht="14.4" hidden="false" customHeight="false" outlineLevel="0" collapsed="false">
      <c r="A1441" s="1" t="n">
        <v>1440</v>
      </c>
      <c r="B1441" s="1" t="s">
        <v>12275</v>
      </c>
      <c r="C1441" s="1" t="s">
        <v>12276</v>
      </c>
      <c r="D1441" s="1" t="s">
        <v>125</v>
      </c>
      <c r="E1441" s="1" t="s">
        <v>125</v>
      </c>
      <c r="I1441" s="1" t="s">
        <v>12277</v>
      </c>
      <c r="K1441" s="1" t="s">
        <v>116</v>
      </c>
      <c r="L1441" s="1" t="s">
        <v>116</v>
      </c>
      <c r="O1441" s="1" t="s">
        <v>116</v>
      </c>
      <c r="R1441" s="1" t="s">
        <v>12138</v>
      </c>
      <c r="U1441" s="25" t="s">
        <v>12139</v>
      </c>
      <c r="V1441" s="1" t="s">
        <v>519</v>
      </c>
      <c r="AL1441" s="1" t="s">
        <v>116</v>
      </c>
      <c r="AM1441" s="1" t="s">
        <v>116</v>
      </c>
      <c r="BG1441" s="1" t="s">
        <v>12013</v>
      </c>
      <c r="BH1441" s="1" t="s">
        <v>533</v>
      </c>
      <c r="BI1441" s="1" t="s">
        <v>155</v>
      </c>
      <c r="BU1441" s="1" t="s">
        <v>12275</v>
      </c>
      <c r="BZ1441" s="1" t="s">
        <v>12014</v>
      </c>
      <c r="CD1441" s="1"/>
      <c r="CE1441" s="1"/>
      <c r="CG1441" s="1" t="s">
        <v>519</v>
      </c>
      <c r="DH1441" s="1"/>
    </row>
    <row r="1442" s="21" customFormat="true" ht="14.4" hidden="false" customHeight="false" outlineLevel="0" collapsed="false">
      <c r="A1442" s="1" t="n">
        <v>1441</v>
      </c>
      <c r="B1442" s="1" t="s">
        <v>12278</v>
      </c>
      <c r="C1442" s="1" t="s">
        <v>12279</v>
      </c>
      <c r="D1442" s="1" t="s">
        <v>125</v>
      </c>
      <c r="E1442" s="1" t="s">
        <v>125</v>
      </c>
      <c r="I1442" s="1" t="s">
        <v>12280</v>
      </c>
      <c r="K1442" s="1" t="s">
        <v>116</v>
      </c>
      <c r="L1442" s="1" t="s">
        <v>116</v>
      </c>
      <c r="O1442" s="1" t="s">
        <v>116</v>
      </c>
      <c r="R1442" s="1" t="s">
        <v>12138</v>
      </c>
      <c r="U1442" s="25" t="s">
        <v>12139</v>
      </c>
      <c r="V1442" s="1" t="s">
        <v>519</v>
      </c>
      <c r="AL1442" s="1" t="s">
        <v>116</v>
      </c>
      <c r="AM1442" s="1" t="s">
        <v>116</v>
      </c>
      <c r="BG1442" s="1" t="s">
        <v>12013</v>
      </c>
      <c r="BH1442" s="1" t="s">
        <v>533</v>
      </c>
      <c r="BI1442" s="1" t="s">
        <v>155</v>
      </c>
      <c r="BU1442" s="1" t="s">
        <v>12278</v>
      </c>
      <c r="BZ1442" s="1" t="s">
        <v>12014</v>
      </c>
      <c r="CD1442" s="1"/>
      <c r="CE1442" s="1"/>
      <c r="CG1442" s="1" t="s">
        <v>519</v>
      </c>
    </row>
    <row r="1443" s="21" customFormat="true" ht="14.4" hidden="false" customHeight="false" outlineLevel="0" collapsed="false">
      <c r="A1443" s="1" t="n">
        <v>1442</v>
      </c>
      <c r="B1443" s="1" t="s">
        <v>12281</v>
      </c>
      <c r="C1443" s="1" t="s">
        <v>12282</v>
      </c>
      <c r="D1443" s="1" t="s">
        <v>125</v>
      </c>
      <c r="E1443" s="1" t="s">
        <v>125</v>
      </c>
      <c r="I1443" s="1" t="s">
        <v>12283</v>
      </c>
      <c r="K1443" s="1" t="s">
        <v>116</v>
      </c>
      <c r="L1443" s="1" t="s">
        <v>116</v>
      </c>
      <c r="O1443" s="1" t="s">
        <v>116</v>
      </c>
      <c r="R1443" s="1" t="s">
        <v>12138</v>
      </c>
      <c r="U1443" s="25" t="s">
        <v>12139</v>
      </c>
      <c r="V1443" s="1" t="s">
        <v>519</v>
      </c>
      <c r="AL1443" s="1" t="s">
        <v>116</v>
      </c>
      <c r="AM1443" s="1" t="s">
        <v>116</v>
      </c>
      <c r="BG1443" s="1" t="s">
        <v>12013</v>
      </c>
      <c r="BH1443" s="1" t="s">
        <v>533</v>
      </c>
      <c r="BI1443" s="1" t="s">
        <v>155</v>
      </c>
      <c r="BU1443" s="1" t="s">
        <v>12281</v>
      </c>
      <c r="BZ1443" s="1" t="s">
        <v>12014</v>
      </c>
      <c r="CD1443" s="1"/>
      <c r="CE1443" s="1"/>
      <c r="CG1443" s="1" t="s">
        <v>519</v>
      </c>
    </row>
    <row r="1444" s="21" customFormat="true" ht="14.4" hidden="false" customHeight="false" outlineLevel="0" collapsed="false">
      <c r="A1444" s="1" t="n">
        <v>1443</v>
      </c>
      <c r="B1444" s="1" t="s">
        <v>12284</v>
      </c>
      <c r="C1444" s="1" t="s">
        <v>12285</v>
      </c>
      <c r="D1444" s="1" t="s">
        <v>125</v>
      </c>
      <c r="E1444" s="1" t="s">
        <v>125</v>
      </c>
      <c r="I1444" s="1" t="s">
        <v>12286</v>
      </c>
      <c r="K1444" s="1" t="s">
        <v>116</v>
      </c>
      <c r="L1444" s="1" t="s">
        <v>116</v>
      </c>
      <c r="O1444" s="1" t="s">
        <v>116</v>
      </c>
      <c r="R1444" s="1" t="s">
        <v>12138</v>
      </c>
      <c r="U1444" s="25" t="s">
        <v>12139</v>
      </c>
      <c r="V1444" s="1" t="s">
        <v>519</v>
      </c>
      <c r="AL1444" s="1" t="s">
        <v>116</v>
      </c>
      <c r="AM1444" s="1" t="s">
        <v>116</v>
      </c>
      <c r="BG1444" s="1" t="s">
        <v>12013</v>
      </c>
      <c r="BH1444" s="1" t="s">
        <v>533</v>
      </c>
      <c r="BI1444" s="1" t="s">
        <v>155</v>
      </c>
      <c r="BU1444" s="1" t="s">
        <v>12284</v>
      </c>
      <c r="BZ1444" s="1" t="s">
        <v>12014</v>
      </c>
      <c r="CD1444" s="1"/>
      <c r="CE1444" s="1"/>
      <c r="CG1444" s="1" t="s">
        <v>519</v>
      </c>
    </row>
    <row r="1445" s="21" customFormat="true" ht="14.4" hidden="false" customHeight="false" outlineLevel="0" collapsed="false">
      <c r="A1445" s="1" t="n">
        <v>1444</v>
      </c>
      <c r="B1445" s="1" t="s">
        <v>12287</v>
      </c>
      <c r="C1445" s="1" t="s">
        <v>12288</v>
      </c>
      <c r="D1445" s="1" t="s">
        <v>125</v>
      </c>
      <c r="E1445" s="1" t="s">
        <v>125</v>
      </c>
      <c r="I1445" s="1" t="s">
        <v>12289</v>
      </c>
      <c r="K1445" s="1" t="s">
        <v>116</v>
      </c>
      <c r="L1445" s="1" t="s">
        <v>116</v>
      </c>
      <c r="O1445" s="1" t="s">
        <v>116</v>
      </c>
      <c r="R1445" s="1" t="s">
        <v>12138</v>
      </c>
      <c r="U1445" s="25" t="s">
        <v>12139</v>
      </c>
      <c r="V1445" s="1" t="s">
        <v>519</v>
      </c>
      <c r="AL1445" s="1" t="s">
        <v>116</v>
      </c>
      <c r="AM1445" s="1" t="s">
        <v>116</v>
      </c>
      <c r="BG1445" s="1" t="s">
        <v>12013</v>
      </c>
      <c r="BH1445" s="1" t="s">
        <v>533</v>
      </c>
      <c r="BI1445" s="1" t="s">
        <v>155</v>
      </c>
      <c r="BU1445" s="1" t="s">
        <v>12287</v>
      </c>
      <c r="BZ1445" s="1" t="s">
        <v>12014</v>
      </c>
      <c r="CD1445" s="1"/>
      <c r="CE1445" s="1"/>
      <c r="CG1445" s="1" t="s">
        <v>519</v>
      </c>
    </row>
    <row r="1446" s="21" customFormat="true" ht="14.4" hidden="false" customHeight="false" outlineLevel="0" collapsed="false">
      <c r="A1446" s="1" t="n">
        <v>1445</v>
      </c>
      <c r="B1446" s="1" t="s">
        <v>12290</v>
      </c>
      <c r="C1446" s="1" t="s">
        <v>12291</v>
      </c>
      <c r="D1446" s="1" t="s">
        <v>125</v>
      </c>
      <c r="E1446" s="1" t="s">
        <v>125</v>
      </c>
      <c r="I1446" s="1" t="s">
        <v>12292</v>
      </c>
      <c r="K1446" s="1" t="s">
        <v>116</v>
      </c>
      <c r="L1446" s="1" t="s">
        <v>116</v>
      </c>
      <c r="O1446" s="1" t="s">
        <v>116</v>
      </c>
      <c r="R1446" s="1" t="s">
        <v>12138</v>
      </c>
      <c r="U1446" s="25" t="s">
        <v>12139</v>
      </c>
      <c r="V1446" s="1" t="s">
        <v>519</v>
      </c>
      <c r="AL1446" s="1" t="s">
        <v>116</v>
      </c>
      <c r="AM1446" s="1" t="s">
        <v>116</v>
      </c>
      <c r="BG1446" s="1" t="s">
        <v>12013</v>
      </c>
      <c r="BH1446" s="1" t="s">
        <v>533</v>
      </c>
      <c r="BI1446" s="1" t="s">
        <v>155</v>
      </c>
      <c r="BU1446" s="1" t="s">
        <v>12290</v>
      </c>
      <c r="BZ1446" s="1" t="s">
        <v>12014</v>
      </c>
      <c r="CD1446" s="1"/>
      <c r="CE1446" s="1"/>
      <c r="CG1446" s="1" t="s">
        <v>519</v>
      </c>
    </row>
    <row r="1447" s="21" customFormat="true" ht="14.4" hidden="false" customHeight="false" outlineLevel="0" collapsed="false">
      <c r="A1447" s="1" t="n">
        <v>1446</v>
      </c>
      <c r="B1447" s="1" t="s">
        <v>12293</v>
      </c>
      <c r="C1447" s="1" t="s">
        <v>12294</v>
      </c>
      <c r="D1447" s="1" t="s">
        <v>125</v>
      </c>
      <c r="E1447" s="1" t="s">
        <v>125</v>
      </c>
      <c r="I1447" s="1" t="s">
        <v>12295</v>
      </c>
      <c r="K1447" s="1" t="s">
        <v>116</v>
      </c>
      <c r="L1447" s="1" t="s">
        <v>116</v>
      </c>
      <c r="O1447" s="1" t="s">
        <v>116</v>
      </c>
      <c r="R1447" s="1" t="s">
        <v>12138</v>
      </c>
      <c r="U1447" s="25" t="s">
        <v>12139</v>
      </c>
      <c r="V1447" s="1" t="s">
        <v>519</v>
      </c>
      <c r="AL1447" s="1" t="s">
        <v>116</v>
      </c>
      <c r="AM1447" s="1" t="s">
        <v>116</v>
      </c>
      <c r="BG1447" s="1" t="s">
        <v>12013</v>
      </c>
      <c r="BH1447" s="1" t="s">
        <v>533</v>
      </c>
      <c r="BI1447" s="1" t="s">
        <v>155</v>
      </c>
      <c r="BU1447" s="1" t="s">
        <v>12293</v>
      </c>
      <c r="BZ1447" s="1" t="s">
        <v>12014</v>
      </c>
      <c r="CD1447" s="1"/>
      <c r="CE1447" s="1"/>
      <c r="CG1447" s="1" t="s">
        <v>519</v>
      </c>
    </row>
    <row r="1448" s="21" customFormat="true" ht="14.4" hidden="false" customHeight="false" outlineLevel="0" collapsed="false">
      <c r="A1448" s="1" t="n">
        <v>1447</v>
      </c>
      <c r="B1448" s="1" t="s">
        <v>12296</v>
      </c>
      <c r="C1448" s="1" t="s">
        <v>12297</v>
      </c>
      <c r="D1448" s="1" t="s">
        <v>125</v>
      </c>
      <c r="E1448" s="1" t="s">
        <v>125</v>
      </c>
      <c r="I1448" s="1" t="s">
        <v>12298</v>
      </c>
      <c r="K1448" s="1" t="s">
        <v>116</v>
      </c>
      <c r="L1448" s="1" t="s">
        <v>116</v>
      </c>
      <c r="O1448" s="1" t="s">
        <v>116</v>
      </c>
      <c r="R1448" s="1" t="s">
        <v>12138</v>
      </c>
      <c r="U1448" s="25" t="s">
        <v>12139</v>
      </c>
      <c r="V1448" s="1" t="s">
        <v>519</v>
      </c>
      <c r="AL1448" s="1" t="s">
        <v>116</v>
      </c>
      <c r="AM1448" s="1" t="s">
        <v>116</v>
      </c>
      <c r="BG1448" s="1" t="s">
        <v>12013</v>
      </c>
      <c r="BH1448" s="1" t="s">
        <v>533</v>
      </c>
      <c r="BI1448" s="1" t="s">
        <v>155</v>
      </c>
      <c r="BU1448" s="1" t="s">
        <v>12296</v>
      </c>
      <c r="BZ1448" s="1" t="s">
        <v>12014</v>
      </c>
      <c r="CD1448" s="1"/>
      <c r="CE1448" s="1"/>
      <c r="CG1448" s="1" t="s">
        <v>519</v>
      </c>
    </row>
    <row r="1449" s="21" customFormat="true" ht="14.4" hidden="false" customHeight="false" outlineLevel="0" collapsed="false">
      <c r="A1449" s="1" t="n">
        <v>1448</v>
      </c>
      <c r="B1449" s="1" t="s">
        <v>12299</v>
      </c>
      <c r="C1449" s="1" t="s">
        <v>12300</v>
      </c>
      <c r="D1449" s="1" t="s">
        <v>125</v>
      </c>
      <c r="E1449" s="1" t="s">
        <v>125</v>
      </c>
      <c r="I1449" s="1" t="s">
        <v>12301</v>
      </c>
      <c r="K1449" s="1" t="s">
        <v>116</v>
      </c>
      <c r="L1449" s="1" t="s">
        <v>116</v>
      </c>
      <c r="O1449" s="1" t="s">
        <v>116</v>
      </c>
      <c r="R1449" s="1" t="s">
        <v>12138</v>
      </c>
      <c r="U1449" s="25" t="s">
        <v>12139</v>
      </c>
      <c r="V1449" s="1" t="s">
        <v>519</v>
      </c>
      <c r="AL1449" s="1" t="s">
        <v>116</v>
      </c>
      <c r="AM1449" s="1" t="s">
        <v>116</v>
      </c>
      <c r="BG1449" s="1" t="s">
        <v>12013</v>
      </c>
      <c r="BH1449" s="1" t="s">
        <v>533</v>
      </c>
      <c r="BI1449" s="1" t="s">
        <v>155</v>
      </c>
      <c r="BU1449" s="1" t="s">
        <v>12299</v>
      </c>
      <c r="BZ1449" s="1" t="s">
        <v>12014</v>
      </c>
      <c r="CD1449" s="1"/>
      <c r="CE1449" s="1"/>
      <c r="CG1449" s="1" t="s">
        <v>519</v>
      </c>
    </row>
    <row r="1450" s="21" customFormat="true" ht="14.4" hidden="false" customHeight="false" outlineLevel="0" collapsed="false">
      <c r="A1450" s="1" t="n">
        <v>1449</v>
      </c>
      <c r="B1450" s="1" t="s">
        <v>12302</v>
      </c>
      <c r="C1450" s="1" t="s">
        <v>12303</v>
      </c>
      <c r="D1450" s="1" t="s">
        <v>125</v>
      </c>
      <c r="E1450" s="1" t="s">
        <v>125</v>
      </c>
      <c r="I1450" s="1" t="s">
        <v>12304</v>
      </c>
      <c r="K1450" s="1" t="s">
        <v>116</v>
      </c>
      <c r="L1450" s="1" t="s">
        <v>116</v>
      </c>
      <c r="O1450" s="1" t="s">
        <v>116</v>
      </c>
      <c r="R1450" s="1" t="s">
        <v>12138</v>
      </c>
      <c r="U1450" s="25" t="s">
        <v>12139</v>
      </c>
      <c r="V1450" s="1" t="s">
        <v>519</v>
      </c>
      <c r="AL1450" s="1" t="s">
        <v>116</v>
      </c>
      <c r="AM1450" s="1" t="s">
        <v>116</v>
      </c>
      <c r="BG1450" s="1" t="s">
        <v>12013</v>
      </c>
      <c r="BH1450" s="1" t="s">
        <v>533</v>
      </c>
      <c r="BI1450" s="1" t="s">
        <v>155</v>
      </c>
      <c r="BU1450" s="1" t="s">
        <v>12302</v>
      </c>
      <c r="BZ1450" s="1" t="s">
        <v>12014</v>
      </c>
      <c r="CD1450" s="1"/>
      <c r="CE1450" s="1"/>
      <c r="CG1450" s="1" t="s">
        <v>519</v>
      </c>
    </row>
    <row r="1451" s="21" customFormat="true" ht="14.4" hidden="false" customHeight="false" outlineLevel="0" collapsed="false">
      <c r="A1451" s="1" t="n">
        <v>1450</v>
      </c>
      <c r="B1451" s="1" t="s">
        <v>12305</v>
      </c>
      <c r="C1451" s="1" t="s">
        <v>12306</v>
      </c>
      <c r="D1451" s="1" t="s">
        <v>125</v>
      </c>
      <c r="E1451" s="1" t="s">
        <v>125</v>
      </c>
      <c r="I1451" s="1" t="s">
        <v>12307</v>
      </c>
      <c r="K1451" s="1" t="s">
        <v>116</v>
      </c>
      <c r="L1451" s="1" t="s">
        <v>116</v>
      </c>
      <c r="O1451" s="1" t="s">
        <v>116</v>
      </c>
      <c r="R1451" s="1" t="s">
        <v>12138</v>
      </c>
      <c r="U1451" s="25" t="s">
        <v>12139</v>
      </c>
      <c r="V1451" s="1" t="s">
        <v>519</v>
      </c>
      <c r="AL1451" s="1" t="s">
        <v>116</v>
      </c>
      <c r="AM1451" s="1" t="s">
        <v>116</v>
      </c>
      <c r="BG1451" s="1" t="s">
        <v>12013</v>
      </c>
      <c r="BH1451" s="1" t="s">
        <v>533</v>
      </c>
      <c r="BI1451" s="1" t="s">
        <v>155</v>
      </c>
      <c r="BU1451" s="1" t="s">
        <v>12305</v>
      </c>
      <c r="BZ1451" s="1" t="s">
        <v>12014</v>
      </c>
      <c r="CD1451" s="1"/>
      <c r="CE1451" s="1"/>
      <c r="CG1451" s="1" t="s">
        <v>519</v>
      </c>
    </row>
    <row r="1452" s="21" customFormat="true" ht="14.4" hidden="false" customHeight="false" outlineLevel="0" collapsed="false">
      <c r="A1452" s="1" t="n">
        <v>1451</v>
      </c>
      <c r="B1452" s="1" t="s">
        <v>12308</v>
      </c>
      <c r="C1452" s="1" t="s">
        <v>12309</v>
      </c>
      <c r="D1452" s="1" t="s">
        <v>125</v>
      </c>
      <c r="E1452" s="1" t="s">
        <v>125</v>
      </c>
      <c r="I1452" s="1" t="s">
        <v>12310</v>
      </c>
      <c r="K1452" s="1" t="s">
        <v>116</v>
      </c>
      <c r="L1452" s="1" t="s">
        <v>116</v>
      </c>
      <c r="O1452" s="1" t="s">
        <v>116</v>
      </c>
      <c r="R1452" s="1" t="s">
        <v>12138</v>
      </c>
      <c r="U1452" s="25" t="s">
        <v>12139</v>
      </c>
      <c r="V1452" s="1" t="s">
        <v>519</v>
      </c>
      <c r="AL1452" s="1" t="s">
        <v>116</v>
      </c>
      <c r="AM1452" s="1" t="s">
        <v>116</v>
      </c>
      <c r="BG1452" s="1" t="s">
        <v>12013</v>
      </c>
      <c r="BH1452" s="1" t="s">
        <v>533</v>
      </c>
      <c r="BI1452" s="1" t="s">
        <v>155</v>
      </c>
      <c r="BU1452" s="1" t="s">
        <v>12308</v>
      </c>
      <c r="BZ1452" s="1" t="s">
        <v>12014</v>
      </c>
      <c r="CD1452" s="1"/>
      <c r="CE1452" s="1"/>
      <c r="CG1452" s="1" t="s">
        <v>519</v>
      </c>
    </row>
    <row r="1453" s="21" customFormat="true" ht="14.4" hidden="false" customHeight="false" outlineLevel="0" collapsed="false">
      <c r="A1453" s="1" t="n">
        <v>1452</v>
      </c>
      <c r="B1453" s="1" t="s">
        <v>12311</v>
      </c>
      <c r="C1453" s="1" t="s">
        <v>12312</v>
      </c>
      <c r="D1453" s="1" t="s">
        <v>125</v>
      </c>
      <c r="E1453" s="1" t="s">
        <v>125</v>
      </c>
      <c r="I1453" s="1" t="s">
        <v>12313</v>
      </c>
      <c r="K1453" s="1" t="s">
        <v>116</v>
      </c>
      <c r="L1453" s="1" t="s">
        <v>116</v>
      </c>
      <c r="O1453" s="1" t="s">
        <v>116</v>
      </c>
      <c r="R1453" s="1" t="s">
        <v>12138</v>
      </c>
      <c r="U1453" s="25" t="s">
        <v>12139</v>
      </c>
      <c r="V1453" s="1" t="s">
        <v>519</v>
      </c>
      <c r="AL1453" s="1" t="s">
        <v>116</v>
      </c>
      <c r="AM1453" s="1" t="s">
        <v>116</v>
      </c>
      <c r="BG1453" s="1" t="s">
        <v>12013</v>
      </c>
      <c r="BH1453" s="1" t="s">
        <v>533</v>
      </c>
      <c r="BI1453" s="1" t="s">
        <v>155</v>
      </c>
      <c r="BU1453" s="1" t="s">
        <v>12311</v>
      </c>
      <c r="BZ1453" s="1" t="s">
        <v>12014</v>
      </c>
      <c r="CD1453" s="1"/>
      <c r="CE1453" s="1"/>
      <c r="CG1453" s="1" t="s">
        <v>519</v>
      </c>
    </row>
    <row r="1454" s="21" customFormat="true" ht="14.4" hidden="false" customHeight="false" outlineLevel="0" collapsed="false">
      <c r="A1454" s="1" t="n">
        <v>1453</v>
      </c>
      <c r="B1454" s="1" t="s">
        <v>12314</v>
      </c>
      <c r="C1454" s="1" t="s">
        <v>12315</v>
      </c>
      <c r="D1454" s="1" t="s">
        <v>125</v>
      </c>
      <c r="E1454" s="1" t="s">
        <v>125</v>
      </c>
      <c r="I1454" s="1" t="s">
        <v>12316</v>
      </c>
      <c r="K1454" s="1" t="s">
        <v>116</v>
      </c>
      <c r="L1454" s="1" t="s">
        <v>116</v>
      </c>
      <c r="O1454" s="1" t="s">
        <v>116</v>
      </c>
      <c r="R1454" s="1" t="s">
        <v>12138</v>
      </c>
      <c r="U1454" s="25" t="s">
        <v>12139</v>
      </c>
      <c r="V1454" s="1" t="s">
        <v>519</v>
      </c>
      <c r="AL1454" s="1" t="s">
        <v>116</v>
      </c>
      <c r="AM1454" s="1" t="s">
        <v>116</v>
      </c>
      <c r="BG1454" s="1" t="s">
        <v>12013</v>
      </c>
      <c r="BH1454" s="1" t="s">
        <v>533</v>
      </c>
      <c r="BI1454" s="1" t="s">
        <v>155</v>
      </c>
      <c r="BU1454" s="1" t="s">
        <v>12314</v>
      </c>
      <c r="BZ1454" s="1" t="s">
        <v>12014</v>
      </c>
      <c r="CD1454" s="1"/>
      <c r="CE1454" s="1"/>
      <c r="CG1454" s="1" t="s">
        <v>519</v>
      </c>
    </row>
    <row r="1455" s="21" customFormat="true" ht="14.4" hidden="false" customHeight="false" outlineLevel="0" collapsed="false">
      <c r="A1455" s="1" t="n">
        <v>1454</v>
      </c>
      <c r="B1455" s="1" t="s">
        <v>12317</v>
      </c>
      <c r="C1455" s="1" t="s">
        <v>12318</v>
      </c>
      <c r="D1455" s="1" t="s">
        <v>125</v>
      </c>
      <c r="E1455" s="1" t="s">
        <v>125</v>
      </c>
      <c r="I1455" s="1" t="s">
        <v>12319</v>
      </c>
      <c r="K1455" s="1" t="s">
        <v>116</v>
      </c>
      <c r="L1455" s="1" t="s">
        <v>116</v>
      </c>
      <c r="O1455" s="1" t="s">
        <v>116</v>
      </c>
      <c r="R1455" s="1" t="s">
        <v>12138</v>
      </c>
      <c r="U1455" s="25" t="s">
        <v>12139</v>
      </c>
      <c r="V1455" s="1" t="s">
        <v>519</v>
      </c>
      <c r="AL1455" s="1" t="s">
        <v>116</v>
      </c>
      <c r="AM1455" s="1" t="s">
        <v>116</v>
      </c>
      <c r="BG1455" s="1" t="s">
        <v>12013</v>
      </c>
      <c r="BH1455" s="1" t="s">
        <v>533</v>
      </c>
      <c r="BI1455" s="1" t="s">
        <v>155</v>
      </c>
      <c r="BU1455" s="1" t="s">
        <v>12317</v>
      </c>
      <c r="BZ1455" s="1" t="s">
        <v>12014</v>
      </c>
      <c r="CD1455" s="1"/>
      <c r="CE1455" s="1"/>
      <c r="CG1455" s="1" t="s">
        <v>519</v>
      </c>
    </row>
    <row r="1456" s="21" customFormat="true" ht="14.4" hidden="false" customHeight="false" outlineLevel="0" collapsed="false">
      <c r="A1456" s="1" t="n">
        <v>1455</v>
      </c>
      <c r="B1456" s="1" t="s">
        <v>12320</v>
      </c>
      <c r="C1456" s="1" t="s">
        <v>12321</v>
      </c>
      <c r="D1456" s="1" t="s">
        <v>125</v>
      </c>
      <c r="E1456" s="1" t="s">
        <v>125</v>
      </c>
      <c r="I1456" s="1" t="s">
        <v>12322</v>
      </c>
      <c r="K1456" s="1" t="s">
        <v>116</v>
      </c>
      <c r="L1456" s="1" t="s">
        <v>116</v>
      </c>
      <c r="O1456" s="1" t="s">
        <v>116</v>
      </c>
      <c r="R1456" s="1" t="s">
        <v>12138</v>
      </c>
      <c r="U1456" s="25" t="s">
        <v>12139</v>
      </c>
      <c r="V1456" s="1" t="s">
        <v>519</v>
      </c>
      <c r="AL1456" s="1" t="s">
        <v>116</v>
      </c>
      <c r="AM1456" s="1" t="s">
        <v>116</v>
      </c>
      <c r="BG1456" s="1" t="s">
        <v>12013</v>
      </c>
      <c r="BH1456" s="1" t="s">
        <v>533</v>
      </c>
      <c r="BI1456" s="1" t="s">
        <v>155</v>
      </c>
      <c r="BU1456" s="1" t="s">
        <v>12320</v>
      </c>
      <c r="BZ1456" s="1" t="s">
        <v>12014</v>
      </c>
      <c r="CD1456" s="1"/>
      <c r="CE1456" s="1"/>
      <c r="CG1456" s="1" t="s">
        <v>519</v>
      </c>
    </row>
    <row r="1457" s="21" customFormat="true" ht="14.4" hidden="false" customHeight="false" outlineLevel="0" collapsed="false">
      <c r="A1457" s="1" t="n">
        <v>1456</v>
      </c>
      <c r="B1457" s="1" t="s">
        <v>12323</v>
      </c>
      <c r="C1457" s="1" t="s">
        <v>12324</v>
      </c>
      <c r="D1457" s="1" t="s">
        <v>125</v>
      </c>
      <c r="E1457" s="1" t="s">
        <v>125</v>
      </c>
      <c r="I1457" s="1" t="s">
        <v>12325</v>
      </c>
      <c r="K1457" s="1" t="s">
        <v>116</v>
      </c>
      <c r="L1457" s="1" t="s">
        <v>116</v>
      </c>
      <c r="O1457" s="1" t="s">
        <v>116</v>
      </c>
      <c r="R1457" s="1" t="s">
        <v>12138</v>
      </c>
      <c r="U1457" s="25" t="s">
        <v>12139</v>
      </c>
      <c r="V1457" s="1" t="s">
        <v>519</v>
      </c>
      <c r="AL1457" s="1" t="s">
        <v>116</v>
      </c>
      <c r="AM1457" s="1" t="s">
        <v>116</v>
      </c>
      <c r="BG1457" s="1" t="s">
        <v>12013</v>
      </c>
      <c r="BH1457" s="1" t="s">
        <v>533</v>
      </c>
      <c r="BI1457" s="1" t="s">
        <v>155</v>
      </c>
      <c r="BU1457" s="1" t="s">
        <v>12323</v>
      </c>
      <c r="BZ1457" s="1" t="s">
        <v>12014</v>
      </c>
      <c r="CD1457" s="1"/>
      <c r="CE1457" s="1"/>
      <c r="CG1457" s="1" t="s">
        <v>519</v>
      </c>
    </row>
    <row r="1458" s="21" customFormat="true" ht="14.4" hidden="false" customHeight="false" outlineLevel="0" collapsed="false">
      <c r="A1458" s="1" t="n">
        <v>1457</v>
      </c>
      <c r="B1458" s="1" t="s">
        <v>12326</v>
      </c>
      <c r="C1458" s="1" t="s">
        <v>12327</v>
      </c>
      <c r="D1458" s="1" t="s">
        <v>125</v>
      </c>
      <c r="E1458" s="1" t="s">
        <v>125</v>
      </c>
      <c r="I1458" s="1" t="s">
        <v>12328</v>
      </c>
      <c r="K1458" s="1" t="s">
        <v>116</v>
      </c>
      <c r="L1458" s="1" t="s">
        <v>116</v>
      </c>
      <c r="O1458" s="1" t="s">
        <v>116</v>
      </c>
      <c r="R1458" s="1" t="s">
        <v>12138</v>
      </c>
      <c r="U1458" s="25" t="s">
        <v>12139</v>
      </c>
      <c r="V1458" s="1" t="s">
        <v>519</v>
      </c>
      <c r="AL1458" s="1" t="s">
        <v>116</v>
      </c>
      <c r="AM1458" s="1" t="s">
        <v>116</v>
      </c>
      <c r="BG1458" s="1" t="s">
        <v>12013</v>
      </c>
      <c r="BH1458" s="1" t="s">
        <v>533</v>
      </c>
      <c r="BI1458" s="1" t="s">
        <v>155</v>
      </c>
      <c r="BU1458" s="1" t="s">
        <v>12326</v>
      </c>
      <c r="BZ1458" s="1" t="s">
        <v>12014</v>
      </c>
      <c r="CD1458" s="1"/>
      <c r="CE1458" s="1"/>
      <c r="CG1458" s="1" t="s">
        <v>519</v>
      </c>
    </row>
    <row r="1459" s="21" customFormat="true" ht="14.4" hidden="false" customHeight="false" outlineLevel="0" collapsed="false">
      <c r="A1459" s="1" t="n">
        <v>1458</v>
      </c>
      <c r="B1459" s="1" t="s">
        <v>12329</v>
      </c>
      <c r="C1459" s="1" t="s">
        <v>12330</v>
      </c>
      <c r="D1459" s="1" t="s">
        <v>125</v>
      </c>
      <c r="E1459" s="1" t="s">
        <v>125</v>
      </c>
      <c r="I1459" s="1" t="s">
        <v>12331</v>
      </c>
      <c r="K1459" s="1" t="s">
        <v>116</v>
      </c>
      <c r="L1459" s="1" t="s">
        <v>116</v>
      </c>
      <c r="O1459" s="1" t="s">
        <v>116</v>
      </c>
      <c r="R1459" s="1" t="s">
        <v>12138</v>
      </c>
      <c r="U1459" s="25" t="s">
        <v>12139</v>
      </c>
      <c r="V1459" s="1" t="s">
        <v>519</v>
      </c>
      <c r="AL1459" s="1" t="s">
        <v>116</v>
      </c>
      <c r="AM1459" s="1" t="s">
        <v>116</v>
      </c>
      <c r="BG1459" s="1" t="s">
        <v>12013</v>
      </c>
      <c r="BH1459" s="1" t="s">
        <v>533</v>
      </c>
      <c r="BI1459" s="1" t="s">
        <v>155</v>
      </c>
      <c r="BU1459" s="1" t="s">
        <v>12329</v>
      </c>
      <c r="BZ1459" s="1" t="s">
        <v>12014</v>
      </c>
      <c r="CD1459" s="1"/>
      <c r="CE1459" s="1"/>
      <c r="CG1459" s="1" t="s">
        <v>519</v>
      </c>
    </row>
    <row r="1460" s="21" customFormat="true" ht="14.4" hidden="false" customHeight="false" outlineLevel="0" collapsed="false">
      <c r="A1460" s="1" t="n">
        <v>1459</v>
      </c>
      <c r="B1460" s="1" t="s">
        <v>12332</v>
      </c>
      <c r="C1460" s="1" t="s">
        <v>12333</v>
      </c>
      <c r="D1460" s="1" t="s">
        <v>125</v>
      </c>
      <c r="E1460" s="1" t="s">
        <v>125</v>
      </c>
      <c r="I1460" s="1" t="s">
        <v>12334</v>
      </c>
      <c r="K1460" s="1" t="s">
        <v>116</v>
      </c>
      <c r="L1460" s="1" t="s">
        <v>116</v>
      </c>
      <c r="O1460" s="1" t="s">
        <v>116</v>
      </c>
      <c r="R1460" s="1" t="s">
        <v>12138</v>
      </c>
      <c r="U1460" s="25" t="s">
        <v>12139</v>
      </c>
      <c r="V1460" s="1" t="s">
        <v>519</v>
      </c>
      <c r="AL1460" s="1" t="s">
        <v>116</v>
      </c>
      <c r="AM1460" s="1" t="s">
        <v>116</v>
      </c>
      <c r="BG1460" s="1" t="s">
        <v>12013</v>
      </c>
      <c r="BH1460" s="1" t="s">
        <v>533</v>
      </c>
      <c r="BI1460" s="1" t="s">
        <v>155</v>
      </c>
      <c r="BU1460" s="1" t="s">
        <v>12332</v>
      </c>
      <c r="BZ1460" s="1" t="s">
        <v>12014</v>
      </c>
      <c r="CD1460" s="1"/>
      <c r="CE1460" s="1"/>
      <c r="CG1460" s="1" t="s">
        <v>519</v>
      </c>
      <c r="DH1460" s="1"/>
    </row>
    <row r="1461" s="21" customFormat="true" ht="14.4" hidden="false" customHeight="false" outlineLevel="0" collapsed="false">
      <c r="A1461" s="1" t="n">
        <v>1460</v>
      </c>
      <c r="B1461" s="1" t="s">
        <v>12335</v>
      </c>
      <c r="C1461" s="1" t="s">
        <v>12336</v>
      </c>
      <c r="D1461" s="1" t="s">
        <v>125</v>
      </c>
      <c r="E1461" s="1" t="s">
        <v>125</v>
      </c>
      <c r="I1461" s="1" t="s">
        <v>12337</v>
      </c>
      <c r="K1461" s="1" t="s">
        <v>116</v>
      </c>
      <c r="L1461" s="1" t="s">
        <v>116</v>
      </c>
      <c r="O1461" s="1" t="s">
        <v>116</v>
      </c>
      <c r="R1461" s="1" t="s">
        <v>12138</v>
      </c>
      <c r="U1461" s="25" t="s">
        <v>12139</v>
      </c>
      <c r="V1461" s="1" t="s">
        <v>519</v>
      </c>
      <c r="AL1461" s="1" t="s">
        <v>116</v>
      </c>
      <c r="AM1461" s="1" t="s">
        <v>116</v>
      </c>
      <c r="BG1461" s="1" t="s">
        <v>12013</v>
      </c>
      <c r="BH1461" s="1" t="s">
        <v>533</v>
      </c>
      <c r="BI1461" s="1" t="s">
        <v>155</v>
      </c>
      <c r="BU1461" s="1" t="s">
        <v>12335</v>
      </c>
      <c r="BZ1461" s="1" t="s">
        <v>12014</v>
      </c>
      <c r="CD1461" s="1"/>
      <c r="CE1461" s="1"/>
      <c r="CG1461" s="1" t="s">
        <v>519</v>
      </c>
    </row>
    <row r="1462" s="21" customFormat="true" ht="14.4" hidden="false" customHeight="false" outlineLevel="0" collapsed="false">
      <c r="A1462" s="1" t="n">
        <v>1461</v>
      </c>
      <c r="B1462" s="1" t="s">
        <v>12338</v>
      </c>
      <c r="C1462" s="1" t="s">
        <v>12339</v>
      </c>
      <c r="D1462" s="1" t="s">
        <v>125</v>
      </c>
      <c r="E1462" s="1" t="s">
        <v>125</v>
      </c>
      <c r="I1462" s="1" t="s">
        <v>12340</v>
      </c>
      <c r="K1462" s="1" t="s">
        <v>116</v>
      </c>
      <c r="L1462" s="1" t="s">
        <v>116</v>
      </c>
      <c r="O1462" s="1" t="s">
        <v>116</v>
      </c>
      <c r="R1462" s="1" t="s">
        <v>12138</v>
      </c>
      <c r="U1462" s="25" t="s">
        <v>12139</v>
      </c>
      <c r="V1462" s="1" t="s">
        <v>519</v>
      </c>
      <c r="AL1462" s="1" t="s">
        <v>116</v>
      </c>
      <c r="AM1462" s="1" t="s">
        <v>116</v>
      </c>
      <c r="BG1462" s="1" t="s">
        <v>12013</v>
      </c>
      <c r="BH1462" s="1" t="s">
        <v>533</v>
      </c>
      <c r="BI1462" s="1" t="s">
        <v>155</v>
      </c>
      <c r="BU1462" s="1" t="s">
        <v>12338</v>
      </c>
      <c r="BZ1462" s="1" t="s">
        <v>12014</v>
      </c>
      <c r="CD1462" s="1"/>
      <c r="CE1462" s="1"/>
      <c r="CG1462" s="1" t="s">
        <v>519</v>
      </c>
    </row>
    <row r="1463" s="21" customFormat="true" ht="14.4" hidden="false" customHeight="false" outlineLevel="0" collapsed="false">
      <c r="A1463" s="1" t="n">
        <v>1462</v>
      </c>
      <c r="B1463" s="1" t="s">
        <v>12341</v>
      </c>
      <c r="C1463" s="1" t="s">
        <v>12342</v>
      </c>
      <c r="D1463" s="1" t="s">
        <v>125</v>
      </c>
      <c r="E1463" s="1" t="s">
        <v>125</v>
      </c>
      <c r="I1463" s="1" t="s">
        <v>12343</v>
      </c>
      <c r="K1463" s="1" t="s">
        <v>116</v>
      </c>
      <c r="L1463" s="1" t="s">
        <v>116</v>
      </c>
      <c r="O1463" s="1" t="s">
        <v>116</v>
      </c>
      <c r="R1463" s="1" t="s">
        <v>12138</v>
      </c>
      <c r="U1463" s="25" t="s">
        <v>12139</v>
      </c>
      <c r="V1463" s="1" t="s">
        <v>519</v>
      </c>
      <c r="AL1463" s="1" t="s">
        <v>116</v>
      </c>
      <c r="AM1463" s="1" t="s">
        <v>116</v>
      </c>
      <c r="BG1463" s="1" t="s">
        <v>12013</v>
      </c>
      <c r="BH1463" s="1" t="s">
        <v>533</v>
      </c>
      <c r="BI1463" s="1" t="s">
        <v>155</v>
      </c>
      <c r="BU1463" s="1" t="s">
        <v>12341</v>
      </c>
      <c r="BZ1463" s="1" t="s">
        <v>12014</v>
      </c>
      <c r="CD1463" s="1"/>
      <c r="CE1463" s="1"/>
      <c r="CG1463" s="1" t="s">
        <v>519</v>
      </c>
    </row>
    <row r="1464" s="21" customFormat="true" ht="14.4" hidden="false" customHeight="false" outlineLevel="0" collapsed="false">
      <c r="A1464" s="1" t="n">
        <v>1463</v>
      </c>
      <c r="B1464" s="1" t="s">
        <v>12344</v>
      </c>
      <c r="C1464" s="1" t="s">
        <v>12345</v>
      </c>
      <c r="D1464" s="1" t="s">
        <v>125</v>
      </c>
      <c r="E1464" s="1" t="s">
        <v>125</v>
      </c>
      <c r="I1464" s="1" t="s">
        <v>12346</v>
      </c>
      <c r="K1464" s="1" t="s">
        <v>116</v>
      </c>
      <c r="L1464" s="1" t="s">
        <v>116</v>
      </c>
      <c r="O1464" s="1" t="s">
        <v>116</v>
      </c>
      <c r="R1464" s="1" t="s">
        <v>12138</v>
      </c>
      <c r="U1464" s="25" t="s">
        <v>12139</v>
      </c>
      <c r="V1464" s="1" t="s">
        <v>519</v>
      </c>
      <c r="AL1464" s="1" t="s">
        <v>116</v>
      </c>
      <c r="AM1464" s="1" t="s">
        <v>116</v>
      </c>
      <c r="BG1464" s="1" t="s">
        <v>12013</v>
      </c>
      <c r="BH1464" s="1" t="s">
        <v>533</v>
      </c>
      <c r="BI1464" s="1" t="s">
        <v>155</v>
      </c>
      <c r="BU1464" s="1" t="s">
        <v>12344</v>
      </c>
      <c r="BZ1464" s="1" t="s">
        <v>12014</v>
      </c>
      <c r="CD1464" s="1"/>
      <c r="CE1464" s="1"/>
      <c r="CG1464" s="1" t="s">
        <v>519</v>
      </c>
    </row>
    <row r="1465" s="21" customFormat="true" ht="14.4" hidden="false" customHeight="false" outlineLevel="0" collapsed="false">
      <c r="A1465" s="1" t="n">
        <v>1464</v>
      </c>
      <c r="B1465" s="1" t="s">
        <v>12347</v>
      </c>
      <c r="C1465" s="1" t="s">
        <v>12348</v>
      </c>
      <c r="D1465" s="1" t="s">
        <v>125</v>
      </c>
      <c r="E1465" s="1" t="s">
        <v>125</v>
      </c>
      <c r="I1465" s="1" t="s">
        <v>12349</v>
      </c>
      <c r="K1465" s="1" t="s">
        <v>116</v>
      </c>
      <c r="L1465" s="1" t="s">
        <v>116</v>
      </c>
      <c r="O1465" s="1" t="s">
        <v>116</v>
      </c>
      <c r="R1465" s="1" t="s">
        <v>12138</v>
      </c>
      <c r="U1465" s="25" t="s">
        <v>12139</v>
      </c>
      <c r="V1465" s="1" t="s">
        <v>519</v>
      </c>
      <c r="AL1465" s="1" t="s">
        <v>116</v>
      </c>
      <c r="AM1465" s="1" t="s">
        <v>116</v>
      </c>
      <c r="BG1465" s="1" t="s">
        <v>12013</v>
      </c>
      <c r="BH1465" s="1" t="s">
        <v>533</v>
      </c>
      <c r="BI1465" s="1" t="s">
        <v>155</v>
      </c>
      <c r="BU1465" s="1" t="s">
        <v>12347</v>
      </c>
      <c r="BZ1465" s="1" t="s">
        <v>12014</v>
      </c>
      <c r="CD1465" s="1"/>
      <c r="CE1465" s="1"/>
      <c r="CG1465" s="1" t="s">
        <v>519</v>
      </c>
    </row>
    <row r="1466" s="21" customFormat="true" ht="14.4" hidden="false" customHeight="false" outlineLevel="0" collapsed="false">
      <c r="A1466" s="1" t="n">
        <v>1465</v>
      </c>
      <c r="B1466" s="1" t="s">
        <v>12350</v>
      </c>
      <c r="C1466" s="1" t="s">
        <v>12351</v>
      </c>
      <c r="D1466" s="1" t="n">
        <f aca="false">FALSE()</f>
        <v>0</v>
      </c>
      <c r="E1466" s="1" t="n">
        <f aca="false">FALSE()</f>
        <v>0</v>
      </c>
      <c r="H1466" s="1" t="s">
        <v>12352</v>
      </c>
      <c r="I1466" s="1" t="s">
        <v>12353</v>
      </c>
      <c r="J1466" s="1" t="n">
        <v>4681</v>
      </c>
      <c r="K1466" s="1" t="s">
        <v>12354</v>
      </c>
      <c r="L1466" s="1" t="s">
        <v>12355</v>
      </c>
      <c r="M1466" s="1" t="s">
        <v>116</v>
      </c>
      <c r="Q1466" s="5" t="n">
        <v>42109</v>
      </c>
      <c r="R1466" s="1" t="s">
        <v>12356</v>
      </c>
      <c r="U1466" s="25" t="s">
        <v>119</v>
      </c>
      <c r="V1466" s="1" t="s">
        <v>152</v>
      </c>
      <c r="AL1466" s="1" t="s">
        <v>12354</v>
      </c>
      <c r="AM1466" s="1" t="s">
        <v>12354</v>
      </c>
      <c r="BH1466" s="1" t="s">
        <v>533</v>
      </c>
      <c r="BI1466" s="1" t="s">
        <v>155</v>
      </c>
      <c r="BT1466" s="1" t="s">
        <v>12352</v>
      </c>
      <c r="BU1466" s="1" t="s">
        <v>12350</v>
      </c>
      <c r="BV1466" s="1" t="s">
        <v>11294</v>
      </c>
      <c r="BW1466" s="1" t="s">
        <v>12352</v>
      </c>
      <c r="BX1466" s="1" t="n">
        <v>4681</v>
      </c>
      <c r="CD1466" s="1"/>
      <c r="CE1466" s="1"/>
      <c r="CU1466" s="1" t="str">
        <f aca="false">"PstI RADseq of "&amp;M1466&amp;" from "&amp;CG1466&amp;" : "&amp;CH1466</f>
        <v>PstI RADseq of Quercus from  :</v>
      </c>
      <c r="CZ1466" s="1" t="s">
        <v>10531</v>
      </c>
      <c r="DA1466" s="1" t="s">
        <v>10532</v>
      </c>
      <c r="DB1466" s="1" t="s">
        <v>11299</v>
      </c>
      <c r="DD1466" s="1" t="s">
        <v>12357</v>
      </c>
      <c r="DE1466" s="1" t="s">
        <v>144</v>
      </c>
      <c r="DF1466" s="1" t="s">
        <v>195</v>
      </c>
      <c r="DG1466" s="1" t="s">
        <v>196</v>
      </c>
    </row>
    <row r="1467" s="21" customFormat="true" ht="14.4" hidden="false" customHeight="false" outlineLevel="0" collapsed="false">
      <c r="A1467" s="1" t="n">
        <v>1466</v>
      </c>
      <c r="B1467" s="1" t="s">
        <v>12358</v>
      </c>
      <c r="C1467" s="20" t="s">
        <v>12359</v>
      </c>
      <c r="D1467" s="1" t="n">
        <f aca="false">FALSE()</f>
        <v>0</v>
      </c>
      <c r="E1467" s="1" t="n">
        <f aca="false">FALSE()</f>
        <v>0</v>
      </c>
      <c r="H1467" s="1" t="s">
        <v>12360</v>
      </c>
      <c r="I1467" s="20" t="s">
        <v>12361</v>
      </c>
      <c r="J1467" s="1" t="n">
        <v>4459</v>
      </c>
      <c r="K1467" s="1" t="s">
        <v>12354</v>
      </c>
      <c r="L1467" s="1" t="s">
        <v>12355</v>
      </c>
      <c r="M1467" s="1" t="s">
        <v>116</v>
      </c>
      <c r="Q1467" s="5" t="n">
        <v>42109</v>
      </c>
      <c r="R1467" s="1" t="s">
        <v>12356</v>
      </c>
      <c r="U1467" s="25" t="s">
        <v>119</v>
      </c>
      <c r="V1467" s="1" t="s">
        <v>152</v>
      </c>
      <c r="AL1467" s="1" t="s">
        <v>12354</v>
      </c>
      <c r="AM1467" s="1" t="s">
        <v>12354</v>
      </c>
      <c r="BH1467" s="1" t="s">
        <v>533</v>
      </c>
      <c r="BI1467" s="1" t="s">
        <v>155</v>
      </c>
      <c r="BT1467" s="1" t="s">
        <v>12360</v>
      </c>
      <c r="BU1467" s="1" t="s">
        <v>12358</v>
      </c>
      <c r="BV1467" s="1" t="s">
        <v>11294</v>
      </c>
      <c r="BW1467" s="1" t="s">
        <v>12360</v>
      </c>
      <c r="BX1467" s="1" t="n">
        <v>4459</v>
      </c>
      <c r="CD1467" s="1"/>
      <c r="CE1467" s="1"/>
      <c r="CU1467" s="1" t="str">
        <f aca="false">"PstI RADseq of "&amp;M1467&amp;" from "&amp;CG1467&amp;" : "&amp;CH1467</f>
        <v>PstI RADseq of Quercus from  :</v>
      </c>
      <c r="CZ1467" s="1" t="s">
        <v>10531</v>
      </c>
      <c r="DA1467" s="1" t="s">
        <v>10532</v>
      </c>
      <c r="DB1467" s="1" t="s">
        <v>11299</v>
      </c>
      <c r="DD1467" s="1" t="s">
        <v>12362</v>
      </c>
      <c r="DE1467" s="1" t="s">
        <v>144</v>
      </c>
      <c r="DF1467" s="1" t="s">
        <v>195</v>
      </c>
      <c r="DG1467" s="1" t="s">
        <v>196</v>
      </c>
    </row>
    <row r="1468" s="21" customFormat="true" ht="14.4" hidden="false" customHeight="false" outlineLevel="0" collapsed="false">
      <c r="A1468" s="1" t="n">
        <v>1467</v>
      </c>
      <c r="B1468" s="1" t="s">
        <v>12363</v>
      </c>
      <c r="C1468" s="20" t="s">
        <v>12364</v>
      </c>
      <c r="D1468" s="1" t="n">
        <f aca="false">FALSE()</f>
        <v>0</v>
      </c>
      <c r="E1468" s="1" t="n">
        <f aca="false">TRUE()</f>
        <v>1</v>
      </c>
      <c r="H1468" s="1" t="s">
        <v>12365</v>
      </c>
      <c r="I1468" s="1" t="s">
        <v>12366</v>
      </c>
      <c r="J1468" s="1" t="n">
        <v>4061</v>
      </c>
      <c r="K1468" s="1" t="s">
        <v>115</v>
      </c>
      <c r="L1468" s="1" t="s">
        <v>115</v>
      </c>
      <c r="M1468" s="1" t="s">
        <v>115</v>
      </c>
      <c r="O1468" s="1" t="s">
        <v>116</v>
      </c>
      <c r="P1468" s="1" t="s">
        <v>117</v>
      </c>
      <c r="Q1468" s="5" t="n">
        <v>41066</v>
      </c>
      <c r="R1468" s="1" t="s">
        <v>1924</v>
      </c>
      <c r="T1468" s="1" t="s">
        <v>12367</v>
      </c>
      <c r="U1468" s="25" t="s">
        <v>119</v>
      </c>
      <c r="V1468" s="1" t="s">
        <v>519</v>
      </c>
      <c r="W1468" s="1" t="s">
        <v>1584</v>
      </c>
      <c r="Z1468" s="1" t="s">
        <v>12368</v>
      </c>
      <c r="AJ1468" s="1" t="n">
        <v>8245</v>
      </c>
      <c r="AK1468" s="1" t="s">
        <v>12369</v>
      </c>
      <c r="AL1468" s="1" t="s">
        <v>115</v>
      </c>
      <c r="AM1468" s="1" t="s">
        <v>115</v>
      </c>
      <c r="AT1468" s="1" t="s">
        <v>126</v>
      </c>
      <c r="AX1468" s="1" t="s">
        <v>12370</v>
      </c>
      <c r="AY1468" s="1" t="s">
        <v>12371</v>
      </c>
      <c r="AZ1468" s="1" t="n">
        <v>3532354</v>
      </c>
      <c r="BA1468" s="1" t="n">
        <v>663821</v>
      </c>
      <c r="BH1468" s="1" t="s">
        <v>533</v>
      </c>
      <c r="BI1468" s="41" t="s">
        <v>12372</v>
      </c>
      <c r="BM1468" s="1" t="s">
        <v>125</v>
      </c>
      <c r="BN1468" s="1" t="s">
        <v>12373</v>
      </c>
      <c r="BT1468" s="1" t="s">
        <v>12365</v>
      </c>
      <c r="BU1468" s="1" t="s">
        <v>12363</v>
      </c>
      <c r="BV1468" s="1" t="s">
        <v>11294</v>
      </c>
      <c r="BW1468" s="1" t="s">
        <v>12365</v>
      </c>
      <c r="BX1468" s="1" t="n">
        <v>4061</v>
      </c>
      <c r="CD1468" s="1" t="n">
        <v>31.91527</v>
      </c>
      <c r="CE1468" s="1" t="n">
        <v>-109.26733</v>
      </c>
      <c r="CF1468" s="1" t="s">
        <v>1942</v>
      </c>
      <c r="CG1468" s="1" t="s">
        <v>519</v>
      </c>
      <c r="CH1468" s="1" t="s">
        <v>1584</v>
      </c>
      <c r="CR1468" s="1" t="s">
        <v>137</v>
      </c>
      <c r="CS1468" s="1" t="s">
        <v>12374</v>
      </c>
      <c r="CT1468" s="1" t="s">
        <v>12365</v>
      </c>
      <c r="CU1468" s="1" t="str">
        <f aca="false">"PstI RADseq of "&amp;M1468&amp;" from "&amp;CG1468&amp;" : "&amp;CH1468</f>
        <v>PstI RADseq of Quercus rugosa from USA : AZ</v>
      </c>
      <c r="CV1468" s="1" t="s">
        <v>12375</v>
      </c>
      <c r="CW1468" s="1" t="s">
        <v>1632</v>
      </c>
      <c r="CX1468" s="1" t="s">
        <v>1632</v>
      </c>
      <c r="CZ1468" s="1" t="s">
        <v>10531</v>
      </c>
      <c r="DA1468" s="1" t="s">
        <v>10532</v>
      </c>
      <c r="DB1468" s="1" t="s">
        <v>11299</v>
      </c>
      <c r="DD1468" s="1" t="s">
        <v>12376</v>
      </c>
      <c r="DE1468" s="1" t="s">
        <v>144</v>
      </c>
      <c r="DF1468" s="1" t="s">
        <v>116</v>
      </c>
      <c r="DG1468" s="1" t="s">
        <v>145</v>
      </c>
      <c r="DH1468" s="1" t="s">
        <v>12377</v>
      </c>
    </row>
    <row r="1469" s="21" customFormat="true" ht="14.4" hidden="false" customHeight="false" outlineLevel="0" collapsed="false">
      <c r="A1469" s="1" t="n">
        <v>1468</v>
      </c>
      <c r="B1469" s="1" t="s">
        <v>12378</v>
      </c>
      <c r="C1469" s="1" t="s">
        <v>12379</v>
      </c>
      <c r="D1469" s="1" t="s">
        <v>125</v>
      </c>
      <c r="E1469" s="1" t="s">
        <v>125</v>
      </c>
      <c r="I1469" s="1" t="s">
        <v>12380</v>
      </c>
      <c r="K1469" s="1" t="s">
        <v>7369</v>
      </c>
      <c r="L1469" s="1" t="s">
        <v>7369</v>
      </c>
      <c r="O1469" s="1" t="s">
        <v>116</v>
      </c>
      <c r="Q1469" s="5" t="n">
        <v>42109</v>
      </c>
      <c r="R1469" s="1" t="s">
        <v>12356</v>
      </c>
      <c r="U1469" s="25" t="s">
        <v>119</v>
      </c>
      <c r="AL1469" s="1" t="s">
        <v>7369</v>
      </c>
      <c r="AM1469" s="1" t="s">
        <v>7369</v>
      </c>
      <c r="BH1469" s="1" t="s">
        <v>533</v>
      </c>
      <c r="BI1469" s="1" t="s">
        <v>155</v>
      </c>
      <c r="BU1469" s="1" t="s">
        <v>12378</v>
      </c>
      <c r="CD1469" s="1"/>
      <c r="CE1469" s="1"/>
      <c r="DH1469" s="1"/>
    </row>
    <row r="1470" s="21" customFormat="true" ht="14.4" hidden="false" customHeight="false" outlineLevel="0" collapsed="false">
      <c r="A1470" s="1" t="n">
        <v>1469</v>
      </c>
      <c r="B1470" s="1" t="s">
        <v>12381</v>
      </c>
      <c r="C1470" s="1" t="s">
        <v>12382</v>
      </c>
      <c r="D1470" s="1" t="s">
        <v>125</v>
      </c>
      <c r="E1470" s="1" t="s">
        <v>125</v>
      </c>
      <c r="I1470" s="1" t="s">
        <v>12383</v>
      </c>
      <c r="K1470" s="1" t="s">
        <v>8701</v>
      </c>
      <c r="L1470" s="1" t="s">
        <v>8701</v>
      </c>
      <c r="O1470" s="1" t="s">
        <v>116</v>
      </c>
      <c r="Q1470" s="5" t="n">
        <v>42109</v>
      </c>
      <c r="R1470" s="1" t="s">
        <v>12356</v>
      </c>
      <c r="U1470" s="25" t="s">
        <v>119</v>
      </c>
      <c r="AL1470" s="1" t="s">
        <v>8701</v>
      </c>
      <c r="AM1470" s="1" t="s">
        <v>8701</v>
      </c>
      <c r="BH1470" s="1" t="s">
        <v>533</v>
      </c>
      <c r="BI1470" s="1" t="s">
        <v>155</v>
      </c>
      <c r="BU1470" s="1" t="s">
        <v>12381</v>
      </c>
      <c r="CD1470" s="1"/>
      <c r="CE1470" s="1"/>
    </row>
    <row r="1471" s="21" customFormat="true" ht="14.4" hidden="false" customHeight="false" outlineLevel="0" collapsed="false">
      <c r="A1471" s="1" t="n">
        <v>1470</v>
      </c>
      <c r="B1471" s="1" t="s">
        <v>12384</v>
      </c>
      <c r="C1471" s="1" t="s">
        <v>12385</v>
      </c>
      <c r="D1471" s="1" t="s">
        <v>125</v>
      </c>
      <c r="E1471" s="1" t="s">
        <v>125</v>
      </c>
      <c r="I1471" s="1" t="s">
        <v>12386</v>
      </c>
      <c r="K1471" s="1" t="s">
        <v>253</v>
      </c>
      <c r="L1471" s="1" t="s">
        <v>253</v>
      </c>
      <c r="O1471" s="1" t="s">
        <v>116</v>
      </c>
      <c r="Q1471" s="5" t="n">
        <v>42109</v>
      </c>
      <c r="R1471" s="1" t="s">
        <v>12356</v>
      </c>
      <c r="U1471" s="25" t="s">
        <v>119</v>
      </c>
      <c r="AL1471" s="1" t="s">
        <v>253</v>
      </c>
      <c r="AM1471" s="1" t="s">
        <v>253</v>
      </c>
      <c r="BH1471" s="1" t="s">
        <v>533</v>
      </c>
      <c r="BI1471" s="1" t="s">
        <v>155</v>
      </c>
      <c r="BU1471" s="1" t="s">
        <v>12384</v>
      </c>
      <c r="CD1471" s="1"/>
      <c r="CE1471" s="1"/>
    </row>
    <row r="1472" s="21" customFormat="true" ht="14.4" hidden="false" customHeight="false" outlineLevel="0" collapsed="false">
      <c r="A1472" s="1" t="n">
        <v>1471</v>
      </c>
      <c r="B1472" s="1" t="s">
        <v>12387</v>
      </c>
      <c r="C1472" s="1" t="s">
        <v>12388</v>
      </c>
      <c r="D1472" s="1" t="s">
        <v>125</v>
      </c>
      <c r="E1472" s="1" t="s">
        <v>125</v>
      </c>
      <c r="I1472" s="1"/>
      <c r="K1472" s="1" t="s">
        <v>1426</v>
      </c>
      <c r="L1472" s="1" t="s">
        <v>1427</v>
      </c>
      <c r="O1472" s="1" t="s">
        <v>116</v>
      </c>
      <c r="R1472" s="1" t="s">
        <v>12389</v>
      </c>
      <c r="U1472" s="25" t="s">
        <v>12390</v>
      </c>
      <c r="AL1472" s="1" t="s">
        <v>1426</v>
      </c>
      <c r="AM1472" s="1" t="s">
        <v>1426</v>
      </c>
      <c r="BH1472" s="1" t="s">
        <v>533</v>
      </c>
      <c r="BI1472" s="1" t="s">
        <v>533</v>
      </c>
      <c r="BM1472" s="1" t="n">
        <v>180709</v>
      </c>
      <c r="BU1472" s="1" t="s">
        <v>12387</v>
      </c>
      <c r="CD1472" s="1"/>
      <c r="CE1472" s="1"/>
    </row>
    <row r="1473" s="21" customFormat="true" ht="14.4" hidden="false" customHeight="false" outlineLevel="0" collapsed="false">
      <c r="A1473" s="1" t="n">
        <v>1472</v>
      </c>
      <c r="B1473" s="1" t="s">
        <v>12391</v>
      </c>
      <c r="C1473" s="1" t="s">
        <v>12392</v>
      </c>
      <c r="D1473" s="1" t="s">
        <v>125</v>
      </c>
      <c r="E1473" s="1" t="s">
        <v>125</v>
      </c>
      <c r="I1473" s="1"/>
      <c r="K1473" s="1" t="s">
        <v>1426</v>
      </c>
      <c r="L1473" s="1" t="s">
        <v>1427</v>
      </c>
      <c r="O1473" s="1" t="s">
        <v>116</v>
      </c>
      <c r="R1473" s="1" t="s">
        <v>12389</v>
      </c>
      <c r="U1473" s="25" t="s">
        <v>12390</v>
      </c>
      <c r="AL1473" s="1" t="s">
        <v>1426</v>
      </c>
      <c r="AM1473" s="1" t="s">
        <v>1426</v>
      </c>
      <c r="BH1473" s="1" t="s">
        <v>533</v>
      </c>
      <c r="BI1473" s="1" t="s">
        <v>533</v>
      </c>
      <c r="BM1473" s="1" t="n">
        <v>180710</v>
      </c>
      <c r="BU1473" s="1" t="s">
        <v>12391</v>
      </c>
      <c r="CD1473" s="1"/>
      <c r="CE1473" s="1"/>
    </row>
    <row r="1474" s="21" customFormat="true" ht="14.4" hidden="false" customHeight="false" outlineLevel="0" collapsed="false">
      <c r="A1474" s="1" t="n">
        <v>1473</v>
      </c>
      <c r="B1474" s="1" t="s">
        <v>12393</v>
      </c>
      <c r="C1474" s="1" t="s">
        <v>12394</v>
      </c>
      <c r="D1474" s="1" t="s">
        <v>125</v>
      </c>
      <c r="E1474" s="1" t="s">
        <v>125</v>
      </c>
      <c r="I1474" s="1"/>
      <c r="K1474" s="1" t="s">
        <v>12395</v>
      </c>
      <c r="L1474" s="1" t="s">
        <v>2874</v>
      </c>
      <c r="O1474" s="1" t="s">
        <v>116</v>
      </c>
      <c r="R1474" s="1" t="s">
        <v>12389</v>
      </c>
      <c r="U1474" s="25" t="s">
        <v>12390</v>
      </c>
      <c r="AL1474" s="1" t="s">
        <v>12396</v>
      </c>
      <c r="AM1474" s="1" t="s">
        <v>12396</v>
      </c>
      <c r="BH1474" s="1" t="s">
        <v>533</v>
      </c>
      <c r="BI1474" s="1" t="s">
        <v>533</v>
      </c>
      <c r="BM1474" s="1" t="n">
        <v>180708</v>
      </c>
      <c r="BU1474" s="1" t="s">
        <v>12393</v>
      </c>
      <c r="CD1474" s="1"/>
      <c r="CE1474" s="1"/>
    </row>
    <row r="1475" s="21" customFormat="true" ht="14.4" hidden="false" customHeight="false" outlineLevel="0" collapsed="false">
      <c r="A1475" s="1" t="n">
        <v>1474</v>
      </c>
      <c r="B1475" s="1" t="s">
        <v>12397</v>
      </c>
      <c r="C1475" s="1" t="s">
        <v>12398</v>
      </c>
      <c r="D1475" s="1" t="s">
        <v>125</v>
      </c>
      <c r="E1475" s="1" t="s">
        <v>125</v>
      </c>
      <c r="I1475" s="1"/>
      <c r="K1475" s="1" t="s">
        <v>5071</v>
      </c>
      <c r="L1475" s="1" t="s">
        <v>5072</v>
      </c>
      <c r="O1475" s="1" t="s">
        <v>116</v>
      </c>
      <c r="R1475" s="1" t="s">
        <v>12389</v>
      </c>
      <c r="U1475" s="25" t="s">
        <v>12390</v>
      </c>
      <c r="AL1475" s="1" t="s">
        <v>5071</v>
      </c>
      <c r="AM1475" s="1" t="s">
        <v>5071</v>
      </c>
      <c r="BH1475" s="1" t="s">
        <v>533</v>
      </c>
      <c r="BI1475" s="1" t="s">
        <v>533</v>
      </c>
      <c r="BM1475" s="1" t="n">
        <v>180707</v>
      </c>
      <c r="BU1475" s="1" t="s">
        <v>12397</v>
      </c>
      <c r="CD1475" s="1"/>
      <c r="CE1475" s="1"/>
    </row>
    <row r="1476" s="21" customFormat="true" ht="14.4" hidden="false" customHeight="false" outlineLevel="0" collapsed="false">
      <c r="A1476" s="1" t="n">
        <v>1475</v>
      </c>
      <c r="B1476" s="1" t="s">
        <v>12399</v>
      </c>
      <c r="C1476" s="1" t="s">
        <v>12400</v>
      </c>
      <c r="D1476" s="1" t="s">
        <v>125</v>
      </c>
      <c r="E1476" s="1" t="s">
        <v>125</v>
      </c>
      <c r="I1476" s="1"/>
      <c r="K1476" s="1" t="s">
        <v>1426</v>
      </c>
      <c r="L1476" s="1" t="s">
        <v>1427</v>
      </c>
      <c r="O1476" s="1" t="s">
        <v>116</v>
      </c>
      <c r="R1476" s="1" t="s">
        <v>12389</v>
      </c>
      <c r="U1476" s="25" t="s">
        <v>12390</v>
      </c>
      <c r="AL1476" s="1" t="s">
        <v>1426</v>
      </c>
      <c r="AM1476" s="1" t="s">
        <v>1426</v>
      </c>
      <c r="BH1476" s="1" t="s">
        <v>533</v>
      </c>
      <c r="BI1476" s="1" t="s">
        <v>533</v>
      </c>
      <c r="BM1476" s="1" t="n">
        <v>180699</v>
      </c>
      <c r="BU1476" s="1" t="s">
        <v>12399</v>
      </c>
      <c r="CD1476" s="1"/>
      <c r="CE1476" s="1"/>
    </row>
    <row r="1477" s="21" customFormat="true" ht="14.4" hidden="false" customHeight="false" outlineLevel="0" collapsed="false">
      <c r="A1477" s="1" t="n">
        <v>1476</v>
      </c>
      <c r="B1477" s="1" t="s">
        <v>12401</v>
      </c>
      <c r="C1477" s="1" t="s">
        <v>12402</v>
      </c>
      <c r="D1477" s="1" t="s">
        <v>125</v>
      </c>
      <c r="E1477" s="1" t="s">
        <v>125</v>
      </c>
      <c r="I1477" s="1"/>
      <c r="K1477" s="1" t="s">
        <v>1426</v>
      </c>
      <c r="L1477" s="1" t="s">
        <v>1427</v>
      </c>
      <c r="O1477" s="1" t="s">
        <v>116</v>
      </c>
      <c r="R1477" s="1" t="s">
        <v>12389</v>
      </c>
      <c r="U1477" s="25" t="s">
        <v>12390</v>
      </c>
      <c r="AL1477" s="1" t="s">
        <v>1426</v>
      </c>
      <c r="AM1477" s="1" t="s">
        <v>1426</v>
      </c>
      <c r="BH1477" s="1" t="s">
        <v>533</v>
      </c>
      <c r="BI1477" s="1" t="s">
        <v>533</v>
      </c>
      <c r="BM1477" s="1" t="n">
        <v>180698</v>
      </c>
      <c r="BU1477" s="1" t="s">
        <v>12401</v>
      </c>
      <c r="CD1477" s="1"/>
      <c r="CE1477" s="1"/>
    </row>
    <row r="1478" s="21" customFormat="true" ht="14.4" hidden="false" customHeight="false" outlineLevel="0" collapsed="false">
      <c r="A1478" s="1" t="n">
        <v>1477</v>
      </c>
      <c r="B1478" s="1" t="s">
        <v>12403</v>
      </c>
      <c r="C1478" s="1" t="s">
        <v>12404</v>
      </c>
      <c r="D1478" s="1" t="s">
        <v>125</v>
      </c>
      <c r="E1478" s="1" t="s">
        <v>125</v>
      </c>
      <c r="I1478" s="1"/>
      <c r="K1478" s="1" t="s">
        <v>1044</v>
      </c>
      <c r="L1478" s="1" t="s">
        <v>315</v>
      </c>
      <c r="O1478" s="1" t="s">
        <v>116</v>
      </c>
      <c r="R1478" s="1" t="s">
        <v>12389</v>
      </c>
      <c r="U1478" s="25" t="s">
        <v>12390</v>
      </c>
      <c r="AL1478" s="1" t="s">
        <v>315</v>
      </c>
      <c r="AM1478" s="1" t="s">
        <v>315</v>
      </c>
      <c r="BH1478" s="1" t="s">
        <v>533</v>
      </c>
      <c r="BI1478" s="1" t="s">
        <v>533</v>
      </c>
      <c r="BM1478" s="1" t="n">
        <v>180711</v>
      </c>
      <c r="BU1478" s="1" t="s">
        <v>12403</v>
      </c>
      <c r="CD1478" s="1"/>
      <c r="CE1478" s="1"/>
    </row>
    <row r="1479" s="21" customFormat="true" ht="14.4" hidden="false" customHeight="false" outlineLevel="0" collapsed="false">
      <c r="A1479" s="1" t="n">
        <v>1478</v>
      </c>
      <c r="B1479" s="1" t="s">
        <v>12405</v>
      </c>
      <c r="C1479" s="1" t="s">
        <v>12406</v>
      </c>
      <c r="D1479" s="1" t="s">
        <v>125</v>
      </c>
      <c r="E1479" s="1" t="s">
        <v>125</v>
      </c>
      <c r="I1479" s="1"/>
      <c r="K1479" s="1" t="s">
        <v>3872</v>
      </c>
      <c r="L1479" s="1" t="s">
        <v>3872</v>
      </c>
      <c r="O1479" s="1" t="s">
        <v>116</v>
      </c>
      <c r="R1479" s="1" t="s">
        <v>12389</v>
      </c>
      <c r="U1479" s="25" t="s">
        <v>12390</v>
      </c>
      <c r="AL1479" s="1" t="s">
        <v>3872</v>
      </c>
      <c r="AM1479" s="1" t="s">
        <v>3872</v>
      </c>
      <c r="BH1479" s="1" t="s">
        <v>533</v>
      </c>
      <c r="BI1479" s="1" t="s">
        <v>533</v>
      </c>
      <c r="BM1479" s="1" t="n">
        <v>180712</v>
      </c>
      <c r="BU1479" s="1" t="s">
        <v>12405</v>
      </c>
      <c r="CD1479" s="1"/>
      <c r="CE1479" s="1"/>
    </row>
    <row r="1480" s="21" customFormat="true" ht="14.4" hidden="false" customHeight="false" outlineLevel="0" collapsed="false">
      <c r="A1480" s="1" t="n">
        <v>1479</v>
      </c>
      <c r="B1480" s="1" t="s">
        <v>12407</v>
      </c>
      <c r="C1480" s="1" t="s">
        <v>12408</v>
      </c>
      <c r="D1480" s="1" t="s">
        <v>125</v>
      </c>
      <c r="E1480" s="1" t="s">
        <v>125</v>
      </c>
      <c r="I1480" s="1"/>
      <c r="K1480" s="1" t="s">
        <v>1426</v>
      </c>
      <c r="L1480" s="1" t="s">
        <v>1427</v>
      </c>
      <c r="O1480" s="1" t="s">
        <v>116</v>
      </c>
      <c r="R1480" s="1" t="s">
        <v>12389</v>
      </c>
      <c r="U1480" s="25" t="s">
        <v>12390</v>
      </c>
      <c r="AL1480" s="1" t="s">
        <v>1426</v>
      </c>
      <c r="AM1480" s="1" t="s">
        <v>1426</v>
      </c>
      <c r="BH1480" s="1" t="s">
        <v>533</v>
      </c>
      <c r="BI1480" s="1" t="s">
        <v>533</v>
      </c>
      <c r="BM1480" s="1" t="n">
        <v>180696</v>
      </c>
      <c r="BU1480" s="1" t="s">
        <v>12407</v>
      </c>
      <c r="CD1480" s="1"/>
      <c r="CE1480" s="1"/>
    </row>
    <row r="1481" s="21" customFormat="true" ht="14.4" hidden="false" customHeight="false" outlineLevel="0" collapsed="false">
      <c r="A1481" s="1" t="n">
        <v>1480</v>
      </c>
      <c r="B1481" s="1" t="s">
        <v>12409</v>
      </c>
      <c r="C1481" s="1" t="s">
        <v>12410</v>
      </c>
      <c r="D1481" s="1" t="s">
        <v>125</v>
      </c>
      <c r="E1481" s="1" t="s">
        <v>125</v>
      </c>
      <c r="I1481" s="1"/>
      <c r="K1481" s="1" t="s">
        <v>12411</v>
      </c>
      <c r="L1481" s="1" t="s">
        <v>1988</v>
      </c>
      <c r="O1481" s="1" t="s">
        <v>116</v>
      </c>
      <c r="R1481" s="1" t="s">
        <v>12389</v>
      </c>
      <c r="U1481" s="25" t="s">
        <v>12390</v>
      </c>
      <c r="AL1481" s="1" t="s">
        <v>12412</v>
      </c>
      <c r="AM1481" s="1" t="s">
        <v>12412</v>
      </c>
      <c r="BH1481" s="1" t="s">
        <v>533</v>
      </c>
      <c r="BI1481" s="1" t="s">
        <v>533</v>
      </c>
      <c r="BM1481" s="1" t="n">
        <v>180706</v>
      </c>
      <c r="BU1481" s="1" t="s">
        <v>12409</v>
      </c>
      <c r="CD1481" s="1"/>
      <c r="CE1481" s="1"/>
    </row>
    <row r="1482" s="21" customFormat="true" ht="14.4" hidden="false" customHeight="false" outlineLevel="0" collapsed="false">
      <c r="A1482" s="1" t="n">
        <v>1481</v>
      </c>
      <c r="B1482" s="1" t="s">
        <v>12413</v>
      </c>
      <c r="C1482" s="1" t="s">
        <v>12414</v>
      </c>
      <c r="D1482" s="1" t="s">
        <v>125</v>
      </c>
      <c r="E1482" s="1" t="s">
        <v>125</v>
      </c>
      <c r="I1482" s="1"/>
      <c r="K1482" s="1" t="s">
        <v>12415</v>
      </c>
      <c r="L1482" s="1" t="s">
        <v>1427</v>
      </c>
      <c r="O1482" s="1" t="s">
        <v>116</v>
      </c>
      <c r="R1482" s="1" t="s">
        <v>12389</v>
      </c>
      <c r="U1482" s="25" t="s">
        <v>12390</v>
      </c>
      <c r="AL1482" s="1" t="s">
        <v>12415</v>
      </c>
      <c r="AM1482" s="1" t="s">
        <v>12415</v>
      </c>
      <c r="BH1482" s="1" t="s">
        <v>533</v>
      </c>
      <c r="BI1482" s="1" t="s">
        <v>533</v>
      </c>
      <c r="BM1482" s="1" t="n">
        <v>180713</v>
      </c>
      <c r="BU1482" s="1" t="s">
        <v>12413</v>
      </c>
      <c r="CD1482" s="1"/>
      <c r="CE1482" s="1"/>
    </row>
    <row r="1483" s="21" customFormat="true" ht="14.4" hidden="false" customHeight="false" outlineLevel="0" collapsed="false">
      <c r="A1483" s="1" t="n">
        <v>1482</v>
      </c>
      <c r="B1483" s="1" t="s">
        <v>12416</v>
      </c>
      <c r="C1483" s="1" t="s">
        <v>12417</v>
      </c>
      <c r="D1483" s="1" t="s">
        <v>125</v>
      </c>
      <c r="E1483" s="1" t="s">
        <v>125</v>
      </c>
      <c r="I1483" s="1"/>
      <c r="K1483" s="1" t="s">
        <v>116</v>
      </c>
      <c r="L1483" s="1" t="s">
        <v>116</v>
      </c>
      <c r="O1483" s="1" t="s">
        <v>116</v>
      </c>
      <c r="R1483" s="1" t="s">
        <v>12389</v>
      </c>
      <c r="U1483" s="25" t="s">
        <v>12390</v>
      </c>
      <c r="AL1483" s="1" t="s">
        <v>116</v>
      </c>
      <c r="AM1483" s="1" t="s">
        <v>116</v>
      </c>
      <c r="BH1483" s="1" t="s">
        <v>533</v>
      </c>
      <c r="BI1483" s="1" t="s">
        <v>533</v>
      </c>
      <c r="BM1483" s="1" t="n">
        <v>180714</v>
      </c>
      <c r="BU1483" s="1" t="s">
        <v>12416</v>
      </c>
      <c r="CD1483" s="1"/>
      <c r="CE1483" s="1"/>
    </row>
    <row r="1484" s="21" customFormat="true" ht="14.4" hidden="false" customHeight="false" outlineLevel="0" collapsed="false">
      <c r="A1484" s="1" t="n">
        <v>1483</v>
      </c>
      <c r="B1484" s="1" t="s">
        <v>12418</v>
      </c>
      <c r="C1484" s="1" t="s">
        <v>12419</v>
      </c>
      <c r="D1484" s="1" t="s">
        <v>125</v>
      </c>
      <c r="E1484" s="1" t="s">
        <v>125</v>
      </c>
      <c r="I1484" s="1"/>
      <c r="K1484" s="1" t="s">
        <v>591</v>
      </c>
      <c r="L1484" s="1" t="s">
        <v>592</v>
      </c>
      <c r="O1484" s="1" t="s">
        <v>116</v>
      </c>
      <c r="R1484" s="1" t="s">
        <v>12012</v>
      </c>
      <c r="U1484" s="25" t="s">
        <v>518</v>
      </c>
      <c r="V1484" s="1" t="s">
        <v>519</v>
      </c>
      <c r="W1484" s="1" t="s">
        <v>608</v>
      </c>
      <c r="AL1484" s="1" t="s">
        <v>12420</v>
      </c>
      <c r="AM1484" s="1" t="s">
        <v>12420</v>
      </c>
      <c r="BH1484" s="1" t="s">
        <v>533</v>
      </c>
      <c r="BI1484" s="1" t="s">
        <v>533</v>
      </c>
      <c r="BM1484" s="1" t="n">
        <v>180957</v>
      </c>
      <c r="BU1484" s="1" t="s">
        <v>12418</v>
      </c>
      <c r="BZ1484" s="1" t="s">
        <v>12014</v>
      </c>
      <c r="CD1484" s="1"/>
      <c r="CE1484" s="1"/>
      <c r="CG1484" s="1" t="s">
        <v>519</v>
      </c>
      <c r="CH1484" s="1" t="s">
        <v>608</v>
      </c>
    </row>
    <row r="1485" s="21" customFormat="true" ht="14.4" hidden="false" customHeight="false" outlineLevel="0" collapsed="false">
      <c r="A1485" s="1" t="n">
        <v>1484</v>
      </c>
      <c r="B1485" s="1" t="s">
        <v>12421</v>
      </c>
      <c r="C1485" s="1" t="s">
        <v>12422</v>
      </c>
      <c r="D1485" s="1" t="s">
        <v>125</v>
      </c>
      <c r="E1485" s="1" t="s">
        <v>125</v>
      </c>
      <c r="I1485" s="1"/>
      <c r="K1485" s="1" t="s">
        <v>591</v>
      </c>
      <c r="L1485" s="1" t="s">
        <v>592</v>
      </c>
      <c r="O1485" s="1" t="s">
        <v>116</v>
      </c>
      <c r="R1485" s="1" t="s">
        <v>12012</v>
      </c>
      <c r="U1485" s="25" t="s">
        <v>518</v>
      </c>
      <c r="V1485" s="1" t="s">
        <v>519</v>
      </c>
      <c r="W1485" s="1" t="s">
        <v>608</v>
      </c>
      <c r="AL1485" s="1" t="s">
        <v>12420</v>
      </c>
      <c r="AM1485" s="1" t="s">
        <v>12420</v>
      </c>
      <c r="BH1485" s="1" t="s">
        <v>533</v>
      </c>
      <c r="BU1485" s="1" t="s">
        <v>12421</v>
      </c>
      <c r="BZ1485" s="1" t="s">
        <v>12014</v>
      </c>
      <c r="CD1485" s="1"/>
      <c r="CE1485" s="1"/>
      <c r="CG1485" s="1" t="s">
        <v>519</v>
      </c>
      <c r="CH1485" s="1" t="s">
        <v>608</v>
      </c>
    </row>
    <row r="1486" s="21" customFormat="true" ht="14.4" hidden="false" customHeight="false" outlineLevel="0" collapsed="false">
      <c r="A1486" s="1" t="n">
        <v>1485</v>
      </c>
      <c r="B1486" s="1" t="s">
        <v>12423</v>
      </c>
      <c r="C1486" s="1" t="s">
        <v>12424</v>
      </c>
      <c r="D1486" s="1" t="s">
        <v>125</v>
      </c>
      <c r="E1486" s="1" t="s">
        <v>125</v>
      </c>
      <c r="I1486" s="1"/>
      <c r="K1486" s="1" t="s">
        <v>591</v>
      </c>
      <c r="L1486" s="1" t="s">
        <v>592</v>
      </c>
      <c r="O1486" s="1" t="s">
        <v>116</v>
      </c>
      <c r="R1486" s="1" t="s">
        <v>12012</v>
      </c>
      <c r="U1486" s="25" t="s">
        <v>518</v>
      </c>
      <c r="V1486" s="1" t="s">
        <v>519</v>
      </c>
      <c r="W1486" s="1" t="s">
        <v>608</v>
      </c>
      <c r="AL1486" s="1" t="s">
        <v>12420</v>
      </c>
      <c r="AM1486" s="1" t="s">
        <v>12420</v>
      </c>
      <c r="BH1486" s="1" t="s">
        <v>533</v>
      </c>
      <c r="BU1486" s="1" t="s">
        <v>12423</v>
      </c>
      <c r="BZ1486" s="1" t="s">
        <v>12014</v>
      </c>
      <c r="CD1486" s="1"/>
      <c r="CE1486" s="1"/>
      <c r="CG1486" s="1" t="s">
        <v>519</v>
      </c>
      <c r="CH1486" s="1" t="s">
        <v>608</v>
      </c>
    </row>
    <row r="1487" s="21" customFormat="true" ht="14.4" hidden="false" customHeight="false" outlineLevel="0" collapsed="false">
      <c r="A1487" s="1" t="n">
        <v>1486</v>
      </c>
      <c r="B1487" s="1" t="s">
        <v>12425</v>
      </c>
      <c r="C1487" s="1" t="s">
        <v>12426</v>
      </c>
      <c r="D1487" s="1" t="s">
        <v>125</v>
      </c>
      <c r="E1487" s="1" t="s">
        <v>125</v>
      </c>
      <c r="I1487" s="1"/>
      <c r="K1487" s="1" t="s">
        <v>1224</v>
      </c>
      <c r="L1487" s="1" t="s">
        <v>1225</v>
      </c>
      <c r="O1487" s="1" t="s">
        <v>116</v>
      </c>
      <c r="R1487" s="1" t="s">
        <v>12012</v>
      </c>
      <c r="U1487" s="25" t="s">
        <v>518</v>
      </c>
      <c r="V1487" s="1" t="s">
        <v>519</v>
      </c>
      <c r="W1487" s="1" t="s">
        <v>608</v>
      </c>
      <c r="AL1487" s="1" t="s">
        <v>12427</v>
      </c>
      <c r="AM1487" s="1" t="s">
        <v>12427</v>
      </c>
      <c r="BH1487" s="1" t="s">
        <v>533</v>
      </c>
      <c r="BI1487" s="1" t="s">
        <v>533</v>
      </c>
      <c r="BM1487" s="1" t="n">
        <v>180956</v>
      </c>
      <c r="BU1487" s="1" t="s">
        <v>12425</v>
      </c>
      <c r="BZ1487" s="1" t="s">
        <v>12014</v>
      </c>
      <c r="CD1487" s="1"/>
      <c r="CE1487" s="1"/>
      <c r="CG1487" s="1" t="s">
        <v>519</v>
      </c>
      <c r="CH1487" s="1" t="s">
        <v>608</v>
      </c>
    </row>
    <row r="1488" s="21" customFormat="true" ht="14.4" hidden="false" customHeight="false" outlineLevel="0" collapsed="false">
      <c r="A1488" s="1" t="n">
        <v>1487</v>
      </c>
      <c r="B1488" s="1" t="s">
        <v>12428</v>
      </c>
      <c r="C1488" s="1" t="s">
        <v>12429</v>
      </c>
      <c r="D1488" s="1" t="s">
        <v>125</v>
      </c>
      <c r="E1488" s="1" t="s">
        <v>125</v>
      </c>
      <c r="I1488" s="1"/>
      <c r="K1488" s="1" t="s">
        <v>591</v>
      </c>
      <c r="L1488" s="1" t="s">
        <v>592</v>
      </c>
      <c r="O1488" s="1" t="s">
        <v>116</v>
      </c>
      <c r="R1488" s="1" t="s">
        <v>12012</v>
      </c>
      <c r="U1488" s="25" t="s">
        <v>518</v>
      </c>
      <c r="V1488" s="1" t="s">
        <v>519</v>
      </c>
      <c r="W1488" s="1" t="s">
        <v>608</v>
      </c>
      <c r="AL1488" s="1" t="s">
        <v>12420</v>
      </c>
      <c r="AM1488" s="1" t="s">
        <v>12420</v>
      </c>
      <c r="BH1488" s="1" t="s">
        <v>533</v>
      </c>
      <c r="BU1488" s="1" t="s">
        <v>12428</v>
      </c>
      <c r="BZ1488" s="1" t="s">
        <v>12014</v>
      </c>
      <c r="CD1488" s="1"/>
      <c r="CE1488" s="1"/>
      <c r="CG1488" s="1" t="s">
        <v>519</v>
      </c>
      <c r="CH1488" s="1" t="s">
        <v>608</v>
      </c>
    </row>
    <row r="1489" s="21" customFormat="true" ht="14.4" hidden="false" customHeight="false" outlineLevel="0" collapsed="false">
      <c r="A1489" s="1" t="n">
        <v>1488</v>
      </c>
      <c r="B1489" s="1" t="s">
        <v>12430</v>
      </c>
      <c r="C1489" s="1" t="s">
        <v>12431</v>
      </c>
      <c r="D1489" s="1" t="s">
        <v>125</v>
      </c>
      <c r="E1489" s="1" t="s">
        <v>125</v>
      </c>
      <c r="I1489" s="1"/>
      <c r="K1489" s="1" t="s">
        <v>591</v>
      </c>
      <c r="L1489" s="1" t="s">
        <v>592</v>
      </c>
      <c r="O1489" s="1" t="s">
        <v>116</v>
      </c>
      <c r="R1489" s="1" t="s">
        <v>12012</v>
      </c>
      <c r="U1489" s="25" t="s">
        <v>518</v>
      </c>
      <c r="V1489" s="1" t="s">
        <v>519</v>
      </c>
      <c r="W1489" s="1" t="s">
        <v>608</v>
      </c>
      <c r="AL1489" s="1" t="s">
        <v>12420</v>
      </c>
      <c r="AM1489" s="1" t="s">
        <v>12420</v>
      </c>
      <c r="BH1489" s="1" t="s">
        <v>533</v>
      </c>
      <c r="BI1489" s="1" t="s">
        <v>533</v>
      </c>
      <c r="BM1489" s="1" t="n">
        <v>180971</v>
      </c>
      <c r="BU1489" s="1" t="s">
        <v>12430</v>
      </c>
      <c r="BZ1489" s="1" t="s">
        <v>12014</v>
      </c>
      <c r="CD1489" s="1"/>
      <c r="CE1489" s="1"/>
      <c r="CG1489" s="1" t="s">
        <v>519</v>
      </c>
      <c r="CH1489" s="1" t="s">
        <v>608</v>
      </c>
    </row>
    <row r="1490" s="21" customFormat="true" ht="14.4" hidden="false" customHeight="false" outlineLevel="0" collapsed="false">
      <c r="A1490" s="1" t="n">
        <v>1489</v>
      </c>
      <c r="B1490" s="1" t="s">
        <v>12432</v>
      </c>
      <c r="C1490" s="1" t="s">
        <v>12433</v>
      </c>
      <c r="D1490" s="1" t="s">
        <v>125</v>
      </c>
      <c r="E1490" s="1" t="s">
        <v>125</v>
      </c>
      <c r="I1490" s="1"/>
      <c r="K1490" s="1" t="s">
        <v>591</v>
      </c>
      <c r="L1490" s="1" t="s">
        <v>592</v>
      </c>
      <c r="O1490" s="1" t="s">
        <v>116</v>
      </c>
      <c r="R1490" s="1" t="s">
        <v>12012</v>
      </c>
      <c r="U1490" s="25" t="s">
        <v>518</v>
      </c>
      <c r="V1490" s="1" t="s">
        <v>519</v>
      </c>
      <c r="W1490" s="1" t="s">
        <v>608</v>
      </c>
      <c r="AL1490" s="1" t="s">
        <v>12420</v>
      </c>
      <c r="AM1490" s="1" t="s">
        <v>12420</v>
      </c>
      <c r="BH1490" s="1" t="s">
        <v>533</v>
      </c>
      <c r="BI1490" s="1" t="s">
        <v>533</v>
      </c>
      <c r="BM1490" s="1" t="n">
        <v>180891</v>
      </c>
      <c r="BU1490" s="1" t="s">
        <v>12432</v>
      </c>
      <c r="BZ1490" s="1" t="s">
        <v>12014</v>
      </c>
      <c r="CD1490" s="1"/>
      <c r="CE1490" s="1"/>
      <c r="CG1490" s="1" t="s">
        <v>519</v>
      </c>
      <c r="CH1490" s="1" t="s">
        <v>608</v>
      </c>
    </row>
    <row r="1491" s="21" customFormat="true" ht="14.4" hidden="false" customHeight="false" outlineLevel="0" collapsed="false">
      <c r="A1491" s="1" t="n">
        <v>1490</v>
      </c>
      <c r="B1491" s="1" t="s">
        <v>12434</v>
      </c>
      <c r="C1491" s="1" t="s">
        <v>12435</v>
      </c>
      <c r="D1491" s="1" t="s">
        <v>125</v>
      </c>
      <c r="E1491" s="1" t="s">
        <v>125</v>
      </c>
      <c r="I1491" s="1" t="s">
        <v>12436</v>
      </c>
      <c r="K1491" s="1" t="s">
        <v>12437</v>
      </c>
      <c r="L1491" s="1" t="s">
        <v>12437</v>
      </c>
      <c r="O1491" s="1" t="s">
        <v>116</v>
      </c>
      <c r="R1491" s="1" t="s">
        <v>12438</v>
      </c>
      <c r="U1491" s="25" t="s">
        <v>12439</v>
      </c>
      <c r="V1491" s="1" t="s">
        <v>519</v>
      </c>
      <c r="AL1491" s="1" t="s">
        <v>5208</v>
      </c>
      <c r="AM1491" s="1" t="s">
        <v>5208</v>
      </c>
      <c r="BH1491" s="1" t="s">
        <v>12440</v>
      </c>
      <c r="BI1491" s="1" t="s">
        <v>152</v>
      </c>
      <c r="BU1491" s="1" t="s">
        <v>12434</v>
      </c>
      <c r="CD1491" s="1"/>
      <c r="CE1491" s="1"/>
    </row>
    <row r="1492" s="21" customFormat="true" ht="14.4" hidden="false" customHeight="false" outlineLevel="0" collapsed="false">
      <c r="A1492" s="1" t="n">
        <v>1491</v>
      </c>
      <c r="B1492" s="1" t="s">
        <v>12441</v>
      </c>
      <c r="C1492" s="1" t="s">
        <v>12442</v>
      </c>
      <c r="D1492" s="1" t="s">
        <v>125</v>
      </c>
      <c r="E1492" s="1" t="s">
        <v>125</v>
      </c>
      <c r="I1492" s="1" t="s">
        <v>12443</v>
      </c>
      <c r="K1492" s="1" t="s">
        <v>12437</v>
      </c>
      <c r="L1492" s="1" t="s">
        <v>12437</v>
      </c>
      <c r="O1492" s="1" t="s">
        <v>116</v>
      </c>
      <c r="R1492" s="1" t="s">
        <v>12438</v>
      </c>
      <c r="U1492" s="25" t="s">
        <v>12439</v>
      </c>
      <c r="V1492" s="1" t="s">
        <v>519</v>
      </c>
      <c r="AL1492" s="1" t="s">
        <v>5208</v>
      </c>
      <c r="AM1492" s="1" t="s">
        <v>5208</v>
      </c>
      <c r="BH1492" s="1" t="s">
        <v>12440</v>
      </c>
      <c r="BI1492" s="1" t="s">
        <v>152</v>
      </c>
      <c r="BU1492" s="1" t="s">
        <v>12441</v>
      </c>
      <c r="CD1492" s="1"/>
      <c r="CE1492" s="1"/>
    </row>
    <row r="1493" s="21" customFormat="true" ht="14.4" hidden="false" customHeight="false" outlineLevel="0" collapsed="false">
      <c r="A1493" s="1" t="n">
        <v>1492</v>
      </c>
      <c r="B1493" s="1" t="s">
        <v>12444</v>
      </c>
      <c r="C1493" s="2" t="n">
        <v>1995.121</v>
      </c>
      <c r="D1493" s="1" t="n">
        <f aca="false">TRUE()</f>
        <v>1</v>
      </c>
      <c r="E1493" s="1" t="n">
        <f aca="false">TRUE()</f>
        <v>1</v>
      </c>
      <c r="H1493" s="1" t="s">
        <v>12445</v>
      </c>
      <c r="I1493" s="4" t="s">
        <v>12446</v>
      </c>
      <c r="J1493" s="1" t="n">
        <v>3611</v>
      </c>
      <c r="K1493" s="1" t="s">
        <v>12447</v>
      </c>
      <c r="L1493" s="1" t="s">
        <v>12447</v>
      </c>
      <c r="M1493" s="1" t="s">
        <v>12447</v>
      </c>
      <c r="O1493" s="1" t="s">
        <v>116</v>
      </c>
      <c r="P1493" s="1" t="s">
        <v>12448</v>
      </c>
      <c r="Q1493" s="5" t="s">
        <v>12449</v>
      </c>
      <c r="R1493" s="1" t="s">
        <v>8680</v>
      </c>
      <c r="U1493" s="25" t="s">
        <v>8681</v>
      </c>
      <c r="V1493" s="26" t="s">
        <v>12450</v>
      </c>
      <c r="X1493" s="1" t="s">
        <v>12451</v>
      </c>
      <c r="Y1493" s="1" t="s">
        <v>2819</v>
      </c>
      <c r="Z1493" s="1" t="s">
        <v>12452</v>
      </c>
      <c r="AL1493" s="1" t="s">
        <v>12447</v>
      </c>
      <c r="AM1493" s="1" t="s">
        <v>12447</v>
      </c>
      <c r="AQ1493" s="1" t="s">
        <v>12452</v>
      </c>
      <c r="AR1493" s="1" t="n">
        <v>1995.121</v>
      </c>
      <c r="AS1493" s="1" t="s">
        <v>12453</v>
      </c>
      <c r="AV1493" s="1" t="s">
        <v>152</v>
      </c>
      <c r="AW1493" s="1" t="s">
        <v>152</v>
      </c>
      <c r="BG1493" s="1" t="s">
        <v>8688</v>
      </c>
      <c r="BH1493" s="1" t="s">
        <v>533</v>
      </c>
      <c r="BI1493" s="25" t="s">
        <v>7300</v>
      </c>
      <c r="BJ1493" s="25" t="s">
        <v>129</v>
      </c>
      <c r="BM1493" s="1" t="s">
        <v>125</v>
      </c>
      <c r="BT1493" s="1" t="s">
        <v>12445</v>
      </c>
      <c r="BU1493" s="1" t="s">
        <v>12444</v>
      </c>
      <c r="BV1493" s="1" t="s">
        <v>11294</v>
      </c>
      <c r="BW1493" s="1" t="s">
        <v>12445</v>
      </c>
      <c r="BX1493" s="1" t="n">
        <v>3611</v>
      </c>
      <c r="BZ1493" s="1" t="s">
        <v>8688</v>
      </c>
      <c r="CB1493" s="1" t="s">
        <v>12454</v>
      </c>
      <c r="CG1493" s="1" t="s">
        <v>12455</v>
      </c>
      <c r="CH1493" s="1" t="s">
        <v>12456</v>
      </c>
      <c r="CR1493" s="1" t="s">
        <v>137</v>
      </c>
      <c r="CS1493" s="1" t="s">
        <v>12457</v>
      </c>
      <c r="CT1493" s="1" t="s">
        <v>12445</v>
      </c>
      <c r="CU1493" s="1" t="str">
        <f aca="false">"PstI RADseq of "&amp;M1493&amp;" from "&amp;CG1493&amp;" : "&amp;CH1493</f>
        <v>PstI RADseq of Quercus baloot from Pakistan : Khyber</v>
      </c>
      <c r="CV1493" s="1" t="s">
        <v>12458</v>
      </c>
      <c r="CW1493" s="1" t="s">
        <v>1632</v>
      </c>
      <c r="CX1493" s="1" t="s">
        <v>1632</v>
      </c>
      <c r="CZ1493" s="1" t="s">
        <v>10531</v>
      </c>
      <c r="DA1493" s="1" t="s">
        <v>10532</v>
      </c>
      <c r="DB1493" s="1" t="s">
        <v>11299</v>
      </c>
      <c r="DD1493" s="1" t="s">
        <v>12459</v>
      </c>
      <c r="DE1493" s="1" t="s">
        <v>5565</v>
      </c>
      <c r="DF1493" s="1" t="s">
        <v>8259</v>
      </c>
      <c r="DG1493" s="1" t="s">
        <v>9103</v>
      </c>
      <c r="DH1493" s="1" t="s">
        <v>12460</v>
      </c>
    </row>
    <row r="1494" s="21" customFormat="true" ht="14.4" hidden="false" customHeight="false" outlineLevel="0" collapsed="false">
      <c r="A1494" s="1" t="n">
        <v>1493</v>
      </c>
      <c r="B1494" s="1" t="s">
        <v>12461</v>
      </c>
      <c r="C1494" s="2" t="n">
        <v>1999.0004</v>
      </c>
      <c r="D1494" s="1" t="n">
        <f aca="false">TRUE()</f>
        <v>1</v>
      </c>
      <c r="E1494" s="1" t="n">
        <f aca="false">TRUE()</f>
        <v>1</v>
      </c>
      <c r="H1494" s="1" t="s">
        <v>12462</v>
      </c>
      <c r="I1494" s="4" t="s">
        <v>12463</v>
      </c>
      <c r="J1494" s="1" t="n">
        <v>3570</v>
      </c>
      <c r="K1494" s="1" t="s">
        <v>12464</v>
      </c>
      <c r="L1494" s="1" t="s">
        <v>12464</v>
      </c>
      <c r="M1494" s="1" t="s">
        <v>12464</v>
      </c>
      <c r="O1494" s="1" t="s">
        <v>116</v>
      </c>
      <c r="P1494" s="1" t="s">
        <v>12465</v>
      </c>
      <c r="Q1494" s="5" t="s">
        <v>12449</v>
      </c>
      <c r="R1494" s="1" t="s">
        <v>8680</v>
      </c>
      <c r="U1494" s="25" t="s">
        <v>8681</v>
      </c>
      <c r="V1494" s="26" t="s">
        <v>12450</v>
      </c>
      <c r="X1494" s="1" t="s">
        <v>12451</v>
      </c>
      <c r="Y1494" s="1" t="s">
        <v>2819</v>
      </c>
      <c r="Z1494" s="1" t="s">
        <v>12452</v>
      </c>
      <c r="AL1494" s="1" t="s">
        <v>12464</v>
      </c>
      <c r="AM1494" s="1" t="s">
        <v>12464</v>
      </c>
      <c r="AQ1494" s="1" t="s">
        <v>12452</v>
      </c>
      <c r="AR1494" s="1" t="n">
        <v>1999.0004</v>
      </c>
      <c r="AS1494" s="1" t="s">
        <v>12466</v>
      </c>
      <c r="AV1494" s="1" t="s">
        <v>152</v>
      </c>
      <c r="AW1494" s="1" t="s">
        <v>152</v>
      </c>
      <c r="BG1494" s="1" t="s">
        <v>8688</v>
      </c>
      <c r="BH1494" s="1" t="s">
        <v>533</v>
      </c>
      <c r="BI1494" s="25" t="s">
        <v>7300</v>
      </c>
      <c r="BJ1494" s="25" t="s">
        <v>129</v>
      </c>
      <c r="BM1494" s="1" t="s">
        <v>125</v>
      </c>
      <c r="BT1494" s="1" t="s">
        <v>12462</v>
      </c>
      <c r="BU1494" s="1" t="s">
        <v>12461</v>
      </c>
      <c r="BV1494" s="1" t="s">
        <v>11294</v>
      </c>
      <c r="BW1494" s="1" t="s">
        <v>12462</v>
      </c>
      <c r="BX1494" s="1" t="n">
        <v>3570</v>
      </c>
      <c r="BZ1494" s="1" t="s">
        <v>8688</v>
      </c>
      <c r="CB1494" s="1" t="s">
        <v>12454</v>
      </c>
      <c r="CG1494" s="1" t="s">
        <v>12455</v>
      </c>
      <c r="CR1494" s="1" t="s">
        <v>137</v>
      </c>
      <c r="CS1494" s="1" t="s">
        <v>12467</v>
      </c>
      <c r="CT1494" s="1" t="s">
        <v>12462</v>
      </c>
      <c r="CU1494" s="1" t="str">
        <f aca="false">"PstI RADseq of "&amp;M1494&amp;" from "&amp;CG1494&amp;" : "&amp;CH1494</f>
        <v>PstI RADseq of Quercus floribunda from Pakistan :</v>
      </c>
      <c r="CV1494" s="1" t="s">
        <v>12468</v>
      </c>
      <c r="CW1494" s="1" t="s">
        <v>1632</v>
      </c>
      <c r="CX1494" s="1" t="s">
        <v>1632</v>
      </c>
      <c r="CZ1494" s="1" t="s">
        <v>10531</v>
      </c>
      <c r="DA1494" s="1" t="s">
        <v>10532</v>
      </c>
      <c r="DB1494" s="1" t="s">
        <v>11299</v>
      </c>
      <c r="DD1494" s="1" t="s">
        <v>12469</v>
      </c>
      <c r="DE1494" s="1" t="s">
        <v>5565</v>
      </c>
      <c r="DF1494" s="1" t="s">
        <v>8259</v>
      </c>
      <c r="DG1494" s="1" t="s">
        <v>9103</v>
      </c>
      <c r="DH1494" s="1" t="s">
        <v>12470</v>
      </c>
    </row>
    <row r="1495" s="21" customFormat="true" ht="14.4" hidden="false" customHeight="false" outlineLevel="0" collapsed="false">
      <c r="A1495" s="1" t="n">
        <v>1494</v>
      </c>
      <c r="B1495" s="1" t="s">
        <v>12471</v>
      </c>
      <c r="C1495" s="2" t="n">
        <v>1976.087</v>
      </c>
      <c r="D1495" s="1" t="n">
        <f aca="false">TRUE()</f>
        <v>1</v>
      </c>
      <c r="E1495" s="1" t="n">
        <f aca="false">TRUE()</f>
        <v>1</v>
      </c>
      <c r="H1495" s="1" t="s">
        <v>12472</v>
      </c>
      <c r="I1495" s="4" t="s">
        <v>12473</v>
      </c>
      <c r="J1495" s="1" t="n">
        <v>3426</v>
      </c>
      <c r="K1495" s="1" t="s">
        <v>12474</v>
      </c>
      <c r="L1495" s="1" t="s">
        <v>12474</v>
      </c>
      <c r="M1495" s="1" t="s">
        <v>12474</v>
      </c>
      <c r="O1495" s="1" t="s">
        <v>116</v>
      </c>
      <c r="P1495" s="1" t="s">
        <v>12475</v>
      </c>
      <c r="Q1495" s="5" t="s">
        <v>12449</v>
      </c>
      <c r="R1495" s="1" t="s">
        <v>8680</v>
      </c>
      <c r="U1495" s="25" t="s">
        <v>8681</v>
      </c>
      <c r="V1495" s="26" t="s">
        <v>12450</v>
      </c>
      <c r="X1495" s="1" t="s">
        <v>12451</v>
      </c>
      <c r="Y1495" s="1" t="s">
        <v>2819</v>
      </c>
      <c r="Z1495" s="1" t="s">
        <v>12452</v>
      </c>
      <c r="AL1495" s="1" t="s">
        <v>12474</v>
      </c>
      <c r="AM1495" s="1" t="s">
        <v>12474</v>
      </c>
      <c r="AQ1495" s="1" t="s">
        <v>12452</v>
      </c>
      <c r="AR1495" s="1" t="n">
        <v>1976.087</v>
      </c>
      <c r="AS1495" s="1" t="s">
        <v>790</v>
      </c>
      <c r="AV1495" s="1" t="s">
        <v>152</v>
      </c>
      <c r="AW1495" s="1" t="s">
        <v>152</v>
      </c>
      <c r="BG1495" s="1" t="s">
        <v>8688</v>
      </c>
      <c r="BH1495" s="1" t="s">
        <v>533</v>
      </c>
      <c r="BI1495" s="25" t="s">
        <v>7300</v>
      </c>
      <c r="BJ1495" s="25" t="s">
        <v>129</v>
      </c>
      <c r="BM1495" s="1" t="s">
        <v>125</v>
      </c>
      <c r="BT1495" s="1" t="s">
        <v>12472</v>
      </c>
      <c r="BU1495" s="1" t="s">
        <v>12471</v>
      </c>
      <c r="BV1495" s="1" t="s">
        <v>11294</v>
      </c>
      <c r="BW1495" s="1" t="s">
        <v>12472</v>
      </c>
      <c r="BX1495" s="1" t="n">
        <v>3426</v>
      </c>
      <c r="BZ1495" s="1" t="s">
        <v>8688</v>
      </c>
      <c r="CB1495" s="1" t="s">
        <v>12454</v>
      </c>
      <c r="CD1495" s="6" t="s">
        <v>125</v>
      </c>
      <c r="CE1495" s="6" t="s">
        <v>125</v>
      </c>
      <c r="CF1495" s="1" t="s">
        <v>12476</v>
      </c>
      <c r="CG1495" s="1" t="s">
        <v>790</v>
      </c>
      <c r="CR1495" s="1" t="s">
        <v>137</v>
      </c>
      <c r="CS1495" s="1" t="s">
        <v>12477</v>
      </c>
      <c r="CT1495" s="1" t="s">
        <v>12472</v>
      </c>
      <c r="CU1495" s="1" t="str">
        <f aca="false">"PstI RADseq of "&amp;M1495&amp;" from "&amp;CG1495&amp;" : "&amp;CH1495</f>
        <v>PstI RADseq of Quercus semecarpifolia from China :</v>
      </c>
      <c r="CV1495" s="1" t="s">
        <v>12478</v>
      </c>
      <c r="CW1495" s="1" t="s">
        <v>1632</v>
      </c>
      <c r="CX1495" s="1" t="s">
        <v>1632</v>
      </c>
      <c r="CZ1495" s="1" t="s">
        <v>10531</v>
      </c>
      <c r="DA1495" s="1" t="s">
        <v>10532</v>
      </c>
      <c r="DB1495" s="1" t="s">
        <v>11299</v>
      </c>
      <c r="DD1495" s="1" t="s">
        <v>12479</v>
      </c>
      <c r="DE1495" s="1" t="s">
        <v>5565</v>
      </c>
      <c r="DF1495" s="1" t="s">
        <v>8259</v>
      </c>
      <c r="DG1495" s="1" t="s">
        <v>8260</v>
      </c>
      <c r="DH1495" s="1" t="s">
        <v>12480</v>
      </c>
    </row>
    <row r="1496" s="21" customFormat="true" ht="14.4" hidden="false" customHeight="false" outlineLevel="0" collapsed="false">
      <c r="A1496" s="1" t="n">
        <v>1495</v>
      </c>
      <c r="B1496" s="1" t="s">
        <v>12481</v>
      </c>
      <c r="C1496" s="2" t="n">
        <v>1998.038</v>
      </c>
      <c r="D1496" s="1" t="n">
        <f aca="false">TRUE()</f>
        <v>1</v>
      </c>
      <c r="E1496" s="1" t="n">
        <f aca="false">TRUE()</f>
        <v>1</v>
      </c>
      <c r="H1496" s="1" t="s">
        <v>12482</v>
      </c>
      <c r="I1496" s="4" t="s">
        <v>12483</v>
      </c>
      <c r="J1496" s="1" t="n">
        <v>4325</v>
      </c>
      <c r="K1496" s="1" t="s">
        <v>12484</v>
      </c>
      <c r="L1496" s="1" t="s">
        <v>12484</v>
      </c>
      <c r="M1496" s="1" t="s">
        <v>12484</v>
      </c>
      <c r="O1496" s="1" t="s">
        <v>116</v>
      </c>
      <c r="P1496" s="1" t="s">
        <v>12485</v>
      </c>
      <c r="Q1496" s="5" t="s">
        <v>12449</v>
      </c>
      <c r="R1496" s="1" t="s">
        <v>8680</v>
      </c>
      <c r="U1496" s="25" t="s">
        <v>8681</v>
      </c>
      <c r="V1496" s="26" t="s">
        <v>12450</v>
      </c>
      <c r="X1496" s="1" t="s">
        <v>12451</v>
      </c>
      <c r="Y1496" s="1" t="s">
        <v>2819</v>
      </c>
      <c r="Z1496" s="1" t="s">
        <v>12452</v>
      </c>
      <c r="AL1496" s="1" t="s">
        <v>12484</v>
      </c>
      <c r="AM1496" s="1" t="s">
        <v>12484</v>
      </c>
      <c r="AQ1496" s="1" t="s">
        <v>12452</v>
      </c>
      <c r="AR1496" s="1" t="n">
        <v>1998.038</v>
      </c>
      <c r="AS1496" s="1" t="s">
        <v>12486</v>
      </c>
      <c r="AV1496" s="1" t="s">
        <v>152</v>
      </c>
      <c r="AW1496" s="1" t="s">
        <v>152</v>
      </c>
      <c r="BG1496" s="1" t="s">
        <v>8688</v>
      </c>
      <c r="BH1496" s="1" t="s">
        <v>533</v>
      </c>
      <c r="BI1496" s="25" t="s">
        <v>7300</v>
      </c>
      <c r="BJ1496" s="25" t="s">
        <v>129</v>
      </c>
      <c r="BM1496" s="1" t="s">
        <v>125</v>
      </c>
      <c r="BT1496" s="1" t="s">
        <v>12482</v>
      </c>
      <c r="BU1496" s="1" t="s">
        <v>12481</v>
      </c>
      <c r="BV1496" s="1" t="s">
        <v>11294</v>
      </c>
      <c r="BW1496" s="1" t="s">
        <v>12482</v>
      </c>
      <c r="BX1496" s="1" t="n">
        <v>4325</v>
      </c>
      <c r="BZ1496" s="1" t="s">
        <v>8688</v>
      </c>
      <c r="CB1496" s="1" t="s">
        <v>12454</v>
      </c>
      <c r="CD1496" s="6" t="n">
        <v>26.606674</v>
      </c>
      <c r="CE1496" s="6" t="n">
        <v>100.248777</v>
      </c>
      <c r="CF1496" s="1" t="s">
        <v>12487</v>
      </c>
      <c r="CG1496" s="1" t="s">
        <v>790</v>
      </c>
      <c r="CH1496" s="1" t="s">
        <v>7215</v>
      </c>
      <c r="CR1496" s="1" t="s">
        <v>137</v>
      </c>
      <c r="CS1496" s="1" t="s">
        <v>12488</v>
      </c>
      <c r="CT1496" s="1" t="s">
        <v>12482</v>
      </c>
      <c r="CU1496" s="1" t="str">
        <f aca="false">"PstI RADseq of "&amp;M1496&amp;" from "&amp;CG1496&amp;" : "&amp;CH1496</f>
        <v>PstI RADseq of Quercus pseudosemecarpifolia from China : Yunnan</v>
      </c>
      <c r="CV1496" s="1" t="s">
        <v>12489</v>
      </c>
      <c r="CW1496" s="1" t="s">
        <v>1632</v>
      </c>
      <c r="CX1496" s="1" t="s">
        <v>1632</v>
      </c>
      <c r="CZ1496" s="1" t="s">
        <v>10531</v>
      </c>
      <c r="DA1496" s="1" t="s">
        <v>10532</v>
      </c>
      <c r="DB1496" s="1" t="s">
        <v>11299</v>
      </c>
      <c r="DD1496" s="1" t="s">
        <v>12490</v>
      </c>
      <c r="DE1496" s="1" t="s">
        <v>5565</v>
      </c>
      <c r="DF1496" s="1" t="s">
        <v>8259</v>
      </c>
      <c r="DG1496" s="1" t="s">
        <v>8260</v>
      </c>
      <c r="DH1496" s="1" t="s">
        <v>12491</v>
      </c>
    </row>
    <row r="1497" s="21" customFormat="true" ht="14.4" hidden="false" customHeight="false" outlineLevel="0" collapsed="false">
      <c r="A1497" s="1" t="n">
        <v>1496</v>
      </c>
      <c r="B1497" s="1" t="s">
        <v>12492</v>
      </c>
      <c r="C1497" s="2" t="n">
        <v>1998.037</v>
      </c>
      <c r="D1497" s="1" t="n">
        <f aca="false">FALSE()</f>
        <v>0</v>
      </c>
      <c r="E1497" s="1" t="n">
        <f aca="false">TRUE()</f>
        <v>1</v>
      </c>
      <c r="H1497" s="1" t="s">
        <v>12493</v>
      </c>
      <c r="I1497" s="4" t="s">
        <v>12494</v>
      </c>
      <c r="J1497" s="1" t="n">
        <v>3324</v>
      </c>
      <c r="K1497" s="1" t="s">
        <v>8578</v>
      </c>
      <c r="L1497" s="1" t="s">
        <v>8578</v>
      </c>
      <c r="M1497" s="1" t="s">
        <v>8578</v>
      </c>
      <c r="O1497" s="1" t="s">
        <v>116</v>
      </c>
      <c r="P1497" s="1" t="s">
        <v>12495</v>
      </c>
      <c r="Q1497" s="5" t="s">
        <v>12449</v>
      </c>
      <c r="R1497" s="1" t="s">
        <v>8680</v>
      </c>
      <c r="U1497" s="25" t="s">
        <v>8681</v>
      </c>
      <c r="V1497" s="26" t="s">
        <v>12450</v>
      </c>
      <c r="X1497" s="1" t="s">
        <v>12451</v>
      </c>
      <c r="Y1497" s="1" t="s">
        <v>2819</v>
      </c>
      <c r="Z1497" s="1" t="s">
        <v>12452</v>
      </c>
      <c r="AL1497" s="1" t="s">
        <v>8578</v>
      </c>
      <c r="AM1497" s="1" t="s">
        <v>8578</v>
      </c>
      <c r="AQ1497" s="1" t="s">
        <v>12452</v>
      </c>
      <c r="AR1497" s="1" t="n">
        <v>1998.037</v>
      </c>
      <c r="AS1497" s="1" t="s">
        <v>12496</v>
      </c>
      <c r="AV1497" s="1" t="s">
        <v>152</v>
      </c>
      <c r="AW1497" s="1" t="s">
        <v>152</v>
      </c>
      <c r="BG1497" s="1" t="s">
        <v>8688</v>
      </c>
      <c r="BH1497" s="1" t="s">
        <v>533</v>
      </c>
      <c r="BI1497" s="25" t="s">
        <v>7300</v>
      </c>
      <c r="BJ1497" s="25" t="s">
        <v>129</v>
      </c>
      <c r="BM1497" s="1" t="s">
        <v>125</v>
      </c>
      <c r="BT1497" s="1" t="s">
        <v>12493</v>
      </c>
      <c r="BU1497" s="1" t="s">
        <v>12492</v>
      </c>
      <c r="BV1497" s="1" t="s">
        <v>11294</v>
      </c>
      <c r="BW1497" s="1" t="s">
        <v>12493</v>
      </c>
      <c r="BX1497" s="1" t="n">
        <v>3324</v>
      </c>
      <c r="BZ1497" s="1" t="s">
        <v>8688</v>
      </c>
      <c r="CB1497" s="1" t="s">
        <v>12454</v>
      </c>
      <c r="CG1497" s="1" t="s">
        <v>790</v>
      </c>
      <c r="CH1497" s="1" t="s">
        <v>7215</v>
      </c>
      <c r="CR1497" s="1" t="s">
        <v>137</v>
      </c>
      <c r="CS1497" s="1" t="s">
        <v>12497</v>
      </c>
      <c r="CT1497" s="1" t="s">
        <v>12493</v>
      </c>
      <c r="CU1497" s="1" t="str">
        <f aca="false">"PstI RADseq of "&amp;M1497&amp;" from "&amp;CG1497&amp;" : "&amp;CH1497</f>
        <v>PstI RADseq of Quercus dolicholepis from China : Yunnan</v>
      </c>
      <c r="CV1497" s="1" t="s">
        <v>12498</v>
      </c>
      <c r="CW1497" s="1" t="s">
        <v>1632</v>
      </c>
      <c r="CX1497" s="1" t="s">
        <v>1632</v>
      </c>
      <c r="CZ1497" s="1" t="s">
        <v>10531</v>
      </c>
      <c r="DA1497" s="1" t="s">
        <v>10532</v>
      </c>
      <c r="DB1497" s="1" t="s">
        <v>11299</v>
      </c>
      <c r="DD1497" s="1" t="s">
        <v>12499</v>
      </c>
      <c r="DE1497" s="1" t="s">
        <v>5565</v>
      </c>
      <c r="DF1497" s="1" t="s">
        <v>8259</v>
      </c>
      <c r="DG1497" s="1" t="s">
        <v>8270</v>
      </c>
      <c r="DH1497" s="1" t="s">
        <v>12500</v>
      </c>
    </row>
    <row r="1498" s="21" customFormat="true" ht="14.4" hidden="false" customHeight="false" outlineLevel="0" collapsed="false">
      <c r="A1498" s="1" t="n">
        <v>1497</v>
      </c>
      <c r="B1498" s="1" t="s">
        <v>12501</v>
      </c>
      <c r="C1498" s="2" t="n">
        <v>1999.038</v>
      </c>
      <c r="D1498" s="1" t="n">
        <f aca="false">TRUE()</f>
        <v>1</v>
      </c>
      <c r="E1498" s="1" t="n">
        <f aca="false">TRUE()</f>
        <v>1</v>
      </c>
      <c r="H1498" s="1" t="s">
        <v>12502</v>
      </c>
      <c r="I1498" s="4" t="s">
        <v>12503</v>
      </c>
      <c r="J1498" s="1" t="n">
        <v>2452</v>
      </c>
      <c r="K1498" s="1" t="s">
        <v>12504</v>
      </c>
      <c r="L1498" s="1" t="s">
        <v>12504</v>
      </c>
      <c r="M1498" s="1" t="s">
        <v>12504</v>
      </c>
      <c r="O1498" s="1" t="s">
        <v>116</v>
      </c>
      <c r="P1498" s="1" t="s">
        <v>12505</v>
      </c>
      <c r="Q1498" s="5" t="s">
        <v>12449</v>
      </c>
      <c r="R1498" s="1" t="s">
        <v>8680</v>
      </c>
      <c r="U1498" s="25" t="s">
        <v>8681</v>
      </c>
      <c r="V1498" s="26" t="s">
        <v>12450</v>
      </c>
      <c r="X1498" s="1" t="s">
        <v>12451</v>
      </c>
      <c r="Y1498" s="1" t="s">
        <v>2819</v>
      </c>
      <c r="Z1498" s="1" t="s">
        <v>12452</v>
      </c>
      <c r="AL1498" s="1" t="s">
        <v>12504</v>
      </c>
      <c r="AM1498" s="1" t="s">
        <v>12504</v>
      </c>
      <c r="AQ1498" s="1" t="s">
        <v>12452</v>
      </c>
      <c r="AR1498" s="1" t="n">
        <v>1999.038</v>
      </c>
      <c r="AS1498" s="1" t="s">
        <v>12506</v>
      </c>
      <c r="AV1498" s="1" t="s">
        <v>152</v>
      </c>
      <c r="AW1498" s="1" t="s">
        <v>152</v>
      </c>
      <c r="BG1498" s="1" t="s">
        <v>8688</v>
      </c>
      <c r="BH1498" s="1" t="s">
        <v>533</v>
      </c>
      <c r="BI1498" s="25" t="s">
        <v>7300</v>
      </c>
      <c r="BJ1498" s="25" t="s">
        <v>129</v>
      </c>
      <c r="BM1498" s="1" t="s">
        <v>125</v>
      </c>
      <c r="BT1498" s="1" t="s">
        <v>12502</v>
      </c>
      <c r="BU1498" s="1" t="s">
        <v>12501</v>
      </c>
      <c r="BV1498" s="1" t="s">
        <v>11294</v>
      </c>
      <c r="BW1498" s="1" t="s">
        <v>12502</v>
      </c>
      <c r="BX1498" s="1" t="n">
        <v>2452</v>
      </c>
      <c r="BZ1498" s="1" t="s">
        <v>8688</v>
      </c>
      <c r="CB1498" s="1" t="s">
        <v>12454</v>
      </c>
      <c r="CD1498" s="6" t="n">
        <v>36.853097</v>
      </c>
      <c r="CE1498" s="6" t="n">
        <v>28.260159</v>
      </c>
      <c r="CF1498" s="1" t="s">
        <v>12507</v>
      </c>
      <c r="CG1498" s="1" t="s">
        <v>5457</v>
      </c>
      <c r="CH1498" s="1" t="s">
        <v>12508</v>
      </c>
      <c r="CR1498" s="1" t="s">
        <v>137</v>
      </c>
      <c r="CS1498" s="1" t="s">
        <v>12509</v>
      </c>
      <c r="CT1498" s="1" t="s">
        <v>12502</v>
      </c>
      <c r="CU1498" s="1" t="str">
        <f aca="false">"PstI RADseq of "&amp;M1498&amp;" from "&amp;CG1498&amp;" : "&amp;CH1498</f>
        <v>PstI RADseq of Quercus aucheri from Turkey : Mugla</v>
      </c>
      <c r="CV1498" s="1" t="s">
        <v>12510</v>
      </c>
      <c r="CW1498" s="1" t="s">
        <v>1632</v>
      </c>
      <c r="CX1498" s="1" t="s">
        <v>1632</v>
      </c>
      <c r="CZ1498" s="1" t="s">
        <v>10531</v>
      </c>
      <c r="DA1498" s="1" t="s">
        <v>10532</v>
      </c>
      <c r="DB1498" s="1" t="s">
        <v>11299</v>
      </c>
      <c r="DD1498" s="1" t="s">
        <v>12511</v>
      </c>
      <c r="DE1498" s="1" t="s">
        <v>5565</v>
      </c>
      <c r="DF1498" s="1" t="s">
        <v>8259</v>
      </c>
      <c r="DG1498" s="1" t="s">
        <v>9103</v>
      </c>
      <c r="DH1498" s="1" t="s">
        <v>12512</v>
      </c>
    </row>
    <row r="1499" s="21" customFormat="true" ht="14.4" hidden="false" customHeight="false" outlineLevel="0" collapsed="false">
      <c r="A1499" s="1" t="n">
        <v>1498</v>
      </c>
      <c r="B1499" s="1" t="s">
        <v>12513</v>
      </c>
      <c r="C1499" s="2" t="n">
        <v>2001.066</v>
      </c>
      <c r="D1499" s="1" t="n">
        <f aca="false">TRUE()</f>
        <v>1</v>
      </c>
      <c r="E1499" s="1" t="n">
        <f aca="false">TRUE()</f>
        <v>1</v>
      </c>
      <c r="H1499" s="1" t="s">
        <v>12514</v>
      </c>
      <c r="I1499" s="4" t="s">
        <v>12515</v>
      </c>
      <c r="J1499" s="1" t="n">
        <v>4296</v>
      </c>
      <c r="K1499" s="1" t="s">
        <v>12516</v>
      </c>
      <c r="L1499" s="1" t="s">
        <v>12516</v>
      </c>
      <c r="M1499" s="1" t="s">
        <v>12516</v>
      </c>
      <c r="O1499" s="1" t="s">
        <v>116</v>
      </c>
      <c r="P1499" s="1" t="s">
        <v>12517</v>
      </c>
      <c r="Q1499" s="5" t="s">
        <v>12449</v>
      </c>
      <c r="R1499" s="1" t="s">
        <v>8680</v>
      </c>
      <c r="U1499" s="25" t="s">
        <v>8681</v>
      </c>
      <c r="V1499" s="26" t="s">
        <v>12450</v>
      </c>
      <c r="X1499" s="1" t="s">
        <v>12451</v>
      </c>
      <c r="Y1499" s="1" t="s">
        <v>2819</v>
      </c>
      <c r="Z1499" s="1" t="s">
        <v>12452</v>
      </c>
      <c r="AL1499" s="1" t="s">
        <v>12516</v>
      </c>
      <c r="AM1499" s="1" t="s">
        <v>12516</v>
      </c>
      <c r="AQ1499" s="1" t="s">
        <v>12452</v>
      </c>
      <c r="AR1499" s="1" t="n">
        <v>2001.066</v>
      </c>
      <c r="AS1499" s="1" t="s">
        <v>12518</v>
      </c>
      <c r="AV1499" s="1" t="s">
        <v>152</v>
      </c>
      <c r="AW1499" s="1" t="s">
        <v>152</v>
      </c>
      <c r="BG1499" s="1" t="s">
        <v>8688</v>
      </c>
      <c r="BH1499" s="1" t="s">
        <v>533</v>
      </c>
      <c r="BI1499" s="25" t="s">
        <v>7300</v>
      </c>
      <c r="BJ1499" s="25" t="s">
        <v>129</v>
      </c>
      <c r="BM1499" s="1" t="s">
        <v>125</v>
      </c>
      <c r="BT1499" s="1" t="s">
        <v>12514</v>
      </c>
      <c r="BU1499" s="1" t="s">
        <v>12513</v>
      </c>
      <c r="BV1499" s="1" t="s">
        <v>11294</v>
      </c>
      <c r="BW1499" s="1" t="s">
        <v>12514</v>
      </c>
      <c r="BX1499" s="1" t="n">
        <v>4296</v>
      </c>
      <c r="BZ1499" s="1" t="s">
        <v>8688</v>
      </c>
      <c r="CB1499" s="1" t="s">
        <v>12454</v>
      </c>
      <c r="CD1499" s="6" t="n">
        <v>38.445288</v>
      </c>
      <c r="CE1499" s="6" t="n">
        <v>-6.97421</v>
      </c>
      <c r="CF1499" s="1" t="s">
        <v>12519</v>
      </c>
      <c r="CG1499" s="1" t="s">
        <v>5224</v>
      </c>
      <c r="CH1499" s="1" t="s">
        <v>12520</v>
      </c>
      <c r="CR1499" s="1" t="s">
        <v>137</v>
      </c>
      <c r="CS1499" s="1" t="s">
        <v>12521</v>
      </c>
      <c r="CT1499" s="1" t="s">
        <v>12514</v>
      </c>
      <c r="CU1499" s="1" t="str">
        <f aca="false">"PstI RADseq of "&amp;M1499&amp;" from "&amp;CG1499&amp;" : "&amp;CH1499</f>
        <v>PstI RADseq of Quercus ilex ssp. rotundifolia from Spain : Badajoz</v>
      </c>
      <c r="CV1499" s="1" t="s">
        <v>12522</v>
      </c>
      <c r="CW1499" s="1" t="s">
        <v>1632</v>
      </c>
      <c r="CX1499" s="1" t="s">
        <v>1632</v>
      </c>
      <c r="CZ1499" s="1" t="s">
        <v>10531</v>
      </c>
      <c r="DA1499" s="1" t="s">
        <v>10532</v>
      </c>
      <c r="DB1499" s="1" t="s">
        <v>11299</v>
      </c>
      <c r="DD1499" s="1" t="s">
        <v>12523</v>
      </c>
      <c r="DE1499" s="1" t="s">
        <v>5565</v>
      </c>
      <c r="DF1499" s="1" t="s">
        <v>8259</v>
      </c>
      <c r="DG1499" s="1" t="s">
        <v>9103</v>
      </c>
      <c r="DH1499" s="1" t="s">
        <v>12524</v>
      </c>
    </row>
    <row r="1500" s="21" customFormat="true" ht="14.4" hidden="false" customHeight="false" outlineLevel="0" collapsed="false">
      <c r="A1500" s="1" t="n">
        <v>1499</v>
      </c>
      <c r="B1500" s="1" t="s">
        <v>12525</v>
      </c>
      <c r="C1500" s="2" t="n">
        <v>1998.039</v>
      </c>
      <c r="D1500" s="1" t="n">
        <f aca="false">FALSE()</f>
        <v>0</v>
      </c>
      <c r="E1500" s="1" t="n">
        <f aca="false">TRUE()</f>
        <v>1</v>
      </c>
      <c r="F1500" s="3"/>
      <c r="G1500" s="3"/>
      <c r="H1500" s="1" t="s">
        <v>12526</v>
      </c>
      <c r="I1500" s="4" t="s">
        <v>12527</v>
      </c>
      <c r="J1500" s="1" t="n">
        <v>6221</v>
      </c>
      <c r="K1500" s="1" t="s">
        <v>8286</v>
      </c>
      <c r="L1500" s="1" t="s">
        <v>8286</v>
      </c>
      <c r="M1500" s="1" t="s">
        <v>8286</v>
      </c>
      <c r="N1500" s="1"/>
      <c r="O1500" s="1" t="s">
        <v>116</v>
      </c>
      <c r="P1500" s="1" t="s">
        <v>9309</v>
      </c>
      <c r="Q1500" s="5" t="s">
        <v>12449</v>
      </c>
      <c r="R1500" s="1" t="s">
        <v>8680</v>
      </c>
      <c r="S1500" s="1"/>
      <c r="T1500" s="1"/>
      <c r="U1500" s="25" t="s">
        <v>8681</v>
      </c>
      <c r="V1500" s="26" t="s">
        <v>12450</v>
      </c>
      <c r="W1500" s="1"/>
      <c r="X1500" s="1" t="s">
        <v>12451</v>
      </c>
      <c r="Y1500" s="1" t="s">
        <v>2819</v>
      </c>
      <c r="Z1500" s="1" t="s">
        <v>12452</v>
      </c>
      <c r="AA1500" s="1"/>
      <c r="AB1500" s="1"/>
      <c r="AC1500" s="1"/>
      <c r="AD1500" s="1"/>
      <c r="AE1500" s="1"/>
      <c r="AF1500" s="1"/>
      <c r="AG1500" s="1"/>
      <c r="AH1500" s="1"/>
      <c r="AI1500" s="1"/>
      <c r="AJ1500" s="1"/>
      <c r="AK1500" s="1"/>
      <c r="AL1500" s="1" t="s">
        <v>8286</v>
      </c>
      <c r="AM1500" s="1" t="s">
        <v>8286</v>
      </c>
      <c r="AN1500" s="1"/>
      <c r="AO1500" s="5"/>
      <c r="AP1500" s="1"/>
      <c r="AQ1500" s="1" t="s">
        <v>12452</v>
      </c>
      <c r="AR1500" s="1" t="n">
        <v>1998.039</v>
      </c>
      <c r="AS1500" s="1" t="s">
        <v>12528</v>
      </c>
      <c r="AT1500" s="1"/>
      <c r="AU1500" s="1"/>
      <c r="AV1500" s="1" t="s">
        <v>152</v>
      </c>
      <c r="AW1500" s="1" t="s">
        <v>152</v>
      </c>
      <c r="AX1500" s="1"/>
      <c r="AY1500" s="1"/>
      <c r="AZ1500" s="1"/>
      <c r="BA1500" s="1"/>
      <c r="BB1500" s="1"/>
      <c r="BC1500" s="1"/>
      <c r="BD1500" s="1"/>
      <c r="BE1500" s="1"/>
      <c r="BF1500" s="1"/>
      <c r="BG1500" s="1" t="s">
        <v>8688</v>
      </c>
      <c r="BH1500" s="1" t="s">
        <v>533</v>
      </c>
      <c r="BI1500" s="25" t="s">
        <v>7300</v>
      </c>
      <c r="BJ1500" s="25" t="s">
        <v>129</v>
      </c>
      <c r="BM1500" s="1" t="s">
        <v>125</v>
      </c>
      <c r="BN1500" s="1"/>
      <c r="BO1500" s="1"/>
      <c r="BP1500" s="1"/>
      <c r="BQ1500" s="1"/>
      <c r="BR1500" s="1"/>
      <c r="BS1500" s="1"/>
      <c r="BT1500" s="1" t="s">
        <v>12526</v>
      </c>
      <c r="BU1500" s="1" t="s">
        <v>12525</v>
      </c>
      <c r="BV1500" s="1" t="s">
        <v>11294</v>
      </c>
      <c r="BW1500" s="1" t="s">
        <v>12526</v>
      </c>
      <c r="BX1500" s="1" t="n">
        <v>6221</v>
      </c>
      <c r="BY1500" s="1"/>
      <c r="BZ1500" s="1" t="s">
        <v>8688</v>
      </c>
      <c r="CA1500" s="1"/>
      <c r="CB1500" s="1" t="s">
        <v>12454</v>
      </c>
      <c r="CC1500" s="1"/>
      <c r="CD1500" s="6"/>
      <c r="CE1500" s="6"/>
      <c r="CF1500" s="1"/>
      <c r="CG1500" s="1" t="s">
        <v>790</v>
      </c>
      <c r="CH1500" s="1" t="s">
        <v>7215</v>
      </c>
      <c r="CI1500" s="1"/>
      <c r="CJ1500" s="1"/>
      <c r="CK1500" s="1"/>
      <c r="CL1500" s="1"/>
      <c r="CM1500" s="1"/>
      <c r="CN1500" s="1"/>
      <c r="CO1500" s="1"/>
      <c r="CP1500" s="1"/>
      <c r="CQ1500" s="1"/>
      <c r="CR1500" s="1" t="s">
        <v>137</v>
      </c>
      <c r="CS1500" s="1" t="s">
        <v>12529</v>
      </c>
      <c r="CT1500" s="1" t="s">
        <v>12526</v>
      </c>
      <c r="CU1500" s="1" t="str">
        <f aca="false">"PstI RADseq of "&amp;M1500&amp;" from "&amp;CG1500&amp;" : "&amp;CH1500</f>
        <v>PstI RADseq of Quercus variabilis from China : Yunnan</v>
      </c>
      <c r="CV1500" s="1" t="s">
        <v>12530</v>
      </c>
      <c r="CW1500" s="1" t="s">
        <v>1632</v>
      </c>
      <c r="CX1500" s="1" t="s">
        <v>1632</v>
      </c>
      <c r="CY1500" s="1"/>
      <c r="CZ1500" s="1" t="s">
        <v>10531</v>
      </c>
      <c r="DA1500" s="1" t="s">
        <v>10532</v>
      </c>
      <c r="DB1500" s="1" t="s">
        <v>11299</v>
      </c>
      <c r="DC1500" s="1"/>
      <c r="DD1500" s="1" t="s">
        <v>12531</v>
      </c>
      <c r="DE1500" s="1" t="s">
        <v>5565</v>
      </c>
      <c r="DF1500" s="1" t="s">
        <v>5566</v>
      </c>
      <c r="DG1500" s="1" t="s">
        <v>8297</v>
      </c>
      <c r="DH1500" s="1" t="s">
        <v>12532</v>
      </c>
    </row>
    <row r="1501" s="21" customFormat="true" ht="14.4" hidden="false" customHeight="false" outlineLevel="0" collapsed="false">
      <c r="A1501" s="1" t="n">
        <v>1500</v>
      </c>
      <c r="B1501" s="1" t="s">
        <v>12533</v>
      </c>
      <c r="C1501" s="2" t="n">
        <v>1981.169</v>
      </c>
      <c r="D1501" s="1" t="n">
        <f aca="false">TRUE()</f>
        <v>1</v>
      </c>
      <c r="E1501" s="1" t="n">
        <f aca="false">TRUE()</f>
        <v>1</v>
      </c>
      <c r="H1501" s="1" t="s">
        <v>12534</v>
      </c>
      <c r="I1501" s="4" t="s">
        <v>12535</v>
      </c>
      <c r="J1501" s="1" t="n">
        <v>7023</v>
      </c>
      <c r="K1501" s="1" t="s">
        <v>12536</v>
      </c>
      <c r="L1501" s="1" t="s">
        <v>12536</v>
      </c>
      <c r="M1501" s="1" t="s">
        <v>12536</v>
      </c>
      <c r="O1501" s="1" t="s">
        <v>116</v>
      </c>
      <c r="P1501" s="1" t="s">
        <v>12537</v>
      </c>
      <c r="Q1501" s="5" t="s">
        <v>12449</v>
      </c>
      <c r="R1501" s="1" t="s">
        <v>8680</v>
      </c>
      <c r="U1501" s="25" t="s">
        <v>8681</v>
      </c>
      <c r="V1501" s="26" t="s">
        <v>12450</v>
      </c>
      <c r="X1501" s="1" t="s">
        <v>12451</v>
      </c>
      <c r="Y1501" s="1" t="s">
        <v>2819</v>
      </c>
      <c r="Z1501" s="1" t="s">
        <v>12452</v>
      </c>
      <c r="AL1501" s="1" t="s">
        <v>12536</v>
      </c>
      <c r="AM1501" s="1" t="s">
        <v>12536</v>
      </c>
      <c r="AQ1501" s="1" t="s">
        <v>12452</v>
      </c>
      <c r="AR1501" s="1" t="n">
        <v>1981.169</v>
      </c>
      <c r="AS1501" s="1" t="s">
        <v>790</v>
      </c>
      <c r="AV1501" s="1" t="s">
        <v>152</v>
      </c>
      <c r="AW1501" s="1" t="s">
        <v>152</v>
      </c>
      <c r="BG1501" s="1" t="s">
        <v>8688</v>
      </c>
      <c r="BH1501" s="1" t="s">
        <v>533</v>
      </c>
      <c r="BI1501" s="25" t="s">
        <v>7300</v>
      </c>
      <c r="BJ1501" s="25" t="s">
        <v>129</v>
      </c>
      <c r="BM1501" s="1" t="s">
        <v>125</v>
      </c>
      <c r="BT1501" s="1" t="s">
        <v>12534</v>
      </c>
      <c r="BU1501" s="1" t="s">
        <v>12533</v>
      </c>
      <c r="BV1501" s="1" t="s">
        <v>11294</v>
      </c>
      <c r="BW1501" s="1" t="s">
        <v>12534</v>
      </c>
      <c r="BX1501" s="1" t="n">
        <v>7023</v>
      </c>
      <c r="BZ1501" s="1" t="s">
        <v>8688</v>
      </c>
      <c r="CB1501" s="1" t="s">
        <v>12454</v>
      </c>
      <c r="CD1501" s="6" t="s">
        <v>125</v>
      </c>
      <c r="CE1501" s="6" t="s">
        <v>125</v>
      </c>
      <c r="CF1501" s="1" t="s">
        <v>12476</v>
      </c>
      <c r="CG1501" s="1" t="s">
        <v>790</v>
      </c>
      <c r="CR1501" s="1" t="s">
        <v>137</v>
      </c>
      <c r="CS1501" s="1" t="s">
        <v>12538</v>
      </c>
      <c r="CT1501" s="1" t="s">
        <v>12534</v>
      </c>
      <c r="CU1501" s="1" t="str">
        <f aca="false">"PstI RADseq of "&amp;M1501&amp;" from "&amp;CG1501&amp;" : "&amp;CH1501</f>
        <v>PstI RADseq of Quercus chenii from China :</v>
      </c>
      <c r="CV1501" s="1" t="s">
        <v>12539</v>
      </c>
      <c r="CW1501" s="1" t="s">
        <v>1632</v>
      </c>
      <c r="CX1501" s="1" t="s">
        <v>1632</v>
      </c>
      <c r="CZ1501" s="1" t="s">
        <v>10531</v>
      </c>
      <c r="DA1501" s="1" t="s">
        <v>10532</v>
      </c>
      <c r="DB1501" s="1" t="s">
        <v>11299</v>
      </c>
      <c r="DD1501" s="1" t="s">
        <v>12540</v>
      </c>
      <c r="DE1501" s="1" t="s">
        <v>5565</v>
      </c>
      <c r="DF1501" s="1" t="s">
        <v>5566</v>
      </c>
      <c r="DG1501" s="1" t="s">
        <v>8297</v>
      </c>
      <c r="DH1501" s="1" t="s">
        <v>12541</v>
      </c>
    </row>
    <row r="1502" s="21" customFormat="true" ht="14.4" hidden="false" customHeight="false" outlineLevel="0" collapsed="false">
      <c r="A1502" s="1" t="n">
        <v>1501</v>
      </c>
      <c r="B1502" s="1" t="s">
        <v>12542</v>
      </c>
      <c r="C1502" s="2" t="n">
        <v>1977.224</v>
      </c>
      <c r="D1502" s="1" t="n">
        <f aca="false">TRUE()</f>
        <v>1</v>
      </c>
      <c r="E1502" s="1" t="n">
        <f aca="false">TRUE()</f>
        <v>1</v>
      </c>
      <c r="H1502" s="1" t="s">
        <v>12543</v>
      </c>
      <c r="I1502" s="4" t="s">
        <v>12544</v>
      </c>
      <c r="J1502" s="1" t="n">
        <v>6379</v>
      </c>
      <c r="K1502" s="1" t="s">
        <v>7103</v>
      </c>
      <c r="L1502" s="1" t="s">
        <v>7103</v>
      </c>
      <c r="M1502" s="1" t="s">
        <v>7103</v>
      </c>
      <c r="O1502" s="1" t="s">
        <v>116</v>
      </c>
      <c r="P1502" s="1" t="s">
        <v>7104</v>
      </c>
      <c r="Q1502" s="5" t="s">
        <v>12449</v>
      </c>
      <c r="R1502" s="1" t="s">
        <v>8680</v>
      </c>
      <c r="U1502" s="25" t="s">
        <v>8681</v>
      </c>
      <c r="V1502" s="26" t="s">
        <v>12450</v>
      </c>
      <c r="X1502" s="1" t="s">
        <v>12451</v>
      </c>
      <c r="Y1502" s="1" t="s">
        <v>2819</v>
      </c>
      <c r="Z1502" s="1" t="s">
        <v>12452</v>
      </c>
      <c r="AL1502" s="1" t="s">
        <v>7103</v>
      </c>
      <c r="AM1502" s="1" t="s">
        <v>7103</v>
      </c>
      <c r="AQ1502" s="1" t="s">
        <v>12452</v>
      </c>
      <c r="AR1502" s="1" t="n">
        <v>1977.224</v>
      </c>
      <c r="AS1502" s="1" t="s">
        <v>12545</v>
      </c>
      <c r="AV1502" s="1" t="s">
        <v>152</v>
      </c>
      <c r="AW1502" s="1" t="s">
        <v>152</v>
      </c>
      <c r="BG1502" s="1" t="s">
        <v>8688</v>
      </c>
      <c r="BH1502" s="1" t="s">
        <v>533</v>
      </c>
      <c r="BI1502" s="25" t="s">
        <v>7300</v>
      </c>
      <c r="BJ1502" s="25" t="s">
        <v>129</v>
      </c>
      <c r="BM1502" s="1" t="s">
        <v>125</v>
      </c>
      <c r="BT1502" s="1" t="s">
        <v>12543</v>
      </c>
      <c r="BU1502" s="1" t="s">
        <v>12542</v>
      </c>
      <c r="BV1502" s="1" t="s">
        <v>11294</v>
      </c>
      <c r="BW1502" s="1" t="s">
        <v>12543</v>
      </c>
      <c r="BX1502" s="1" t="n">
        <v>6379</v>
      </c>
      <c r="BZ1502" s="1" t="s">
        <v>8688</v>
      </c>
      <c r="CB1502" s="1" t="s">
        <v>12454</v>
      </c>
      <c r="CG1502" s="1" t="s">
        <v>12546</v>
      </c>
      <c r="CH1502" s="1" t="s">
        <v>12547</v>
      </c>
      <c r="CR1502" s="1" t="s">
        <v>137</v>
      </c>
      <c r="CS1502" s="1" t="s">
        <v>12548</v>
      </c>
      <c r="CT1502" s="1" t="s">
        <v>12543</v>
      </c>
      <c r="CU1502" s="1" t="str">
        <f aca="false">"PstI RADseq of "&amp;M1502&amp;" from "&amp;CG1502&amp;" : "&amp;CH1502</f>
        <v>PstI RADseq of Quercus afares from Algeria : Zitouna</v>
      </c>
      <c r="CV1502" s="1" t="s">
        <v>12549</v>
      </c>
      <c r="CW1502" s="1" t="s">
        <v>1632</v>
      </c>
      <c r="CX1502" s="1" t="s">
        <v>1632</v>
      </c>
      <c r="CZ1502" s="1" t="s">
        <v>10531</v>
      </c>
      <c r="DA1502" s="1" t="s">
        <v>10532</v>
      </c>
      <c r="DB1502" s="1" t="s">
        <v>11299</v>
      </c>
      <c r="DD1502" s="1" t="s">
        <v>12550</v>
      </c>
      <c r="DE1502" s="1" t="s">
        <v>5565</v>
      </c>
      <c r="DF1502" s="1" t="s">
        <v>5566</v>
      </c>
      <c r="DG1502" s="1" t="s">
        <v>5567</v>
      </c>
      <c r="DH1502" s="1" t="s">
        <v>12551</v>
      </c>
    </row>
    <row r="1503" s="21" customFormat="true" ht="14.4" hidden="false" customHeight="false" outlineLevel="0" collapsed="false">
      <c r="A1503" s="1" t="n">
        <v>1502</v>
      </c>
      <c r="B1503" s="1" t="s">
        <v>12552</v>
      </c>
      <c r="C1503" s="2" t="n">
        <v>1977.448</v>
      </c>
      <c r="D1503" s="1" t="n">
        <f aca="false">TRUE()</f>
        <v>1</v>
      </c>
      <c r="E1503" s="1" t="n">
        <f aca="false">TRUE()</f>
        <v>1</v>
      </c>
      <c r="F1503" s="3"/>
      <c r="G1503" s="3"/>
      <c r="H1503" s="1" t="s">
        <v>12553</v>
      </c>
      <c r="I1503" s="4" t="s">
        <v>12554</v>
      </c>
      <c r="J1503" s="1" t="n">
        <v>4151</v>
      </c>
      <c r="K1503" s="1" t="s">
        <v>12555</v>
      </c>
      <c r="L1503" s="1" t="s">
        <v>12555</v>
      </c>
      <c r="M1503" s="1" t="s">
        <v>12555</v>
      </c>
      <c r="N1503" s="1"/>
      <c r="O1503" s="1" t="s">
        <v>116</v>
      </c>
      <c r="P1503" s="1" t="s">
        <v>12556</v>
      </c>
      <c r="Q1503" s="5" t="s">
        <v>12449</v>
      </c>
      <c r="R1503" s="1" t="s">
        <v>8680</v>
      </c>
      <c r="S1503" s="1"/>
      <c r="T1503" s="1"/>
      <c r="U1503" s="25" t="s">
        <v>8681</v>
      </c>
      <c r="V1503" s="26" t="s">
        <v>12450</v>
      </c>
      <c r="W1503" s="1"/>
      <c r="X1503" s="1" t="s">
        <v>12451</v>
      </c>
      <c r="Y1503" s="1" t="s">
        <v>2819</v>
      </c>
      <c r="Z1503" s="1" t="s">
        <v>12452</v>
      </c>
      <c r="AA1503" s="1"/>
      <c r="AB1503" s="1"/>
      <c r="AC1503" s="1"/>
      <c r="AD1503" s="1"/>
      <c r="AE1503" s="1"/>
      <c r="AF1503" s="1"/>
      <c r="AG1503" s="1"/>
      <c r="AH1503" s="1"/>
      <c r="AI1503" s="1"/>
      <c r="AJ1503" s="1"/>
      <c r="AK1503" s="1"/>
      <c r="AL1503" s="1" t="s">
        <v>12555</v>
      </c>
      <c r="AM1503" s="1" t="s">
        <v>12555</v>
      </c>
      <c r="AN1503" s="1"/>
      <c r="AO1503" s="5"/>
      <c r="AP1503" s="1"/>
      <c r="AQ1503" s="1" t="s">
        <v>12452</v>
      </c>
      <c r="AR1503" s="1" t="n">
        <v>1977.448</v>
      </c>
      <c r="AS1503" s="1" t="s">
        <v>12557</v>
      </c>
      <c r="AT1503" s="1"/>
      <c r="AU1503" s="1"/>
      <c r="AV1503" s="1" t="s">
        <v>152</v>
      </c>
      <c r="AW1503" s="1" t="s">
        <v>152</v>
      </c>
      <c r="AX1503" s="1"/>
      <c r="AY1503" s="1"/>
      <c r="AZ1503" s="1"/>
      <c r="BA1503" s="1"/>
      <c r="BB1503" s="1"/>
      <c r="BC1503" s="1"/>
      <c r="BD1503" s="1"/>
      <c r="BE1503" s="1"/>
      <c r="BF1503" s="1"/>
      <c r="BG1503" s="1" t="s">
        <v>8688</v>
      </c>
      <c r="BH1503" s="1" t="s">
        <v>533</v>
      </c>
      <c r="BI1503" s="25" t="s">
        <v>7300</v>
      </c>
      <c r="BJ1503" s="25" t="s">
        <v>129</v>
      </c>
      <c r="BM1503" s="1" t="s">
        <v>125</v>
      </c>
      <c r="BN1503" s="1"/>
      <c r="BO1503" s="1"/>
      <c r="BP1503" s="1"/>
      <c r="BQ1503" s="1"/>
      <c r="BR1503" s="1"/>
      <c r="BS1503" s="1"/>
      <c r="BT1503" s="1" t="s">
        <v>12553</v>
      </c>
      <c r="BU1503" s="1" t="s">
        <v>12552</v>
      </c>
      <c r="BV1503" s="1" t="s">
        <v>11294</v>
      </c>
      <c r="BW1503" s="1" t="s">
        <v>12553</v>
      </c>
      <c r="BX1503" s="1" t="n">
        <v>4151</v>
      </c>
      <c r="BY1503" s="1"/>
      <c r="BZ1503" s="1" t="s">
        <v>8688</v>
      </c>
      <c r="CA1503" s="1"/>
      <c r="CB1503" s="1" t="s">
        <v>12454</v>
      </c>
      <c r="CC1503" s="1"/>
      <c r="CD1503" s="6" t="n">
        <v>36.649</v>
      </c>
      <c r="CE1503" s="6" t="n">
        <v>51.493713</v>
      </c>
      <c r="CF1503" s="1" t="s">
        <v>12558</v>
      </c>
      <c r="CG1503" s="1" t="s">
        <v>9088</v>
      </c>
      <c r="CH1503" s="1" t="s">
        <v>12559</v>
      </c>
      <c r="CI1503" s="1"/>
      <c r="CJ1503" s="1"/>
      <c r="CK1503" s="1"/>
      <c r="CL1503" s="1"/>
      <c r="CM1503" s="1"/>
      <c r="CN1503" s="1"/>
      <c r="CO1503" s="1"/>
      <c r="CP1503" s="1"/>
      <c r="CQ1503" s="1"/>
      <c r="CR1503" s="1" t="s">
        <v>137</v>
      </c>
      <c r="CS1503" s="1" t="s">
        <v>12560</v>
      </c>
      <c r="CT1503" s="1" t="s">
        <v>12553</v>
      </c>
      <c r="CU1503" s="1" t="str">
        <f aca="false">"PstI RADseq of "&amp;M1503&amp;" from "&amp;CG1503&amp;" : "&amp;CH1503</f>
        <v>PstI RADseq of Quercus castaneifolia from Iran : Mazandaran</v>
      </c>
      <c r="CV1503" s="1" t="s">
        <v>12561</v>
      </c>
      <c r="CW1503" s="1" t="s">
        <v>1632</v>
      </c>
      <c r="CX1503" s="1" t="s">
        <v>1632</v>
      </c>
      <c r="CY1503" s="1"/>
      <c r="CZ1503" s="1" t="s">
        <v>10531</v>
      </c>
      <c r="DA1503" s="1" t="s">
        <v>10532</v>
      </c>
      <c r="DB1503" s="1" t="s">
        <v>11299</v>
      </c>
      <c r="DC1503" s="1"/>
      <c r="DD1503" s="1" t="s">
        <v>12562</v>
      </c>
      <c r="DE1503" s="1" t="s">
        <v>5565</v>
      </c>
      <c r="DF1503" s="1" t="s">
        <v>5566</v>
      </c>
      <c r="DG1503" s="1" t="s">
        <v>5567</v>
      </c>
      <c r="DH1503" s="1" t="s">
        <v>12563</v>
      </c>
    </row>
    <row r="1504" s="21" customFormat="true" ht="14.4" hidden="false" customHeight="false" outlineLevel="0" collapsed="false">
      <c r="A1504" s="1" t="n">
        <v>1503</v>
      </c>
      <c r="B1504" s="1" t="s">
        <v>12564</v>
      </c>
      <c r="C1504" s="2" t="n">
        <v>1994.117</v>
      </c>
      <c r="D1504" s="1" t="n">
        <f aca="false">FALSE()</f>
        <v>0</v>
      </c>
      <c r="E1504" s="1" t="n">
        <f aca="false">TRUE()</f>
        <v>1</v>
      </c>
      <c r="H1504" s="1" t="s">
        <v>12565</v>
      </c>
      <c r="I1504" s="4" t="s">
        <v>12566</v>
      </c>
      <c r="J1504" s="1" t="n">
        <v>5576</v>
      </c>
      <c r="K1504" s="1" t="s">
        <v>8677</v>
      </c>
      <c r="L1504" s="1" t="s">
        <v>8677</v>
      </c>
      <c r="M1504" s="1" t="s">
        <v>8677</v>
      </c>
      <c r="O1504" s="1" t="s">
        <v>116</v>
      </c>
      <c r="P1504" s="1" t="s">
        <v>8678</v>
      </c>
      <c r="Q1504" s="5" t="s">
        <v>12449</v>
      </c>
      <c r="R1504" s="1" t="s">
        <v>8680</v>
      </c>
      <c r="U1504" s="25" t="s">
        <v>8681</v>
      </c>
      <c r="V1504" s="26" t="s">
        <v>12450</v>
      </c>
      <c r="X1504" s="1" t="s">
        <v>12451</v>
      </c>
      <c r="Y1504" s="1" t="s">
        <v>2819</v>
      </c>
      <c r="Z1504" s="1" t="s">
        <v>12452</v>
      </c>
      <c r="AL1504" s="1" t="s">
        <v>8677</v>
      </c>
      <c r="AM1504" s="1" t="s">
        <v>8677</v>
      </c>
      <c r="AQ1504" s="1" t="s">
        <v>12452</v>
      </c>
      <c r="AR1504" s="1" t="n">
        <v>1994.117</v>
      </c>
      <c r="AS1504" s="1" t="s">
        <v>12567</v>
      </c>
      <c r="AV1504" s="1" t="s">
        <v>152</v>
      </c>
      <c r="AW1504" s="1" t="s">
        <v>152</v>
      </c>
      <c r="BG1504" s="1" t="s">
        <v>8688</v>
      </c>
      <c r="BH1504" s="1" t="s">
        <v>533</v>
      </c>
      <c r="BI1504" s="25" t="s">
        <v>7300</v>
      </c>
      <c r="BJ1504" s="25" t="s">
        <v>129</v>
      </c>
      <c r="BM1504" s="1" t="s">
        <v>125</v>
      </c>
      <c r="BT1504" s="1" t="s">
        <v>12565</v>
      </c>
      <c r="BU1504" s="1" t="s">
        <v>12564</v>
      </c>
      <c r="BV1504" s="1" t="s">
        <v>11294</v>
      </c>
      <c r="BW1504" s="1" t="s">
        <v>12565</v>
      </c>
      <c r="BX1504" s="1" t="n">
        <v>5576</v>
      </c>
      <c r="BZ1504" s="1" t="s">
        <v>8688</v>
      </c>
      <c r="CB1504" s="1" t="s">
        <v>12454</v>
      </c>
      <c r="CD1504" s="6" t="n">
        <v>37.091538</v>
      </c>
      <c r="CE1504" s="6" t="n">
        <v>-8.248024</v>
      </c>
      <c r="CF1504" s="1" t="s">
        <v>12568</v>
      </c>
      <c r="CG1504" s="1" t="s">
        <v>9122</v>
      </c>
      <c r="CH1504" s="1" t="s">
        <v>12569</v>
      </c>
      <c r="CR1504" s="1" t="s">
        <v>137</v>
      </c>
      <c r="CS1504" s="1" t="s">
        <v>12570</v>
      </c>
      <c r="CT1504" s="1" t="s">
        <v>12565</v>
      </c>
      <c r="CU1504" s="1" t="str">
        <f aca="false">"PstI RADseq of "&amp;M1504&amp;" from "&amp;CG1504&amp;" : "&amp;CH1504</f>
        <v>PstI RADseq of Quercus suber from Portugal : Albufeira</v>
      </c>
      <c r="CV1504" s="1" t="s">
        <v>12571</v>
      </c>
      <c r="CW1504" s="1" t="s">
        <v>1632</v>
      </c>
      <c r="CX1504" s="1" t="s">
        <v>1632</v>
      </c>
      <c r="CZ1504" s="1" t="s">
        <v>10531</v>
      </c>
      <c r="DA1504" s="1" t="s">
        <v>10532</v>
      </c>
      <c r="DB1504" s="1" t="s">
        <v>11299</v>
      </c>
      <c r="DD1504" s="1" t="s">
        <v>12572</v>
      </c>
      <c r="DE1504" s="1" t="s">
        <v>5565</v>
      </c>
      <c r="DF1504" s="1" t="s">
        <v>5566</v>
      </c>
      <c r="DG1504" s="1" t="s">
        <v>5567</v>
      </c>
      <c r="DH1504" s="1" t="s">
        <v>12573</v>
      </c>
    </row>
    <row r="1505" s="21" customFormat="true" ht="14.4" hidden="false" customHeight="false" outlineLevel="0" collapsed="false">
      <c r="A1505" s="1" t="n">
        <v>1504</v>
      </c>
      <c r="B1505" s="1" t="s">
        <v>12574</v>
      </c>
      <c r="C1505" s="2" t="n">
        <v>1977.541</v>
      </c>
      <c r="D1505" s="1" t="n">
        <f aca="false">FALSE()</f>
        <v>0</v>
      </c>
      <c r="E1505" s="1" t="n">
        <f aca="false">TRUE()</f>
        <v>1</v>
      </c>
      <c r="H1505" s="1" t="s">
        <v>12575</v>
      </c>
      <c r="I1505" s="4" t="s">
        <v>12576</v>
      </c>
      <c r="J1505" s="1" t="n">
        <v>5577</v>
      </c>
      <c r="K1505" s="1" t="s">
        <v>12577</v>
      </c>
      <c r="L1505" s="1" t="s">
        <v>12577</v>
      </c>
      <c r="M1505" s="1" t="s">
        <v>12578</v>
      </c>
      <c r="O1505" s="1" t="s">
        <v>116</v>
      </c>
      <c r="P1505" s="1" t="s">
        <v>12579</v>
      </c>
      <c r="Q1505" s="5" t="s">
        <v>12449</v>
      </c>
      <c r="R1505" s="1" t="s">
        <v>8680</v>
      </c>
      <c r="U1505" s="25" t="s">
        <v>8681</v>
      </c>
      <c r="V1505" s="26" t="s">
        <v>12450</v>
      </c>
      <c r="X1505" s="1" t="s">
        <v>12451</v>
      </c>
      <c r="Y1505" s="1" t="s">
        <v>2819</v>
      </c>
      <c r="Z1505" s="1" t="s">
        <v>12452</v>
      </c>
      <c r="AL1505" s="1" t="s">
        <v>12577</v>
      </c>
      <c r="AM1505" s="1" t="s">
        <v>12577</v>
      </c>
      <c r="AQ1505" s="1" t="s">
        <v>12452</v>
      </c>
      <c r="AR1505" s="1" t="n">
        <v>1977.541</v>
      </c>
      <c r="AS1505" s="1" t="s">
        <v>125</v>
      </c>
      <c r="AT1505" s="1" t="s">
        <v>155</v>
      </c>
      <c r="AV1505" s="1" t="s">
        <v>152</v>
      </c>
      <c r="AW1505" s="1" t="s">
        <v>152</v>
      </c>
      <c r="BG1505" s="1" t="s">
        <v>8688</v>
      </c>
      <c r="BH1505" s="1" t="s">
        <v>533</v>
      </c>
      <c r="BI1505" s="25" t="s">
        <v>7300</v>
      </c>
      <c r="BJ1505" s="25" t="s">
        <v>129</v>
      </c>
      <c r="BM1505" s="1" t="s">
        <v>125</v>
      </c>
      <c r="BT1505" s="1" t="s">
        <v>12575</v>
      </c>
      <c r="BU1505" s="1" t="s">
        <v>12574</v>
      </c>
      <c r="BV1505" s="1" t="s">
        <v>11294</v>
      </c>
      <c r="BW1505" s="1" t="s">
        <v>12575</v>
      </c>
      <c r="BX1505" s="1" t="n">
        <v>5577</v>
      </c>
      <c r="BZ1505" s="1" t="s">
        <v>8688</v>
      </c>
      <c r="CB1505" s="1" t="s">
        <v>12454</v>
      </c>
      <c r="CD1505" s="6" t="s">
        <v>125</v>
      </c>
      <c r="CE1505" s="6" t="s">
        <v>125</v>
      </c>
      <c r="CF1505" s="1" t="s">
        <v>12580</v>
      </c>
      <c r="CG1505" s="1" t="s">
        <v>125</v>
      </c>
      <c r="CH1505" s="1" t="s">
        <v>125</v>
      </c>
      <c r="CR1505" s="1" t="s">
        <v>137</v>
      </c>
      <c r="CS1505" s="1" t="s">
        <v>12581</v>
      </c>
      <c r="CT1505" s="1" t="s">
        <v>12575</v>
      </c>
      <c r="CU1505" s="1" t="str">
        <f aca="false">"PstI RADseq of "&amp;M1505&amp;" from "&amp;CG1505&amp;" : "&amp;CH1505</f>
        <v>PstI RADseq of Quercus crenata cv. Lucombeana from NA : NA</v>
      </c>
      <c r="CV1505" s="1" t="s">
        <v>12582</v>
      </c>
      <c r="CW1505" s="1" t="s">
        <v>1632</v>
      </c>
      <c r="CX1505" s="1" t="s">
        <v>1632</v>
      </c>
      <c r="CZ1505" s="1" t="s">
        <v>10531</v>
      </c>
      <c r="DA1505" s="1" t="s">
        <v>10532</v>
      </c>
      <c r="DB1505" s="1" t="s">
        <v>11299</v>
      </c>
      <c r="DD1505" s="1" t="s">
        <v>12583</v>
      </c>
      <c r="DE1505" s="1" t="s">
        <v>5565</v>
      </c>
      <c r="DF1505" s="1" t="s">
        <v>5566</v>
      </c>
      <c r="DG1505" s="1" t="s">
        <v>5567</v>
      </c>
      <c r="DH1505" s="1" t="s">
        <v>12584</v>
      </c>
    </row>
    <row r="1506" s="21" customFormat="true" ht="14.4" hidden="false" customHeight="false" outlineLevel="0" collapsed="false">
      <c r="A1506" s="1" t="n">
        <v>1505</v>
      </c>
      <c r="B1506" s="1" t="s">
        <v>12585</v>
      </c>
      <c r="C1506" s="2" t="n">
        <v>2002.077</v>
      </c>
      <c r="D1506" s="1" t="n">
        <f aca="false">TRUE()</f>
        <v>1</v>
      </c>
      <c r="E1506" s="1" t="n">
        <f aca="false">TRUE()</f>
        <v>1</v>
      </c>
      <c r="H1506" s="1" t="s">
        <v>12586</v>
      </c>
      <c r="I1506" s="4" t="s">
        <v>12587</v>
      </c>
      <c r="J1506" s="1" t="n">
        <v>3510</v>
      </c>
      <c r="K1506" s="1" t="s">
        <v>12588</v>
      </c>
      <c r="L1506" s="1" t="s">
        <v>12588</v>
      </c>
      <c r="M1506" s="1" t="s">
        <v>12588</v>
      </c>
      <c r="O1506" s="1" t="s">
        <v>116</v>
      </c>
      <c r="P1506" s="1" t="s">
        <v>9298</v>
      </c>
      <c r="Q1506" s="5" t="s">
        <v>12449</v>
      </c>
      <c r="R1506" s="1" t="s">
        <v>8680</v>
      </c>
      <c r="U1506" s="25" t="s">
        <v>8681</v>
      </c>
      <c r="V1506" s="26" t="s">
        <v>12450</v>
      </c>
      <c r="X1506" s="1" t="s">
        <v>12451</v>
      </c>
      <c r="Y1506" s="1" t="s">
        <v>2819</v>
      </c>
      <c r="Z1506" s="1" t="s">
        <v>12452</v>
      </c>
      <c r="AL1506" s="1" t="s">
        <v>12588</v>
      </c>
      <c r="AM1506" s="1" t="s">
        <v>12588</v>
      </c>
      <c r="AQ1506" s="1" t="s">
        <v>12452</v>
      </c>
      <c r="AR1506" s="1" t="n">
        <v>2002.077</v>
      </c>
      <c r="AS1506" s="1" t="s">
        <v>12589</v>
      </c>
      <c r="AV1506" s="1" t="s">
        <v>152</v>
      </c>
      <c r="AW1506" s="1" t="s">
        <v>152</v>
      </c>
      <c r="BG1506" s="1" t="s">
        <v>8688</v>
      </c>
      <c r="BH1506" s="1" t="s">
        <v>533</v>
      </c>
      <c r="BI1506" s="25" t="s">
        <v>7300</v>
      </c>
      <c r="BJ1506" s="25" t="s">
        <v>129</v>
      </c>
      <c r="BM1506" s="1" t="s">
        <v>125</v>
      </c>
      <c r="BT1506" s="1" t="s">
        <v>12586</v>
      </c>
      <c r="BU1506" s="1" t="s">
        <v>12585</v>
      </c>
      <c r="BV1506" s="1" t="s">
        <v>11294</v>
      </c>
      <c r="BW1506" s="1" t="s">
        <v>12586</v>
      </c>
      <c r="BX1506" s="1" t="n">
        <v>3510</v>
      </c>
      <c r="BZ1506" s="1" t="s">
        <v>8688</v>
      </c>
      <c r="CB1506" s="1" t="s">
        <v>12454</v>
      </c>
      <c r="CD1506" s="6" t="n">
        <v>40.998677</v>
      </c>
      <c r="CE1506" s="6" t="n">
        <v>39.716541</v>
      </c>
      <c r="CF1506" s="1" t="s">
        <v>12590</v>
      </c>
      <c r="CG1506" s="1" t="s">
        <v>5457</v>
      </c>
      <c r="CH1506" s="1" t="s">
        <v>125</v>
      </c>
      <c r="CR1506" s="1" t="s">
        <v>137</v>
      </c>
      <c r="CS1506" s="1" t="s">
        <v>12591</v>
      </c>
      <c r="CT1506" s="1" t="s">
        <v>12586</v>
      </c>
      <c r="CU1506" s="1" t="str">
        <f aca="false">"PstI RADseq of "&amp;M1506&amp;" from "&amp;CG1506&amp;" : "&amp;CH1506</f>
        <v>PstI RADseq of Quercus hartwissiana from Turkey : NA</v>
      </c>
      <c r="CV1506" s="1" t="s">
        <v>12592</v>
      </c>
      <c r="CW1506" s="1" t="s">
        <v>1632</v>
      </c>
      <c r="CX1506" s="1" t="s">
        <v>1632</v>
      </c>
      <c r="CZ1506" s="1" t="s">
        <v>10531</v>
      </c>
      <c r="DA1506" s="1" t="s">
        <v>10532</v>
      </c>
      <c r="DB1506" s="1" t="s">
        <v>11299</v>
      </c>
      <c r="DD1506" s="1" t="s">
        <v>12593</v>
      </c>
      <c r="DE1506" s="1" t="s">
        <v>144</v>
      </c>
      <c r="DF1506" s="1" t="s">
        <v>116</v>
      </c>
      <c r="DG1506" s="1" t="s">
        <v>760</v>
      </c>
      <c r="DH1506" s="1" t="s">
        <v>12594</v>
      </c>
    </row>
    <row r="1507" s="21" customFormat="true" ht="14.4" hidden="false" customHeight="false" outlineLevel="0" collapsed="false">
      <c r="A1507" s="1" t="n">
        <v>1506</v>
      </c>
      <c r="B1507" s="1" t="s">
        <v>12595</v>
      </c>
      <c r="C1507" s="2" t="n">
        <v>2000.044</v>
      </c>
      <c r="D1507" s="1" t="n">
        <f aca="false">TRUE()</f>
        <v>1</v>
      </c>
      <c r="E1507" s="1" t="n">
        <f aca="false">TRUE()</f>
        <v>1</v>
      </c>
      <c r="H1507" s="1" t="s">
        <v>12596</v>
      </c>
      <c r="I1507" s="4" t="s">
        <v>12597</v>
      </c>
      <c r="J1507" s="1" t="n">
        <v>2752</v>
      </c>
      <c r="K1507" s="1" t="s">
        <v>12598</v>
      </c>
      <c r="L1507" s="1" t="s">
        <v>12598</v>
      </c>
      <c r="M1507" s="1" t="s">
        <v>12598</v>
      </c>
      <c r="O1507" s="1" t="s">
        <v>116</v>
      </c>
      <c r="P1507" s="1" t="s">
        <v>12599</v>
      </c>
      <c r="Q1507" s="5" t="s">
        <v>12449</v>
      </c>
      <c r="R1507" s="1" t="s">
        <v>8680</v>
      </c>
      <c r="U1507" s="25" t="s">
        <v>8681</v>
      </c>
      <c r="V1507" s="26" t="s">
        <v>12450</v>
      </c>
      <c r="X1507" s="1" t="s">
        <v>12451</v>
      </c>
      <c r="Y1507" s="1" t="s">
        <v>2819</v>
      </c>
      <c r="Z1507" s="1" t="s">
        <v>12452</v>
      </c>
      <c r="AL1507" s="1" t="s">
        <v>12598</v>
      </c>
      <c r="AM1507" s="1" t="s">
        <v>12598</v>
      </c>
      <c r="AQ1507" s="1" t="s">
        <v>12452</v>
      </c>
      <c r="AR1507" s="1" t="n">
        <v>2000.044</v>
      </c>
      <c r="AS1507" s="1" t="s">
        <v>12600</v>
      </c>
      <c r="AV1507" s="1" t="s">
        <v>152</v>
      </c>
      <c r="AW1507" s="1" t="s">
        <v>152</v>
      </c>
      <c r="BG1507" s="1" t="s">
        <v>8688</v>
      </c>
      <c r="BH1507" s="1" t="s">
        <v>533</v>
      </c>
      <c r="BI1507" s="25" t="s">
        <v>7300</v>
      </c>
      <c r="BJ1507" s="25" t="s">
        <v>129</v>
      </c>
      <c r="BM1507" s="1" t="s">
        <v>125</v>
      </c>
      <c r="BT1507" s="1" t="s">
        <v>12596</v>
      </c>
      <c r="BU1507" s="1" t="s">
        <v>12595</v>
      </c>
      <c r="BV1507" s="1" t="s">
        <v>11294</v>
      </c>
      <c r="BW1507" s="1" t="s">
        <v>12596</v>
      </c>
      <c r="BX1507" s="1" t="n">
        <v>2752</v>
      </c>
      <c r="BZ1507" s="1" t="s">
        <v>8688</v>
      </c>
      <c r="CB1507" s="1" t="s">
        <v>12454</v>
      </c>
      <c r="CD1507" s="6" t="n">
        <v>39.261007</v>
      </c>
      <c r="CE1507" s="6" t="n">
        <v>-8.009033</v>
      </c>
      <c r="CF1507" s="1" t="s">
        <v>12601</v>
      </c>
      <c r="CG1507" s="1" t="s">
        <v>9122</v>
      </c>
      <c r="CH1507" s="1" t="s">
        <v>125</v>
      </c>
      <c r="CR1507" s="1" t="s">
        <v>137</v>
      </c>
      <c r="CS1507" s="1" t="s">
        <v>12602</v>
      </c>
      <c r="CT1507" s="1" t="s">
        <v>12596</v>
      </c>
      <c r="CU1507" s="1" t="str">
        <f aca="false">"PstI RADseq of "&amp;M1507&amp;" from "&amp;CG1507&amp;" : "&amp;CH1507</f>
        <v>PstI RADseq of Quercus lusitanica from Portugal : NA</v>
      </c>
      <c r="CV1507" s="1" t="s">
        <v>12603</v>
      </c>
      <c r="CW1507" s="1" t="s">
        <v>1632</v>
      </c>
      <c r="CX1507" s="1" t="s">
        <v>1632</v>
      </c>
      <c r="CZ1507" s="1" t="s">
        <v>10531</v>
      </c>
      <c r="DA1507" s="1" t="s">
        <v>10532</v>
      </c>
      <c r="DB1507" s="1" t="s">
        <v>11299</v>
      </c>
      <c r="DD1507" s="1" t="s">
        <v>12604</v>
      </c>
      <c r="DE1507" s="1" t="s">
        <v>144</v>
      </c>
      <c r="DF1507" s="1" t="s">
        <v>116</v>
      </c>
      <c r="DG1507" s="1" t="s">
        <v>760</v>
      </c>
      <c r="DH1507" s="1" t="s">
        <v>12605</v>
      </c>
    </row>
    <row r="1508" s="21" customFormat="true" ht="14.4" hidden="false" customHeight="false" outlineLevel="0" collapsed="false">
      <c r="A1508" s="1" t="n">
        <v>1507</v>
      </c>
      <c r="B1508" s="1" t="s">
        <v>12606</v>
      </c>
      <c r="C1508" s="2" t="n">
        <v>2003.081</v>
      </c>
      <c r="D1508" s="1" t="n">
        <f aca="false">FALSE()</f>
        <v>0</v>
      </c>
      <c r="E1508" s="1" t="n">
        <f aca="false">TRUE()</f>
        <v>1</v>
      </c>
      <c r="H1508" s="1" t="s">
        <v>12607</v>
      </c>
      <c r="I1508" s="4" t="s">
        <v>12608</v>
      </c>
      <c r="J1508" s="1" t="n">
        <v>2671</v>
      </c>
      <c r="K1508" s="1" t="s">
        <v>5449</v>
      </c>
      <c r="L1508" s="1" t="s">
        <v>5450</v>
      </c>
      <c r="M1508" s="1" t="s">
        <v>5450</v>
      </c>
      <c r="O1508" s="1" t="s">
        <v>116</v>
      </c>
      <c r="P1508" s="1" t="s">
        <v>12609</v>
      </c>
      <c r="Q1508" s="5" t="s">
        <v>12449</v>
      </c>
      <c r="R1508" s="1" t="s">
        <v>8680</v>
      </c>
      <c r="U1508" s="25" t="s">
        <v>8681</v>
      </c>
      <c r="V1508" s="26" t="s">
        <v>12450</v>
      </c>
      <c r="X1508" s="1" t="s">
        <v>12451</v>
      </c>
      <c r="Y1508" s="1" t="s">
        <v>2819</v>
      </c>
      <c r="Z1508" s="1" t="s">
        <v>12452</v>
      </c>
      <c r="AL1508" s="1" t="s">
        <v>5449</v>
      </c>
      <c r="AM1508" s="1" t="s">
        <v>5449</v>
      </c>
      <c r="AQ1508" s="1" t="s">
        <v>12452</v>
      </c>
      <c r="AR1508" s="1" t="n">
        <v>2003.081</v>
      </c>
      <c r="AS1508" s="1" t="s">
        <v>12610</v>
      </c>
      <c r="AV1508" s="1" t="s">
        <v>152</v>
      </c>
      <c r="AW1508" s="1" t="s">
        <v>152</v>
      </c>
      <c r="BG1508" s="1" t="s">
        <v>8688</v>
      </c>
      <c r="BH1508" s="1" t="s">
        <v>533</v>
      </c>
      <c r="BI1508" s="25" t="s">
        <v>7300</v>
      </c>
      <c r="BJ1508" s="25" t="s">
        <v>129</v>
      </c>
      <c r="BM1508" s="1" t="s">
        <v>125</v>
      </c>
      <c r="BT1508" s="1" t="s">
        <v>12607</v>
      </c>
      <c r="BU1508" s="1" t="s">
        <v>12606</v>
      </c>
      <c r="BV1508" s="1" t="s">
        <v>11294</v>
      </c>
      <c r="BW1508" s="1" t="s">
        <v>12607</v>
      </c>
      <c r="BX1508" s="1" t="n">
        <v>2671</v>
      </c>
      <c r="BZ1508" s="1" t="s">
        <v>8688</v>
      </c>
      <c r="CB1508" s="1" t="s">
        <v>12454</v>
      </c>
      <c r="CD1508" s="6" t="n">
        <v>41.597587</v>
      </c>
      <c r="CE1508" s="6" t="n">
        <v>41.9425</v>
      </c>
      <c r="CF1508" s="1" t="s">
        <v>12611</v>
      </c>
      <c r="CG1508" s="1" t="s">
        <v>12612</v>
      </c>
      <c r="CH1508" s="1" t="s">
        <v>12613</v>
      </c>
      <c r="CR1508" s="1" t="s">
        <v>137</v>
      </c>
      <c r="CS1508" s="1" t="s">
        <v>12614</v>
      </c>
      <c r="CT1508" s="1" t="s">
        <v>12607</v>
      </c>
      <c r="CU1508" s="1" t="str">
        <f aca="false">"PstI RADseq of "&amp;M1508&amp;" from "&amp;CG1508&amp;" : "&amp;CH1508</f>
        <v>PstI RADseq of Quercus pontica from Georgia : Ajara</v>
      </c>
      <c r="CV1508" s="1" t="s">
        <v>12615</v>
      </c>
      <c r="CW1508" s="1" t="s">
        <v>1632</v>
      </c>
      <c r="CX1508" s="1" t="s">
        <v>1632</v>
      </c>
      <c r="CZ1508" s="1" t="s">
        <v>10531</v>
      </c>
      <c r="DA1508" s="1" t="s">
        <v>10532</v>
      </c>
      <c r="DB1508" s="1" t="s">
        <v>11299</v>
      </c>
      <c r="DD1508" s="1" t="s">
        <v>12616</v>
      </c>
      <c r="DE1508" s="1" t="s">
        <v>144</v>
      </c>
      <c r="DF1508" s="1" t="s">
        <v>5466</v>
      </c>
      <c r="DH1508" s="1" t="s">
        <v>12617</v>
      </c>
    </row>
    <row r="1509" s="21" customFormat="true" ht="14.4" hidden="false" customHeight="false" outlineLevel="0" collapsed="false">
      <c r="A1509" s="1" t="n">
        <v>1508</v>
      </c>
      <c r="B1509" s="1" t="s">
        <v>12618</v>
      </c>
      <c r="C1509" s="2" t="n">
        <v>2002.078</v>
      </c>
      <c r="D1509" s="1" t="n">
        <f aca="false">TRUE()</f>
        <v>1</v>
      </c>
      <c r="E1509" s="1" t="n">
        <f aca="false">TRUE()</f>
        <v>1</v>
      </c>
      <c r="H1509" s="1" t="s">
        <v>12619</v>
      </c>
      <c r="I1509" s="4" t="s">
        <v>12620</v>
      </c>
      <c r="J1509" s="1" t="n">
        <v>2030</v>
      </c>
      <c r="K1509" s="1" t="s">
        <v>12621</v>
      </c>
      <c r="L1509" s="1" t="s">
        <v>12621</v>
      </c>
      <c r="M1509" s="1" t="s">
        <v>12621</v>
      </c>
      <c r="O1509" s="1" t="s">
        <v>116</v>
      </c>
      <c r="P1509" s="1" t="s">
        <v>12622</v>
      </c>
      <c r="Q1509" s="5" t="s">
        <v>12449</v>
      </c>
      <c r="R1509" s="1" t="s">
        <v>8680</v>
      </c>
      <c r="U1509" s="25" t="s">
        <v>8681</v>
      </c>
      <c r="V1509" s="26" t="s">
        <v>12450</v>
      </c>
      <c r="X1509" s="1" t="s">
        <v>12451</v>
      </c>
      <c r="Y1509" s="1" t="s">
        <v>2819</v>
      </c>
      <c r="Z1509" s="1" t="s">
        <v>12452</v>
      </c>
      <c r="AL1509" s="1" t="s">
        <v>12621</v>
      </c>
      <c r="AM1509" s="1" t="s">
        <v>12621</v>
      </c>
      <c r="AQ1509" s="1" t="s">
        <v>12452</v>
      </c>
      <c r="AR1509" s="1" t="n">
        <v>2002.078</v>
      </c>
      <c r="AS1509" s="1" t="s">
        <v>12623</v>
      </c>
      <c r="AV1509" s="1" t="s">
        <v>152</v>
      </c>
      <c r="AW1509" s="1" t="s">
        <v>152</v>
      </c>
      <c r="BG1509" s="1" t="s">
        <v>8688</v>
      </c>
      <c r="BH1509" s="1" t="s">
        <v>533</v>
      </c>
      <c r="BI1509" s="25" t="s">
        <v>7300</v>
      </c>
      <c r="BJ1509" s="25" t="s">
        <v>129</v>
      </c>
      <c r="BM1509" s="1" t="s">
        <v>125</v>
      </c>
      <c r="BT1509" s="1" t="s">
        <v>12619</v>
      </c>
      <c r="BU1509" s="1" t="s">
        <v>12618</v>
      </c>
      <c r="BV1509" s="1" t="s">
        <v>11294</v>
      </c>
      <c r="BW1509" s="1" t="s">
        <v>12619</v>
      </c>
      <c r="BX1509" s="1" t="n">
        <v>2030</v>
      </c>
      <c r="BZ1509" s="1" t="s">
        <v>8688</v>
      </c>
      <c r="CB1509" s="1" t="s">
        <v>12454</v>
      </c>
      <c r="CD1509" s="6" t="n">
        <v>37.747436</v>
      </c>
      <c r="CE1509" s="6" t="n">
        <v>30.826526</v>
      </c>
      <c r="CF1509" s="1" t="s">
        <v>12624</v>
      </c>
      <c r="CG1509" s="1" t="s">
        <v>5457</v>
      </c>
      <c r="CH1509" s="1" t="s">
        <v>12625</v>
      </c>
      <c r="CR1509" s="1" t="s">
        <v>137</v>
      </c>
      <c r="CS1509" s="1" t="s">
        <v>12626</v>
      </c>
      <c r="CT1509" s="1" t="s">
        <v>12619</v>
      </c>
      <c r="CU1509" s="1" t="str">
        <f aca="false">"PstI RADseq of "&amp;M1509&amp;" from "&amp;CG1509&amp;" : "&amp;CH1509</f>
        <v>PstI RADseq of Quercus vulcanica from Turkey : Isparta</v>
      </c>
      <c r="CV1509" s="1" t="s">
        <v>12627</v>
      </c>
      <c r="CW1509" s="1" t="s">
        <v>1632</v>
      </c>
      <c r="CX1509" s="1" t="s">
        <v>1632</v>
      </c>
      <c r="CZ1509" s="1" t="s">
        <v>10531</v>
      </c>
      <c r="DA1509" s="1" t="s">
        <v>10532</v>
      </c>
      <c r="DB1509" s="1" t="s">
        <v>11299</v>
      </c>
      <c r="DD1509" s="1" t="s">
        <v>12628</v>
      </c>
      <c r="DE1509" s="1" t="s">
        <v>144</v>
      </c>
      <c r="DF1509" s="1" t="s">
        <v>116</v>
      </c>
      <c r="DG1509" s="1" t="s">
        <v>760</v>
      </c>
      <c r="DH1509" s="1" t="s">
        <v>12629</v>
      </c>
    </row>
    <row r="1510" s="21" customFormat="true" ht="14.4" hidden="false" customHeight="false" outlineLevel="0" collapsed="false">
      <c r="A1510" s="1" t="n">
        <v>1509</v>
      </c>
      <c r="B1510" s="1" t="s">
        <v>12630</v>
      </c>
      <c r="C1510" s="2" t="n">
        <v>2006.028</v>
      </c>
      <c r="D1510" s="1" t="n">
        <f aca="false">TRUE()</f>
        <v>1</v>
      </c>
      <c r="E1510" s="1" t="n">
        <f aca="false">TRUE()</f>
        <v>1</v>
      </c>
      <c r="H1510" s="1" t="s">
        <v>12631</v>
      </c>
      <c r="I1510" s="4" t="s">
        <v>12632</v>
      </c>
      <c r="J1510" s="1" t="n">
        <v>3694</v>
      </c>
      <c r="K1510" s="1" t="s">
        <v>8755</v>
      </c>
      <c r="L1510" s="1" t="s">
        <v>8755</v>
      </c>
      <c r="M1510" s="1" t="s">
        <v>8755</v>
      </c>
      <c r="O1510" s="1" t="s">
        <v>116</v>
      </c>
      <c r="P1510" s="1" t="s">
        <v>8756</v>
      </c>
      <c r="Q1510" s="5" t="s">
        <v>12449</v>
      </c>
      <c r="R1510" s="1" t="s">
        <v>8680</v>
      </c>
      <c r="U1510" s="25" t="s">
        <v>8681</v>
      </c>
      <c r="V1510" s="26" t="s">
        <v>12450</v>
      </c>
      <c r="X1510" s="1" t="s">
        <v>12451</v>
      </c>
      <c r="Y1510" s="1" t="s">
        <v>2819</v>
      </c>
      <c r="Z1510" s="1" t="s">
        <v>12452</v>
      </c>
      <c r="AL1510" s="1" t="s">
        <v>8755</v>
      </c>
      <c r="AM1510" s="1" t="s">
        <v>8755</v>
      </c>
      <c r="AQ1510" s="1" t="s">
        <v>12452</v>
      </c>
      <c r="AR1510" s="1" t="n">
        <v>2006.028</v>
      </c>
      <c r="AS1510" s="1" t="s">
        <v>6097</v>
      </c>
      <c r="AV1510" s="1" t="s">
        <v>152</v>
      </c>
      <c r="AW1510" s="1" t="s">
        <v>152</v>
      </c>
      <c r="BG1510" s="1" t="s">
        <v>8688</v>
      </c>
      <c r="BH1510" s="1" t="s">
        <v>533</v>
      </c>
      <c r="BI1510" s="25" t="s">
        <v>7300</v>
      </c>
      <c r="BJ1510" s="25" t="s">
        <v>129</v>
      </c>
      <c r="BM1510" s="1" t="s">
        <v>125</v>
      </c>
      <c r="BT1510" s="1" t="s">
        <v>12631</v>
      </c>
      <c r="BU1510" s="1" t="s">
        <v>12630</v>
      </c>
      <c r="BV1510" s="1" t="s">
        <v>11294</v>
      </c>
      <c r="BW1510" s="1" t="s">
        <v>12631</v>
      </c>
      <c r="BX1510" s="1" t="n">
        <v>3694</v>
      </c>
      <c r="BZ1510" s="1" t="s">
        <v>8688</v>
      </c>
      <c r="CB1510" s="1" t="s">
        <v>12454</v>
      </c>
      <c r="CD1510" s="6" t="s">
        <v>125</v>
      </c>
      <c r="CE1510" s="6" t="s">
        <v>125</v>
      </c>
      <c r="CF1510" s="1" t="s">
        <v>12633</v>
      </c>
      <c r="CG1510" s="1" t="s">
        <v>6097</v>
      </c>
      <c r="CR1510" s="1" t="s">
        <v>137</v>
      </c>
      <c r="CS1510" s="1" t="s">
        <v>12634</v>
      </c>
      <c r="CT1510" s="1" t="s">
        <v>12631</v>
      </c>
      <c r="CU1510" s="1" t="str">
        <f aca="false">"PstI RADseq of "&amp;M1510&amp;" from "&amp;CG1510&amp;" : "&amp;CH1510</f>
        <v>PstI RADseq of Quercus frainetto from Hungary :</v>
      </c>
      <c r="CV1510" s="1" t="s">
        <v>12635</v>
      </c>
      <c r="CW1510" s="1" t="s">
        <v>1632</v>
      </c>
      <c r="CX1510" s="1" t="s">
        <v>1632</v>
      </c>
      <c r="CZ1510" s="1" t="s">
        <v>10531</v>
      </c>
      <c r="DA1510" s="1" t="s">
        <v>10532</v>
      </c>
      <c r="DB1510" s="1" t="s">
        <v>11299</v>
      </c>
      <c r="DD1510" s="1" t="s">
        <v>12636</v>
      </c>
      <c r="DE1510" s="1" t="s">
        <v>144</v>
      </c>
      <c r="DF1510" s="1" t="s">
        <v>116</v>
      </c>
      <c r="DG1510" s="1" t="s">
        <v>760</v>
      </c>
      <c r="DH1510" s="1" t="s">
        <v>12637</v>
      </c>
    </row>
    <row r="1511" s="21" customFormat="true" ht="14.4" hidden="false" customHeight="false" outlineLevel="0" collapsed="false">
      <c r="A1511" s="1" t="n">
        <v>1510</v>
      </c>
      <c r="B1511" s="1" t="s">
        <v>12638</v>
      </c>
      <c r="C1511" s="2" t="n">
        <v>1976.099</v>
      </c>
      <c r="D1511" s="1" t="n">
        <f aca="false">TRUE()</f>
        <v>1</v>
      </c>
      <c r="E1511" s="1" t="n">
        <f aca="false">TRUE()</f>
        <v>1</v>
      </c>
      <c r="H1511" s="1" t="s">
        <v>12639</v>
      </c>
      <c r="I1511" s="4" t="s">
        <v>12640</v>
      </c>
      <c r="J1511" s="1" t="n">
        <v>3249</v>
      </c>
      <c r="K1511" s="1" t="s">
        <v>12641</v>
      </c>
      <c r="L1511" s="1" t="s">
        <v>12641</v>
      </c>
      <c r="M1511" s="1" t="s">
        <v>12641</v>
      </c>
      <c r="O1511" s="1" t="s">
        <v>116</v>
      </c>
      <c r="P1511" s="1" t="s">
        <v>12642</v>
      </c>
      <c r="Q1511" s="5" t="s">
        <v>12449</v>
      </c>
      <c r="R1511" s="1" t="s">
        <v>8680</v>
      </c>
      <c r="U1511" s="25" t="s">
        <v>8681</v>
      </c>
      <c r="V1511" s="26" t="s">
        <v>12450</v>
      </c>
      <c r="X1511" s="1" t="s">
        <v>12451</v>
      </c>
      <c r="Y1511" s="1" t="s">
        <v>2819</v>
      </c>
      <c r="Z1511" s="1" t="s">
        <v>12452</v>
      </c>
      <c r="AL1511" s="1" t="s">
        <v>12641</v>
      </c>
      <c r="AM1511" s="1" t="s">
        <v>12641</v>
      </c>
      <c r="AQ1511" s="1" t="s">
        <v>12452</v>
      </c>
      <c r="AR1511" s="1" t="n">
        <v>1976.099</v>
      </c>
      <c r="AS1511" s="1" t="s">
        <v>125</v>
      </c>
      <c r="AT1511" s="1" t="s">
        <v>155</v>
      </c>
      <c r="AV1511" s="1" t="s">
        <v>152</v>
      </c>
      <c r="AW1511" s="1" t="s">
        <v>152</v>
      </c>
      <c r="BG1511" s="1" t="s">
        <v>8688</v>
      </c>
      <c r="BH1511" s="1" t="s">
        <v>533</v>
      </c>
      <c r="BI1511" s="25" t="s">
        <v>7300</v>
      </c>
      <c r="BJ1511" s="25" t="s">
        <v>129</v>
      </c>
      <c r="BM1511" s="1" t="s">
        <v>125</v>
      </c>
      <c r="BT1511" s="1" t="s">
        <v>12639</v>
      </c>
      <c r="BU1511" s="1" t="s">
        <v>12638</v>
      </c>
      <c r="BV1511" s="1" t="s">
        <v>11294</v>
      </c>
      <c r="BW1511" s="1" t="s">
        <v>12639</v>
      </c>
      <c r="BX1511" s="1" t="n">
        <v>3249</v>
      </c>
      <c r="BZ1511" s="1" t="s">
        <v>8688</v>
      </c>
      <c r="CB1511" s="1" t="s">
        <v>12454</v>
      </c>
      <c r="CD1511" s="6" t="s">
        <v>125</v>
      </c>
      <c r="CE1511" s="6" t="s">
        <v>125</v>
      </c>
      <c r="CF1511" s="1" t="s">
        <v>12580</v>
      </c>
      <c r="CG1511" s="1" t="s">
        <v>125</v>
      </c>
      <c r="CH1511" s="1" t="s">
        <v>125</v>
      </c>
      <c r="CR1511" s="1" t="s">
        <v>137</v>
      </c>
      <c r="CS1511" s="1" t="s">
        <v>12643</v>
      </c>
      <c r="CT1511" s="1" t="s">
        <v>12639</v>
      </c>
      <c r="CU1511" s="1" t="str">
        <f aca="false">"PstI RADseq of "&amp;M1511&amp;" from "&amp;CG1511&amp;" : "&amp;CH1511</f>
        <v>PstI RADseq of Quercus infectoria from NA : NA</v>
      </c>
      <c r="CV1511" s="1" t="s">
        <v>12644</v>
      </c>
      <c r="CW1511" s="1" t="s">
        <v>1632</v>
      </c>
      <c r="CX1511" s="1" t="s">
        <v>1632</v>
      </c>
      <c r="CZ1511" s="1" t="s">
        <v>10531</v>
      </c>
      <c r="DA1511" s="1" t="s">
        <v>10532</v>
      </c>
      <c r="DB1511" s="1" t="s">
        <v>11299</v>
      </c>
      <c r="DD1511" s="1" t="s">
        <v>12645</v>
      </c>
      <c r="DE1511" s="1" t="s">
        <v>144</v>
      </c>
      <c r="DF1511" s="1" t="s">
        <v>116</v>
      </c>
      <c r="DG1511" s="1" t="s">
        <v>760</v>
      </c>
      <c r="DH1511" s="1" t="s">
        <v>12646</v>
      </c>
    </row>
    <row r="1512" s="21" customFormat="true" ht="14.4" hidden="false" customHeight="false" outlineLevel="0" collapsed="false">
      <c r="A1512" s="1" t="n">
        <v>1511</v>
      </c>
      <c r="B1512" s="1" t="s">
        <v>12647</v>
      </c>
      <c r="C1512" s="2" t="n">
        <v>1997.053</v>
      </c>
      <c r="D1512" s="1" t="n">
        <f aca="false">FALSE()</f>
        <v>0</v>
      </c>
      <c r="E1512" s="1" t="n">
        <f aca="false">FALSE()</f>
        <v>0</v>
      </c>
      <c r="H1512" s="1" t="s">
        <v>12648</v>
      </c>
      <c r="I1512" s="4" t="s">
        <v>12649</v>
      </c>
      <c r="J1512" s="1" t="n">
        <v>2357</v>
      </c>
      <c r="K1512" s="1" t="s">
        <v>6029</v>
      </c>
      <c r="L1512" s="1" t="s">
        <v>6029</v>
      </c>
      <c r="M1512" s="1" t="s">
        <v>6029</v>
      </c>
      <c r="O1512" s="1" t="s">
        <v>116</v>
      </c>
      <c r="P1512" s="1" t="s">
        <v>6030</v>
      </c>
      <c r="Q1512" s="5" t="s">
        <v>12449</v>
      </c>
      <c r="R1512" s="1" t="s">
        <v>8680</v>
      </c>
      <c r="U1512" s="25" t="s">
        <v>8681</v>
      </c>
      <c r="V1512" s="26" t="s">
        <v>12450</v>
      </c>
      <c r="X1512" s="1" t="s">
        <v>12451</v>
      </c>
      <c r="Y1512" s="1" t="s">
        <v>2819</v>
      </c>
      <c r="Z1512" s="1" t="s">
        <v>12452</v>
      </c>
      <c r="AL1512" s="1" t="s">
        <v>6029</v>
      </c>
      <c r="AM1512" s="1" t="s">
        <v>6029</v>
      </c>
      <c r="AQ1512" s="1" t="s">
        <v>12452</v>
      </c>
      <c r="AR1512" s="1" t="n">
        <v>1997.053</v>
      </c>
      <c r="AS1512" s="1" t="s">
        <v>12650</v>
      </c>
      <c r="AV1512" s="1" t="s">
        <v>152</v>
      </c>
      <c r="AW1512" s="1" t="s">
        <v>152</v>
      </c>
      <c r="BG1512" s="1" t="s">
        <v>8688</v>
      </c>
      <c r="BH1512" s="1" t="s">
        <v>533</v>
      </c>
      <c r="BM1512" s="1" t="s">
        <v>152</v>
      </c>
      <c r="BT1512" s="1" t="s">
        <v>12648</v>
      </c>
      <c r="BU1512" s="1" t="s">
        <v>12647</v>
      </c>
      <c r="BV1512" s="1" t="s">
        <v>11294</v>
      </c>
      <c r="BW1512" s="1" t="s">
        <v>12648</v>
      </c>
      <c r="BX1512" s="1" t="n">
        <v>2357</v>
      </c>
      <c r="BZ1512" s="1" t="s">
        <v>8688</v>
      </c>
      <c r="CB1512" s="1" t="s">
        <v>12454</v>
      </c>
      <c r="CD1512" s="1" t="n">
        <v>42.81424</v>
      </c>
      <c r="CE1512" s="1" t="n">
        <v>-1.642813</v>
      </c>
      <c r="CF1512" s="1" t="s">
        <v>12651</v>
      </c>
      <c r="CG1512" s="1" t="s">
        <v>5224</v>
      </c>
      <c r="CH1512" s="1" t="s">
        <v>12652</v>
      </c>
      <c r="CU1512" s="1" t="str">
        <f aca="false">"PstI RADseq of "&amp;M1512&amp;" from "&amp;CG1512&amp;" : "&amp;CH1512</f>
        <v>PstI RADseq of Quercus pubescens from Spain : Navarra</v>
      </c>
      <c r="CZ1512" s="1" t="s">
        <v>10531</v>
      </c>
      <c r="DA1512" s="1" t="s">
        <v>10532</v>
      </c>
      <c r="DB1512" s="1" t="s">
        <v>11299</v>
      </c>
      <c r="DD1512" s="1" t="s">
        <v>12653</v>
      </c>
      <c r="DE1512" s="1" t="s">
        <v>144</v>
      </c>
      <c r="DF1512" s="1" t="s">
        <v>116</v>
      </c>
      <c r="DG1512" s="1" t="s">
        <v>760</v>
      </c>
    </row>
    <row r="1513" s="21" customFormat="true" ht="14.4" hidden="false" customHeight="false" outlineLevel="0" collapsed="false">
      <c r="A1513" s="1" t="n">
        <v>1512</v>
      </c>
      <c r="B1513" s="1" t="s">
        <v>12654</v>
      </c>
      <c r="C1513" s="20" t="s">
        <v>12655</v>
      </c>
      <c r="D1513" s="1" t="n">
        <f aca="false">FALSE()</f>
        <v>0</v>
      </c>
      <c r="E1513" s="1" t="n">
        <f aca="false">FALSE()</f>
        <v>0</v>
      </c>
      <c r="H1513" s="1" t="s">
        <v>12656</v>
      </c>
      <c r="I1513" s="1" t="s">
        <v>12657</v>
      </c>
      <c r="J1513" s="1" t="n">
        <v>3945</v>
      </c>
      <c r="K1513" s="1" t="s">
        <v>12658</v>
      </c>
      <c r="L1513" s="1" t="s">
        <v>12658</v>
      </c>
      <c r="O1513" s="1" t="s">
        <v>116</v>
      </c>
      <c r="P1513" s="1" t="s">
        <v>12659</v>
      </c>
      <c r="R1513" s="1" t="s">
        <v>12657</v>
      </c>
      <c r="U1513" s="25" t="s">
        <v>8681</v>
      </c>
      <c r="V1513" s="26" t="s">
        <v>9811</v>
      </c>
      <c r="AL1513" s="1" t="s">
        <v>12658</v>
      </c>
      <c r="AM1513" s="1" t="s">
        <v>12658</v>
      </c>
      <c r="BG1513" s="1" t="s">
        <v>8688</v>
      </c>
      <c r="BH1513" s="1" t="s">
        <v>533</v>
      </c>
      <c r="BT1513" s="1" t="s">
        <v>12656</v>
      </c>
      <c r="BU1513" s="1" t="s">
        <v>12654</v>
      </c>
      <c r="BV1513" s="1" t="s">
        <v>11294</v>
      </c>
      <c r="BW1513" s="1" t="s">
        <v>12656</v>
      </c>
      <c r="BX1513" s="1" t="n">
        <v>3945</v>
      </c>
      <c r="BZ1513" s="1" t="s">
        <v>8688</v>
      </c>
      <c r="CD1513" s="1"/>
      <c r="CE1513" s="1"/>
      <c r="CG1513" s="27" t="s">
        <v>9811</v>
      </c>
      <c r="CZ1513" s="1" t="s">
        <v>10531</v>
      </c>
      <c r="DA1513" s="1" t="s">
        <v>10532</v>
      </c>
      <c r="DB1513" s="1" t="s">
        <v>11299</v>
      </c>
    </row>
    <row r="1514" s="21" customFormat="true" ht="14.4" hidden="false" customHeight="false" outlineLevel="0" collapsed="false">
      <c r="A1514" s="1" t="n">
        <v>1513</v>
      </c>
      <c r="B1514" s="1" t="s">
        <v>12660</v>
      </c>
      <c r="C1514" s="2" t="n">
        <v>1982.0337</v>
      </c>
      <c r="D1514" s="1" t="n">
        <f aca="false">TRUE()</f>
        <v>1</v>
      </c>
      <c r="E1514" s="1" t="n">
        <f aca="false">TRUE()</f>
        <v>1</v>
      </c>
      <c r="H1514" s="1" t="s">
        <v>12661</v>
      </c>
      <c r="I1514" s="4" t="s">
        <v>12662</v>
      </c>
      <c r="J1514" s="1" t="n">
        <v>4728</v>
      </c>
      <c r="K1514" s="1" t="s">
        <v>1301</v>
      </c>
      <c r="L1514" s="1" t="s">
        <v>1302</v>
      </c>
      <c r="M1514" s="1" t="s">
        <v>1302</v>
      </c>
      <c r="O1514" s="1" t="s">
        <v>116</v>
      </c>
      <c r="P1514" s="1" t="s">
        <v>12663</v>
      </c>
      <c r="Q1514" s="5" t="s">
        <v>12449</v>
      </c>
      <c r="R1514" s="1" t="s">
        <v>8680</v>
      </c>
      <c r="U1514" s="25" t="s">
        <v>8681</v>
      </c>
      <c r="V1514" s="26" t="s">
        <v>12450</v>
      </c>
      <c r="X1514" s="1" t="s">
        <v>12451</v>
      </c>
      <c r="Y1514" s="1" t="s">
        <v>2819</v>
      </c>
      <c r="Z1514" s="1" t="s">
        <v>12452</v>
      </c>
      <c r="AL1514" s="1" t="s">
        <v>1301</v>
      </c>
      <c r="AM1514" s="1" t="s">
        <v>1301</v>
      </c>
      <c r="AQ1514" s="1" t="s">
        <v>12452</v>
      </c>
      <c r="AR1514" s="1" t="n">
        <v>1982.0337</v>
      </c>
      <c r="AS1514" s="1" t="s">
        <v>12664</v>
      </c>
      <c r="AT1514" s="1" t="s">
        <v>155</v>
      </c>
      <c r="AV1514" s="1" t="s">
        <v>152</v>
      </c>
      <c r="AW1514" s="1" t="s">
        <v>152</v>
      </c>
      <c r="BG1514" s="1" t="s">
        <v>8688</v>
      </c>
      <c r="BH1514" s="1" t="s">
        <v>533</v>
      </c>
      <c r="BI1514" s="25" t="s">
        <v>7300</v>
      </c>
      <c r="BJ1514" s="25" t="s">
        <v>129</v>
      </c>
      <c r="BM1514" s="1" t="s">
        <v>125</v>
      </c>
      <c r="BT1514" s="1" t="s">
        <v>12661</v>
      </c>
      <c r="BU1514" s="1" t="s">
        <v>12660</v>
      </c>
      <c r="BV1514" s="1" t="s">
        <v>11294</v>
      </c>
      <c r="BW1514" s="1" t="s">
        <v>12661</v>
      </c>
      <c r="BX1514" s="1" t="n">
        <v>4728</v>
      </c>
      <c r="BZ1514" s="1" t="s">
        <v>8688</v>
      </c>
      <c r="CB1514" s="1" t="s">
        <v>12454</v>
      </c>
      <c r="CD1514" s="6" t="s">
        <v>125</v>
      </c>
      <c r="CE1514" s="6" t="s">
        <v>125</v>
      </c>
      <c r="CF1514" s="1" t="s">
        <v>12580</v>
      </c>
      <c r="CG1514" s="1" t="s">
        <v>125</v>
      </c>
      <c r="CH1514" s="1" t="s">
        <v>125</v>
      </c>
      <c r="CR1514" s="1" t="s">
        <v>137</v>
      </c>
      <c r="CS1514" s="1" t="s">
        <v>12665</v>
      </c>
      <c r="CT1514" s="1" t="s">
        <v>12661</v>
      </c>
      <c r="CU1514" s="1" t="str">
        <f aca="false">"PstI RADseq of "&amp;M1514&amp;" from "&amp;CG1514&amp;" : "&amp;CH1514</f>
        <v>PstI RADseq of Quercus petraea from NA : NA</v>
      </c>
      <c r="CV1514" s="1" t="s">
        <v>12666</v>
      </c>
      <c r="CW1514" s="1" t="s">
        <v>1632</v>
      </c>
      <c r="CX1514" s="1" t="s">
        <v>1632</v>
      </c>
      <c r="CZ1514" s="1" t="s">
        <v>10531</v>
      </c>
      <c r="DA1514" s="1" t="s">
        <v>10532</v>
      </c>
      <c r="DB1514" s="1" t="s">
        <v>11299</v>
      </c>
      <c r="DD1514" s="1" t="s">
        <v>12667</v>
      </c>
      <c r="DE1514" s="1" t="s">
        <v>144</v>
      </c>
      <c r="DF1514" s="1" t="s">
        <v>116</v>
      </c>
      <c r="DG1514" s="1" t="s">
        <v>760</v>
      </c>
      <c r="DH1514" s="1" t="s">
        <v>12668</v>
      </c>
    </row>
    <row r="1515" s="21" customFormat="true" ht="14.4" hidden="false" customHeight="false" outlineLevel="0" collapsed="false">
      <c r="A1515" s="1" t="n">
        <v>1514</v>
      </c>
      <c r="B1515" s="1" t="s">
        <v>12669</v>
      </c>
      <c r="C1515" s="20" t="s">
        <v>12670</v>
      </c>
      <c r="D1515" s="1" t="n">
        <f aca="false">TRUE()</f>
        <v>1</v>
      </c>
      <c r="E1515" s="1" t="n">
        <f aca="false">TRUE()</f>
        <v>1</v>
      </c>
      <c r="H1515" s="1" t="s">
        <v>12671</v>
      </c>
      <c r="I1515" s="1"/>
      <c r="J1515" s="1" t="n">
        <v>4981</v>
      </c>
      <c r="K1515" s="1" t="s">
        <v>995</v>
      </c>
      <c r="L1515" s="1" t="s">
        <v>996</v>
      </c>
      <c r="M1515" s="1" t="s">
        <v>996</v>
      </c>
      <c r="O1515" s="1" t="s">
        <v>116</v>
      </c>
      <c r="P1515" s="1" t="s">
        <v>12672</v>
      </c>
      <c r="Q1515" s="5" t="s">
        <v>12449</v>
      </c>
      <c r="R1515" s="1" t="s">
        <v>8680</v>
      </c>
      <c r="U1515" s="25" t="s">
        <v>8681</v>
      </c>
      <c r="V1515" s="1" t="s">
        <v>12450</v>
      </c>
      <c r="W1515" s="25"/>
      <c r="X1515" s="1" t="s">
        <v>12451</v>
      </c>
      <c r="Z1515" s="1" t="s">
        <v>12673</v>
      </c>
      <c r="AL1515" s="1" t="s">
        <v>995</v>
      </c>
      <c r="AM1515" s="1" t="s">
        <v>995</v>
      </c>
      <c r="AQ1515" s="1" t="s">
        <v>125</v>
      </c>
      <c r="AR1515" s="1" t="s">
        <v>125</v>
      </c>
      <c r="AS1515" s="1" t="s">
        <v>125</v>
      </c>
      <c r="AT1515" s="1" t="s">
        <v>126</v>
      </c>
      <c r="BG1515" s="1" t="s">
        <v>8688</v>
      </c>
      <c r="BH1515" s="1" t="s">
        <v>533</v>
      </c>
      <c r="BI1515" s="25" t="s">
        <v>7300</v>
      </c>
      <c r="BJ1515" s="25" t="s">
        <v>129</v>
      </c>
      <c r="BM1515" s="1" t="s">
        <v>125</v>
      </c>
      <c r="BT1515" s="1" t="s">
        <v>12671</v>
      </c>
      <c r="BU1515" s="1" t="s">
        <v>12669</v>
      </c>
      <c r="BV1515" s="1" t="s">
        <v>11294</v>
      </c>
      <c r="BW1515" s="1" t="s">
        <v>12671</v>
      </c>
      <c r="BX1515" s="1" t="n">
        <v>4981</v>
      </c>
      <c r="BZ1515" s="1" t="s">
        <v>8688</v>
      </c>
      <c r="CB1515" s="1" t="s">
        <v>7651</v>
      </c>
      <c r="CD1515" s="6" t="n">
        <v>50.990129</v>
      </c>
      <c r="CE1515" s="6" t="n">
        <v>-1.502595</v>
      </c>
      <c r="CF1515" s="1" t="s">
        <v>12674</v>
      </c>
      <c r="CG1515" s="1" t="s">
        <v>12450</v>
      </c>
      <c r="CI1515" s="1" t="s">
        <v>12451</v>
      </c>
      <c r="CR1515" s="1" t="s">
        <v>137</v>
      </c>
      <c r="CS1515" s="1" t="s">
        <v>12675</v>
      </c>
      <c r="CT1515" s="1" t="s">
        <v>12671</v>
      </c>
      <c r="CU1515" s="1" t="str">
        <f aca="false">"PstI RADseq of "&amp;M1515&amp;" from "&amp;CG1515&amp;" : "&amp;CH1515</f>
        <v>PstI RADseq of Quercus robur from England :</v>
      </c>
      <c r="CV1515" s="1" t="s">
        <v>12676</v>
      </c>
      <c r="CW1515" s="1" t="s">
        <v>1632</v>
      </c>
      <c r="CX1515" s="1" t="s">
        <v>1632</v>
      </c>
      <c r="CZ1515" s="1" t="s">
        <v>10531</v>
      </c>
      <c r="DA1515" s="1" t="s">
        <v>10532</v>
      </c>
      <c r="DB1515" s="1" t="s">
        <v>11299</v>
      </c>
      <c r="DD1515" s="1" t="s">
        <v>12677</v>
      </c>
      <c r="DE1515" s="1" t="s">
        <v>144</v>
      </c>
      <c r="DF1515" s="1" t="s">
        <v>116</v>
      </c>
      <c r="DG1515" s="1" t="s">
        <v>760</v>
      </c>
      <c r="DH1515" s="1" t="s">
        <v>12678</v>
      </c>
    </row>
    <row r="1516" s="21" customFormat="true" ht="15" hidden="false" customHeight="true" outlineLevel="0" collapsed="false">
      <c r="A1516" s="1" t="n">
        <v>1515</v>
      </c>
      <c r="B1516" s="1" t="s">
        <v>12679</v>
      </c>
      <c r="C1516" s="2" t="n">
        <v>2003.0809</v>
      </c>
      <c r="D1516" s="1" t="n">
        <f aca="false">TRUE()</f>
        <v>1</v>
      </c>
      <c r="E1516" s="1" t="n">
        <f aca="false">TRUE()</f>
        <v>1</v>
      </c>
      <c r="H1516" s="1" t="s">
        <v>12680</v>
      </c>
      <c r="I1516" s="4" t="s">
        <v>12681</v>
      </c>
      <c r="J1516" s="1" t="n">
        <v>4642</v>
      </c>
      <c r="K1516" s="1" t="s">
        <v>12682</v>
      </c>
      <c r="L1516" s="1" t="s">
        <v>12682</v>
      </c>
      <c r="M1516" s="1" t="s">
        <v>12682</v>
      </c>
      <c r="O1516" s="1" t="s">
        <v>116</v>
      </c>
      <c r="P1516" s="1" t="s">
        <v>12683</v>
      </c>
      <c r="Q1516" s="5" t="s">
        <v>12449</v>
      </c>
      <c r="R1516" s="1" t="s">
        <v>8680</v>
      </c>
      <c r="U1516" s="25" t="s">
        <v>8681</v>
      </c>
      <c r="V1516" s="26" t="s">
        <v>12450</v>
      </c>
      <c r="W1516" s="45"/>
      <c r="X1516" s="1" t="s">
        <v>12451</v>
      </c>
      <c r="Y1516" s="1" t="s">
        <v>2819</v>
      </c>
      <c r="Z1516" s="1" t="s">
        <v>12452</v>
      </c>
      <c r="AL1516" s="1" t="s">
        <v>12682</v>
      </c>
      <c r="AM1516" s="1" t="s">
        <v>12682</v>
      </c>
      <c r="AQ1516" s="1" t="s">
        <v>12452</v>
      </c>
      <c r="AR1516" s="1" t="n">
        <v>2003.0809</v>
      </c>
      <c r="AS1516" s="1" t="s">
        <v>12684</v>
      </c>
      <c r="AV1516" s="1" t="s">
        <v>152</v>
      </c>
      <c r="AW1516" s="1" t="s">
        <v>152</v>
      </c>
      <c r="BG1516" s="1" t="s">
        <v>8688</v>
      </c>
      <c r="BH1516" s="1" t="s">
        <v>533</v>
      </c>
      <c r="BI1516" s="25" t="s">
        <v>7300</v>
      </c>
      <c r="BJ1516" s="25" t="s">
        <v>129</v>
      </c>
      <c r="BM1516" s="1" t="s">
        <v>125</v>
      </c>
      <c r="BT1516" s="1" t="s">
        <v>12680</v>
      </c>
      <c r="BU1516" s="1" t="s">
        <v>12679</v>
      </c>
      <c r="BV1516" s="1" t="s">
        <v>11294</v>
      </c>
      <c r="BW1516" s="1" t="s">
        <v>12680</v>
      </c>
      <c r="BX1516" s="1" t="n">
        <v>4642</v>
      </c>
      <c r="BZ1516" s="1" t="s">
        <v>8688</v>
      </c>
      <c r="CB1516" s="1" t="s">
        <v>12454</v>
      </c>
      <c r="CG1516" s="1" t="s">
        <v>790</v>
      </c>
      <c r="CH1516" s="1" t="s">
        <v>7215</v>
      </c>
      <c r="CR1516" s="1" t="s">
        <v>137</v>
      </c>
      <c r="CS1516" s="1" t="s">
        <v>12685</v>
      </c>
      <c r="CT1516" s="1" t="s">
        <v>12680</v>
      </c>
      <c r="CU1516" s="1" t="str">
        <f aca="false">"PstI RADseq of "&amp;M1516&amp;" from "&amp;CG1516&amp;" : "&amp;CH1516</f>
        <v>PstI RADseq of Quercus gujavifolia from China : Yunnan</v>
      </c>
      <c r="CV1516" s="1" t="s">
        <v>12686</v>
      </c>
      <c r="CW1516" s="1" t="s">
        <v>1632</v>
      </c>
      <c r="CX1516" s="1" t="s">
        <v>1632</v>
      </c>
      <c r="CZ1516" s="1" t="s">
        <v>10531</v>
      </c>
      <c r="DA1516" s="1" t="s">
        <v>10532</v>
      </c>
      <c r="DB1516" s="1" t="s">
        <v>11299</v>
      </c>
      <c r="DD1516" s="1" t="s">
        <v>12687</v>
      </c>
      <c r="DE1516" s="1" t="s">
        <v>5565</v>
      </c>
      <c r="DF1516" s="1" t="s">
        <v>8259</v>
      </c>
      <c r="DG1516" s="1" t="s">
        <v>8260</v>
      </c>
      <c r="DH1516" s="1" t="s">
        <v>12688</v>
      </c>
    </row>
    <row r="1517" s="21" customFormat="true" ht="15" hidden="false" customHeight="true" outlineLevel="0" collapsed="false">
      <c r="A1517" s="1" t="n">
        <v>1516</v>
      </c>
      <c r="B1517" s="1" t="s">
        <v>12689</v>
      </c>
      <c r="C1517" s="1" t="s">
        <v>12690</v>
      </c>
      <c r="D1517" s="1" t="s">
        <v>125</v>
      </c>
      <c r="E1517" s="1" t="s">
        <v>125</v>
      </c>
      <c r="I1517" s="1" t="s">
        <v>12691</v>
      </c>
      <c r="K1517" s="1" t="s">
        <v>116</v>
      </c>
      <c r="L1517" s="1" t="s">
        <v>116</v>
      </c>
      <c r="O1517" s="1" t="s">
        <v>116</v>
      </c>
      <c r="U1517" s="25" t="s">
        <v>12692</v>
      </c>
      <c r="AL1517" s="1" t="s">
        <v>116</v>
      </c>
      <c r="AM1517" s="1" t="s">
        <v>116</v>
      </c>
      <c r="BE1517" s="1" t="s">
        <v>12693</v>
      </c>
      <c r="BG1517" s="1" t="s">
        <v>8688</v>
      </c>
      <c r="BH1517" s="1" t="s">
        <v>533</v>
      </c>
      <c r="BU1517" s="1" t="s">
        <v>12689</v>
      </c>
      <c r="BZ1517" s="1" t="s">
        <v>8688</v>
      </c>
      <c r="CD1517" s="1"/>
      <c r="CE1517" s="1"/>
    </row>
    <row r="1518" s="21" customFormat="true" ht="15" hidden="false" customHeight="true" outlineLevel="0" collapsed="false">
      <c r="A1518" s="1" t="n">
        <v>1517</v>
      </c>
      <c r="B1518" s="1" t="s">
        <v>12694</v>
      </c>
      <c r="C1518" s="1" t="s">
        <v>12695</v>
      </c>
      <c r="D1518" s="1" t="s">
        <v>125</v>
      </c>
      <c r="E1518" s="1" t="s">
        <v>125</v>
      </c>
      <c r="I1518" s="1" t="s">
        <v>12691</v>
      </c>
      <c r="K1518" s="1" t="s">
        <v>116</v>
      </c>
      <c r="L1518" s="1" t="s">
        <v>116</v>
      </c>
      <c r="O1518" s="1" t="s">
        <v>116</v>
      </c>
      <c r="U1518" s="25" t="s">
        <v>12692</v>
      </c>
      <c r="AL1518" s="1" t="s">
        <v>116</v>
      </c>
      <c r="AM1518" s="1" t="s">
        <v>116</v>
      </c>
      <c r="BE1518" s="1" t="s">
        <v>12693</v>
      </c>
      <c r="BG1518" s="1" t="s">
        <v>8688</v>
      </c>
      <c r="BH1518" s="1" t="s">
        <v>533</v>
      </c>
      <c r="BU1518" s="1" t="s">
        <v>12694</v>
      </c>
      <c r="BZ1518" s="1" t="s">
        <v>8688</v>
      </c>
      <c r="CD1518" s="1"/>
      <c r="CE1518" s="1"/>
    </row>
    <row r="1519" s="21" customFormat="true" ht="15" hidden="false" customHeight="true" outlineLevel="0" collapsed="false">
      <c r="A1519" s="1" t="n">
        <v>1518</v>
      </c>
      <c r="B1519" s="1" t="s">
        <v>12696</v>
      </c>
      <c r="C1519" s="1" t="s">
        <v>12697</v>
      </c>
      <c r="D1519" s="1" t="s">
        <v>125</v>
      </c>
      <c r="E1519" s="1" t="s">
        <v>125</v>
      </c>
      <c r="I1519" s="1" t="s">
        <v>12691</v>
      </c>
      <c r="K1519" s="1" t="s">
        <v>116</v>
      </c>
      <c r="L1519" s="1" t="s">
        <v>116</v>
      </c>
      <c r="O1519" s="1" t="s">
        <v>116</v>
      </c>
      <c r="U1519" s="25" t="s">
        <v>12692</v>
      </c>
      <c r="AL1519" s="1" t="s">
        <v>116</v>
      </c>
      <c r="AM1519" s="1" t="s">
        <v>116</v>
      </c>
      <c r="BE1519" s="1" t="s">
        <v>12693</v>
      </c>
      <c r="BG1519" s="1" t="s">
        <v>8688</v>
      </c>
      <c r="BH1519" s="1" t="s">
        <v>533</v>
      </c>
      <c r="BU1519" s="1" t="s">
        <v>12696</v>
      </c>
      <c r="BZ1519" s="1" t="s">
        <v>8688</v>
      </c>
      <c r="CD1519" s="1"/>
      <c r="CE1519" s="1"/>
    </row>
    <row r="1520" s="21" customFormat="true" ht="15" hidden="false" customHeight="true" outlineLevel="0" collapsed="false">
      <c r="A1520" s="1" t="n">
        <v>1519</v>
      </c>
      <c r="B1520" s="1" t="s">
        <v>12698</v>
      </c>
      <c r="C1520" s="1" t="s">
        <v>12699</v>
      </c>
      <c r="D1520" s="1" t="s">
        <v>125</v>
      </c>
      <c r="E1520" s="1" t="s">
        <v>125</v>
      </c>
      <c r="I1520" s="1" t="s">
        <v>12691</v>
      </c>
      <c r="K1520" s="1" t="s">
        <v>116</v>
      </c>
      <c r="L1520" s="1" t="s">
        <v>116</v>
      </c>
      <c r="O1520" s="1" t="s">
        <v>116</v>
      </c>
      <c r="U1520" s="25" t="s">
        <v>12692</v>
      </c>
      <c r="AL1520" s="1" t="s">
        <v>116</v>
      </c>
      <c r="AM1520" s="1" t="s">
        <v>116</v>
      </c>
      <c r="BE1520" s="1" t="s">
        <v>12693</v>
      </c>
      <c r="BG1520" s="1" t="s">
        <v>8688</v>
      </c>
      <c r="BH1520" s="1" t="s">
        <v>533</v>
      </c>
      <c r="BU1520" s="1" t="s">
        <v>12698</v>
      </c>
      <c r="BZ1520" s="1" t="s">
        <v>8688</v>
      </c>
      <c r="CD1520" s="1"/>
      <c r="CE1520" s="1"/>
    </row>
    <row r="1521" s="21" customFormat="true" ht="15" hidden="false" customHeight="true" outlineLevel="0" collapsed="false">
      <c r="A1521" s="1" t="n">
        <v>1520</v>
      </c>
      <c r="B1521" s="1" t="s">
        <v>12700</v>
      </c>
      <c r="C1521" s="1" t="s">
        <v>12701</v>
      </c>
      <c r="D1521" s="1" t="s">
        <v>125</v>
      </c>
      <c r="E1521" s="1" t="s">
        <v>125</v>
      </c>
      <c r="I1521" s="1" t="s">
        <v>12691</v>
      </c>
      <c r="K1521" s="1" t="s">
        <v>116</v>
      </c>
      <c r="L1521" s="1" t="s">
        <v>116</v>
      </c>
      <c r="O1521" s="1" t="s">
        <v>116</v>
      </c>
      <c r="U1521" s="25" t="s">
        <v>12692</v>
      </c>
      <c r="AL1521" s="1" t="s">
        <v>116</v>
      </c>
      <c r="AM1521" s="1" t="s">
        <v>116</v>
      </c>
      <c r="BE1521" s="1" t="s">
        <v>12693</v>
      </c>
      <c r="BG1521" s="1" t="s">
        <v>8688</v>
      </c>
      <c r="BH1521" s="1" t="s">
        <v>533</v>
      </c>
      <c r="BU1521" s="1" t="s">
        <v>12700</v>
      </c>
      <c r="BZ1521" s="1" t="s">
        <v>8688</v>
      </c>
      <c r="CD1521" s="1"/>
      <c r="CE1521" s="1"/>
    </row>
    <row r="1522" s="21" customFormat="true" ht="15" hidden="false" customHeight="true" outlineLevel="0" collapsed="false">
      <c r="A1522" s="1" t="n">
        <v>1521</v>
      </c>
      <c r="B1522" s="1" t="s">
        <v>12702</v>
      </c>
      <c r="C1522" s="1" t="s">
        <v>12703</v>
      </c>
      <c r="D1522" s="1" t="s">
        <v>125</v>
      </c>
      <c r="E1522" s="1" t="s">
        <v>125</v>
      </c>
      <c r="I1522" s="1" t="s">
        <v>12691</v>
      </c>
      <c r="K1522" s="1" t="s">
        <v>116</v>
      </c>
      <c r="L1522" s="1" t="s">
        <v>116</v>
      </c>
      <c r="O1522" s="1" t="s">
        <v>116</v>
      </c>
      <c r="U1522" s="25" t="s">
        <v>12692</v>
      </c>
      <c r="AL1522" s="1" t="s">
        <v>116</v>
      </c>
      <c r="AM1522" s="1" t="s">
        <v>116</v>
      </c>
      <c r="BE1522" s="1" t="s">
        <v>12693</v>
      </c>
      <c r="BG1522" s="1" t="s">
        <v>8688</v>
      </c>
      <c r="BH1522" s="1" t="s">
        <v>533</v>
      </c>
      <c r="BU1522" s="1" t="s">
        <v>12702</v>
      </c>
      <c r="BZ1522" s="1" t="s">
        <v>8688</v>
      </c>
      <c r="CD1522" s="1"/>
      <c r="CE1522" s="1"/>
    </row>
    <row r="1523" s="21" customFormat="true" ht="15" hidden="false" customHeight="true" outlineLevel="0" collapsed="false">
      <c r="A1523" s="1" t="n">
        <v>1522</v>
      </c>
      <c r="B1523" s="1" t="s">
        <v>12704</v>
      </c>
      <c r="C1523" s="1" t="s">
        <v>12705</v>
      </c>
      <c r="D1523" s="1" t="s">
        <v>125</v>
      </c>
      <c r="E1523" s="1" t="s">
        <v>125</v>
      </c>
      <c r="I1523" s="1" t="s">
        <v>12691</v>
      </c>
      <c r="K1523" s="1" t="s">
        <v>116</v>
      </c>
      <c r="L1523" s="1" t="s">
        <v>116</v>
      </c>
      <c r="O1523" s="1" t="s">
        <v>116</v>
      </c>
      <c r="U1523" s="25" t="s">
        <v>12692</v>
      </c>
      <c r="AL1523" s="1" t="s">
        <v>116</v>
      </c>
      <c r="AM1523" s="1" t="s">
        <v>116</v>
      </c>
      <c r="BE1523" s="1" t="s">
        <v>12693</v>
      </c>
      <c r="BG1523" s="1" t="s">
        <v>8688</v>
      </c>
      <c r="BH1523" s="1" t="s">
        <v>533</v>
      </c>
      <c r="BU1523" s="1" t="s">
        <v>12704</v>
      </c>
      <c r="BZ1523" s="1" t="s">
        <v>8688</v>
      </c>
      <c r="CD1523" s="1"/>
      <c r="CE1523" s="1"/>
    </row>
    <row r="1524" s="21" customFormat="true" ht="15" hidden="false" customHeight="true" outlineLevel="0" collapsed="false">
      <c r="A1524" s="1" t="n">
        <v>1523</v>
      </c>
      <c r="B1524" s="1" t="s">
        <v>12706</v>
      </c>
      <c r="C1524" s="1" t="s">
        <v>12707</v>
      </c>
      <c r="D1524" s="1" t="s">
        <v>125</v>
      </c>
      <c r="E1524" s="1" t="s">
        <v>125</v>
      </c>
      <c r="I1524" s="1" t="s">
        <v>12691</v>
      </c>
      <c r="K1524" s="1" t="s">
        <v>116</v>
      </c>
      <c r="L1524" s="1" t="s">
        <v>116</v>
      </c>
      <c r="O1524" s="1" t="s">
        <v>116</v>
      </c>
      <c r="U1524" s="25" t="s">
        <v>12692</v>
      </c>
      <c r="AL1524" s="1" t="s">
        <v>116</v>
      </c>
      <c r="AM1524" s="1" t="s">
        <v>116</v>
      </c>
      <c r="BE1524" s="1" t="s">
        <v>12693</v>
      </c>
      <c r="BG1524" s="1" t="s">
        <v>8688</v>
      </c>
      <c r="BH1524" s="1" t="s">
        <v>533</v>
      </c>
      <c r="BU1524" s="1" t="s">
        <v>12706</v>
      </c>
      <c r="BZ1524" s="1" t="s">
        <v>8688</v>
      </c>
      <c r="CD1524" s="1"/>
      <c r="CE1524" s="1"/>
    </row>
    <row r="1525" s="21" customFormat="true" ht="15" hidden="false" customHeight="true" outlineLevel="0" collapsed="false">
      <c r="A1525" s="1" t="n">
        <v>1524</v>
      </c>
      <c r="B1525" s="1" t="s">
        <v>12708</v>
      </c>
      <c r="C1525" s="1" t="s">
        <v>12709</v>
      </c>
      <c r="D1525" s="1" t="s">
        <v>125</v>
      </c>
      <c r="E1525" s="1" t="s">
        <v>125</v>
      </c>
      <c r="I1525" s="1" t="s">
        <v>12691</v>
      </c>
      <c r="K1525" s="1" t="s">
        <v>116</v>
      </c>
      <c r="L1525" s="1" t="s">
        <v>116</v>
      </c>
      <c r="O1525" s="1" t="s">
        <v>116</v>
      </c>
      <c r="U1525" s="25" t="s">
        <v>12692</v>
      </c>
      <c r="AL1525" s="1" t="s">
        <v>116</v>
      </c>
      <c r="AM1525" s="1" t="s">
        <v>116</v>
      </c>
      <c r="BE1525" s="1" t="s">
        <v>12693</v>
      </c>
      <c r="BG1525" s="1" t="s">
        <v>8688</v>
      </c>
      <c r="BH1525" s="1" t="s">
        <v>533</v>
      </c>
      <c r="BU1525" s="1" t="s">
        <v>12708</v>
      </c>
      <c r="BZ1525" s="1" t="s">
        <v>8688</v>
      </c>
      <c r="CD1525" s="1"/>
      <c r="CE1525" s="1"/>
    </row>
    <row r="1526" s="21" customFormat="true" ht="14.4" hidden="false" customHeight="false" outlineLevel="0" collapsed="false">
      <c r="A1526" s="1" t="n">
        <v>1525</v>
      </c>
      <c r="B1526" s="1" t="s">
        <v>12710</v>
      </c>
      <c r="C1526" s="1" t="s">
        <v>12711</v>
      </c>
      <c r="D1526" s="1" t="s">
        <v>125</v>
      </c>
      <c r="E1526" s="1" t="s">
        <v>125</v>
      </c>
      <c r="I1526" s="1" t="s">
        <v>12691</v>
      </c>
      <c r="K1526" s="1" t="s">
        <v>116</v>
      </c>
      <c r="L1526" s="1" t="s">
        <v>116</v>
      </c>
      <c r="O1526" s="1" t="s">
        <v>116</v>
      </c>
      <c r="U1526" s="25" t="s">
        <v>12692</v>
      </c>
      <c r="AL1526" s="1" t="s">
        <v>116</v>
      </c>
      <c r="AM1526" s="1" t="s">
        <v>116</v>
      </c>
      <c r="BE1526" s="1" t="s">
        <v>12693</v>
      </c>
      <c r="BG1526" s="1" t="s">
        <v>8688</v>
      </c>
      <c r="BH1526" s="1" t="s">
        <v>533</v>
      </c>
      <c r="BU1526" s="1" t="s">
        <v>12710</v>
      </c>
      <c r="BZ1526" s="1" t="s">
        <v>8688</v>
      </c>
      <c r="CD1526" s="1"/>
      <c r="CE1526" s="1"/>
    </row>
    <row r="1527" s="21" customFormat="true" ht="14.4" hidden="false" customHeight="false" outlineLevel="0" collapsed="false">
      <c r="A1527" s="1" t="n">
        <v>1526</v>
      </c>
      <c r="B1527" s="1" t="s">
        <v>12712</v>
      </c>
      <c r="C1527" s="1" t="s">
        <v>12713</v>
      </c>
      <c r="D1527" s="1" t="s">
        <v>125</v>
      </c>
      <c r="E1527" s="1" t="s">
        <v>125</v>
      </c>
      <c r="I1527" s="1"/>
      <c r="K1527" s="1" t="s">
        <v>591</v>
      </c>
      <c r="L1527" s="1" t="s">
        <v>592</v>
      </c>
      <c r="O1527" s="1" t="s">
        <v>116</v>
      </c>
      <c r="P1527" s="1" t="s">
        <v>593</v>
      </c>
      <c r="R1527" s="1" t="s">
        <v>12012</v>
      </c>
      <c r="U1527" s="25" t="s">
        <v>518</v>
      </c>
      <c r="V1527" s="1" t="s">
        <v>519</v>
      </c>
      <c r="W1527" s="1" t="s">
        <v>608</v>
      </c>
      <c r="AL1527" s="1" t="s">
        <v>12420</v>
      </c>
      <c r="AM1527" s="1" t="s">
        <v>12420</v>
      </c>
      <c r="BG1527" s="1" t="s">
        <v>12013</v>
      </c>
      <c r="BH1527" s="1" t="s">
        <v>533</v>
      </c>
      <c r="BU1527" s="1" t="s">
        <v>12712</v>
      </c>
      <c r="BZ1527" s="1" t="s">
        <v>12014</v>
      </c>
      <c r="CB1527" s="1" t="s">
        <v>7651</v>
      </c>
      <c r="CD1527" s="1"/>
      <c r="CE1527" s="1"/>
      <c r="CG1527" s="1" t="s">
        <v>519</v>
      </c>
      <c r="CH1527" s="1" t="s">
        <v>608</v>
      </c>
    </row>
    <row r="1528" s="21" customFormat="true" ht="14.4" hidden="false" customHeight="false" outlineLevel="0" collapsed="false">
      <c r="A1528" s="1" t="n">
        <v>1527</v>
      </c>
      <c r="B1528" s="1" t="s">
        <v>12714</v>
      </c>
      <c r="C1528" s="1" t="s">
        <v>12715</v>
      </c>
      <c r="D1528" s="1" t="s">
        <v>125</v>
      </c>
      <c r="E1528" s="1" t="s">
        <v>125</v>
      </c>
      <c r="I1528" s="1"/>
      <c r="K1528" s="1" t="s">
        <v>1224</v>
      </c>
      <c r="L1528" s="1" t="s">
        <v>1225</v>
      </c>
      <c r="O1528" s="1" t="s">
        <v>116</v>
      </c>
      <c r="P1528" s="1" t="s">
        <v>1226</v>
      </c>
      <c r="R1528" s="1" t="s">
        <v>12012</v>
      </c>
      <c r="U1528" s="25" t="s">
        <v>518</v>
      </c>
      <c r="V1528" s="1" t="s">
        <v>519</v>
      </c>
      <c r="W1528" s="1" t="s">
        <v>608</v>
      </c>
      <c r="AL1528" s="1" t="s">
        <v>12427</v>
      </c>
      <c r="AM1528" s="1" t="s">
        <v>12427</v>
      </c>
      <c r="BG1528" s="1" t="s">
        <v>12013</v>
      </c>
      <c r="BH1528" s="1" t="s">
        <v>533</v>
      </c>
      <c r="BU1528" s="1" t="s">
        <v>12714</v>
      </c>
      <c r="BZ1528" s="1" t="s">
        <v>12014</v>
      </c>
      <c r="CB1528" s="1" t="s">
        <v>7651</v>
      </c>
      <c r="CD1528" s="1"/>
      <c r="CE1528" s="1"/>
      <c r="CG1528" s="1" t="s">
        <v>519</v>
      </c>
      <c r="CH1528" s="1" t="s">
        <v>608</v>
      </c>
    </row>
    <row r="1529" s="21" customFormat="true" ht="14.4" hidden="false" customHeight="false" outlineLevel="0" collapsed="false">
      <c r="A1529" s="1" t="n">
        <v>1528</v>
      </c>
      <c r="B1529" s="1" t="s">
        <v>12716</v>
      </c>
      <c r="C1529" s="1" t="s">
        <v>12717</v>
      </c>
      <c r="D1529" s="1" t="s">
        <v>125</v>
      </c>
      <c r="E1529" s="1" t="s">
        <v>125</v>
      </c>
      <c r="I1529" s="1"/>
      <c r="K1529" s="1" t="s">
        <v>1224</v>
      </c>
      <c r="L1529" s="1" t="s">
        <v>1225</v>
      </c>
      <c r="O1529" s="1" t="s">
        <v>116</v>
      </c>
      <c r="P1529" s="1" t="s">
        <v>1226</v>
      </c>
      <c r="R1529" s="1" t="s">
        <v>12012</v>
      </c>
      <c r="U1529" s="25" t="s">
        <v>518</v>
      </c>
      <c r="V1529" s="1" t="s">
        <v>519</v>
      </c>
      <c r="W1529" s="1" t="s">
        <v>608</v>
      </c>
      <c r="AL1529" s="1" t="s">
        <v>12427</v>
      </c>
      <c r="AM1529" s="1" t="s">
        <v>12427</v>
      </c>
      <c r="BG1529" s="1" t="s">
        <v>12013</v>
      </c>
      <c r="BH1529" s="1" t="s">
        <v>533</v>
      </c>
      <c r="BU1529" s="1" t="s">
        <v>12716</v>
      </c>
      <c r="BZ1529" s="1" t="s">
        <v>12014</v>
      </c>
      <c r="CB1529" s="1" t="s">
        <v>7651</v>
      </c>
      <c r="CD1529" s="1"/>
      <c r="CE1529" s="1"/>
      <c r="CG1529" s="1" t="s">
        <v>519</v>
      </c>
      <c r="CH1529" s="1" t="s">
        <v>608</v>
      </c>
    </row>
    <row r="1530" s="21" customFormat="true" ht="14.4" hidden="false" customHeight="false" outlineLevel="0" collapsed="false">
      <c r="A1530" s="1" t="n">
        <v>1529</v>
      </c>
      <c r="B1530" s="1" t="s">
        <v>12718</v>
      </c>
      <c r="C1530" s="1" t="s">
        <v>12719</v>
      </c>
      <c r="D1530" s="1" t="s">
        <v>125</v>
      </c>
      <c r="E1530" s="1" t="s">
        <v>125</v>
      </c>
      <c r="I1530" s="1"/>
      <c r="K1530" s="1" t="s">
        <v>1224</v>
      </c>
      <c r="L1530" s="1" t="s">
        <v>1225</v>
      </c>
      <c r="O1530" s="1" t="s">
        <v>116</v>
      </c>
      <c r="P1530" s="1" t="s">
        <v>1226</v>
      </c>
      <c r="R1530" s="1" t="s">
        <v>12012</v>
      </c>
      <c r="U1530" s="25" t="s">
        <v>518</v>
      </c>
      <c r="V1530" s="1" t="s">
        <v>519</v>
      </c>
      <c r="W1530" s="1" t="s">
        <v>608</v>
      </c>
      <c r="AL1530" s="1" t="s">
        <v>12427</v>
      </c>
      <c r="AM1530" s="1" t="s">
        <v>12427</v>
      </c>
      <c r="BG1530" s="1" t="s">
        <v>12013</v>
      </c>
      <c r="BH1530" s="1" t="s">
        <v>533</v>
      </c>
      <c r="BU1530" s="1" t="s">
        <v>12718</v>
      </c>
      <c r="BZ1530" s="1" t="s">
        <v>12014</v>
      </c>
      <c r="CB1530" s="1" t="s">
        <v>7651</v>
      </c>
      <c r="CD1530" s="1"/>
      <c r="CE1530" s="1"/>
      <c r="CG1530" s="1" t="s">
        <v>519</v>
      </c>
      <c r="CH1530" s="1" t="s">
        <v>608</v>
      </c>
    </row>
    <row r="1531" s="21" customFormat="true" ht="14.4" hidden="false" customHeight="false" outlineLevel="0" collapsed="false">
      <c r="A1531" s="1" t="n">
        <v>1530</v>
      </c>
      <c r="B1531" s="1" t="s">
        <v>12720</v>
      </c>
      <c r="C1531" s="1" t="s">
        <v>12721</v>
      </c>
      <c r="D1531" s="1" t="s">
        <v>125</v>
      </c>
      <c r="E1531" s="1" t="s">
        <v>125</v>
      </c>
      <c r="I1531" s="1"/>
      <c r="K1531" s="1" t="s">
        <v>591</v>
      </c>
      <c r="L1531" s="1" t="s">
        <v>592</v>
      </c>
      <c r="O1531" s="1" t="s">
        <v>116</v>
      </c>
      <c r="P1531" s="1" t="s">
        <v>593</v>
      </c>
      <c r="R1531" s="1" t="s">
        <v>12012</v>
      </c>
      <c r="U1531" s="25" t="s">
        <v>518</v>
      </c>
      <c r="V1531" s="1" t="s">
        <v>519</v>
      </c>
      <c r="W1531" s="1" t="s">
        <v>608</v>
      </c>
      <c r="AL1531" s="1" t="s">
        <v>12420</v>
      </c>
      <c r="AM1531" s="1" t="s">
        <v>12420</v>
      </c>
      <c r="BG1531" s="1" t="s">
        <v>12013</v>
      </c>
      <c r="BH1531" s="1" t="s">
        <v>533</v>
      </c>
      <c r="BU1531" s="1" t="s">
        <v>12720</v>
      </c>
      <c r="BZ1531" s="1" t="s">
        <v>12014</v>
      </c>
      <c r="CB1531" s="1" t="s">
        <v>7651</v>
      </c>
      <c r="CD1531" s="1"/>
      <c r="CE1531" s="1"/>
      <c r="CG1531" s="1" t="s">
        <v>519</v>
      </c>
      <c r="CH1531" s="1" t="s">
        <v>608</v>
      </c>
    </row>
    <row r="1532" s="21" customFormat="true" ht="14.4" hidden="false" customHeight="false" outlineLevel="0" collapsed="false">
      <c r="A1532" s="1" t="n">
        <v>1531</v>
      </c>
      <c r="B1532" s="1" t="s">
        <v>12722</v>
      </c>
      <c r="C1532" s="1" t="s">
        <v>12723</v>
      </c>
      <c r="D1532" s="1" t="s">
        <v>125</v>
      </c>
      <c r="E1532" s="1" t="s">
        <v>125</v>
      </c>
      <c r="I1532" s="1"/>
      <c r="K1532" s="1" t="s">
        <v>591</v>
      </c>
      <c r="L1532" s="1" t="s">
        <v>592</v>
      </c>
      <c r="O1532" s="1" t="s">
        <v>116</v>
      </c>
      <c r="P1532" s="1" t="s">
        <v>593</v>
      </c>
      <c r="R1532" s="1" t="s">
        <v>12012</v>
      </c>
      <c r="U1532" s="25" t="s">
        <v>518</v>
      </c>
      <c r="V1532" s="1" t="s">
        <v>519</v>
      </c>
      <c r="W1532" s="1" t="s">
        <v>608</v>
      </c>
      <c r="AL1532" s="1" t="s">
        <v>12420</v>
      </c>
      <c r="AM1532" s="1" t="s">
        <v>12420</v>
      </c>
      <c r="BG1532" s="1" t="s">
        <v>12013</v>
      </c>
      <c r="BH1532" s="1" t="s">
        <v>533</v>
      </c>
      <c r="BU1532" s="1" t="s">
        <v>12722</v>
      </c>
      <c r="BZ1532" s="1" t="s">
        <v>12014</v>
      </c>
      <c r="CB1532" s="1" t="s">
        <v>7651</v>
      </c>
      <c r="CD1532" s="1"/>
      <c r="CE1532" s="1"/>
      <c r="CG1532" s="1" t="s">
        <v>519</v>
      </c>
      <c r="CH1532" s="1" t="s">
        <v>608</v>
      </c>
    </row>
    <row r="1533" s="21" customFormat="true" ht="14.4" hidden="false" customHeight="false" outlineLevel="0" collapsed="false">
      <c r="A1533" s="1" t="n">
        <v>1532</v>
      </c>
      <c r="B1533" s="1" t="s">
        <v>12724</v>
      </c>
      <c r="C1533" s="1" t="s">
        <v>12725</v>
      </c>
      <c r="D1533" s="1" t="s">
        <v>125</v>
      </c>
      <c r="E1533" s="1" t="s">
        <v>125</v>
      </c>
      <c r="I1533" s="1"/>
      <c r="K1533" s="1" t="s">
        <v>591</v>
      </c>
      <c r="L1533" s="1" t="s">
        <v>592</v>
      </c>
      <c r="O1533" s="1" t="s">
        <v>116</v>
      </c>
      <c r="P1533" s="1" t="s">
        <v>593</v>
      </c>
      <c r="R1533" s="1" t="s">
        <v>12012</v>
      </c>
      <c r="U1533" s="25" t="s">
        <v>518</v>
      </c>
      <c r="V1533" s="1" t="s">
        <v>519</v>
      </c>
      <c r="W1533" s="1" t="s">
        <v>608</v>
      </c>
      <c r="AL1533" s="1" t="s">
        <v>12420</v>
      </c>
      <c r="AM1533" s="1" t="s">
        <v>12420</v>
      </c>
      <c r="BG1533" s="1" t="s">
        <v>12013</v>
      </c>
      <c r="BH1533" s="1" t="s">
        <v>533</v>
      </c>
      <c r="BU1533" s="1" t="s">
        <v>12724</v>
      </c>
      <c r="BZ1533" s="1" t="s">
        <v>12014</v>
      </c>
      <c r="CB1533" s="1" t="s">
        <v>7651</v>
      </c>
      <c r="CD1533" s="1"/>
      <c r="CE1533" s="1"/>
      <c r="CG1533" s="1" t="s">
        <v>519</v>
      </c>
      <c r="CH1533" s="1" t="s">
        <v>608</v>
      </c>
    </row>
    <row r="1534" s="21" customFormat="true" ht="14.4" hidden="false" customHeight="false" outlineLevel="0" collapsed="false">
      <c r="A1534" s="1" t="n">
        <v>1533</v>
      </c>
      <c r="B1534" s="1" t="s">
        <v>12726</v>
      </c>
      <c r="C1534" s="1" t="s">
        <v>12727</v>
      </c>
      <c r="D1534" s="1" t="s">
        <v>125</v>
      </c>
      <c r="E1534" s="1" t="s">
        <v>125</v>
      </c>
      <c r="I1534" s="1"/>
      <c r="K1534" s="1" t="s">
        <v>591</v>
      </c>
      <c r="L1534" s="1" t="s">
        <v>592</v>
      </c>
      <c r="O1534" s="1" t="s">
        <v>116</v>
      </c>
      <c r="P1534" s="1" t="s">
        <v>593</v>
      </c>
      <c r="R1534" s="1" t="s">
        <v>12012</v>
      </c>
      <c r="U1534" s="25" t="s">
        <v>518</v>
      </c>
      <c r="V1534" s="1" t="s">
        <v>519</v>
      </c>
      <c r="W1534" s="1" t="s">
        <v>608</v>
      </c>
      <c r="AL1534" s="1" t="s">
        <v>12420</v>
      </c>
      <c r="AM1534" s="1" t="s">
        <v>12420</v>
      </c>
      <c r="BG1534" s="1" t="s">
        <v>12013</v>
      </c>
      <c r="BH1534" s="1" t="s">
        <v>533</v>
      </c>
      <c r="BU1534" s="1" t="s">
        <v>12726</v>
      </c>
      <c r="BZ1534" s="1" t="s">
        <v>12014</v>
      </c>
      <c r="CB1534" s="1" t="s">
        <v>7651</v>
      </c>
      <c r="CD1534" s="1"/>
      <c r="CE1534" s="1"/>
      <c r="CG1534" s="1" t="s">
        <v>519</v>
      </c>
      <c r="CH1534" s="1" t="s">
        <v>608</v>
      </c>
    </row>
    <row r="1535" s="21" customFormat="true" ht="14.4" hidden="false" customHeight="false" outlineLevel="0" collapsed="false">
      <c r="A1535" s="1" t="n">
        <v>1534</v>
      </c>
      <c r="B1535" s="1" t="s">
        <v>12728</v>
      </c>
      <c r="C1535" s="1" t="s">
        <v>12729</v>
      </c>
      <c r="D1535" s="1" t="s">
        <v>125</v>
      </c>
      <c r="E1535" s="1" t="s">
        <v>125</v>
      </c>
      <c r="I1535" s="1"/>
      <c r="K1535" s="1" t="s">
        <v>1224</v>
      </c>
      <c r="L1535" s="1" t="s">
        <v>1225</v>
      </c>
      <c r="O1535" s="1" t="s">
        <v>116</v>
      </c>
      <c r="P1535" s="1" t="s">
        <v>1226</v>
      </c>
      <c r="R1535" s="1" t="s">
        <v>12012</v>
      </c>
      <c r="U1535" s="25" t="s">
        <v>518</v>
      </c>
      <c r="V1535" s="1" t="s">
        <v>519</v>
      </c>
      <c r="W1535" s="1" t="s">
        <v>608</v>
      </c>
      <c r="AL1535" s="1" t="s">
        <v>12427</v>
      </c>
      <c r="AM1535" s="1" t="s">
        <v>12427</v>
      </c>
      <c r="BG1535" s="1" t="s">
        <v>12013</v>
      </c>
      <c r="BH1535" s="1" t="s">
        <v>533</v>
      </c>
      <c r="BU1535" s="1" t="s">
        <v>12728</v>
      </c>
      <c r="BZ1535" s="1" t="s">
        <v>12014</v>
      </c>
      <c r="CB1535" s="1" t="s">
        <v>7651</v>
      </c>
      <c r="CD1535" s="1"/>
      <c r="CE1535" s="1"/>
      <c r="CG1535" s="1" t="s">
        <v>519</v>
      </c>
      <c r="CH1535" s="1" t="s">
        <v>608</v>
      </c>
    </row>
    <row r="1536" s="21" customFormat="true" ht="14.4" hidden="false" customHeight="false" outlineLevel="0" collapsed="false">
      <c r="A1536" s="1" t="n">
        <v>1535</v>
      </c>
      <c r="B1536" s="1" t="s">
        <v>12730</v>
      </c>
      <c r="C1536" s="1" t="s">
        <v>12731</v>
      </c>
      <c r="D1536" s="1" t="s">
        <v>125</v>
      </c>
      <c r="E1536" s="1" t="s">
        <v>125</v>
      </c>
      <c r="I1536" s="1"/>
      <c r="K1536" s="1" t="s">
        <v>1224</v>
      </c>
      <c r="L1536" s="1" t="s">
        <v>1225</v>
      </c>
      <c r="O1536" s="1" t="s">
        <v>116</v>
      </c>
      <c r="P1536" s="1" t="s">
        <v>1226</v>
      </c>
      <c r="R1536" s="1" t="s">
        <v>12012</v>
      </c>
      <c r="U1536" s="25" t="s">
        <v>518</v>
      </c>
      <c r="V1536" s="1" t="s">
        <v>519</v>
      </c>
      <c r="W1536" s="1" t="s">
        <v>608</v>
      </c>
      <c r="AL1536" s="1" t="s">
        <v>12427</v>
      </c>
      <c r="AM1536" s="1" t="s">
        <v>12427</v>
      </c>
      <c r="BG1536" s="1" t="s">
        <v>12013</v>
      </c>
      <c r="BH1536" s="1" t="s">
        <v>533</v>
      </c>
      <c r="BU1536" s="1" t="s">
        <v>12730</v>
      </c>
      <c r="BZ1536" s="1" t="s">
        <v>12014</v>
      </c>
      <c r="CB1536" s="1" t="s">
        <v>7651</v>
      </c>
      <c r="CD1536" s="1"/>
      <c r="CE1536" s="1"/>
      <c r="CG1536" s="1" t="s">
        <v>519</v>
      </c>
      <c r="CH1536" s="1" t="s">
        <v>608</v>
      </c>
    </row>
    <row r="1537" s="21" customFormat="true" ht="14.4" hidden="false" customHeight="false" outlineLevel="0" collapsed="false">
      <c r="A1537" s="1" t="n">
        <v>1536</v>
      </c>
      <c r="B1537" s="1" t="s">
        <v>12732</v>
      </c>
      <c r="C1537" s="1" t="s">
        <v>12733</v>
      </c>
      <c r="D1537" s="1" t="s">
        <v>125</v>
      </c>
      <c r="E1537" s="1" t="s">
        <v>125</v>
      </c>
      <c r="I1537" s="1"/>
      <c r="K1537" s="1" t="s">
        <v>591</v>
      </c>
      <c r="L1537" s="1" t="s">
        <v>592</v>
      </c>
      <c r="O1537" s="1" t="s">
        <v>116</v>
      </c>
      <c r="P1537" s="1" t="s">
        <v>593</v>
      </c>
      <c r="R1537" s="1" t="s">
        <v>12012</v>
      </c>
      <c r="U1537" s="25" t="s">
        <v>518</v>
      </c>
      <c r="V1537" s="1" t="s">
        <v>519</v>
      </c>
      <c r="W1537" s="1" t="s">
        <v>608</v>
      </c>
      <c r="AL1537" s="1" t="s">
        <v>12420</v>
      </c>
      <c r="AM1537" s="1" t="s">
        <v>12420</v>
      </c>
      <c r="BG1537" s="1" t="s">
        <v>12013</v>
      </c>
      <c r="BH1537" s="1" t="s">
        <v>533</v>
      </c>
      <c r="BU1537" s="1" t="s">
        <v>12732</v>
      </c>
      <c r="BZ1537" s="1" t="s">
        <v>12014</v>
      </c>
      <c r="CB1537" s="1" t="s">
        <v>7651</v>
      </c>
      <c r="CD1537" s="1"/>
      <c r="CE1537" s="1"/>
      <c r="CG1537" s="1" t="s">
        <v>519</v>
      </c>
      <c r="CH1537" s="1" t="s">
        <v>608</v>
      </c>
    </row>
    <row r="1538" s="21" customFormat="true" ht="14.4" hidden="false" customHeight="false" outlineLevel="0" collapsed="false">
      <c r="A1538" s="1" t="n">
        <v>1537</v>
      </c>
      <c r="B1538" s="1" t="s">
        <v>12734</v>
      </c>
      <c r="C1538" s="1" t="s">
        <v>12735</v>
      </c>
      <c r="D1538" s="1" t="s">
        <v>125</v>
      </c>
      <c r="E1538" s="1" t="s">
        <v>125</v>
      </c>
      <c r="I1538" s="1"/>
      <c r="K1538" s="1" t="s">
        <v>1224</v>
      </c>
      <c r="L1538" s="1" t="s">
        <v>1225</v>
      </c>
      <c r="O1538" s="1" t="s">
        <v>116</v>
      </c>
      <c r="P1538" s="1" t="s">
        <v>1226</v>
      </c>
      <c r="R1538" s="1" t="s">
        <v>12012</v>
      </c>
      <c r="U1538" s="25" t="s">
        <v>518</v>
      </c>
      <c r="V1538" s="1" t="s">
        <v>519</v>
      </c>
      <c r="W1538" s="1" t="s">
        <v>608</v>
      </c>
      <c r="AL1538" s="1" t="s">
        <v>12427</v>
      </c>
      <c r="AM1538" s="1" t="s">
        <v>12427</v>
      </c>
      <c r="BG1538" s="1" t="s">
        <v>12013</v>
      </c>
      <c r="BH1538" s="1" t="s">
        <v>533</v>
      </c>
      <c r="BU1538" s="1" t="s">
        <v>12734</v>
      </c>
      <c r="BZ1538" s="1" t="s">
        <v>12014</v>
      </c>
      <c r="CB1538" s="1" t="s">
        <v>7651</v>
      </c>
      <c r="CD1538" s="1"/>
      <c r="CE1538" s="1"/>
      <c r="CG1538" s="1" t="s">
        <v>519</v>
      </c>
      <c r="CH1538" s="1" t="s">
        <v>608</v>
      </c>
    </row>
    <row r="1539" s="21" customFormat="true" ht="14.4" hidden="false" customHeight="false" outlineLevel="0" collapsed="false">
      <c r="A1539" s="1" t="n">
        <v>1538</v>
      </c>
      <c r="B1539" s="1" t="s">
        <v>12736</v>
      </c>
      <c r="C1539" s="1" t="s">
        <v>12737</v>
      </c>
      <c r="D1539" s="1" t="s">
        <v>125</v>
      </c>
      <c r="E1539" s="1" t="s">
        <v>125</v>
      </c>
      <c r="I1539" s="1"/>
      <c r="K1539" s="1" t="s">
        <v>1224</v>
      </c>
      <c r="L1539" s="1" t="s">
        <v>1225</v>
      </c>
      <c r="O1539" s="1" t="s">
        <v>116</v>
      </c>
      <c r="P1539" s="1" t="s">
        <v>1226</v>
      </c>
      <c r="R1539" s="1" t="s">
        <v>12012</v>
      </c>
      <c r="U1539" s="25" t="s">
        <v>518</v>
      </c>
      <c r="V1539" s="1" t="s">
        <v>519</v>
      </c>
      <c r="W1539" s="1" t="s">
        <v>608</v>
      </c>
      <c r="AL1539" s="1" t="s">
        <v>12427</v>
      </c>
      <c r="AM1539" s="1" t="s">
        <v>12427</v>
      </c>
      <c r="BG1539" s="1" t="s">
        <v>12013</v>
      </c>
      <c r="BH1539" s="1" t="s">
        <v>533</v>
      </c>
      <c r="BU1539" s="1" t="s">
        <v>12736</v>
      </c>
      <c r="BZ1539" s="1" t="s">
        <v>12014</v>
      </c>
      <c r="CB1539" s="1" t="s">
        <v>7651</v>
      </c>
      <c r="CD1539" s="1"/>
      <c r="CE1539" s="1"/>
      <c r="CG1539" s="1" t="s">
        <v>519</v>
      </c>
      <c r="CH1539" s="1" t="s">
        <v>608</v>
      </c>
    </row>
    <row r="1540" s="21" customFormat="true" ht="14.4" hidden="false" customHeight="false" outlineLevel="0" collapsed="false">
      <c r="A1540" s="1" t="n">
        <v>1539</v>
      </c>
      <c r="B1540" s="1" t="s">
        <v>12738</v>
      </c>
      <c r="C1540" s="1" t="s">
        <v>12739</v>
      </c>
      <c r="D1540" s="1" t="s">
        <v>125</v>
      </c>
      <c r="E1540" s="1" t="s">
        <v>125</v>
      </c>
      <c r="I1540" s="1"/>
      <c r="K1540" s="1" t="s">
        <v>1224</v>
      </c>
      <c r="L1540" s="1" t="s">
        <v>1225</v>
      </c>
      <c r="O1540" s="1" t="s">
        <v>116</v>
      </c>
      <c r="P1540" s="1" t="s">
        <v>1226</v>
      </c>
      <c r="R1540" s="1" t="s">
        <v>12012</v>
      </c>
      <c r="U1540" s="25" t="s">
        <v>518</v>
      </c>
      <c r="V1540" s="1" t="s">
        <v>519</v>
      </c>
      <c r="W1540" s="1" t="s">
        <v>608</v>
      </c>
      <c r="AL1540" s="1" t="s">
        <v>12427</v>
      </c>
      <c r="AM1540" s="1" t="s">
        <v>12427</v>
      </c>
      <c r="BG1540" s="1" t="s">
        <v>12013</v>
      </c>
      <c r="BH1540" s="1" t="s">
        <v>533</v>
      </c>
      <c r="BU1540" s="1" t="s">
        <v>12738</v>
      </c>
      <c r="BZ1540" s="1" t="s">
        <v>12014</v>
      </c>
      <c r="CB1540" s="1" t="s">
        <v>7651</v>
      </c>
      <c r="CD1540" s="1"/>
      <c r="CE1540" s="1"/>
      <c r="CG1540" s="1" t="s">
        <v>519</v>
      </c>
      <c r="CH1540" s="1" t="s">
        <v>608</v>
      </c>
    </row>
    <row r="1541" s="21" customFormat="true" ht="14.4" hidden="false" customHeight="false" outlineLevel="0" collapsed="false">
      <c r="A1541" s="1" t="n">
        <v>1540</v>
      </c>
      <c r="B1541" s="1" t="s">
        <v>12740</v>
      </c>
      <c r="C1541" s="1" t="s">
        <v>12741</v>
      </c>
      <c r="D1541" s="1" t="s">
        <v>125</v>
      </c>
      <c r="E1541" s="1" t="s">
        <v>125</v>
      </c>
      <c r="I1541" s="1"/>
      <c r="K1541" s="1" t="s">
        <v>591</v>
      </c>
      <c r="L1541" s="1" t="s">
        <v>592</v>
      </c>
      <c r="O1541" s="1" t="s">
        <v>116</v>
      </c>
      <c r="P1541" s="1" t="s">
        <v>593</v>
      </c>
      <c r="R1541" s="1" t="s">
        <v>12012</v>
      </c>
      <c r="U1541" s="25" t="s">
        <v>518</v>
      </c>
      <c r="V1541" s="1" t="s">
        <v>519</v>
      </c>
      <c r="W1541" s="1" t="s">
        <v>608</v>
      </c>
      <c r="AL1541" s="1" t="s">
        <v>12420</v>
      </c>
      <c r="AM1541" s="1" t="s">
        <v>12420</v>
      </c>
      <c r="BG1541" s="1" t="s">
        <v>12013</v>
      </c>
      <c r="BH1541" s="1" t="s">
        <v>533</v>
      </c>
      <c r="BU1541" s="1" t="s">
        <v>12740</v>
      </c>
      <c r="BZ1541" s="1" t="s">
        <v>12014</v>
      </c>
      <c r="CB1541" s="1" t="s">
        <v>7651</v>
      </c>
      <c r="CD1541" s="1"/>
      <c r="CE1541" s="1"/>
      <c r="CG1541" s="1" t="s">
        <v>519</v>
      </c>
      <c r="CH1541" s="1" t="s">
        <v>608</v>
      </c>
    </row>
    <row r="1542" s="21" customFormat="true" ht="14.4" hidden="false" customHeight="false" outlineLevel="0" collapsed="false">
      <c r="A1542" s="1" t="n">
        <v>1541</v>
      </c>
      <c r="B1542" s="1" t="s">
        <v>12742</v>
      </c>
      <c r="C1542" s="1" t="s">
        <v>12743</v>
      </c>
      <c r="D1542" s="1" t="s">
        <v>125</v>
      </c>
      <c r="E1542" s="1" t="s">
        <v>125</v>
      </c>
      <c r="I1542" s="1"/>
      <c r="K1542" s="1" t="s">
        <v>591</v>
      </c>
      <c r="L1542" s="1" t="s">
        <v>592</v>
      </c>
      <c r="O1542" s="1" t="s">
        <v>116</v>
      </c>
      <c r="P1542" s="1" t="s">
        <v>593</v>
      </c>
      <c r="R1542" s="1" t="s">
        <v>12012</v>
      </c>
      <c r="U1542" s="25" t="s">
        <v>518</v>
      </c>
      <c r="V1542" s="1" t="s">
        <v>519</v>
      </c>
      <c r="W1542" s="1" t="s">
        <v>608</v>
      </c>
      <c r="AL1542" s="1" t="s">
        <v>12420</v>
      </c>
      <c r="AM1542" s="1" t="s">
        <v>12420</v>
      </c>
      <c r="BG1542" s="1" t="s">
        <v>12013</v>
      </c>
      <c r="BH1542" s="1" t="s">
        <v>533</v>
      </c>
      <c r="BU1542" s="1" t="s">
        <v>12742</v>
      </c>
      <c r="BZ1542" s="1" t="s">
        <v>12014</v>
      </c>
      <c r="CB1542" s="1" t="s">
        <v>7651</v>
      </c>
      <c r="CD1542" s="1"/>
      <c r="CE1542" s="1"/>
      <c r="CG1542" s="1" t="s">
        <v>519</v>
      </c>
      <c r="CH1542" s="1" t="s">
        <v>608</v>
      </c>
    </row>
    <row r="1543" s="21" customFormat="true" ht="14.4" hidden="false" customHeight="false" outlineLevel="0" collapsed="false">
      <c r="A1543" s="1" t="n">
        <v>1542</v>
      </c>
      <c r="B1543" s="1" t="s">
        <v>12744</v>
      </c>
      <c r="C1543" s="1" t="s">
        <v>12745</v>
      </c>
      <c r="D1543" s="1" t="s">
        <v>125</v>
      </c>
      <c r="E1543" s="1" t="s">
        <v>125</v>
      </c>
      <c r="I1543" s="1"/>
      <c r="K1543" s="1" t="s">
        <v>591</v>
      </c>
      <c r="L1543" s="1" t="s">
        <v>592</v>
      </c>
      <c r="O1543" s="1" t="s">
        <v>116</v>
      </c>
      <c r="P1543" s="1" t="s">
        <v>593</v>
      </c>
      <c r="R1543" s="1" t="s">
        <v>12012</v>
      </c>
      <c r="U1543" s="25" t="s">
        <v>518</v>
      </c>
      <c r="V1543" s="1" t="s">
        <v>519</v>
      </c>
      <c r="W1543" s="1" t="s">
        <v>608</v>
      </c>
      <c r="AL1543" s="1" t="s">
        <v>12420</v>
      </c>
      <c r="AM1543" s="1" t="s">
        <v>12420</v>
      </c>
      <c r="BG1543" s="1" t="s">
        <v>12013</v>
      </c>
      <c r="BH1543" s="1" t="s">
        <v>533</v>
      </c>
      <c r="BU1543" s="1" t="s">
        <v>12744</v>
      </c>
      <c r="BZ1543" s="1" t="s">
        <v>12014</v>
      </c>
      <c r="CB1543" s="1" t="s">
        <v>7651</v>
      </c>
      <c r="CD1543" s="1"/>
      <c r="CE1543" s="1"/>
      <c r="CG1543" s="1" t="s">
        <v>519</v>
      </c>
      <c r="CH1543" s="1" t="s">
        <v>608</v>
      </c>
    </row>
    <row r="1544" s="21" customFormat="true" ht="14.4" hidden="false" customHeight="false" outlineLevel="0" collapsed="false">
      <c r="A1544" s="1" t="n">
        <v>1543</v>
      </c>
      <c r="B1544" s="1" t="s">
        <v>12746</v>
      </c>
      <c r="C1544" s="1" t="s">
        <v>12747</v>
      </c>
      <c r="D1544" s="1" t="s">
        <v>125</v>
      </c>
      <c r="E1544" s="1" t="s">
        <v>125</v>
      </c>
      <c r="I1544" s="1"/>
      <c r="K1544" s="1" t="s">
        <v>1224</v>
      </c>
      <c r="L1544" s="1" t="s">
        <v>1225</v>
      </c>
      <c r="O1544" s="1" t="s">
        <v>116</v>
      </c>
      <c r="P1544" s="1" t="s">
        <v>1226</v>
      </c>
      <c r="R1544" s="1" t="s">
        <v>12012</v>
      </c>
      <c r="U1544" s="25" t="s">
        <v>518</v>
      </c>
      <c r="V1544" s="1" t="s">
        <v>519</v>
      </c>
      <c r="W1544" s="1" t="s">
        <v>608</v>
      </c>
      <c r="AL1544" s="1" t="s">
        <v>12427</v>
      </c>
      <c r="AM1544" s="1" t="s">
        <v>12427</v>
      </c>
      <c r="BG1544" s="1" t="s">
        <v>12013</v>
      </c>
      <c r="BH1544" s="1" t="s">
        <v>533</v>
      </c>
      <c r="BU1544" s="1" t="s">
        <v>12746</v>
      </c>
      <c r="BZ1544" s="1" t="s">
        <v>12014</v>
      </c>
      <c r="CB1544" s="1" t="s">
        <v>7651</v>
      </c>
      <c r="CD1544" s="1"/>
      <c r="CE1544" s="1"/>
      <c r="CG1544" s="1" t="s">
        <v>519</v>
      </c>
      <c r="CH1544" s="1" t="s">
        <v>608</v>
      </c>
    </row>
    <row r="1545" s="21" customFormat="true" ht="14.4" hidden="false" customHeight="false" outlineLevel="0" collapsed="false">
      <c r="A1545" s="1" t="n">
        <v>1544</v>
      </c>
      <c r="B1545" s="1" t="s">
        <v>12748</v>
      </c>
      <c r="C1545" s="1" t="s">
        <v>12749</v>
      </c>
      <c r="D1545" s="1" t="s">
        <v>125</v>
      </c>
      <c r="E1545" s="1" t="s">
        <v>125</v>
      </c>
      <c r="I1545" s="1"/>
      <c r="K1545" s="1" t="s">
        <v>1224</v>
      </c>
      <c r="L1545" s="1" t="s">
        <v>1225</v>
      </c>
      <c r="O1545" s="1" t="s">
        <v>116</v>
      </c>
      <c r="P1545" s="1" t="s">
        <v>1226</v>
      </c>
      <c r="R1545" s="1" t="s">
        <v>12012</v>
      </c>
      <c r="U1545" s="25" t="s">
        <v>518</v>
      </c>
      <c r="V1545" s="1" t="s">
        <v>519</v>
      </c>
      <c r="W1545" s="1" t="s">
        <v>608</v>
      </c>
      <c r="AL1545" s="1" t="s">
        <v>12427</v>
      </c>
      <c r="AM1545" s="1" t="s">
        <v>12427</v>
      </c>
      <c r="BG1545" s="1" t="s">
        <v>12013</v>
      </c>
      <c r="BH1545" s="1" t="s">
        <v>533</v>
      </c>
      <c r="BU1545" s="1" t="s">
        <v>12748</v>
      </c>
      <c r="BZ1545" s="1" t="s">
        <v>12014</v>
      </c>
      <c r="CB1545" s="1" t="s">
        <v>7651</v>
      </c>
      <c r="CD1545" s="1"/>
      <c r="CE1545" s="1"/>
      <c r="CG1545" s="1" t="s">
        <v>519</v>
      </c>
      <c r="CH1545" s="1" t="s">
        <v>608</v>
      </c>
    </row>
    <row r="1546" s="21" customFormat="true" ht="14.4" hidden="false" customHeight="false" outlineLevel="0" collapsed="false">
      <c r="A1546" s="1" t="n">
        <v>1545</v>
      </c>
      <c r="B1546" s="1" t="s">
        <v>12750</v>
      </c>
      <c r="C1546" s="1" t="s">
        <v>12751</v>
      </c>
      <c r="D1546" s="1" t="s">
        <v>125</v>
      </c>
      <c r="E1546" s="1" t="s">
        <v>125</v>
      </c>
      <c r="I1546" s="1"/>
      <c r="K1546" s="1" t="s">
        <v>1224</v>
      </c>
      <c r="L1546" s="1" t="s">
        <v>1225</v>
      </c>
      <c r="O1546" s="1" t="s">
        <v>116</v>
      </c>
      <c r="P1546" s="1" t="s">
        <v>1226</v>
      </c>
      <c r="R1546" s="1" t="s">
        <v>12012</v>
      </c>
      <c r="U1546" s="25" t="s">
        <v>518</v>
      </c>
      <c r="V1546" s="1" t="s">
        <v>519</v>
      </c>
      <c r="W1546" s="1" t="s">
        <v>608</v>
      </c>
      <c r="AL1546" s="1" t="s">
        <v>12427</v>
      </c>
      <c r="AM1546" s="1" t="s">
        <v>12427</v>
      </c>
      <c r="BG1546" s="1" t="s">
        <v>12013</v>
      </c>
      <c r="BH1546" s="1" t="s">
        <v>533</v>
      </c>
      <c r="BU1546" s="1" t="s">
        <v>12750</v>
      </c>
      <c r="BZ1546" s="1" t="s">
        <v>12014</v>
      </c>
      <c r="CB1546" s="1" t="s">
        <v>7651</v>
      </c>
      <c r="CD1546" s="1"/>
      <c r="CE1546" s="1"/>
      <c r="CG1546" s="1" t="s">
        <v>519</v>
      </c>
      <c r="CH1546" s="1" t="s">
        <v>608</v>
      </c>
    </row>
    <row r="1547" s="21" customFormat="true" ht="14.4" hidden="false" customHeight="false" outlineLevel="0" collapsed="false">
      <c r="A1547" s="1" t="n">
        <v>1546</v>
      </c>
      <c r="B1547" s="1" t="s">
        <v>12752</v>
      </c>
      <c r="C1547" s="1" t="s">
        <v>12753</v>
      </c>
      <c r="D1547" s="1" t="s">
        <v>125</v>
      </c>
      <c r="E1547" s="1" t="s">
        <v>125</v>
      </c>
      <c r="I1547" s="1"/>
      <c r="K1547" s="1" t="s">
        <v>591</v>
      </c>
      <c r="L1547" s="1" t="s">
        <v>592</v>
      </c>
      <c r="O1547" s="1" t="s">
        <v>116</v>
      </c>
      <c r="P1547" s="1" t="s">
        <v>593</v>
      </c>
      <c r="R1547" s="1" t="s">
        <v>12012</v>
      </c>
      <c r="U1547" s="25" t="s">
        <v>518</v>
      </c>
      <c r="V1547" s="1" t="s">
        <v>519</v>
      </c>
      <c r="W1547" s="1" t="s">
        <v>608</v>
      </c>
      <c r="AL1547" s="1" t="s">
        <v>12420</v>
      </c>
      <c r="AM1547" s="1" t="s">
        <v>12420</v>
      </c>
      <c r="BG1547" s="1" t="s">
        <v>12013</v>
      </c>
      <c r="BH1547" s="1" t="s">
        <v>533</v>
      </c>
      <c r="BU1547" s="1" t="s">
        <v>12752</v>
      </c>
      <c r="BZ1547" s="1" t="s">
        <v>12014</v>
      </c>
      <c r="CB1547" s="1" t="s">
        <v>7651</v>
      </c>
      <c r="CD1547" s="1"/>
      <c r="CE1547" s="1"/>
      <c r="CG1547" s="1" t="s">
        <v>519</v>
      </c>
      <c r="CH1547" s="1" t="s">
        <v>608</v>
      </c>
    </row>
    <row r="1548" s="21" customFormat="true" ht="14.4" hidden="false" customHeight="false" outlineLevel="0" collapsed="false">
      <c r="A1548" s="1" t="n">
        <v>1547</v>
      </c>
      <c r="B1548" s="1" t="s">
        <v>12754</v>
      </c>
      <c r="C1548" s="1" t="s">
        <v>12755</v>
      </c>
      <c r="D1548" s="1" t="s">
        <v>125</v>
      </c>
      <c r="E1548" s="1" t="s">
        <v>125</v>
      </c>
      <c r="I1548" s="1"/>
      <c r="K1548" s="1" t="s">
        <v>591</v>
      </c>
      <c r="L1548" s="1" t="s">
        <v>592</v>
      </c>
      <c r="O1548" s="1" t="s">
        <v>116</v>
      </c>
      <c r="P1548" s="1" t="s">
        <v>593</v>
      </c>
      <c r="R1548" s="1" t="s">
        <v>12012</v>
      </c>
      <c r="U1548" s="25" t="s">
        <v>518</v>
      </c>
      <c r="V1548" s="1" t="s">
        <v>519</v>
      </c>
      <c r="W1548" s="1" t="s">
        <v>608</v>
      </c>
      <c r="AL1548" s="1" t="s">
        <v>12420</v>
      </c>
      <c r="AM1548" s="1" t="s">
        <v>12420</v>
      </c>
      <c r="BG1548" s="1" t="s">
        <v>12013</v>
      </c>
      <c r="BH1548" s="1" t="s">
        <v>533</v>
      </c>
      <c r="BU1548" s="1" t="s">
        <v>12754</v>
      </c>
      <c r="BZ1548" s="1" t="s">
        <v>12014</v>
      </c>
      <c r="CB1548" s="1" t="s">
        <v>7651</v>
      </c>
      <c r="CD1548" s="1"/>
      <c r="CE1548" s="1"/>
      <c r="CG1548" s="1" t="s">
        <v>519</v>
      </c>
      <c r="CH1548" s="1" t="s">
        <v>608</v>
      </c>
    </row>
    <row r="1549" s="21" customFormat="true" ht="14.4" hidden="false" customHeight="false" outlineLevel="0" collapsed="false">
      <c r="A1549" s="1" t="n">
        <v>1548</v>
      </c>
      <c r="B1549" s="1" t="s">
        <v>12756</v>
      </c>
      <c r="C1549" s="1" t="s">
        <v>12757</v>
      </c>
      <c r="D1549" s="1" t="s">
        <v>125</v>
      </c>
      <c r="E1549" s="1" t="s">
        <v>125</v>
      </c>
      <c r="I1549" s="1"/>
      <c r="K1549" s="1" t="s">
        <v>591</v>
      </c>
      <c r="L1549" s="1" t="s">
        <v>592</v>
      </c>
      <c r="O1549" s="1" t="s">
        <v>116</v>
      </c>
      <c r="P1549" s="1" t="s">
        <v>593</v>
      </c>
      <c r="R1549" s="1" t="s">
        <v>12012</v>
      </c>
      <c r="U1549" s="25" t="s">
        <v>518</v>
      </c>
      <c r="V1549" s="1" t="s">
        <v>519</v>
      </c>
      <c r="W1549" s="1" t="s">
        <v>608</v>
      </c>
      <c r="AL1549" s="1" t="s">
        <v>12420</v>
      </c>
      <c r="AM1549" s="1" t="s">
        <v>12420</v>
      </c>
      <c r="BG1549" s="1" t="s">
        <v>12013</v>
      </c>
      <c r="BH1549" s="1" t="s">
        <v>533</v>
      </c>
      <c r="BU1549" s="1" t="s">
        <v>12756</v>
      </c>
      <c r="BZ1549" s="1" t="s">
        <v>12014</v>
      </c>
      <c r="CB1549" s="1" t="s">
        <v>7651</v>
      </c>
      <c r="CD1549" s="1"/>
      <c r="CE1549" s="1"/>
      <c r="CG1549" s="1" t="s">
        <v>519</v>
      </c>
      <c r="CH1549" s="1" t="s">
        <v>608</v>
      </c>
    </row>
    <row r="1550" s="21" customFormat="true" ht="14.4" hidden="false" customHeight="false" outlineLevel="0" collapsed="false">
      <c r="A1550" s="1" t="n">
        <v>1549</v>
      </c>
      <c r="B1550" s="1" t="s">
        <v>12758</v>
      </c>
      <c r="C1550" s="1" t="s">
        <v>12759</v>
      </c>
      <c r="D1550" s="1" t="s">
        <v>125</v>
      </c>
      <c r="E1550" s="1" t="s">
        <v>125</v>
      </c>
      <c r="I1550" s="1"/>
      <c r="K1550" s="1" t="s">
        <v>591</v>
      </c>
      <c r="L1550" s="1" t="s">
        <v>592</v>
      </c>
      <c r="O1550" s="1" t="s">
        <v>116</v>
      </c>
      <c r="P1550" s="1" t="s">
        <v>593</v>
      </c>
      <c r="R1550" s="1" t="s">
        <v>12012</v>
      </c>
      <c r="U1550" s="25" t="s">
        <v>518</v>
      </c>
      <c r="V1550" s="1" t="s">
        <v>519</v>
      </c>
      <c r="W1550" s="1" t="s">
        <v>608</v>
      </c>
      <c r="AL1550" s="1" t="s">
        <v>12420</v>
      </c>
      <c r="AM1550" s="1" t="s">
        <v>12420</v>
      </c>
      <c r="BG1550" s="1" t="s">
        <v>12013</v>
      </c>
      <c r="BH1550" s="1" t="s">
        <v>533</v>
      </c>
      <c r="BU1550" s="1" t="s">
        <v>12758</v>
      </c>
      <c r="BZ1550" s="1" t="s">
        <v>12014</v>
      </c>
      <c r="CB1550" s="1" t="s">
        <v>7651</v>
      </c>
      <c r="CD1550" s="1"/>
      <c r="CE1550" s="1"/>
      <c r="CG1550" s="1" t="s">
        <v>519</v>
      </c>
      <c r="CH1550" s="1" t="s">
        <v>608</v>
      </c>
    </row>
    <row r="1551" s="21" customFormat="true" ht="14.4" hidden="false" customHeight="false" outlineLevel="0" collapsed="false">
      <c r="A1551" s="1" t="n">
        <v>1550</v>
      </c>
      <c r="B1551" s="1" t="s">
        <v>12760</v>
      </c>
      <c r="C1551" s="1" t="s">
        <v>12761</v>
      </c>
      <c r="D1551" s="1" t="s">
        <v>125</v>
      </c>
      <c r="E1551" s="1" t="s">
        <v>125</v>
      </c>
      <c r="I1551" s="1"/>
      <c r="K1551" s="1" t="s">
        <v>1224</v>
      </c>
      <c r="L1551" s="1" t="s">
        <v>1225</v>
      </c>
      <c r="O1551" s="1" t="s">
        <v>116</v>
      </c>
      <c r="P1551" s="1" t="s">
        <v>1226</v>
      </c>
      <c r="R1551" s="1" t="s">
        <v>12012</v>
      </c>
      <c r="U1551" s="25" t="s">
        <v>518</v>
      </c>
      <c r="V1551" s="1" t="s">
        <v>519</v>
      </c>
      <c r="W1551" s="1" t="s">
        <v>608</v>
      </c>
      <c r="AL1551" s="1" t="s">
        <v>1224</v>
      </c>
      <c r="AM1551" s="1" t="s">
        <v>1224</v>
      </c>
      <c r="BG1551" s="1" t="s">
        <v>12013</v>
      </c>
      <c r="BH1551" s="1" t="s">
        <v>533</v>
      </c>
      <c r="BU1551" s="1" t="s">
        <v>12760</v>
      </c>
      <c r="BZ1551" s="1" t="s">
        <v>12014</v>
      </c>
      <c r="CB1551" s="1" t="s">
        <v>7651</v>
      </c>
      <c r="CD1551" s="1"/>
      <c r="CE1551" s="1"/>
      <c r="CG1551" s="1" t="s">
        <v>519</v>
      </c>
      <c r="CH1551" s="1" t="s">
        <v>608</v>
      </c>
    </row>
    <row r="1552" s="21" customFormat="true" ht="14.4" hidden="false" customHeight="false" outlineLevel="0" collapsed="false">
      <c r="A1552" s="1" t="n">
        <v>1551</v>
      </c>
      <c r="B1552" s="1" t="s">
        <v>12762</v>
      </c>
      <c r="C1552" s="1" t="s">
        <v>12763</v>
      </c>
      <c r="D1552" s="1" t="s">
        <v>125</v>
      </c>
      <c r="E1552" s="1" t="s">
        <v>125</v>
      </c>
      <c r="I1552" s="1"/>
      <c r="K1552" s="1" t="s">
        <v>591</v>
      </c>
      <c r="L1552" s="1" t="s">
        <v>592</v>
      </c>
      <c r="O1552" s="1" t="s">
        <v>116</v>
      </c>
      <c r="P1552" s="1" t="s">
        <v>593</v>
      </c>
      <c r="R1552" s="1" t="s">
        <v>12012</v>
      </c>
      <c r="U1552" s="25" t="s">
        <v>518</v>
      </c>
      <c r="V1552" s="1" t="s">
        <v>519</v>
      </c>
      <c r="W1552" s="1" t="s">
        <v>608</v>
      </c>
      <c r="AL1552" s="1" t="s">
        <v>591</v>
      </c>
      <c r="AM1552" s="1" t="s">
        <v>591</v>
      </c>
      <c r="BG1552" s="1" t="s">
        <v>12013</v>
      </c>
      <c r="BH1552" s="1" t="s">
        <v>533</v>
      </c>
      <c r="BU1552" s="1" t="s">
        <v>12762</v>
      </c>
      <c r="BZ1552" s="1" t="s">
        <v>12014</v>
      </c>
      <c r="CB1552" s="1" t="s">
        <v>7651</v>
      </c>
      <c r="CD1552" s="1"/>
      <c r="CE1552" s="1"/>
      <c r="CG1552" s="1" t="s">
        <v>519</v>
      </c>
      <c r="CH1552" s="1" t="s">
        <v>608</v>
      </c>
    </row>
    <row r="1553" s="21" customFormat="true" ht="14.4" hidden="false" customHeight="false" outlineLevel="0" collapsed="false">
      <c r="A1553" s="1" t="n">
        <v>1552</v>
      </c>
      <c r="B1553" s="1" t="s">
        <v>12764</v>
      </c>
      <c r="C1553" s="1" t="s">
        <v>12765</v>
      </c>
      <c r="D1553" s="1" t="s">
        <v>125</v>
      </c>
      <c r="E1553" s="1" t="s">
        <v>125</v>
      </c>
      <c r="I1553" s="1"/>
      <c r="K1553" s="1" t="s">
        <v>1224</v>
      </c>
      <c r="L1553" s="1" t="s">
        <v>1225</v>
      </c>
      <c r="O1553" s="1" t="s">
        <v>116</v>
      </c>
      <c r="P1553" s="1" t="s">
        <v>1226</v>
      </c>
      <c r="R1553" s="1" t="s">
        <v>12012</v>
      </c>
      <c r="U1553" s="25" t="s">
        <v>518</v>
      </c>
      <c r="V1553" s="1" t="s">
        <v>519</v>
      </c>
      <c r="W1553" s="1" t="s">
        <v>608</v>
      </c>
      <c r="AL1553" s="1" t="s">
        <v>1224</v>
      </c>
      <c r="AM1553" s="1" t="s">
        <v>1224</v>
      </c>
      <c r="BG1553" s="1" t="s">
        <v>12013</v>
      </c>
      <c r="BH1553" s="1" t="s">
        <v>533</v>
      </c>
      <c r="BU1553" s="1" t="s">
        <v>12764</v>
      </c>
      <c r="BZ1553" s="1" t="s">
        <v>12014</v>
      </c>
      <c r="CB1553" s="1" t="s">
        <v>7651</v>
      </c>
      <c r="CD1553" s="1"/>
      <c r="CE1553" s="1"/>
      <c r="CG1553" s="1" t="s">
        <v>519</v>
      </c>
      <c r="CH1553" s="1" t="s">
        <v>608</v>
      </c>
    </row>
    <row r="1554" s="21" customFormat="true" ht="14.4" hidden="false" customHeight="false" outlineLevel="0" collapsed="false">
      <c r="A1554" s="1" t="n">
        <v>1553</v>
      </c>
      <c r="B1554" s="1" t="s">
        <v>12766</v>
      </c>
      <c r="C1554" s="1" t="s">
        <v>12767</v>
      </c>
      <c r="D1554" s="1" t="s">
        <v>125</v>
      </c>
      <c r="E1554" s="1" t="s">
        <v>125</v>
      </c>
      <c r="I1554" s="1"/>
      <c r="K1554" s="1" t="s">
        <v>1224</v>
      </c>
      <c r="L1554" s="1" t="s">
        <v>1225</v>
      </c>
      <c r="O1554" s="1" t="s">
        <v>116</v>
      </c>
      <c r="P1554" s="1" t="s">
        <v>1226</v>
      </c>
      <c r="R1554" s="1" t="s">
        <v>12012</v>
      </c>
      <c r="U1554" s="25" t="s">
        <v>518</v>
      </c>
      <c r="V1554" s="1" t="s">
        <v>519</v>
      </c>
      <c r="W1554" s="1" t="s">
        <v>608</v>
      </c>
      <c r="AL1554" s="1" t="s">
        <v>1224</v>
      </c>
      <c r="AM1554" s="1" t="s">
        <v>1224</v>
      </c>
      <c r="BG1554" s="1" t="s">
        <v>12013</v>
      </c>
      <c r="BH1554" s="1" t="s">
        <v>533</v>
      </c>
      <c r="BU1554" s="1" t="s">
        <v>12766</v>
      </c>
      <c r="BZ1554" s="1" t="s">
        <v>12014</v>
      </c>
      <c r="CB1554" s="1" t="s">
        <v>7651</v>
      </c>
      <c r="CD1554" s="1"/>
      <c r="CE1554" s="1"/>
      <c r="CG1554" s="1" t="s">
        <v>519</v>
      </c>
      <c r="CH1554" s="1" t="s">
        <v>608</v>
      </c>
    </row>
    <row r="1555" s="21" customFormat="true" ht="14.4" hidden="false" customHeight="false" outlineLevel="0" collapsed="false">
      <c r="A1555" s="1" t="n">
        <v>1554</v>
      </c>
      <c r="B1555" s="1" t="s">
        <v>12768</v>
      </c>
      <c r="C1555" s="1" t="s">
        <v>12769</v>
      </c>
      <c r="D1555" s="1" t="s">
        <v>125</v>
      </c>
      <c r="E1555" s="1" t="s">
        <v>125</v>
      </c>
      <c r="I1555" s="1"/>
      <c r="K1555" s="1" t="s">
        <v>591</v>
      </c>
      <c r="L1555" s="1" t="s">
        <v>592</v>
      </c>
      <c r="O1555" s="1" t="s">
        <v>116</v>
      </c>
      <c r="P1555" s="1" t="s">
        <v>593</v>
      </c>
      <c r="R1555" s="1" t="s">
        <v>12012</v>
      </c>
      <c r="U1555" s="25" t="s">
        <v>518</v>
      </c>
      <c r="V1555" s="1" t="s">
        <v>519</v>
      </c>
      <c r="W1555" s="1" t="s">
        <v>608</v>
      </c>
      <c r="AL1555" s="1" t="s">
        <v>591</v>
      </c>
      <c r="AM1555" s="1" t="s">
        <v>591</v>
      </c>
      <c r="BG1555" s="1" t="s">
        <v>12013</v>
      </c>
      <c r="BH1555" s="1" t="s">
        <v>533</v>
      </c>
      <c r="BU1555" s="1" t="s">
        <v>12768</v>
      </c>
      <c r="BZ1555" s="1" t="s">
        <v>12014</v>
      </c>
      <c r="CB1555" s="1" t="s">
        <v>7651</v>
      </c>
      <c r="CD1555" s="1"/>
      <c r="CE1555" s="1"/>
      <c r="CG1555" s="1" t="s">
        <v>519</v>
      </c>
      <c r="CH1555" s="1" t="s">
        <v>608</v>
      </c>
    </row>
    <row r="1556" s="21" customFormat="true" ht="14.4" hidden="false" customHeight="false" outlineLevel="0" collapsed="false">
      <c r="A1556" s="1" t="n">
        <v>1555</v>
      </c>
      <c r="B1556" s="1" t="s">
        <v>12770</v>
      </c>
      <c r="C1556" s="1" t="s">
        <v>12771</v>
      </c>
      <c r="D1556" s="1" t="s">
        <v>125</v>
      </c>
      <c r="E1556" s="1" t="s">
        <v>125</v>
      </c>
      <c r="I1556" s="1"/>
      <c r="K1556" s="1" t="s">
        <v>1224</v>
      </c>
      <c r="L1556" s="1" t="s">
        <v>1225</v>
      </c>
      <c r="O1556" s="1" t="s">
        <v>116</v>
      </c>
      <c r="P1556" s="1" t="s">
        <v>1226</v>
      </c>
      <c r="R1556" s="1" t="s">
        <v>12012</v>
      </c>
      <c r="U1556" s="25" t="s">
        <v>518</v>
      </c>
      <c r="V1556" s="1" t="s">
        <v>519</v>
      </c>
      <c r="W1556" s="1" t="s">
        <v>608</v>
      </c>
      <c r="AL1556" s="1" t="s">
        <v>1224</v>
      </c>
      <c r="AM1556" s="1" t="s">
        <v>1224</v>
      </c>
      <c r="BG1556" s="1" t="s">
        <v>12013</v>
      </c>
      <c r="BH1556" s="1" t="s">
        <v>533</v>
      </c>
      <c r="BU1556" s="1" t="s">
        <v>12770</v>
      </c>
      <c r="BZ1556" s="1" t="s">
        <v>12014</v>
      </c>
      <c r="CB1556" s="1" t="s">
        <v>7651</v>
      </c>
      <c r="CD1556" s="1"/>
      <c r="CE1556" s="1"/>
      <c r="CG1556" s="1" t="s">
        <v>519</v>
      </c>
      <c r="CH1556" s="1" t="s">
        <v>608</v>
      </c>
    </row>
    <row r="1557" s="21" customFormat="true" ht="14.4" hidden="false" customHeight="false" outlineLevel="0" collapsed="false">
      <c r="A1557" s="1" t="n">
        <v>1556</v>
      </c>
      <c r="B1557" s="1" t="s">
        <v>12772</v>
      </c>
      <c r="C1557" s="1" t="s">
        <v>12773</v>
      </c>
      <c r="D1557" s="1" t="s">
        <v>125</v>
      </c>
      <c r="E1557" s="1" t="s">
        <v>125</v>
      </c>
      <c r="I1557" s="1"/>
      <c r="K1557" s="1" t="s">
        <v>591</v>
      </c>
      <c r="L1557" s="1" t="s">
        <v>592</v>
      </c>
      <c r="O1557" s="1" t="s">
        <v>116</v>
      </c>
      <c r="P1557" s="1" t="s">
        <v>593</v>
      </c>
      <c r="R1557" s="1" t="s">
        <v>12012</v>
      </c>
      <c r="U1557" s="25" t="s">
        <v>518</v>
      </c>
      <c r="V1557" s="1" t="s">
        <v>519</v>
      </c>
      <c r="W1557" s="1" t="s">
        <v>608</v>
      </c>
      <c r="AL1557" s="1" t="s">
        <v>591</v>
      </c>
      <c r="AM1557" s="1" t="s">
        <v>591</v>
      </c>
      <c r="BG1557" s="1" t="s">
        <v>12013</v>
      </c>
      <c r="BH1557" s="1" t="s">
        <v>533</v>
      </c>
      <c r="BU1557" s="1" t="s">
        <v>12772</v>
      </c>
      <c r="BZ1557" s="1" t="s">
        <v>12014</v>
      </c>
      <c r="CB1557" s="1" t="s">
        <v>7651</v>
      </c>
      <c r="CD1557" s="1"/>
      <c r="CE1557" s="1"/>
      <c r="CG1557" s="1" t="s">
        <v>519</v>
      </c>
      <c r="CH1557" s="1" t="s">
        <v>608</v>
      </c>
    </row>
    <row r="1558" s="21" customFormat="true" ht="14.4" hidden="false" customHeight="false" outlineLevel="0" collapsed="false">
      <c r="A1558" s="1" t="n">
        <v>1557</v>
      </c>
      <c r="B1558" s="1" t="s">
        <v>12774</v>
      </c>
      <c r="C1558" s="1" t="s">
        <v>12775</v>
      </c>
      <c r="D1558" s="1" t="s">
        <v>125</v>
      </c>
      <c r="E1558" s="1" t="s">
        <v>125</v>
      </c>
      <c r="I1558" s="1"/>
      <c r="K1558" s="1" t="s">
        <v>1224</v>
      </c>
      <c r="L1558" s="1" t="s">
        <v>1225</v>
      </c>
      <c r="O1558" s="1" t="s">
        <v>116</v>
      </c>
      <c r="P1558" s="1" t="s">
        <v>1226</v>
      </c>
      <c r="R1558" s="1" t="s">
        <v>12012</v>
      </c>
      <c r="U1558" s="25" t="s">
        <v>518</v>
      </c>
      <c r="V1558" s="1" t="s">
        <v>519</v>
      </c>
      <c r="W1558" s="1" t="s">
        <v>608</v>
      </c>
      <c r="AL1558" s="1" t="s">
        <v>1224</v>
      </c>
      <c r="AM1558" s="1" t="s">
        <v>1224</v>
      </c>
      <c r="BG1558" s="1" t="s">
        <v>12013</v>
      </c>
      <c r="BH1558" s="1" t="s">
        <v>533</v>
      </c>
      <c r="BU1558" s="1" t="s">
        <v>12774</v>
      </c>
      <c r="BZ1558" s="1" t="s">
        <v>12014</v>
      </c>
      <c r="CB1558" s="1" t="s">
        <v>7651</v>
      </c>
      <c r="CD1558" s="1"/>
      <c r="CE1558" s="1"/>
      <c r="CG1558" s="1" t="s">
        <v>519</v>
      </c>
      <c r="CH1558" s="1" t="s">
        <v>608</v>
      </c>
    </row>
    <row r="1559" customFormat="false" ht="14.4" hidden="false" customHeight="false" outlineLevel="0" collapsed="false">
      <c r="A1559" s="1" t="n">
        <v>1558</v>
      </c>
      <c r="B1559" s="1" t="s">
        <v>12776</v>
      </c>
      <c r="C1559" s="20" t="s">
        <v>12777</v>
      </c>
      <c r="D1559" s="1" t="n">
        <f aca="false">FALSE()</f>
        <v>0</v>
      </c>
      <c r="E1559" s="1" t="n">
        <f aca="false">TRUE()</f>
        <v>1</v>
      </c>
      <c r="H1559" s="1" t="s">
        <v>12778</v>
      </c>
      <c r="I1559" s="1" t="s">
        <v>12779</v>
      </c>
      <c r="J1559" s="1" t="n">
        <v>3015</v>
      </c>
      <c r="K1559" s="1" t="s">
        <v>12780</v>
      </c>
      <c r="L1559" s="1" t="s">
        <v>12641</v>
      </c>
      <c r="M1559" s="1" t="s">
        <v>12641</v>
      </c>
      <c r="O1559" s="1" t="s">
        <v>116</v>
      </c>
      <c r="P1559" s="1" t="s">
        <v>12781</v>
      </c>
      <c r="Q1559" s="5" t="s">
        <v>12782</v>
      </c>
      <c r="R1559" s="1" t="s">
        <v>12783</v>
      </c>
      <c r="U1559" s="25" t="s">
        <v>8681</v>
      </c>
      <c r="V1559" s="1" t="s">
        <v>12784</v>
      </c>
      <c r="W1559" s="1" t="s">
        <v>12785</v>
      </c>
      <c r="Z1559" s="1" t="s">
        <v>12786</v>
      </c>
      <c r="AL1559" s="1" t="s">
        <v>12787</v>
      </c>
      <c r="AM1559" s="1" t="s">
        <v>12787</v>
      </c>
      <c r="AQ1559" s="1" t="s">
        <v>125</v>
      </c>
      <c r="AR1559" s="1" t="s">
        <v>125</v>
      </c>
      <c r="AS1559" s="1" t="s">
        <v>125</v>
      </c>
      <c r="AT1559" s="1" t="s">
        <v>126</v>
      </c>
      <c r="BG1559" s="1" t="s">
        <v>8688</v>
      </c>
      <c r="BH1559" s="1" t="s">
        <v>533</v>
      </c>
      <c r="BI1559" s="25" t="s">
        <v>12788</v>
      </c>
      <c r="BJ1559" s="25" t="s">
        <v>129</v>
      </c>
      <c r="BM1559" s="1" t="s">
        <v>125</v>
      </c>
      <c r="BT1559" s="1" t="s">
        <v>12778</v>
      </c>
      <c r="BU1559" s="1" t="s">
        <v>12776</v>
      </c>
      <c r="BV1559" s="1" t="s">
        <v>11294</v>
      </c>
      <c r="BW1559" s="1" t="s">
        <v>12778</v>
      </c>
      <c r="BX1559" s="1" t="n">
        <v>3015</v>
      </c>
      <c r="BZ1559" s="1" t="s">
        <v>8688</v>
      </c>
      <c r="CB1559" s="1" t="s">
        <v>7651</v>
      </c>
      <c r="CG1559" s="1" t="s">
        <v>12784</v>
      </c>
      <c r="CH1559" s="1" t="s">
        <v>12785</v>
      </c>
      <c r="CR1559" s="1" t="s">
        <v>137</v>
      </c>
      <c r="CS1559" s="1" t="s">
        <v>12789</v>
      </c>
      <c r="CT1559" s="1" t="s">
        <v>12778</v>
      </c>
      <c r="CU1559" s="1" t="str">
        <f aca="false">"PstI RADseq of "&amp;M1559&amp;" from "&amp;CG1559&amp;" : "&amp;CH1559</f>
        <v>PstI RADseq of Quercus infectoria from Lebanon : Zgharta</v>
      </c>
      <c r="CV1559" s="1" t="s">
        <v>12790</v>
      </c>
      <c r="CW1559" s="1" t="s">
        <v>1632</v>
      </c>
      <c r="CX1559" s="1" t="s">
        <v>1632</v>
      </c>
      <c r="CZ1559" s="1" t="s">
        <v>10531</v>
      </c>
      <c r="DA1559" s="1" t="s">
        <v>10532</v>
      </c>
      <c r="DB1559" s="1" t="s">
        <v>11299</v>
      </c>
      <c r="DD1559" s="1" t="s">
        <v>12791</v>
      </c>
      <c r="DE1559" s="1" t="s">
        <v>144</v>
      </c>
      <c r="DF1559" s="1" t="s">
        <v>116</v>
      </c>
      <c r="DG1559" s="1" t="s">
        <v>760</v>
      </c>
      <c r="DH1559" s="1" t="s">
        <v>12792</v>
      </c>
    </row>
    <row r="1560" customFormat="false" ht="14.4" hidden="false" customHeight="false" outlineLevel="0" collapsed="false">
      <c r="A1560" s="1" t="n">
        <v>1559</v>
      </c>
      <c r="B1560" s="1" t="s">
        <v>12793</v>
      </c>
      <c r="C1560" s="20" t="s">
        <v>12794</v>
      </c>
      <c r="D1560" s="1" t="n">
        <f aca="false">FALSE()</f>
        <v>0</v>
      </c>
      <c r="E1560" s="1" t="n">
        <f aca="false">TRUE()</f>
        <v>1</v>
      </c>
      <c r="H1560" s="1" t="s">
        <v>12795</v>
      </c>
      <c r="I1560" s="1" t="s">
        <v>12796</v>
      </c>
      <c r="J1560" s="1" t="n">
        <v>6629</v>
      </c>
      <c r="K1560" s="1" t="s">
        <v>12797</v>
      </c>
      <c r="L1560" s="1" t="s">
        <v>8917</v>
      </c>
      <c r="M1560" s="1" t="s">
        <v>8917</v>
      </c>
      <c r="O1560" s="1" t="s">
        <v>116</v>
      </c>
      <c r="P1560" s="1" t="s">
        <v>12798</v>
      </c>
      <c r="Q1560" s="5" t="s">
        <v>12782</v>
      </c>
      <c r="R1560" s="1" t="s">
        <v>12783</v>
      </c>
      <c r="U1560" s="25" t="s">
        <v>8681</v>
      </c>
      <c r="V1560" s="1" t="s">
        <v>12784</v>
      </c>
      <c r="W1560" s="1" t="s">
        <v>12799</v>
      </c>
      <c r="Z1560" s="1" t="s">
        <v>12800</v>
      </c>
      <c r="AL1560" s="1" t="s">
        <v>12801</v>
      </c>
      <c r="AM1560" s="1" t="s">
        <v>12801</v>
      </c>
      <c r="AQ1560" s="1" t="s">
        <v>125</v>
      </c>
      <c r="AR1560" s="1" t="s">
        <v>125</v>
      </c>
      <c r="AS1560" s="1" t="s">
        <v>125</v>
      </c>
      <c r="AT1560" s="1" t="s">
        <v>126</v>
      </c>
      <c r="BG1560" s="1" t="s">
        <v>8688</v>
      </c>
      <c r="BH1560" s="1" t="s">
        <v>533</v>
      </c>
      <c r="BI1560" s="25" t="s">
        <v>12802</v>
      </c>
      <c r="BJ1560" s="25" t="s">
        <v>129</v>
      </c>
      <c r="BM1560" s="1" t="s">
        <v>125</v>
      </c>
      <c r="BT1560" s="1" t="s">
        <v>12795</v>
      </c>
      <c r="BU1560" s="1" t="s">
        <v>12793</v>
      </c>
      <c r="BV1560" s="1" t="s">
        <v>11294</v>
      </c>
      <c r="BW1560" s="1" t="s">
        <v>12795</v>
      </c>
      <c r="BX1560" s="1" t="n">
        <v>6629</v>
      </c>
      <c r="BZ1560" s="1" t="s">
        <v>8688</v>
      </c>
      <c r="CB1560" s="1" t="s">
        <v>7651</v>
      </c>
      <c r="CG1560" s="1" t="s">
        <v>12784</v>
      </c>
      <c r="CH1560" s="1" t="s">
        <v>12799</v>
      </c>
      <c r="CR1560" s="1" t="s">
        <v>137</v>
      </c>
      <c r="CS1560" s="1" t="s">
        <v>12803</v>
      </c>
      <c r="CT1560" s="1" t="s">
        <v>12795</v>
      </c>
      <c r="CU1560" s="1" t="str">
        <f aca="false">"PstI RADseq of "&amp;M1560&amp;" from "&amp;CG1560&amp;" : "&amp;CH1560</f>
        <v>PstI RADseq of Quercus ithaburensis from Lebanon : Akkar</v>
      </c>
      <c r="CV1560" s="1" t="s">
        <v>12804</v>
      </c>
      <c r="CW1560" s="1" t="s">
        <v>1632</v>
      </c>
      <c r="CX1560" s="1" t="s">
        <v>1632</v>
      </c>
      <c r="CZ1560" s="1" t="s">
        <v>10531</v>
      </c>
      <c r="DA1560" s="1" t="s">
        <v>10532</v>
      </c>
      <c r="DB1560" s="1" t="s">
        <v>11299</v>
      </c>
      <c r="DD1560" s="1" t="s">
        <v>12805</v>
      </c>
      <c r="DE1560" s="1" t="s">
        <v>5565</v>
      </c>
      <c r="DF1560" s="1" t="s">
        <v>5566</v>
      </c>
      <c r="DG1560" s="1" t="s">
        <v>5567</v>
      </c>
      <c r="DH1560" s="1" t="s">
        <v>12806</v>
      </c>
    </row>
    <row r="1561" s="21" customFormat="true" ht="16.2" hidden="false" customHeight="true" outlineLevel="0" collapsed="false">
      <c r="A1561" s="1" t="n">
        <v>1560</v>
      </c>
      <c r="B1561" s="1" t="s">
        <v>12807</v>
      </c>
      <c r="C1561" s="20" t="s">
        <v>12808</v>
      </c>
      <c r="D1561" s="1" t="n">
        <f aca="false">TRUE()</f>
        <v>1</v>
      </c>
      <c r="E1561" s="1" t="n">
        <f aca="false">TRUE()</f>
        <v>1</v>
      </c>
      <c r="F1561" s="0"/>
      <c r="G1561" s="0"/>
      <c r="H1561" s="1" t="s">
        <v>12809</v>
      </c>
      <c r="I1561" s="1" t="s">
        <v>12810</v>
      </c>
      <c r="J1561" s="1" t="n">
        <v>2725</v>
      </c>
      <c r="K1561" s="1" t="s">
        <v>12811</v>
      </c>
      <c r="L1561" s="1" t="s">
        <v>12812</v>
      </c>
      <c r="M1561" s="1" t="s">
        <v>12812</v>
      </c>
      <c r="N1561" s="1"/>
      <c r="O1561" s="1" t="s">
        <v>116</v>
      </c>
      <c r="P1561" s="1" t="s">
        <v>12813</v>
      </c>
      <c r="Q1561" s="5" t="s">
        <v>12782</v>
      </c>
      <c r="R1561" s="1" t="s">
        <v>12783</v>
      </c>
      <c r="S1561" s="1"/>
      <c r="T1561" s="1"/>
      <c r="U1561" s="25" t="s">
        <v>8681</v>
      </c>
      <c r="V1561" s="1" t="s">
        <v>12784</v>
      </c>
      <c r="W1561" s="1" t="s">
        <v>12814</v>
      </c>
      <c r="X1561" s="1"/>
      <c r="Y1561" s="1"/>
      <c r="Z1561" s="1" t="s">
        <v>12815</v>
      </c>
      <c r="AA1561" s="0"/>
      <c r="AB1561" s="0"/>
      <c r="AC1561" s="0"/>
      <c r="AD1561" s="0"/>
      <c r="AE1561" s="0"/>
      <c r="AF1561" s="0"/>
      <c r="AG1561" s="0"/>
      <c r="AH1561" s="0"/>
      <c r="AI1561" s="0"/>
      <c r="AJ1561" s="0"/>
      <c r="AK1561" s="0"/>
      <c r="AL1561" s="22" t="s">
        <v>12816</v>
      </c>
      <c r="AM1561" s="1" t="s">
        <v>12817</v>
      </c>
      <c r="AN1561" s="1" t="s">
        <v>12818</v>
      </c>
      <c r="AO1561" s="5" t="n">
        <v>43515</v>
      </c>
      <c r="AP1561" s="1" t="s">
        <v>12819</v>
      </c>
      <c r="AQ1561" s="1" t="s">
        <v>125</v>
      </c>
      <c r="AR1561" s="1" t="s">
        <v>125</v>
      </c>
      <c r="AS1561" s="1" t="s">
        <v>125</v>
      </c>
      <c r="AT1561" s="1" t="s">
        <v>126</v>
      </c>
      <c r="AX1561" s="0"/>
      <c r="AY1561" s="0"/>
      <c r="AZ1561" s="0"/>
      <c r="BA1561" s="0"/>
      <c r="BB1561" s="0"/>
      <c r="BC1561" s="0"/>
      <c r="BD1561" s="0"/>
      <c r="BE1561" s="0"/>
      <c r="BF1561" s="0"/>
      <c r="BG1561" s="1" t="s">
        <v>8688</v>
      </c>
      <c r="BH1561" s="1" t="s">
        <v>533</v>
      </c>
      <c r="BI1561" s="25" t="s">
        <v>12820</v>
      </c>
      <c r="BJ1561" s="25" t="s">
        <v>129</v>
      </c>
      <c r="BK1561" s="0"/>
      <c r="BL1561" s="0"/>
      <c r="BM1561" s="1" t="s">
        <v>125</v>
      </c>
      <c r="BO1561" s="0"/>
      <c r="BP1561" s="0"/>
      <c r="BQ1561" s="0"/>
      <c r="BR1561" s="0"/>
      <c r="BS1561" s="0"/>
      <c r="BT1561" s="1" t="s">
        <v>12809</v>
      </c>
      <c r="BU1561" s="1" t="s">
        <v>12807</v>
      </c>
      <c r="BV1561" s="1" t="s">
        <v>11294</v>
      </c>
      <c r="BW1561" s="1" t="s">
        <v>12809</v>
      </c>
      <c r="BX1561" s="1" t="n">
        <v>2725</v>
      </c>
      <c r="BZ1561" s="1" t="s">
        <v>8688</v>
      </c>
      <c r="CB1561" s="1" t="s">
        <v>7651</v>
      </c>
      <c r="CD1561" s="6"/>
      <c r="CE1561" s="6"/>
      <c r="CG1561" s="1" t="s">
        <v>12784</v>
      </c>
      <c r="CH1561" s="1" t="s">
        <v>12814</v>
      </c>
      <c r="CR1561" s="1" t="s">
        <v>137</v>
      </c>
      <c r="CS1561" s="1" t="s">
        <v>12821</v>
      </c>
      <c r="CT1561" s="1" t="s">
        <v>12809</v>
      </c>
      <c r="CU1561" s="1" t="str">
        <f aca="false">"PstI RADseq of "&amp;M1561&amp;" from "&amp;CG1561&amp;" : "&amp;CH1561</f>
        <v>PstI RADseq of Quercus kotschyana from Lebanon : Metn</v>
      </c>
      <c r="CV1561" s="1" t="s">
        <v>12822</v>
      </c>
      <c r="CW1561" s="1" t="s">
        <v>1632</v>
      </c>
      <c r="CX1561" s="1" t="s">
        <v>1632</v>
      </c>
      <c r="CZ1561" s="1" t="s">
        <v>10531</v>
      </c>
      <c r="DA1561" s="1" t="s">
        <v>10532</v>
      </c>
      <c r="DB1561" s="1" t="s">
        <v>11299</v>
      </c>
      <c r="DD1561" s="1" t="s">
        <v>12823</v>
      </c>
      <c r="DE1561" s="1" t="s">
        <v>144</v>
      </c>
      <c r="DF1561" s="1" t="s">
        <v>116</v>
      </c>
      <c r="DG1561" s="1" t="s">
        <v>760</v>
      </c>
      <c r="DH1561" s="1" t="s">
        <v>12824</v>
      </c>
    </row>
    <row r="1562" s="21" customFormat="true" ht="14.4" hidden="false" customHeight="false" outlineLevel="0" collapsed="false">
      <c r="A1562" s="1" t="n">
        <v>1561</v>
      </c>
      <c r="B1562" s="1" t="s">
        <v>12825</v>
      </c>
      <c r="C1562" s="20" t="s">
        <v>12826</v>
      </c>
      <c r="D1562" s="1" t="n">
        <f aca="false">FALSE()</f>
        <v>0</v>
      </c>
      <c r="E1562" s="1" t="n">
        <f aca="false">TRUE()</f>
        <v>1</v>
      </c>
      <c r="F1562" s="3"/>
      <c r="G1562" s="3"/>
      <c r="H1562" s="1" t="s">
        <v>12827</v>
      </c>
      <c r="I1562" s="1" t="s">
        <v>12828</v>
      </c>
      <c r="J1562" s="1" t="n">
        <v>3271</v>
      </c>
      <c r="K1562" s="1" t="s">
        <v>12829</v>
      </c>
      <c r="L1562" s="1" t="s">
        <v>12830</v>
      </c>
      <c r="M1562" s="1" t="s">
        <v>12830</v>
      </c>
      <c r="O1562" s="1" t="s">
        <v>116</v>
      </c>
      <c r="P1562" s="1" t="s">
        <v>12831</v>
      </c>
      <c r="Q1562" s="5" t="s">
        <v>12782</v>
      </c>
      <c r="R1562" s="1" t="s">
        <v>12783</v>
      </c>
      <c r="U1562" s="25" t="s">
        <v>8681</v>
      </c>
      <c r="V1562" s="1" t="s">
        <v>12784</v>
      </c>
      <c r="W1562" s="1" t="s">
        <v>12785</v>
      </c>
      <c r="Z1562" s="1" t="s">
        <v>12786</v>
      </c>
      <c r="AL1562" s="1" t="s">
        <v>12832</v>
      </c>
      <c r="AM1562" s="1" t="s">
        <v>12832</v>
      </c>
      <c r="AO1562" s="5"/>
      <c r="AQ1562" s="1" t="s">
        <v>125</v>
      </c>
      <c r="AR1562" s="1" t="s">
        <v>125</v>
      </c>
      <c r="AS1562" s="1" t="s">
        <v>125</v>
      </c>
      <c r="AT1562" s="1" t="s">
        <v>126</v>
      </c>
      <c r="BG1562" s="1" t="s">
        <v>8688</v>
      </c>
      <c r="BH1562" s="1" t="s">
        <v>533</v>
      </c>
      <c r="BI1562" s="25" t="s">
        <v>12833</v>
      </c>
      <c r="BJ1562" s="25" t="s">
        <v>129</v>
      </c>
      <c r="BK1562" s="0"/>
      <c r="BL1562" s="0"/>
      <c r="BM1562" s="1" t="s">
        <v>125</v>
      </c>
      <c r="BT1562" s="1" t="s">
        <v>12827</v>
      </c>
      <c r="BU1562" s="1" t="s">
        <v>12825</v>
      </c>
      <c r="BV1562" s="1" t="s">
        <v>11294</v>
      </c>
      <c r="BW1562" s="1" t="s">
        <v>12827</v>
      </c>
      <c r="BX1562" s="1" t="n">
        <v>3271</v>
      </c>
      <c r="BZ1562" s="1" t="s">
        <v>8688</v>
      </c>
      <c r="CB1562" s="1" t="s">
        <v>7651</v>
      </c>
      <c r="CD1562" s="6"/>
      <c r="CE1562" s="6"/>
      <c r="CG1562" s="1" t="s">
        <v>12784</v>
      </c>
      <c r="CH1562" s="1" t="s">
        <v>12785</v>
      </c>
      <c r="CR1562" s="1" t="s">
        <v>137</v>
      </c>
      <c r="CS1562" s="1" t="s">
        <v>12834</v>
      </c>
      <c r="CT1562" s="1" t="s">
        <v>12827</v>
      </c>
      <c r="CU1562" s="1" t="str">
        <f aca="false">"PstI RADseq of "&amp;M1562&amp;" from "&amp;CG1562&amp;" : "&amp;CH1562</f>
        <v>PstI RADseq of Quercus cedrorum from Lebanon : Zgharta</v>
      </c>
      <c r="CV1562" s="1" t="s">
        <v>12835</v>
      </c>
      <c r="CW1562" s="1" t="s">
        <v>1632</v>
      </c>
      <c r="CX1562" s="1" t="s">
        <v>1632</v>
      </c>
      <c r="CZ1562" s="1" t="s">
        <v>10531</v>
      </c>
      <c r="DA1562" s="1" t="s">
        <v>10532</v>
      </c>
      <c r="DB1562" s="1" t="s">
        <v>11299</v>
      </c>
      <c r="DD1562" s="1" t="s">
        <v>12836</v>
      </c>
      <c r="DE1562" s="1" t="s">
        <v>144</v>
      </c>
      <c r="DF1562" s="1" t="s">
        <v>116</v>
      </c>
      <c r="DG1562" s="1" t="s">
        <v>760</v>
      </c>
      <c r="DH1562" s="1" t="s">
        <v>12837</v>
      </c>
    </row>
    <row r="1563" s="21" customFormat="true" ht="14.4" hidden="false" customHeight="false" outlineLevel="0" collapsed="false">
      <c r="A1563" s="1" t="n">
        <v>1562</v>
      </c>
      <c r="B1563" s="1" t="s">
        <v>12838</v>
      </c>
      <c r="C1563" s="20" t="s">
        <v>12839</v>
      </c>
      <c r="D1563" s="1" t="n">
        <f aca="false">FALSE()</f>
        <v>0</v>
      </c>
      <c r="E1563" s="1" t="n">
        <f aca="false">TRUE()</f>
        <v>1</v>
      </c>
      <c r="F1563" s="3"/>
      <c r="G1563" s="3"/>
      <c r="H1563" s="1" t="s">
        <v>12840</v>
      </c>
      <c r="I1563" s="1" t="s">
        <v>12841</v>
      </c>
      <c r="J1563" s="1" t="n">
        <v>6328</v>
      </c>
      <c r="K1563" s="1" t="s">
        <v>12842</v>
      </c>
      <c r="L1563" s="1" t="s">
        <v>8701</v>
      </c>
      <c r="M1563" s="1" t="s">
        <v>8701</v>
      </c>
      <c r="O1563" s="1" t="s">
        <v>116</v>
      </c>
      <c r="P1563" s="1" t="s">
        <v>12843</v>
      </c>
      <c r="Q1563" s="5" t="s">
        <v>12782</v>
      </c>
      <c r="R1563" s="1" t="s">
        <v>12783</v>
      </c>
      <c r="U1563" s="25" t="s">
        <v>8681</v>
      </c>
      <c r="V1563" s="1" t="s">
        <v>12784</v>
      </c>
      <c r="W1563" s="1" t="s">
        <v>12785</v>
      </c>
      <c r="Z1563" s="1" t="s">
        <v>12786</v>
      </c>
      <c r="AL1563" s="1" t="s">
        <v>12844</v>
      </c>
      <c r="AM1563" s="1" t="s">
        <v>12844</v>
      </c>
      <c r="AO1563" s="5"/>
      <c r="AQ1563" s="1" t="s">
        <v>125</v>
      </c>
      <c r="AR1563" s="1" t="s">
        <v>125</v>
      </c>
      <c r="AS1563" s="1" t="s">
        <v>125</v>
      </c>
      <c r="AT1563" s="1" t="s">
        <v>126</v>
      </c>
      <c r="BG1563" s="1" t="s">
        <v>8688</v>
      </c>
      <c r="BH1563" s="1" t="s">
        <v>533</v>
      </c>
      <c r="BI1563" s="25" t="s">
        <v>12845</v>
      </c>
      <c r="BJ1563" s="25" t="s">
        <v>129</v>
      </c>
      <c r="BK1563" s="0"/>
      <c r="BL1563" s="0"/>
      <c r="BM1563" s="1" t="s">
        <v>125</v>
      </c>
      <c r="BT1563" s="1" t="s">
        <v>12840</v>
      </c>
      <c r="BU1563" s="1" t="s">
        <v>12838</v>
      </c>
      <c r="BV1563" s="1" t="s">
        <v>11294</v>
      </c>
      <c r="BW1563" s="1" t="s">
        <v>12840</v>
      </c>
      <c r="BX1563" s="1" t="n">
        <v>6328</v>
      </c>
      <c r="BZ1563" s="1" t="s">
        <v>8688</v>
      </c>
      <c r="CB1563" s="1" t="s">
        <v>7651</v>
      </c>
      <c r="CD1563" s="6"/>
      <c r="CE1563" s="6"/>
      <c r="CG1563" s="1" t="s">
        <v>12784</v>
      </c>
      <c r="CH1563" s="1" t="s">
        <v>12785</v>
      </c>
      <c r="CR1563" s="1" t="s">
        <v>137</v>
      </c>
      <c r="CS1563" s="1" t="s">
        <v>12846</v>
      </c>
      <c r="CT1563" s="1" t="s">
        <v>12840</v>
      </c>
      <c r="CU1563" s="1" t="str">
        <f aca="false">"PstI RADseq of "&amp;M1563&amp;" from "&amp;CG1563&amp;" : "&amp;CH1563</f>
        <v>PstI RADseq of Quercus cerris from Lebanon : Zgharta</v>
      </c>
      <c r="CV1563" s="1" t="s">
        <v>12847</v>
      </c>
      <c r="CW1563" s="1" t="s">
        <v>1632</v>
      </c>
      <c r="CX1563" s="1" t="s">
        <v>1632</v>
      </c>
      <c r="CZ1563" s="1" t="s">
        <v>10531</v>
      </c>
      <c r="DA1563" s="1" t="s">
        <v>10532</v>
      </c>
      <c r="DB1563" s="1" t="s">
        <v>11299</v>
      </c>
      <c r="DD1563" s="1" t="s">
        <v>12848</v>
      </c>
      <c r="DE1563" s="1" t="s">
        <v>5565</v>
      </c>
      <c r="DF1563" s="1" t="s">
        <v>5566</v>
      </c>
      <c r="DG1563" s="1" t="s">
        <v>5567</v>
      </c>
      <c r="DH1563" s="1" t="s">
        <v>12849</v>
      </c>
    </row>
    <row r="1564" s="21" customFormat="true" ht="14.4" hidden="false" customHeight="false" outlineLevel="0" collapsed="false">
      <c r="A1564" s="1" t="n">
        <v>1563</v>
      </c>
      <c r="B1564" s="1" t="s">
        <v>12850</v>
      </c>
      <c r="C1564" s="20" t="s">
        <v>12851</v>
      </c>
      <c r="D1564" s="1" t="n">
        <f aca="false">TRUE()</f>
        <v>1</v>
      </c>
      <c r="E1564" s="1" t="n">
        <f aca="false">TRUE()</f>
        <v>1</v>
      </c>
      <c r="F1564" s="3"/>
      <c r="G1564" s="3"/>
      <c r="H1564" s="1" t="s">
        <v>12852</v>
      </c>
      <c r="I1564" s="1" t="s">
        <v>12853</v>
      </c>
      <c r="J1564" s="1" t="n">
        <v>4671</v>
      </c>
      <c r="K1564" s="1" t="s">
        <v>12829</v>
      </c>
      <c r="L1564" s="1" t="s">
        <v>12830</v>
      </c>
      <c r="M1564" s="1" t="s">
        <v>12830</v>
      </c>
      <c r="O1564" s="1" t="s">
        <v>116</v>
      </c>
      <c r="P1564" s="1" t="s">
        <v>12831</v>
      </c>
      <c r="Q1564" s="5" t="s">
        <v>12782</v>
      </c>
      <c r="R1564" s="1" t="s">
        <v>12783</v>
      </c>
      <c r="U1564" s="25" t="s">
        <v>8681</v>
      </c>
      <c r="V1564" s="1" t="s">
        <v>12784</v>
      </c>
      <c r="W1564" s="1" t="s">
        <v>12785</v>
      </c>
      <c r="Z1564" s="1" t="s">
        <v>12786</v>
      </c>
      <c r="AL1564" s="1" t="s">
        <v>12832</v>
      </c>
      <c r="AM1564" s="1" t="s">
        <v>12832</v>
      </c>
      <c r="AO1564" s="5"/>
      <c r="AQ1564" s="1" t="s">
        <v>125</v>
      </c>
      <c r="AR1564" s="1" t="s">
        <v>125</v>
      </c>
      <c r="AS1564" s="1" t="s">
        <v>125</v>
      </c>
      <c r="AT1564" s="1" t="s">
        <v>126</v>
      </c>
      <c r="BG1564" s="1" t="s">
        <v>8688</v>
      </c>
      <c r="BH1564" s="1" t="s">
        <v>533</v>
      </c>
      <c r="BI1564" s="25" t="s">
        <v>12854</v>
      </c>
      <c r="BJ1564" s="25" t="s">
        <v>129</v>
      </c>
      <c r="BK1564" s="0"/>
      <c r="BL1564" s="0"/>
      <c r="BM1564" s="1" t="s">
        <v>125</v>
      </c>
      <c r="BT1564" s="1" t="s">
        <v>12852</v>
      </c>
      <c r="BU1564" s="1" t="s">
        <v>12850</v>
      </c>
      <c r="BV1564" s="1" t="s">
        <v>12855</v>
      </c>
      <c r="BW1564" s="1" t="s">
        <v>12852</v>
      </c>
      <c r="BX1564" s="1" t="n">
        <v>4671</v>
      </c>
      <c r="BZ1564" s="1" t="s">
        <v>8688</v>
      </c>
      <c r="CB1564" s="1" t="s">
        <v>7651</v>
      </c>
      <c r="CD1564" s="6"/>
      <c r="CE1564" s="6"/>
      <c r="CG1564" s="1" t="s">
        <v>12784</v>
      </c>
      <c r="CH1564" s="1" t="s">
        <v>12785</v>
      </c>
      <c r="CR1564" s="1" t="s">
        <v>137</v>
      </c>
      <c r="CS1564" s="1" t="s">
        <v>12856</v>
      </c>
      <c r="CT1564" s="1" t="s">
        <v>12852</v>
      </c>
      <c r="CU1564" s="1" t="str">
        <f aca="false">"PstI RADseq of "&amp;M1564&amp;" from "&amp;CG1564&amp;" : "&amp;CH1564</f>
        <v>PstI RADseq of Quercus cedrorum from Lebanon : Zgharta</v>
      </c>
      <c r="CV1564" s="1" t="s">
        <v>12857</v>
      </c>
      <c r="CW1564" s="1" t="s">
        <v>1632</v>
      </c>
      <c r="CX1564" s="1" t="s">
        <v>1632</v>
      </c>
      <c r="CZ1564" s="1" t="s">
        <v>1633</v>
      </c>
      <c r="DA1564" s="1" t="s">
        <v>1634</v>
      </c>
      <c r="DB1564" s="1" t="s">
        <v>6949</v>
      </c>
      <c r="DD1564" s="1" t="s">
        <v>12858</v>
      </c>
      <c r="DE1564" s="1" t="s">
        <v>144</v>
      </c>
      <c r="DF1564" s="1" t="s">
        <v>116</v>
      </c>
      <c r="DG1564" s="1" t="s">
        <v>760</v>
      </c>
      <c r="DH1564" s="1" t="s">
        <v>12859</v>
      </c>
    </row>
    <row r="1565" s="21" customFormat="true" ht="14.4" hidden="false" customHeight="false" outlineLevel="0" collapsed="false">
      <c r="A1565" s="1" t="n">
        <v>1564</v>
      </c>
      <c r="B1565" s="1" t="s">
        <v>12860</v>
      </c>
      <c r="C1565" s="20" t="s">
        <v>12861</v>
      </c>
      <c r="D1565" s="1" t="n">
        <f aca="false">TRUE()</f>
        <v>1</v>
      </c>
      <c r="E1565" s="1" t="n">
        <f aca="false">TRUE()</f>
        <v>1</v>
      </c>
      <c r="F1565" s="3"/>
      <c r="G1565" s="3"/>
      <c r="H1565" s="1" t="s">
        <v>12862</v>
      </c>
      <c r="I1565" s="1" t="s">
        <v>12863</v>
      </c>
      <c r="J1565" s="1" t="n">
        <v>8590</v>
      </c>
      <c r="K1565" s="1" t="s">
        <v>12842</v>
      </c>
      <c r="L1565" s="1" t="s">
        <v>8701</v>
      </c>
      <c r="M1565" s="1" t="s">
        <v>8701</v>
      </c>
      <c r="O1565" s="1" t="s">
        <v>116</v>
      </c>
      <c r="P1565" s="1" t="s">
        <v>12843</v>
      </c>
      <c r="Q1565" s="5" t="s">
        <v>12782</v>
      </c>
      <c r="R1565" s="1" t="s">
        <v>12783</v>
      </c>
      <c r="U1565" s="25" t="s">
        <v>8681</v>
      </c>
      <c r="V1565" s="1" t="s">
        <v>12784</v>
      </c>
      <c r="W1565" s="1" t="s">
        <v>12785</v>
      </c>
      <c r="Z1565" s="1" t="s">
        <v>12786</v>
      </c>
      <c r="AL1565" s="1" t="s">
        <v>12844</v>
      </c>
      <c r="AM1565" s="1" t="s">
        <v>12844</v>
      </c>
      <c r="AO1565" s="5"/>
      <c r="AQ1565" s="1" t="s">
        <v>125</v>
      </c>
      <c r="AR1565" s="1" t="s">
        <v>125</v>
      </c>
      <c r="AS1565" s="1" t="s">
        <v>125</v>
      </c>
      <c r="AT1565" s="1" t="s">
        <v>126</v>
      </c>
      <c r="BG1565" s="1" t="s">
        <v>8688</v>
      </c>
      <c r="BH1565" s="1" t="s">
        <v>533</v>
      </c>
      <c r="BI1565" s="25" t="s">
        <v>12864</v>
      </c>
      <c r="BJ1565" s="25" t="s">
        <v>129</v>
      </c>
      <c r="BK1565" s="0"/>
      <c r="BL1565" s="0"/>
      <c r="BM1565" s="1" t="s">
        <v>125</v>
      </c>
      <c r="BT1565" s="1" t="s">
        <v>12862</v>
      </c>
      <c r="BU1565" s="1" t="s">
        <v>12860</v>
      </c>
      <c r="BV1565" s="1" t="s">
        <v>12855</v>
      </c>
      <c r="BW1565" s="1" t="s">
        <v>12862</v>
      </c>
      <c r="BX1565" s="1" t="n">
        <v>8590</v>
      </c>
      <c r="BZ1565" s="1" t="s">
        <v>8688</v>
      </c>
      <c r="CB1565" s="1" t="s">
        <v>7651</v>
      </c>
      <c r="CD1565" s="6"/>
      <c r="CE1565" s="6"/>
      <c r="CG1565" s="1" t="s">
        <v>12784</v>
      </c>
      <c r="CH1565" s="1" t="s">
        <v>12785</v>
      </c>
      <c r="CR1565" s="1" t="s">
        <v>137</v>
      </c>
      <c r="CS1565" s="1" t="s">
        <v>12865</v>
      </c>
      <c r="CT1565" s="1" t="s">
        <v>12862</v>
      </c>
      <c r="CU1565" s="1" t="str">
        <f aca="false">"PstI RADseq of "&amp;M1565&amp;" from "&amp;CG1565&amp;" : "&amp;CH1565</f>
        <v>PstI RADseq of Quercus cerris from Lebanon : Zgharta</v>
      </c>
      <c r="CV1565" s="1" t="s">
        <v>12866</v>
      </c>
      <c r="CW1565" s="1" t="s">
        <v>1632</v>
      </c>
      <c r="CX1565" s="1" t="s">
        <v>1632</v>
      </c>
      <c r="CZ1565" s="1" t="s">
        <v>1633</v>
      </c>
      <c r="DA1565" s="1" t="s">
        <v>1634</v>
      </c>
      <c r="DB1565" s="1" t="s">
        <v>6949</v>
      </c>
      <c r="DD1565" s="1" t="s">
        <v>12867</v>
      </c>
      <c r="DE1565" s="1" t="s">
        <v>5565</v>
      </c>
      <c r="DF1565" s="1" t="s">
        <v>5566</v>
      </c>
      <c r="DG1565" s="1" t="s">
        <v>5567</v>
      </c>
      <c r="DH1565" s="1" t="s">
        <v>12868</v>
      </c>
    </row>
    <row r="1566" s="21" customFormat="true" ht="14.4" hidden="false" customHeight="false" outlineLevel="0" collapsed="false">
      <c r="A1566" s="1" t="n">
        <v>1565</v>
      </c>
      <c r="B1566" s="1" t="s">
        <v>12869</v>
      </c>
      <c r="C1566" s="1" t="s">
        <v>12870</v>
      </c>
      <c r="D1566" s="1" t="s">
        <v>125</v>
      </c>
      <c r="E1566" s="1" t="s">
        <v>125</v>
      </c>
      <c r="I1566" s="1"/>
      <c r="K1566" s="1" t="s">
        <v>12871</v>
      </c>
      <c r="L1566" s="1" t="s">
        <v>12871</v>
      </c>
      <c r="O1566" s="1" t="s">
        <v>116</v>
      </c>
      <c r="P1566" s="1" t="s">
        <v>12872</v>
      </c>
      <c r="R1566" s="1" t="s">
        <v>12873</v>
      </c>
      <c r="U1566" s="25" t="s">
        <v>7981</v>
      </c>
      <c r="AL1566" s="1" t="s">
        <v>12871</v>
      </c>
      <c r="AM1566" s="1" t="s">
        <v>12871</v>
      </c>
      <c r="BG1566" s="1" t="s">
        <v>12874</v>
      </c>
      <c r="BH1566" s="1" t="s">
        <v>12875</v>
      </c>
      <c r="BI1566" s="1" t="s">
        <v>155</v>
      </c>
      <c r="BU1566" s="1" t="s">
        <v>12869</v>
      </c>
      <c r="BZ1566" s="1" t="s">
        <v>12874</v>
      </c>
      <c r="CD1566" s="1"/>
      <c r="CE1566" s="1"/>
    </row>
    <row r="1567" s="21" customFormat="true" ht="14.4" hidden="false" customHeight="false" outlineLevel="0" collapsed="false">
      <c r="A1567" s="1" t="n">
        <v>1566</v>
      </c>
      <c r="B1567" s="1" t="s">
        <v>12876</v>
      </c>
      <c r="C1567" s="1" t="s">
        <v>12877</v>
      </c>
      <c r="D1567" s="1" t="s">
        <v>125</v>
      </c>
      <c r="E1567" s="1" t="s">
        <v>125</v>
      </c>
      <c r="I1567" s="1"/>
      <c r="K1567" s="1" t="s">
        <v>12878</v>
      </c>
      <c r="L1567" s="1" t="s">
        <v>12878</v>
      </c>
      <c r="O1567" s="1" t="s">
        <v>116</v>
      </c>
      <c r="P1567" s="1" t="s">
        <v>12879</v>
      </c>
      <c r="R1567" s="1" t="s">
        <v>12873</v>
      </c>
      <c r="U1567" s="25" t="s">
        <v>7981</v>
      </c>
      <c r="AL1567" s="1" t="s">
        <v>12878</v>
      </c>
      <c r="AM1567" s="1" t="s">
        <v>12878</v>
      </c>
      <c r="BG1567" s="1" t="s">
        <v>12874</v>
      </c>
      <c r="BH1567" s="1" t="s">
        <v>12875</v>
      </c>
      <c r="BI1567" s="1" t="s">
        <v>155</v>
      </c>
      <c r="BU1567" s="1" t="s">
        <v>12876</v>
      </c>
      <c r="BZ1567" s="1" t="s">
        <v>12874</v>
      </c>
      <c r="CD1567" s="1"/>
      <c r="CE1567" s="1"/>
    </row>
    <row r="1568" s="21" customFormat="true" ht="14.4" hidden="false" customHeight="false" outlineLevel="0" collapsed="false">
      <c r="A1568" s="1" t="n">
        <v>1567</v>
      </c>
      <c r="B1568" s="1" t="s">
        <v>12880</v>
      </c>
      <c r="C1568" s="1" t="s">
        <v>12881</v>
      </c>
      <c r="D1568" s="1" t="s">
        <v>125</v>
      </c>
      <c r="E1568" s="1" t="s">
        <v>125</v>
      </c>
      <c r="I1568" s="1"/>
      <c r="K1568" s="1" t="s">
        <v>8602</v>
      </c>
      <c r="L1568" s="1" t="s">
        <v>8602</v>
      </c>
      <c r="O1568" s="1" t="s">
        <v>116</v>
      </c>
      <c r="P1568" s="1" t="s">
        <v>8603</v>
      </c>
      <c r="R1568" s="1" t="s">
        <v>12873</v>
      </c>
      <c r="U1568" s="25" t="s">
        <v>7981</v>
      </c>
      <c r="AL1568" s="1" t="s">
        <v>8602</v>
      </c>
      <c r="AM1568" s="1" t="s">
        <v>8602</v>
      </c>
      <c r="BG1568" s="1" t="s">
        <v>12874</v>
      </c>
      <c r="BH1568" s="1" t="s">
        <v>12875</v>
      </c>
      <c r="BI1568" s="1" t="s">
        <v>155</v>
      </c>
      <c r="BU1568" s="1" t="s">
        <v>12880</v>
      </c>
      <c r="BZ1568" s="1" t="s">
        <v>12874</v>
      </c>
      <c r="CD1568" s="1"/>
      <c r="CE1568" s="1"/>
    </row>
    <row r="1569" customFormat="false" ht="14.4" hidden="false" customHeight="false" outlineLevel="0" collapsed="false">
      <c r="A1569" s="1" t="n">
        <v>1568</v>
      </c>
      <c r="B1569" s="1" t="s">
        <v>12882</v>
      </c>
      <c r="C1569" s="20" t="s">
        <v>12883</v>
      </c>
      <c r="D1569" s="1" t="n">
        <f aca="false">TRUE()</f>
        <v>1</v>
      </c>
      <c r="E1569" s="1" t="n">
        <f aca="false">TRUE()</f>
        <v>1</v>
      </c>
      <c r="H1569" s="1" t="s">
        <v>10636</v>
      </c>
      <c r="I1569" s="1" t="n">
        <v>5296</v>
      </c>
      <c r="J1569" s="1" t="n">
        <v>6442</v>
      </c>
      <c r="K1569" s="1" t="s">
        <v>12884</v>
      </c>
      <c r="L1569" s="1" t="s">
        <v>12884</v>
      </c>
      <c r="M1569" s="1" t="s">
        <v>12884</v>
      </c>
      <c r="O1569" s="1" t="s">
        <v>116</v>
      </c>
      <c r="P1569" s="1" t="s">
        <v>12885</v>
      </c>
      <c r="Q1569" s="5" t="n">
        <v>41493</v>
      </c>
      <c r="R1569" s="25" t="s">
        <v>12886</v>
      </c>
      <c r="T1569" s="1" t="s">
        <v>12887</v>
      </c>
      <c r="U1569" s="25" t="s">
        <v>7981</v>
      </c>
      <c r="V1569" s="25" t="s">
        <v>790</v>
      </c>
      <c r="W1569" s="25" t="s">
        <v>8592</v>
      </c>
      <c r="AL1569" s="1" t="s">
        <v>12884</v>
      </c>
      <c r="AM1569" s="1" t="s">
        <v>12884</v>
      </c>
      <c r="AV1569" s="1" t="n">
        <v>28.61</v>
      </c>
      <c r="AW1569" s="1" t="n">
        <v>92.4</v>
      </c>
      <c r="BG1569" s="1" t="s">
        <v>12874</v>
      </c>
      <c r="BH1569" s="1" t="s">
        <v>12875</v>
      </c>
      <c r="BI1569" s="25" t="s">
        <v>8537</v>
      </c>
      <c r="BM1569" s="1" t="s">
        <v>125</v>
      </c>
      <c r="BT1569" s="1" t="s">
        <v>12888</v>
      </c>
      <c r="BU1569" s="1" t="s">
        <v>12882</v>
      </c>
      <c r="BV1569" s="1" t="s">
        <v>10525</v>
      </c>
      <c r="BW1569" s="1" t="s">
        <v>12889</v>
      </c>
      <c r="BX1569" s="1" t="n">
        <v>6442</v>
      </c>
      <c r="BZ1569" s="1" t="s">
        <v>12874</v>
      </c>
      <c r="CD1569" s="25" t="n">
        <v>28.61</v>
      </c>
      <c r="CE1569" s="25" t="n">
        <v>92.4</v>
      </c>
      <c r="CG1569" s="26" t="s">
        <v>790</v>
      </c>
      <c r="CH1569" s="25" t="s">
        <v>8592</v>
      </c>
      <c r="CI1569" s="25" t="s">
        <v>12890</v>
      </c>
      <c r="CM1569" s="25" t="s">
        <v>152</v>
      </c>
      <c r="CR1569" s="1" t="s">
        <v>137</v>
      </c>
      <c r="CS1569" s="1" t="s">
        <v>12891</v>
      </c>
      <c r="CT1569" s="1" t="s">
        <v>12892</v>
      </c>
      <c r="CU1569" s="1" t="str">
        <f aca="false">"PstI RADseq of "&amp;M1569&amp;" from "&amp;CG1569&amp;" : "&amp;CH1569</f>
        <v>PstI RADseq of Quercus sp.nov. from China : Tibet</v>
      </c>
      <c r="CV1569" s="1" t="s">
        <v>12893</v>
      </c>
      <c r="CW1569" s="1" t="s">
        <v>1632</v>
      </c>
      <c r="CX1569" s="1" t="s">
        <v>1632</v>
      </c>
      <c r="CZ1569" s="1" t="s">
        <v>10531</v>
      </c>
      <c r="DA1569" s="1" t="s">
        <v>10532</v>
      </c>
      <c r="DB1569" s="1" t="s">
        <v>10533</v>
      </c>
      <c r="DD1569" s="1" t="s">
        <v>12894</v>
      </c>
      <c r="DE1569" s="1" t="s">
        <v>5565</v>
      </c>
      <c r="DF1569" s="1" t="s">
        <v>8259</v>
      </c>
      <c r="DG1569" s="1" t="s">
        <v>8260</v>
      </c>
      <c r="DH1569" s="1" t="s">
        <v>12895</v>
      </c>
    </row>
    <row r="1570" s="21" customFormat="true" ht="14.4" hidden="false" customHeight="false" outlineLevel="0" collapsed="false">
      <c r="A1570" s="1" t="n">
        <v>1569</v>
      </c>
      <c r="B1570" s="1" t="s">
        <v>12896</v>
      </c>
      <c r="C1570" s="1" t="s">
        <v>12897</v>
      </c>
      <c r="D1570" s="1" t="s">
        <v>125</v>
      </c>
      <c r="E1570" s="1" t="s">
        <v>125</v>
      </c>
      <c r="I1570" s="1"/>
      <c r="K1570" s="1" t="s">
        <v>12898</v>
      </c>
      <c r="L1570" s="1" t="s">
        <v>12898</v>
      </c>
      <c r="O1570" s="1" t="s">
        <v>116</v>
      </c>
      <c r="P1570" s="1" t="s">
        <v>12899</v>
      </c>
      <c r="R1570" s="1" t="s">
        <v>12873</v>
      </c>
      <c r="U1570" s="25" t="s">
        <v>7981</v>
      </c>
      <c r="AL1570" s="1" t="s">
        <v>12898</v>
      </c>
      <c r="AM1570" s="1" t="s">
        <v>12898</v>
      </c>
      <c r="BG1570" s="1" t="s">
        <v>12874</v>
      </c>
      <c r="BH1570" s="1" t="s">
        <v>12875</v>
      </c>
      <c r="BI1570" s="1" t="s">
        <v>155</v>
      </c>
      <c r="BU1570" s="1" t="s">
        <v>12896</v>
      </c>
      <c r="BZ1570" s="1" t="s">
        <v>12874</v>
      </c>
      <c r="CD1570" s="1"/>
      <c r="CE1570" s="1"/>
    </row>
    <row r="1571" s="21" customFormat="true" ht="14.4" hidden="false" customHeight="false" outlineLevel="0" collapsed="false">
      <c r="A1571" s="1" t="n">
        <v>1570</v>
      </c>
      <c r="B1571" s="1" t="s">
        <v>12900</v>
      </c>
      <c r="C1571" s="1" t="s">
        <v>12901</v>
      </c>
      <c r="D1571" s="1" t="s">
        <v>125</v>
      </c>
      <c r="E1571" s="1" t="s">
        <v>125</v>
      </c>
      <c r="I1571" s="1"/>
      <c r="K1571" s="1" t="s">
        <v>12902</v>
      </c>
      <c r="L1571" s="1" t="s">
        <v>12902</v>
      </c>
      <c r="O1571" s="1" t="s">
        <v>116</v>
      </c>
      <c r="P1571" s="1" t="s">
        <v>12903</v>
      </c>
      <c r="R1571" s="1" t="s">
        <v>12873</v>
      </c>
      <c r="U1571" s="25" t="s">
        <v>7981</v>
      </c>
      <c r="AL1571" s="1" t="s">
        <v>12902</v>
      </c>
      <c r="AM1571" s="1" t="s">
        <v>12902</v>
      </c>
      <c r="BG1571" s="1" t="s">
        <v>12874</v>
      </c>
      <c r="BH1571" s="1" t="s">
        <v>12875</v>
      </c>
      <c r="BI1571" s="1" t="s">
        <v>155</v>
      </c>
      <c r="BU1571" s="1" t="s">
        <v>12900</v>
      </c>
      <c r="BZ1571" s="1" t="s">
        <v>12874</v>
      </c>
      <c r="CD1571" s="1"/>
      <c r="CE1571" s="1"/>
    </row>
    <row r="1572" s="21" customFormat="true" ht="14.4" hidden="false" customHeight="false" outlineLevel="0" collapsed="false">
      <c r="A1572" s="1" t="n">
        <v>1571</v>
      </c>
      <c r="B1572" s="1" t="s">
        <v>12904</v>
      </c>
      <c r="C1572" s="1" t="s">
        <v>12905</v>
      </c>
      <c r="D1572" s="1" t="s">
        <v>125</v>
      </c>
      <c r="E1572" s="1" t="s">
        <v>125</v>
      </c>
      <c r="I1572" s="1"/>
      <c r="K1572" s="1" t="s">
        <v>12906</v>
      </c>
      <c r="L1572" s="1" t="s">
        <v>12906</v>
      </c>
      <c r="O1572" s="1" t="s">
        <v>116</v>
      </c>
      <c r="P1572" s="1" t="s">
        <v>12907</v>
      </c>
      <c r="R1572" s="1" t="s">
        <v>12873</v>
      </c>
      <c r="U1572" s="25" t="s">
        <v>7981</v>
      </c>
      <c r="AL1572" s="1" t="s">
        <v>12906</v>
      </c>
      <c r="AM1572" s="1" t="s">
        <v>12906</v>
      </c>
      <c r="BG1572" s="1" t="s">
        <v>12874</v>
      </c>
      <c r="BH1572" s="1" t="s">
        <v>12875</v>
      </c>
      <c r="BI1572" s="1" t="s">
        <v>155</v>
      </c>
      <c r="BU1572" s="1" t="s">
        <v>12904</v>
      </c>
      <c r="BZ1572" s="1" t="s">
        <v>12874</v>
      </c>
      <c r="CD1572" s="1"/>
      <c r="CE1572" s="1"/>
    </row>
    <row r="1573" s="21" customFormat="true" ht="14.4" hidden="false" customHeight="false" outlineLevel="0" collapsed="false">
      <c r="A1573" s="1" t="n">
        <v>1572</v>
      </c>
      <c r="B1573" s="1" t="s">
        <v>12908</v>
      </c>
      <c r="C1573" s="20" t="s">
        <v>12909</v>
      </c>
      <c r="D1573" s="1" t="n">
        <f aca="false">TRUE()</f>
        <v>1</v>
      </c>
      <c r="E1573" s="1" t="n">
        <f aca="false">TRUE()</f>
        <v>1</v>
      </c>
      <c r="H1573" s="1" t="s">
        <v>12910</v>
      </c>
      <c r="I1573" s="1"/>
      <c r="J1573" s="1" t="n">
        <v>4232</v>
      </c>
      <c r="K1573" s="1" t="s">
        <v>12911</v>
      </c>
      <c r="L1573" s="1" t="s">
        <v>12911</v>
      </c>
      <c r="M1573" s="1" t="s">
        <v>12911</v>
      </c>
      <c r="O1573" s="1" t="s">
        <v>116</v>
      </c>
      <c r="P1573" s="1" t="s">
        <v>12912</v>
      </c>
      <c r="Q1573" s="5" t="n">
        <v>41972</v>
      </c>
      <c r="R1573" s="25" t="s">
        <v>8005</v>
      </c>
      <c r="T1573" s="1" t="s">
        <v>12887</v>
      </c>
      <c r="U1573" s="25" t="s">
        <v>7981</v>
      </c>
      <c r="V1573" s="25" t="s">
        <v>790</v>
      </c>
      <c r="AL1573" s="1" t="s">
        <v>12911</v>
      </c>
      <c r="AM1573" s="1" t="s">
        <v>12911</v>
      </c>
      <c r="BG1573" s="1" t="s">
        <v>12874</v>
      </c>
      <c r="BH1573" s="1" t="s">
        <v>12875</v>
      </c>
      <c r="BI1573" s="25" t="s">
        <v>8537</v>
      </c>
      <c r="BM1573" s="1" t="s">
        <v>125</v>
      </c>
      <c r="BT1573" s="1" t="n">
        <v>11012</v>
      </c>
      <c r="BU1573" s="1" t="s">
        <v>12908</v>
      </c>
      <c r="BV1573" s="1" t="s">
        <v>10525</v>
      </c>
      <c r="BW1573" s="1" t="s">
        <v>12910</v>
      </c>
      <c r="BX1573" s="1" t="n">
        <v>4232</v>
      </c>
      <c r="BZ1573" s="1" t="s">
        <v>12874</v>
      </c>
      <c r="CD1573" s="25" t="n">
        <v>19.088</v>
      </c>
      <c r="CE1573" s="25" t="n">
        <v>109.195</v>
      </c>
      <c r="CG1573" s="26" t="s">
        <v>790</v>
      </c>
      <c r="CH1573" s="1" t="s">
        <v>8062</v>
      </c>
      <c r="CI1573" s="1" t="s">
        <v>12913</v>
      </c>
      <c r="CM1573" s="25" t="s">
        <v>152</v>
      </c>
      <c r="CR1573" s="1" t="s">
        <v>137</v>
      </c>
      <c r="CS1573" s="1" t="s">
        <v>12914</v>
      </c>
      <c r="CT1573" s="1" t="s">
        <v>12910</v>
      </c>
      <c r="CU1573" s="1" t="str">
        <f aca="false">"PstI RADseq of "&amp;M1573&amp;" from "&amp;CG1573&amp;" : "&amp;CH1573</f>
        <v>PstI RADseq of Quercus chungii from China : Fujian</v>
      </c>
      <c r="CV1573" s="1" t="s">
        <v>12915</v>
      </c>
      <c r="CW1573" s="1" t="s">
        <v>1632</v>
      </c>
      <c r="CX1573" s="1" t="s">
        <v>1632</v>
      </c>
      <c r="CZ1573" s="1" t="s">
        <v>10531</v>
      </c>
      <c r="DA1573" s="1" t="s">
        <v>10532</v>
      </c>
      <c r="DB1573" s="1" t="s">
        <v>10533</v>
      </c>
      <c r="DD1573" s="1" t="s">
        <v>12916</v>
      </c>
      <c r="DE1573" s="1" t="s">
        <v>5565</v>
      </c>
      <c r="DF1573" s="1" t="s">
        <v>7979</v>
      </c>
      <c r="DG1573" s="1" t="s">
        <v>8013</v>
      </c>
      <c r="DH1573" s="1" t="s">
        <v>12917</v>
      </c>
    </row>
    <row r="1574" s="21" customFormat="true" ht="14.4" hidden="false" customHeight="false" outlineLevel="0" collapsed="false">
      <c r="A1574" s="1" t="n">
        <v>1573</v>
      </c>
      <c r="B1574" s="1" t="s">
        <v>12918</v>
      </c>
      <c r="C1574" s="20" t="s">
        <v>12919</v>
      </c>
      <c r="D1574" s="1" t="n">
        <f aca="false">TRUE()</f>
        <v>1</v>
      </c>
      <c r="E1574" s="1" t="n">
        <f aca="false">TRUE()</f>
        <v>1</v>
      </c>
      <c r="H1574" s="1" t="s">
        <v>12920</v>
      </c>
      <c r="I1574" s="1"/>
      <c r="J1574" s="1" t="n">
        <v>3971</v>
      </c>
      <c r="K1574" s="1" t="s">
        <v>12921</v>
      </c>
      <c r="L1574" s="1" t="s">
        <v>12921</v>
      </c>
      <c r="M1574" s="1" t="s">
        <v>12921</v>
      </c>
      <c r="O1574" s="1" t="s">
        <v>116</v>
      </c>
      <c r="P1574" s="1" t="s">
        <v>12922</v>
      </c>
      <c r="Q1574" s="5" t="s">
        <v>125</v>
      </c>
      <c r="R1574" s="25" t="s">
        <v>125</v>
      </c>
      <c r="T1574" s="1" t="s">
        <v>12887</v>
      </c>
      <c r="U1574" s="25" t="s">
        <v>7981</v>
      </c>
      <c r="V1574" s="25" t="s">
        <v>790</v>
      </c>
      <c r="AL1574" s="1" t="s">
        <v>12921</v>
      </c>
      <c r="AM1574" s="1" t="s">
        <v>12921</v>
      </c>
      <c r="BG1574" s="1" t="s">
        <v>12874</v>
      </c>
      <c r="BH1574" s="1" t="s">
        <v>12875</v>
      </c>
      <c r="BI1574" s="25" t="s">
        <v>8537</v>
      </c>
      <c r="BM1574" s="1" t="s">
        <v>125</v>
      </c>
      <c r="BT1574" s="1" t="n">
        <v>11599</v>
      </c>
      <c r="BU1574" s="1" t="s">
        <v>12918</v>
      </c>
      <c r="BV1574" s="1" t="s">
        <v>10525</v>
      </c>
      <c r="BW1574" s="1" t="s">
        <v>12920</v>
      </c>
      <c r="BX1574" s="1" t="n">
        <v>3971</v>
      </c>
      <c r="BZ1574" s="1" t="s">
        <v>12874</v>
      </c>
      <c r="CD1574" s="25" t="n">
        <v>23.33</v>
      </c>
      <c r="CE1574" s="25" t="n">
        <v>116.94</v>
      </c>
      <c r="CG1574" s="26" t="s">
        <v>790</v>
      </c>
      <c r="CH1574" s="1" t="s">
        <v>8062</v>
      </c>
      <c r="CI1574" s="25" t="s">
        <v>8063</v>
      </c>
      <c r="CM1574" s="25" t="s">
        <v>152</v>
      </c>
      <c r="CR1574" s="1" t="s">
        <v>137</v>
      </c>
      <c r="CS1574" s="1" t="s">
        <v>12923</v>
      </c>
      <c r="CT1574" s="1" t="s">
        <v>12920</v>
      </c>
      <c r="CU1574" s="1" t="str">
        <f aca="false">"PstI RADseq of "&amp;M1574&amp;" from "&amp;CG1574&amp;" : "&amp;CH1574</f>
        <v>PstI RADseq of Quercus jenseniana from China : Fujian</v>
      </c>
      <c r="CV1574" s="1" t="s">
        <v>12924</v>
      </c>
      <c r="CW1574" s="1" t="s">
        <v>1632</v>
      </c>
      <c r="CX1574" s="1" t="s">
        <v>1632</v>
      </c>
      <c r="CZ1574" s="1" t="s">
        <v>10531</v>
      </c>
      <c r="DA1574" s="1" t="s">
        <v>10532</v>
      </c>
      <c r="DB1574" s="1" t="s">
        <v>10533</v>
      </c>
      <c r="DD1574" s="1" t="s">
        <v>12925</v>
      </c>
      <c r="DE1574" s="1" t="s">
        <v>5565</v>
      </c>
      <c r="DF1574" s="1" t="s">
        <v>7979</v>
      </c>
      <c r="DG1574" s="1" t="s">
        <v>8553</v>
      </c>
      <c r="DH1574" s="1" t="s">
        <v>12926</v>
      </c>
    </row>
    <row r="1575" s="21" customFormat="true" ht="14.4" hidden="false" customHeight="false" outlineLevel="0" collapsed="false">
      <c r="A1575" s="1" t="n">
        <v>1574</v>
      </c>
      <c r="B1575" s="1" t="s">
        <v>12927</v>
      </c>
      <c r="C1575" s="20" t="s">
        <v>12928</v>
      </c>
      <c r="D1575" s="1" t="n">
        <f aca="false">TRUE()</f>
        <v>1</v>
      </c>
      <c r="E1575" s="1" t="n">
        <f aca="false">TRUE()</f>
        <v>1</v>
      </c>
      <c r="H1575" s="1" t="s">
        <v>12929</v>
      </c>
      <c r="I1575" s="1" t="n">
        <v>5887</v>
      </c>
      <c r="J1575" s="1" t="n">
        <v>3551</v>
      </c>
      <c r="K1575" s="1" t="s">
        <v>12930</v>
      </c>
      <c r="L1575" s="1" t="s">
        <v>12930</v>
      </c>
      <c r="M1575" s="1" t="s">
        <v>12930</v>
      </c>
      <c r="O1575" s="1" t="s">
        <v>116</v>
      </c>
      <c r="P1575" s="1" t="s">
        <v>12931</v>
      </c>
      <c r="Q1575" s="5" t="n">
        <v>40847</v>
      </c>
      <c r="R1575" s="25" t="s">
        <v>8005</v>
      </c>
      <c r="T1575" s="1" t="s">
        <v>12887</v>
      </c>
      <c r="U1575" s="25" t="s">
        <v>7981</v>
      </c>
      <c r="V1575" s="25" t="s">
        <v>790</v>
      </c>
      <c r="AL1575" s="1" t="s">
        <v>12930</v>
      </c>
      <c r="AM1575" s="1" t="s">
        <v>12930</v>
      </c>
      <c r="BG1575" s="1" t="s">
        <v>12874</v>
      </c>
      <c r="BH1575" s="1" t="s">
        <v>12875</v>
      </c>
      <c r="BI1575" s="25" t="s">
        <v>8537</v>
      </c>
      <c r="BM1575" s="1" t="s">
        <v>125</v>
      </c>
      <c r="BT1575" s="1" t="n">
        <v>5887</v>
      </c>
      <c r="BU1575" s="1" t="s">
        <v>12927</v>
      </c>
      <c r="BV1575" s="1" t="s">
        <v>10525</v>
      </c>
      <c r="BW1575" s="1" t="s">
        <v>12929</v>
      </c>
      <c r="BX1575" s="1" t="n">
        <v>3551</v>
      </c>
      <c r="BZ1575" s="1" t="s">
        <v>12874</v>
      </c>
      <c r="CD1575" s="25" t="n">
        <v>23.16</v>
      </c>
      <c r="CE1575" s="25" t="n">
        <v>104.831</v>
      </c>
      <c r="CG1575" s="26" t="s">
        <v>790</v>
      </c>
      <c r="CH1575" s="25" t="s">
        <v>7215</v>
      </c>
      <c r="CI1575" s="25" t="s">
        <v>8049</v>
      </c>
      <c r="CN1575" s="1" t="s">
        <v>12930</v>
      </c>
      <c r="CR1575" s="1" t="s">
        <v>12932</v>
      </c>
      <c r="CS1575" s="1" t="s">
        <v>12933</v>
      </c>
      <c r="CT1575" s="1" t="s">
        <v>12934</v>
      </c>
      <c r="CU1575" s="1" t="s">
        <v>12935</v>
      </c>
      <c r="CV1575" s="1" t="s">
        <v>12936</v>
      </c>
      <c r="CW1575" s="1" t="s">
        <v>12937</v>
      </c>
      <c r="CX1575" s="25" t="s">
        <v>12938</v>
      </c>
      <c r="CY1575" s="1" t="s">
        <v>12939</v>
      </c>
      <c r="CZ1575" s="1" t="s">
        <v>12940</v>
      </c>
      <c r="DA1575" s="1" t="s">
        <v>10532</v>
      </c>
      <c r="DB1575" s="1" t="s">
        <v>10533</v>
      </c>
      <c r="DD1575" s="1" t="s">
        <v>12941</v>
      </c>
      <c r="DE1575" s="1" t="s">
        <v>5565</v>
      </c>
      <c r="DF1575" s="1" t="s">
        <v>8259</v>
      </c>
      <c r="DG1575" s="1" t="s">
        <v>8270</v>
      </c>
      <c r="DH1575" s="1" t="s">
        <v>12942</v>
      </c>
    </row>
    <row r="1576" s="21" customFormat="true" ht="14.4" hidden="false" customHeight="false" outlineLevel="0" collapsed="false">
      <c r="A1576" s="1" t="n">
        <v>1575</v>
      </c>
      <c r="B1576" s="1" t="s">
        <v>12943</v>
      </c>
      <c r="C1576" s="1" t="s">
        <v>12944</v>
      </c>
      <c r="D1576" s="1" t="s">
        <v>125</v>
      </c>
      <c r="E1576" s="1" t="s">
        <v>125</v>
      </c>
      <c r="I1576" s="1"/>
      <c r="K1576" s="1" t="s">
        <v>253</v>
      </c>
      <c r="L1576" s="1" t="s">
        <v>253</v>
      </c>
      <c r="O1576" s="1" t="s">
        <v>116</v>
      </c>
      <c r="P1576" s="1" t="s">
        <v>3827</v>
      </c>
      <c r="R1576" s="1" t="s">
        <v>12873</v>
      </c>
      <c r="U1576" s="25" t="s">
        <v>7981</v>
      </c>
      <c r="AL1576" s="1" t="s">
        <v>253</v>
      </c>
      <c r="AM1576" s="1" t="s">
        <v>253</v>
      </c>
      <c r="BG1576" s="1" t="s">
        <v>12874</v>
      </c>
      <c r="BH1576" s="1" t="s">
        <v>12875</v>
      </c>
      <c r="BI1576" s="1" t="s">
        <v>155</v>
      </c>
      <c r="BU1576" s="1" t="s">
        <v>12943</v>
      </c>
      <c r="BZ1576" s="1" t="s">
        <v>12874</v>
      </c>
      <c r="CD1576" s="1"/>
      <c r="CE1576" s="1"/>
    </row>
    <row r="1577" s="21" customFormat="true" ht="15" hidden="false" customHeight="true" outlineLevel="0" collapsed="false">
      <c r="A1577" s="1" t="n">
        <v>1576</v>
      </c>
      <c r="B1577" s="1" t="s">
        <v>12945</v>
      </c>
      <c r="C1577" s="20" t="s">
        <v>12946</v>
      </c>
      <c r="D1577" s="1" t="n">
        <f aca="false">FALSE()</f>
        <v>0</v>
      </c>
      <c r="E1577" s="1" t="n">
        <f aca="false">TRUE()</f>
        <v>1</v>
      </c>
      <c r="H1577" s="1" t="s">
        <v>12947</v>
      </c>
      <c r="I1577" s="1" t="s">
        <v>12948</v>
      </c>
      <c r="J1577" s="1" t="n">
        <v>3765</v>
      </c>
      <c r="K1577" s="1" t="s">
        <v>12949</v>
      </c>
      <c r="L1577" s="1" t="s">
        <v>12949</v>
      </c>
      <c r="M1577" s="1" t="s">
        <v>12949</v>
      </c>
      <c r="O1577" s="1" t="s">
        <v>116</v>
      </c>
      <c r="P1577" s="1" t="s">
        <v>12950</v>
      </c>
      <c r="R1577" s="1" t="s">
        <v>118</v>
      </c>
      <c r="U1577" s="1" t="s">
        <v>119</v>
      </c>
      <c r="V1577" s="1" t="s">
        <v>7851</v>
      </c>
      <c r="AM1577" s="1" t="s">
        <v>12949</v>
      </c>
      <c r="AQ1577" s="1" t="s">
        <v>125</v>
      </c>
      <c r="AR1577" s="1" t="s">
        <v>125</v>
      </c>
      <c r="AS1577" s="1" t="s">
        <v>125</v>
      </c>
      <c r="AT1577" s="1" t="s">
        <v>126</v>
      </c>
      <c r="BG1577" s="1" t="s">
        <v>4829</v>
      </c>
      <c r="BH1577" s="1" t="s">
        <v>127</v>
      </c>
      <c r="BI1577" s="1" t="s">
        <v>127</v>
      </c>
      <c r="BM1577" s="1" t="s">
        <v>125</v>
      </c>
      <c r="BT1577" s="1" t="s">
        <v>12951</v>
      </c>
      <c r="BU1577" s="1" t="s">
        <v>12945</v>
      </c>
      <c r="BV1577" s="1" t="s">
        <v>12952</v>
      </c>
      <c r="BW1577" s="1" t="s">
        <v>12951</v>
      </c>
      <c r="BX1577" s="1" t="n">
        <v>3765</v>
      </c>
      <c r="CD1577" s="1"/>
      <c r="CE1577" s="1"/>
      <c r="CG1577" s="1" t="s">
        <v>7851</v>
      </c>
      <c r="CL1577" s="1" t="s">
        <v>12953</v>
      </c>
      <c r="CR1577" s="1" t="s">
        <v>137</v>
      </c>
      <c r="CS1577" s="1" t="s">
        <v>12954</v>
      </c>
      <c r="CT1577" s="1" t="s">
        <v>12951</v>
      </c>
      <c r="CU1577" s="1" t="s">
        <v>12955</v>
      </c>
      <c r="CV1577" s="1" t="s">
        <v>12956</v>
      </c>
      <c r="CW1577" s="1" t="s">
        <v>141</v>
      </c>
      <c r="CX1577" s="1" t="s">
        <v>235</v>
      </c>
      <c r="DD1577" s="1" t="s">
        <v>12957</v>
      </c>
      <c r="DE1577" s="1" t="s">
        <v>144</v>
      </c>
      <c r="DF1577" s="1" t="s">
        <v>116</v>
      </c>
      <c r="DG1577" s="1" t="s">
        <v>145</v>
      </c>
      <c r="DH1577" s="1" t="s">
        <v>12958</v>
      </c>
    </row>
    <row r="1578" s="21" customFormat="true" ht="14.4" hidden="false" customHeight="false" outlineLevel="0" collapsed="false">
      <c r="A1578" s="1" t="n">
        <v>1577</v>
      </c>
      <c r="B1578" s="1" t="s">
        <v>12959</v>
      </c>
      <c r="C1578" s="20" t="s">
        <v>12960</v>
      </c>
      <c r="D1578" s="1" t="n">
        <f aca="false">TRUE()</f>
        <v>1</v>
      </c>
      <c r="E1578" s="1" t="n">
        <f aca="false">TRUE()</f>
        <v>1</v>
      </c>
      <c r="H1578" s="1" t="s">
        <v>12961</v>
      </c>
      <c r="I1578" s="1" t="s">
        <v>12962</v>
      </c>
      <c r="J1578" s="1" t="n">
        <v>4958</v>
      </c>
      <c r="K1578" s="1" t="s">
        <v>12949</v>
      </c>
      <c r="L1578" s="1" t="s">
        <v>12949</v>
      </c>
      <c r="M1578" s="1" t="s">
        <v>12949</v>
      </c>
      <c r="O1578" s="1" t="s">
        <v>116</v>
      </c>
      <c r="P1578" s="1" t="s">
        <v>12950</v>
      </c>
      <c r="R1578" s="1" t="s">
        <v>118</v>
      </c>
      <c r="U1578" s="1" t="s">
        <v>119</v>
      </c>
      <c r="V1578" s="1" t="s">
        <v>7851</v>
      </c>
      <c r="AM1578" s="1" t="s">
        <v>12949</v>
      </c>
      <c r="AQ1578" s="1" t="s">
        <v>125</v>
      </c>
      <c r="AR1578" s="1" t="s">
        <v>125</v>
      </c>
      <c r="AS1578" s="1" t="s">
        <v>125</v>
      </c>
      <c r="AT1578" s="1" t="s">
        <v>126</v>
      </c>
      <c r="BG1578" s="1" t="s">
        <v>4829</v>
      </c>
      <c r="BH1578" s="1" t="s">
        <v>127</v>
      </c>
      <c r="BI1578" s="1" t="s">
        <v>127</v>
      </c>
      <c r="BM1578" s="1" t="s">
        <v>125</v>
      </c>
      <c r="BT1578" s="1" t="s">
        <v>12961</v>
      </c>
      <c r="BU1578" s="1" t="s">
        <v>12959</v>
      </c>
      <c r="BV1578" s="1" t="s">
        <v>130</v>
      </c>
      <c r="BW1578" s="1" t="s">
        <v>12961</v>
      </c>
      <c r="BX1578" s="1" t="n">
        <v>4958</v>
      </c>
      <c r="CD1578" s="1"/>
      <c r="CE1578" s="1"/>
      <c r="CG1578" s="1" t="s">
        <v>7851</v>
      </c>
      <c r="CL1578" s="1" t="s">
        <v>12963</v>
      </c>
      <c r="CR1578" s="1" t="s">
        <v>137</v>
      </c>
      <c r="CS1578" s="1" t="s">
        <v>12964</v>
      </c>
      <c r="CT1578" s="1" t="s">
        <v>12961</v>
      </c>
      <c r="CU1578" s="1" t="s">
        <v>12955</v>
      </c>
      <c r="CV1578" s="1" t="s">
        <v>12965</v>
      </c>
      <c r="CW1578" s="1" t="s">
        <v>141</v>
      </c>
      <c r="CX1578" s="1" t="s">
        <v>235</v>
      </c>
      <c r="DD1578" s="1" t="s">
        <v>12966</v>
      </c>
      <c r="DE1578" s="1" t="s">
        <v>144</v>
      </c>
      <c r="DF1578" s="1" t="s">
        <v>116</v>
      </c>
      <c r="DG1578" s="1" t="s">
        <v>145</v>
      </c>
      <c r="DH1578" s="1" t="s">
        <v>12967</v>
      </c>
    </row>
    <row r="1579" s="21" customFormat="true" ht="14.4" hidden="false" customHeight="false" outlineLevel="0" collapsed="false">
      <c r="A1579" s="1" t="n">
        <v>1578</v>
      </c>
      <c r="B1579" s="1" t="s">
        <v>12968</v>
      </c>
      <c r="C1579" s="20" t="s">
        <v>12969</v>
      </c>
      <c r="D1579" s="1" t="n">
        <f aca="false">TRUE()</f>
        <v>1</v>
      </c>
      <c r="E1579" s="1" t="n">
        <f aca="false">TRUE()</f>
        <v>1</v>
      </c>
      <c r="H1579" s="1" t="s">
        <v>12970</v>
      </c>
      <c r="I1579" s="1" t="s">
        <v>12971</v>
      </c>
      <c r="J1579" s="1" t="n">
        <v>3052</v>
      </c>
      <c r="K1579" s="1" t="s">
        <v>4636</v>
      </c>
      <c r="L1579" s="1" t="s">
        <v>4637</v>
      </c>
      <c r="M1579" s="1" t="s">
        <v>4637</v>
      </c>
      <c r="O1579" s="1" t="s">
        <v>116</v>
      </c>
      <c r="P1579" s="1" t="s">
        <v>4638</v>
      </c>
      <c r="R1579" s="1" t="s">
        <v>118</v>
      </c>
      <c r="U1579" s="1" t="s">
        <v>119</v>
      </c>
      <c r="V1579" s="1" t="s">
        <v>120</v>
      </c>
      <c r="AM1579" s="25" t="s">
        <v>4637</v>
      </c>
      <c r="AQ1579" s="1" t="s">
        <v>125</v>
      </c>
      <c r="AR1579" s="1" t="s">
        <v>125</v>
      </c>
      <c r="AS1579" s="1" t="s">
        <v>125</v>
      </c>
      <c r="AT1579" s="1" t="s">
        <v>126</v>
      </c>
      <c r="BG1579" s="1" t="s">
        <v>4829</v>
      </c>
      <c r="BH1579" s="1" t="s">
        <v>127</v>
      </c>
      <c r="BI1579" s="1" t="s">
        <v>127</v>
      </c>
      <c r="BM1579" s="1" t="s">
        <v>125</v>
      </c>
      <c r="BT1579" s="1" t="s">
        <v>12972</v>
      </c>
      <c r="BU1579" s="1" t="s">
        <v>12968</v>
      </c>
      <c r="BV1579" s="1" t="s">
        <v>12952</v>
      </c>
      <c r="BW1579" s="1" t="s">
        <v>12972</v>
      </c>
      <c r="BX1579" s="1" t="n">
        <v>3052</v>
      </c>
      <c r="CD1579" s="1"/>
      <c r="CE1579" s="1"/>
      <c r="CG1579" s="1" t="s">
        <v>120</v>
      </c>
      <c r="CL1579" s="1" t="s">
        <v>12973</v>
      </c>
      <c r="CR1579" s="1" t="s">
        <v>137</v>
      </c>
      <c r="CS1579" s="1" t="s">
        <v>12974</v>
      </c>
      <c r="CT1579" s="1" t="s">
        <v>12972</v>
      </c>
      <c r="CU1579" s="1" t="s">
        <v>12975</v>
      </c>
      <c r="CV1579" s="1" t="s">
        <v>12976</v>
      </c>
      <c r="CW1579" s="24" t="s">
        <v>141</v>
      </c>
      <c r="CX1579" s="1" t="s">
        <v>235</v>
      </c>
      <c r="DD1579" s="1" t="s">
        <v>12977</v>
      </c>
      <c r="DE1579" s="1" t="s">
        <v>144</v>
      </c>
      <c r="DF1579" s="1" t="s">
        <v>116</v>
      </c>
      <c r="DG1579" s="1" t="s">
        <v>145</v>
      </c>
      <c r="DH1579" s="1" t="s">
        <v>12978</v>
      </c>
    </row>
    <row r="1580" s="21" customFormat="true" ht="14.4" hidden="false" customHeight="false" outlineLevel="0" collapsed="false">
      <c r="A1580" s="1" t="n">
        <v>1579</v>
      </c>
      <c r="B1580" s="1" t="s">
        <v>12979</v>
      </c>
      <c r="C1580" s="20" t="s">
        <v>12980</v>
      </c>
      <c r="D1580" s="1" t="n">
        <f aca="false">FALSE()</f>
        <v>0</v>
      </c>
      <c r="E1580" s="1" t="n">
        <f aca="false">TRUE()</f>
        <v>1</v>
      </c>
      <c r="H1580" s="1" t="s">
        <v>12981</v>
      </c>
      <c r="I1580" s="1" t="s">
        <v>12982</v>
      </c>
      <c r="J1580" s="1" t="n">
        <v>5478</v>
      </c>
      <c r="K1580" s="1" t="s">
        <v>765</v>
      </c>
      <c r="L1580" s="1" t="s">
        <v>766</v>
      </c>
      <c r="M1580" s="1" t="s">
        <v>766</v>
      </c>
      <c r="O1580" s="1" t="s">
        <v>116</v>
      </c>
      <c r="P1580" s="1" t="s">
        <v>767</v>
      </c>
      <c r="Q1580" s="5" t="n">
        <v>42639</v>
      </c>
      <c r="R1580" s="1" t="s">
        <v>12983</v>
      </c>
      <c r="S1580" s="1" t="s">
        <v>12984</v>
      </c>
      <c r="T1580" s="1" t="s">
        <v>4026</v>
      </c>
      <c r="U1580" s="1" t="s">
        <v>12985</v>
      </c>
      <c r="V1580" s="1" t="s">
        <v>519</v>
      </c>
      <c r="W1580" s="1" t="s">
        <v>608</v>
      </c>
      <c r="AL1580" s="1" t="s">
        <v>12986</v>
      </c>
      <c r="AM1580" s="1" t="s">
        <v>12986</v>
      </c>
      <c r="AQ1580" s="1" t="s">
        <v>125</v>
      </c>
      <c r="AR1580" s="1" t="s">
        <v>125</v>
      </c>
      <c r="AS1580" s="1" t="s">
        <v>125</v>
      </c>
      <c r="AT1580" s="1" t="s">
        <v>126</v>
      </c>
      <c r="BE1580" s="1" t="s">
        <v>12987</v>
      </c>
      <c r="BH1580" s="1" t="s">
        <v>12988</v>
      </c>
      <c r="BI1580" s="1" t="s">
        <v>8537</v>
      </c>
      <c r="BT1580" s="1" t="s">
        <v>12981</v>
      </c>
      <c r="BU1580" s="1" t="s">
        <v>12979</v>
      </c>
      <c r="BV1580" s="1" t="s">
        <v>12855</v>
      </c>
      <c r="BW1580" s="1" t="s">
        <v>12981</v>
      </c>
      <c r="BX1580" s="1" t="n">
        <v>5478</v>
      </c>
      <c r="CF1580" s="1" t="s">
        <v>12989</v>
      </c>
      <c r="CG1580" s="1" t="s">
        <v>519</v>
      </c>
      <c r="CH1580" s="1" t="s">
        <v>608</v>
      </c>
      <c r="CR1580" s="1" t="s">
        <v>137</v>
      </c>
      <c r="CS1580" s="1" t="s">
        <v>12990</v>
      </c>
      <c r="CT1580" s="1" t="s">
        <v>12981</v>
      </c>
      <c r="CU1580" s="1" t="str">
        <f aca="false">"PstI RADseq of "&amp;M1580&amp;" from "&amp;CG1580&amp;" : "&amp;CH1580</f>
        <v>PstI RADseq of Quercus prinoides from USA : IL</v>
      </c>
      <c r="CV1580" s="1" t="s">
        <v>12991</v>
      </c>
      <c r="CW1580" s="1" t="s">
        <v>1632</v>
      </c>
      <c r="CX1580" s="1" t="s">
        <v>1632</v>
      </c>
      <c r="CZ1580" s="1" t="s">
        <v>1633</v>
      </c>
      <c r="DA1580" s="1" t="s">
        <v>1634</v>
      </c>
      <c r="DB1580" s="1" t="s">
        <v>6949</v>
      </c>
      <c r="DD1580" s="1" t="s">
        <v>12992</v>
      </c>
      <c r="DE1580" s="1" t="s">
        <v>144</v>
      </c>
      <c r="DF1580" s="1" t="s">
        <v>116</v>
      </c>
      <c r="DG1580" s="1" t="s">
        <v>619</v>
      </c>
      <c r="DH1580" s="1" t="s">
        <v>12993</v>
      </c>
    </row>
    <row r="1581" s="21" customFormat="true" ht="14.4" hidden="false" customHeight="false" outlineLevel="0" collapsed="false">
      <c r="A1581" s="1" t="n">
        <v>1580</v>
      </c>
      <c r="B1581" s="1" t="s">
        <v>12994</v>
      </c>
      <c r="C1581" s="1" t="s">
        <v>12995</v>
      </c>
      <c r="D1581" s="1" t="s">
        <v>125</v>
      </c>
      <c r="E1581" s="1" t="s">
        <v>125</v>
      </c>
      <c r="I1581" s="1" t="s">
        <v>12996</v>
      </c>
      <c r="K1581" s="1" t="s">
        <v>3948</v>
      </c>
      <c r="L1581" s="1" t="s">
        <v>3949</v>
      </c>
      <c r="O1581" s="1" t="s">
        <v>116</v>
      </c>
      <c r="P1581" s="1" t="s">
        <v>3950</v>
      </c>
      <c r="U1581" s="1" t="s">
        <v>4825</v>
      </c>
      <c r="AL1581" s="1" t="s">
        <v>3948</v>
      </c>
      <c r="AM1581" s="1" t="s">
        <v>3948</v>
      </c>
      <c r="BG1581" s="1" t="s">
        <v>4829</v>
      </c>
      <c r="BI1581" s="1" t="s">
        <v>155</v>
      </c>
      <c r="BU1581" s="1" t="s">
        <v>12994</v>
      </c>
      <c r="CD1581" s="1"/>
      <c r="CE1581" s="1"/>
    </row>
    <row r="1582" s="21" customFormat="true" ht="14.4" hidden="false" customHeight="false" outlineLevel="0" collapsed="false">
      <c r="A1582" s="1" t="n">
        <v>1581</v>
      </c>
      <c r="B1582" s="1" t="s">
        <v>12997</v>
      </c>
      <c r="C1582" s="1" t="s">
        <v>12998</v>
      </c>
      <c r="D1582" s="1" t="s">
        <v>125</v>
      </c>
      <c r="E1582" s="1" t="s">
        <v>125</v>
      </c>
      <c r="F1582" s="36" t="n">
        <v>43307</v>
      </c>
      <c r="G1582" s="3" t="n">
        <v>7</v>
      </c>
      <c r="H1582" s="1" t="s">
        <v>12999</v>
      </c>
      <c r="I1582" s="1" t="s">
        <v>13000</v>
      </c>
      <c r="J1582" s="1" t="n">
        <v>26</v>
      </c>
      <c r="K1582" s="1" t="s">
        <v>3948</v>
      </c>
      <c r="L1582" s="1" t="s">
        <v>3949</v>
      </c>
      <c r="O1582" s="1" t="s">
        <v>116</v>
      </c>
      <c r="P1582" s="1" t="s">
        <v>3950</v>
      </c>
      <c r="U1582" s="1" t="s">
        <v>4825</v>
      </c>
      <c r="V1582" s="1" t="s">
        <v>152</v>
      </c>
      <c r="AL1582" s="1" t="s">
        <v>3948</v>
      </c>
      <c r="AM1582" s="1" t="s">
        <v>3948</v>
      </c>
      <c r="BG1582" s="1" t="s">
        <v>4829</v>
      </c>
      <c r="BI1582" s="1" t="s">
        <v>155</v>
      </c>
      <c r="BT1582" s="1" t="s">
        <v>12998</v>
      </c>
      <c r="BU1582" s="1" t="s">
        <v>12997</v>
      </c>
      <c r="BW1582" s="1" t="s">
        <v>12998</v>
      </c>
      <c r="BX1582" s="1" t="n">
        <v>26</v>
      </c>
      <c r="BY1582" s="1" t="s">
        <v>13001</v>
      </c>
      <c r="CD1582" s="1"/>
      <c r="CE1582" s="1"/>
      <c r="CG1582" s="26" t="s">
        <v>152</v>
      </c>
    </row>
    <row r="1583" s="21" customFormat="true" ht="14.4" hidden="false" customHeight="false" outlineLevel="0" collapsed="false">
      <c r="A1583" s="1" t="n">
        <v>1582</v>
      </c>
      <c r="B1583" s="1" t="s">
        <v>13002</v>
      </c>
      <c r="C1583" s="20" t="s">
        <v>13003</v>
      </c>
      <c r="D1583" s="1" t="n">
        <f aca="false">TRUE()</f>
        <v>1</v>
      </c>
      <c r="E1583" s="1" t="n">
        <f aca="false">TRUE()</f>
        <v>1</v>
      </c>
      <c r="H1583" s="1" t="s">
        <v>13004</v>
      </c>
      <c r="I1583" s="1" t="s">
        <v>13005</v>
      </c>
      <c r="J1583" s="1" t="n">
        <v>2561</v>
      </c>
      <c r="K1583" s="1" t="s">
        <v>13006</v>
      </c>
      <c r="L1583" s="1" t="s">
        <v>13006</v>
      </c>
      <c r="M1583" s="1" t="s">
        <v>13006</v>
      </c>
      <c r="O1583" s="1" t="s">
        <v>116</v>
      </c>
      <c r="P1583" s="1" t="s">
        <v>13007</v>
      </c>
      <c r="R1583" s="1" t="s">
        <v>13008</v>
      </c>
      <c r="U1583" s="1" t="s">
        <v>4825</v>
      </c>
      <c r="V1583" s="1" t="s">
        <v>120</v>
      </c>
      <c r="W1583" s="1" t="s">
        <v>4826</v>
      </c>
      <c r="Z1583" s="1" t="s">
        <v>13009</v>
      </c>
      <c r="AL1583" s="1" t="s">
        <v>13006</v>
      </c>
      <c r="AM1583" s="1" t="s">
        <v>13006</v>
      </c>
      <c r="AT1583" s="1" t="s">
        <v>126</v>
      </c>
      <c r="AV1583" s="22" t="n">
        <v>15.6744</v>
      </c>
      <c r="AW1583" s="1" t="n">
        <v>-92.81</v>
      </c>
      <c r="BG1583" s="1" t="s">
        <v>4829</v>
      </c>
      <c r="BH1583" s="1" t="s">
        <v>4830</v>
      </c>
      <c r="BI1583" s="37" t="s">
        <v>13010</v>
      </c>
      <c r="BJ1583" s="1" t="s">
        <v>129</v>
      </c>
      <c r="BM1583" s="1" t="s">
        <v>125</v>
      </c>
      <c r="BN1583" s="1" t="s">
        <v>4832</v>
      </c>
      <c r="BT1583" s="1" t="s">
        <v>13003</v>
      </c>
      <c r="BU1583" s="1" t="s">
        <v>13002</v>
      </c>
      <c r="BW1583" s="1" t="s">
        <v>13003</v>
      </c>
      <c r="BX1583" s="1" t="n">
        <v>2561</v>
      </c>
      <c r="CD1583" s="22" t="n">
        <v>15.6744</v>
      </c>
      <c r="CE1583" s="1" t="n">
        <v>-92.81</v>
      </c>
      <c r="CF1583" s="1" t="s">
        <v>125</v>
      </c>
      <c r="CG1583" s="26" t="s">
        <v>120</v>
      </c>
      <c r="CH1583" s="1" t="s">
        <v>4826</v>
      </c>
      <c r="CR1583" s="1" t="s">
        <v>137</v>
      </c>
      <c r="CS1583" s="1" t="s">
        <v>13011</v>
      </c>
      <c r="CT1583" s="1" t="s">
        <v>13003</v>
      </c>
      <c r="CU1583" s="1" t="str">
        <f aca="false">"PstI RADseq of "&amp;M1583&amp;" from "&amp;CG1583&amp;" : "&amp;CH1583</f>
        <v>PstI RADseq of Quercus benthamii from Mexico : Chiapas</v>
      </c>
      <c r="CV1583" s="1" t="s">
        <v>13012</v>
      </c>
      <c r="CW1583" s="1" t="s">
        <v>1632</v>
      </c>
      <c r="CX1583" s="1" t="s">
        <v>1632</v>
      </c>
      <c r="DD1583" s="1" t="s">
        <v>13013</v>
      </c>
      <c r="DE1583" s="1" t="s">
        <v>144</v>
      </c>
      <c r="DF1583" s="1" t="s">
        <v>195</v>
      </c>
      <c r="DG1583" s="1" t="s">
        <v>196</v>
      </c>
      <c r="DH1583" s="1" t="s">
        <v>13014</v>
      </c>
    </row>
    <row r="1584" s="21" customFormat="true" ht="14.4" hidden="false" customHeight="false" outlineLevel="0" collapsed="false">
      <c r="A1584" s="1" t="n">
        <v>1583</v>
      </c>
      <c r="B1584" s="1" t="s">
        <v>13015</v>
      </c>
      <c r="C1584" s="20" t="s">
        <v>13016</v>
      </c>
      <c r="D1584" s="1" t="n">
        <f aca="false">FALSE()</f>
        <v>0</v>
      </c>
      <c r="E1584" s="1" t="n">
        <f aca="false">TRUE()</f>
        <v>1</v>
      </c>
      <c r="H1584" s="1" t="s">
        <v>13017</v>
      </c>
      <c r="I1584" s="1" t="s">
        <v>13018</v>
      </c>
      <c r="J1584" s="1" t="n">
        <v>1632</v>
      </c>
      <c r="K1584" s="1" t="s">
        <v>13019</v>
      </c>
      <c r="L1584" s="1" t="s">
        <v>13019</v>
      </c>
      <c r="M1584" s="1" t="s">
        <v>13019</v>
      </c>
      <c r="O1584" s="1" t="s">
        <v>116</v>
      </c>
      <c r="P1584" s="1" t="s">
        <v>13020</v>
      </c>
      <c r="R1584" s="1" t="s">
        <v>13008</v>
      </c>
      <c r="U1584" s="1" t="s">
        <v>4825</v>
      </c>
      <c r="V1584" s="1" t="s">
        <v>120</v>
      </c>
      <c r="W1584" s="1" t="s">
        <v>4023</v>
      </c>
      <c r="Z1584" s="1" t="s">
        <v>13021</v>
      </c>
      <c r="AL1584" s="1" t="s">
        <v>13019</v>
      </c>
      <c r="AM1584" s="1" t="s">
        <v>13019</v>
      </c>
      <c r="AQ1584" s="1" t="s">
        <v>125</v>
      </c>
      <c r="AR1584" s="1" t="s">
        <v>125</v>
      </c>
      <c r="AS1584" s="1" t="s">
        <v>125</v>
      </c>
      <c r="AT1584" s="1" t="s">
        <v>126</v>
      </c>
      <c r="AV1584" s="51" t="n">
        <v>19.598</v>
      </c>
      <c r="AW1584" s="1" t="n">
        <v>-104.208</v>
      </c>
      <c r="BG1584" s="1" t="s">
        <v>4829</v>
      </c>
      <c r="BH1584" s="1" t="s">
        <v>4830</v>
      </c>
      <c r="BI1584" s="37" t="s">
        <v>13010</v>
      </c>
      <c r="BJ1584" s="1" t="s">
        <v>129</v>
      </c>
      <c r="BM1584" s="1" t="s">
        <v>125</v>
      </c>
      <c r="BN1584" s="1" t="s">
        <v>4832</v>
      </c>
      <c r="BT1584" s="1" t="s">
        <v>13016</v>
      </c>
      <c r="BU1584" s="1" t="s">
        <v>13015</v>
      </c>
      <c r="BV1584" s="1" t="s">
        <v>4833</v>
      </c>
      <c r="BW1584" s="1" t="s">
        <v>13016</v>
      </c>
      <c r="BX1584" s="1" t="n">
        <v>1632</v>
      </c>
      <c r="CD1584" s="51" t="n">
        <v>19.598</v>
      </c>
      <c r="CE1584" s="1" t="n">
        <v>-104.208</v>
      </c>
      <c r="CF1584" s="1" t="s">
        <v>125</v>
      </c>
      <c r="CG1584" s="1" t="s">
        <v>120</v>
      </c>
      <c r="CH1584" s="1" t="s">
        <v>4023</v>
      </c>
      <c r="CL1584" s="1" t="s">
        <v>13022</v>
      </c>
      <c r="CR1584" s="1" t="s">
        <v>137</v>
      </c>
      <c r="CS1584" s="1" t="s">
        <v>13023</v>
      </c>
      <c r="CT1584" s="1" t="s">
        <v>13016</v>
      </c>
      <c r="CU1584" s="1" t="s">
        <v>13024</v>
      </c>
      <c r="CV1584" s="1" t="s">
        <v>13025</v>
      </c>
      <c r="CW1584" s="1" t="s">
        <v>192</v>
      </c>
      <c r="CX1584" s="1" t="s">
        <v>1171</v>
      </c>
      <c r="CZ1584" s="1" t="s">
        <v>895</v>
      </c>
      <c r="DB1584" s="1" t="s">
        <v>896</v>
      </c>
      <c r="DD1584" s="1" t="s">
        <v>13026</v>
      </c>
      <c r="DE1584" s="1" t="s">
        <v>144</v>
      </c>
      <c r="DF1584" s="1" t="s">
        <v>116</v>
      </c>
      <c r="DG1584" s="1" t="s">
        <v>145</v>
      </c>
      <c r="DH1584" s="1" t="s">
        <v>13027</v>
      </c>
    </row>
    <row r="1585" s="21" customFormat="true" ht="14.4" hidden="false" customHeight="false" outlineLevel="0" collapsed="false">
      <c r="A1585" s="1" t="n">
        <v>1584</v>
      </c>
      <c r="B1585" s="1" t="s">
        <v>13028</v>
      </c>
      <c r="C1585" s="1" t="s">
        <v>13029</v>
      </c>
      <c r="D1585" s="1" t="s">
        <v>125</v>
      </c>
      <c r="E1585" s="1" t="s">
        <v>125</v>
      </c>
      <c r="F1585" s="36" t="n">
        <v>43307</v>
      </c>
      <c r="G1585" s="3" t="n">
        <v>7</v>
      </c>
      <c r="H1585" s="1" t="s">
        <v>13030</v>
      </c>
      <c r="I1585" s="1" t="s">
        <v>13031</v>
      </c>
      <c r="J1585" s="1" t="n">
        <v>185</v>
      </c>
      <c r="K1585" s="1" t="s">
        <v>13019</v>
      </c>
      <c r="L1585" s="1" t="s">
        <v>13019</v>
      </c>
      <c r="O1585" s="1" t="s">
        <v>116</v>
      </c>
      <c r="P1585" s="1" t="s">
        <v>13020</v>
      </c>
      <c r="U1585" s="1" t="s">
        <v>4825</v>
      </c>
      <c r="V1585" s="1" t="s">
        <v>152</v>
      </c>
      <c r="AL1585" s="1" t="s">
        <v>13019</v>
      </c>
      <c r="AM1585" s="1" t="s">
        <v>13019</v>
      </c>
      <c r="BG1585" s="1" t="s">
        <v>4829</v>
      </c>
      <c r="BI1585" s="1" t="s">
        <v>155</v>
      </c>
      <c r="BT1585" s="1" t="s">
        <v>13029</v>
      </c>
      <c r="BU1585" s="1" t="s">
        <v>13028</v>
      </c>
      <c r="BW1585" s="1" t="s">
        <v>13029</v>
      </c>
      <c r="BX1585" s="1" t="n">
        <v>185</v>
      </c>
      <c r="CD1585" s="1"/>
      <c r="CE1585" s="1"/>
      <c r="CG1585" s="26" t="s">
        <v>152</v>
      </c>
    </row>
    <row r="1586" s="21" customFormat="true" ht="14.4" hidden="false" customHeight="false" outlineLevel="0" collapsed="false">
      <c r="A1586" s="1" t="n">
        <v>1585</v>
      </c>
      <c r="B1586" s="1" t="s">
        <v>13032</v>
      </c>
      <c r="C1586" s="1" t="s">
        <v>13033</v>
      </c>
      <c r="D1586" s="1" t="s">
        <v>125</v>
      </c>
      <c r="E1586" s="1" t="s">
        <v>125</v>
      </c>
      <c r="I1586" s="1" t="s">
        <v>13034</v>
      </c>
      <c r="K1586" s="1" t="s">
        <v>13019</v>
      </c>
      <c r="L1586" s="1" t="s">
        <v>13019</v>
      </c>
      <c r="O1586" s="1" t="s">
        <v>116</v>
      </c>
      <c r="P1586" s="1" t="s">
        <v>13020</v>
      </c>
      <c r="U1586" s="1" t="s">
        <v>4825</v>
      </c>
      <c r="AL1586" s="1" t="s">
        <v>13019</v>
      </c>
      <c r="AM1586" s="1" t="s">
        <v>13019</v>
      </c>
      <c r="BG1586" s="1" t="s">
        <v>4829</v>
      </c>
      <c r="BI1586" s="1" t="s">
        <v>155</v>
      </c>
      <c r="BU1586" s="1" t="s">
        <v>13032</v>
      </c>
      <c r="CD1586" s="1"/>
      <c r="CE1586" s="1"/>
    </row>
    <row r="1587" s="21" customFormat="true" ht="14.4" hidden="false" customHeight="false" outlineLevel="0" collapsed="false">
      <c r="A1587" s="1" t="n">
        <v>1586</v>
      </c>
      <c r="B1587" s="1" t="s">
        <v>13035</v>
      </c>
      <c r="C1587" s="20" t="s">
        <v>13036</v>
      </c>
      <c r="D1587" s="1" t="n">
        <f aca="false">TRUE()</f>
        <v>1</v>
      </c>
      <c r="E1587" s="1" t="n">
        <f aca="false">TRUE()</f>
        <v>1</v>
      </c>
      <c r="H1587" s="1" t="s">
        <v>13037</v>
      </c>
      <c r="I1587" s="1" t="s">
        <v>13038</v>
      </c>
      <c r="J1587" s="1" t="n">
        <v>2324</v>
      </c>
      <c r="K1587" s="1" t="s">
        <v>13019</v>
      </c>
      <c r="L1587" s="1" t="s">
        <v>13019</v>
      </c>
      <c r="M1587" s="1" t="s">
        <v>13019</v>
      </c>
      <c r="O1587" s="1" t="s">
        <v>116</v>
      </c>
      <c r="P1587" s="1" t="s">
        <v>13020</v>
      </c>
      <c r="R1587" s="1" t="s">
        <v>13008</v>
      </c>
      <c r="U1587" s="1" t="s">
        <v>4825</v>
      </c>
      <c r="V1587" s="1" t="s">
        <v>120</v>
      </c>
      <c r="W1587" s="1" t="s">
        <v>4023</v>
      </c>
      <c r="Z1587" s="1" t="s">
        <v>13039</v>
      </c>
      <c r="AL1587" s="1" t="s">
        <v>13019</v>
      </c>
      <c r="AM1587" s="1" t="s">
        <v>13019</v>
      </c>
      <c r="AQ1587" s="1" t="s">
        <v>125</v>
      </c>
      <c r="AR1587" s="1" t="s">
        <v>125</v>
      </c>
      <c r="AS1587" s="1" t="s">
        <v>125</v>
      </c>
      <c r="AT1587" s="1" t="s">
        <v>126</v>
      </c>
      <c r="AV1587" s="51" t="n">
        <v>20.195</v>
      </c>
      <c r="AW1587" s="1" t="n">
        <v>-103.289</v>
      </c>
      <c r="BG1587" s="1" t="s">
        <v>4829</v>
      </c>
      <c r="BH1587" s="1" t="s">
        <v>4830</v>
      </c>
      <c r="BI1587" s="37" t="s">
        <v>13010</v>
      </c>
      <c r="BJ1587" s="1" t="s">
        <v>129</v>
      </c>
      <c r="BM1587" s="1" t="s">
        <v>125</v>
      </c>
      <c r="BN1587" s="1" t="s">
        <v>4832</v>
      </c>
      <c r="BT1587" s="1" t="s">
        <v>13036</v>
      </c>
      <c r="BU1587" s="1" t="s">
        <v>13035</v>
      </c>
      <c r="BV1587" s="1" t="s">
        <v>4833</v>
      </c>
      <c r="BW1587" s="1" t="s">
        <v>13036</v>
      </c>
      <c r="BX1587" s="1" t="n">
        <v>2324</v>
      </c>
      <c r="CD1587" s="51" t="n">
        <v>20.195</v>
      </c>
      <c r="CE1587" s="1" t="n">
        <v>-103.289</v>
      </c>
      <c r="CF1587" s="1" t="s">
        <v>125</v>
      </c>
      <c r="CG1587" s="1" t="s">
        <v>120</v>
      </c>
      <c r="CH1587" s="1" t="s">
        <v>4023</v>
      </c>
      <c r="CL1587" s="1" t="s">
        <v>13040</v>
      </c>
      <c r="CR1587" s="1" t="s">
        <v>137</v>
      </c>
      <c r="CS1587" s="1" t="s">
        <v>13041</v>
      </c>
      <c r="CT1587" s="1" t="s">
        <v>13036</v>
      </c>
      <c r="CU1587" s="1" t="s">
        <v>13042</v>
      </c>
      <c r="CV1587" s="1" t="s">
        <v>13043</v>
      </c>
      <c r="CW1587" s="1" t="s">
        <v>192</v>
      </c>
      <c r="CX1587" s="1" t="s">
        <v>1171</v>
      </c>
      <c r="CZ1587" s="1" t="s">
        <v>895</v>
      </c>
      <c r="DB1587" s="1" t="s">
        <v>896</v>
      </c>
      <c r="DD1587" s="1" t="s">
        <v>13044</v>
      </c>
      <c r="DE1587" s="1" t="s">
        <v>144</v>
      </c>
      <c r="DF1587" s="1" t="s">
        <v>116</v>
      </c>
      <c r="DG1587" s="1" t="s">
        <v>145</v>
      </c>
      <c r="DH1587" s="1" t="s">
        <v>13045</v>
      </c>
    </row>
    <row r="1588" customFormat="false" ht="14.4" hidden="false" customHeight="false" outlineLevel="0" collapsed="false">
      <c r="A1588" s="1" t="n">
        <v>1587</v>
      </c>
      <c r="B1588" s="1" t="s">
        <v>13046</v>
      </c>
      <c r="C1588" s="20" t="s">
        <v>13047</v>
      </c>
      <c r="D1588" s="1" t="n">
        <f aca="false">FALSE()</f>
        <v>0</v>
      </c>
      <c r="E1588" s="1" t="n">
        <f aca="false">TRUE()</f>
        <v>1</v>
      </c>
      <c r="F1588" s="36"/>
      <c r="H1588" s="1" t="s">
        <v>13048</v>
      </c>
      <c r="I1588" s="1" t="s">
        <v>13049</v>
      </c>
      <c r="J1588" s="1" t="n">
        <v>115</v>
      </c>
      <c r="K1588" s="1" t="s">
        <v>13050</v>
      </c>
      <c r="L1588" s="1" t="s">
        <v>13050</v>
      </c>
      <c r="M1588" s="1" t="s">
        <v>13050</v>
      </c>
      <c r="O1588" s="1" t="s">
        <v>116</v>
      </c>
      <c r="P1588" s="1" t="s">
        <v>13051</v>
      </c>
      <c r="R1588" s="1" t="s">
        <v>13008</v>
      </c>
      <c r="U1588" s="1" t="s">
        <v>4825</v>
      </c>
      <c r="V1588" s="1" t="s">
        <v>120</v>
      </c>
      <c r="W1588" s="1" t="s">
        <v>4826</v>
      </c>
      <c r="AL1588" s="1" t="s">
        <v>13050</v>
      </c>
      <c r="AM1588" s="1" t="s">
        <v>13050</v>
      </c>
      <c r="AT1588" s="1" t="s">
        <v>126</v>
      </c>
      <c r="BG1588" s="1" t="s">
        <v>4829</v>
      </c>
      <c r="BH1588" s="1" t="s">
        <v>4830</v>
      </c>
      <c r="BI1588" s="37" t="s">
        <v>13010</v>
      </c>
      <c r="BJ1588" s="1" t="s">
        <v>129</v>
      </c>
      <c r="BM1588" s="1" t="s">
        <v>125</v>
      </c>
      <c r="BN1588" s="1" t="s">
        <v>4832</v>
      </c>
      <c r="BT1588" s="1" t="s">
        <v>13047</v>
      </c>
      <c r="BU1588" s="1" t="s">
        <v>13046</v>
      </c>
      <c r="BW1588" s="1" t="s">
        <v>13047</v>
      </c>
      <c r="BX1588" s="1" t="n">
        <v>115</v>
      </c>
      <c r="CG1588" s="1" t="s">
        <v>120</v>
      </c>
      <c r="CH1588" s="1" t="s">
        <v>4826</v>
      </c>
      <c r="CR1588" s="1" t="s">
        <v>137</v>
      </c>
      <c r="CS1588" s="1" t="s">
        <v>13052</v>
      </c>
      <c r="CT1588" s="1" t="s">
        <v>13047</v>
      </c>
      <c r="CU1588" s="1" t="str">
        <f aca="false">"PstI RADseq of "&amp;M1588&amp;" from "&amp;CG1588&amp;" : "&amp;CH1588</f>
        <v>PstI RADseq of Quercus lowilliamsii from Mexico : Chiapas</v>
      </c>
      <c r="CV1588" s="1" t="s">
        <v>13053</v>
      </c>
      <c r="CW1588" s="1" t="s">
        <v>1632</v>
      </c>
      <c r="CX1588" s="1" t="s">
        <v>1632</v>
      </c>
      <c r="DD1588" s="1" t="s">
        <v>13054</v>
      </c>
      <c r="DE1588" s="1" t="s">
        <v>144</v>
      </c>
      <c r="DF1588" s="1" t="s">
        <v>195</v>
      </c>
      <c r="DG1588" s="1" t="s">
        <v>196</v>
      </c>
      <c r="DH1588" s="1" t="s">
        <v>13055</v>
      </c>
    </row>
    <row r="1589" s="21" customFormat="true" ht="14.4" hidden="false" customHeight="false" outlineLevel="0" collapsed="false">
      <c r="A1589" s="1" t="n">
        <v>1588</v>
      </c>
      <c r="B1589" s="1" t="s">
        <v>13056</v>
      </c>
      <c r="C1589" s="1" t="s">
        <v>13057</v>
      </c>
      <c r="D1589" s="1" t="s">
        <v>125</v>
      </c>
      <c r="E1589" s="1" t="s">
        <v>125</v>
      </c>
      <c r="F1589" s="36" t="n">
        <v>43307</v>
      </c>
      <c r="G1589" s="3" t="n">
        <v>7</v>
      </c>
      <c r="H1589" s="1" t="s">
        <v>13058</v>
      </c>
      <c r="I1589" s="1" t="s">
        <v>13059</v>
      </c>
      <c r="J1589" s="1" t="n">
        <v>63</v>
      </c>
      <c r="K1589" s="1" t="s">
        <v>13006</v>
      </c>
      <c r="L1589" s="1" t="s">
        <v>13006</v>
      </c>
      <c r="O1589" s="1" t="s">
        <v>116</v>
      </c>
      <c r="P1589" s="1" t="s">
        <v>13007</v>
      </c>
      <c r="U1589" s="1" t="s">
        <v>4825</v>
      </c>
      <c r="V1589" s="1" t="s">
        <v>152</v>
      </c>
      <c r="AL1589" s="1" t="s">
        <v>13006</v>
      </c>
      <c r="AM1589" s="1" t="s">
        <v>13006</v>
      </c>
      <c r="BG1589" s="1" t="s">
        <v>4829</v>
      </c>
      <c r="BI1589" s="1" t="s">
        <v>155</v>
      </c>
      <c r="BT1589" s="1" t="s">
        <v>13057</v>
      </c>
      <c r="BU1589" s="1" t="s">
        <v>13056</v>
      </c>
      <c r="BW1589" s="1" t="s">
        <v>13057</v>
      </c>
      <c r="BX1589" s="1" t="n">
        <v>63</v>
      </c>
      <c r="CD1589" s="1"/>
      <c r="CE1589" s="1"/>
      <c r="CG1589" s="26" t="s">
        <v>152</v>
      </c>
    </row>
    <row r="1590" s="21" customFormat="true" ht="15.75" hidden="false" customHeight="true" outlineLevel="0" collapsed="false">
      <c r="A1590" s="1" t="n">
        <v>1589</v>
      </c>
      <c r="B1590" s="1" t="s">
        <v>13060</v>
      </c>
      <c r="C1590" s="20" t="s">
        <v>13061</v>
      </c>
      <c r="D1590" s="1" t="n">
        <f aca="false">TRUE()</f>
        <v>1</v>
      </c>
      <c r="E1590" s="1" t="n">
        <f aca="false">TRUE()</f>
        <v>1</v>
      </c>
      <c r="H1590" s="1" t="s">
        <v>13062</v>
      </c>
      <c r="I1590" s="1" t="s">
        <v>13063</v>
      </c>
      <c r="J1590" s="1" t="n">
        <v>2570</v>
      </c>
      <c r="K1590" s="1" t="s">
        <v>13050</v>
      </c>
      <c r="L1590" s="1" t="s">
        <v>13050</v>
      </c>
      <c r="M1590" s="1" t="s">
        <v>13050</v>
      </c>
      <c r="O1590" s="1" t="s">
        <v>116</v>
      </c>
      <c r="P1590" s="1" t="s">
        <v>13051</v>
      </c>
      <c r="R1590" s="1" t="s">
        <v>13008</v>
      </c>
      <c r="U1590" s="1" t="s">
        <v>4825</v>
      </c>
      <c r="V1590" s="1" t="s">
        <v>120</v>
      </c>
      <c r="W1590" s="1" t="s">
        <v>4826</v>
      </c>
      <c r="Z1590" s="1" t="s">
        <v>13064</v>
      </c>
      <c r="AL1590" s="1" t="s">
        <v>13050</v>
      </c>
      <c r="AM1590" s="1" t="s">
        <v>13050</v>
      </c>
      <c r="AQ1590" s="1" t="s">
        <v>125</v>
      </c>
      <c r="AR1590" s="1" t="s">
        <v>125</v>
      </c>
      <c r="AS1590" s="1" t="s">
        <v>125</v>
      </c>
      <c r="AT1590" s="1" t="s">
        <v>126</v>
      </c>
      <c r="AV1590" s="1" t="n">
        <v>16.968056</v>
      </c>
      <c r="AW1590" s="51" t="n">
        <v>-92.976944</v>
      </c>
      <c r="AX1590" s="51"/>
      <c r="BG1590" s="1" t="s">
        <v>4829</v>
      </c>
      <c r="BH1590" s="1" t="s">
        <v>4830</v>
      </c>
      <c r="BI1590" s="37" t="s">
        <v>13010</v>
      </c>
      <c r="BJ1590" s="1" t="s">
        <v>129</v>
      </c>
      <c r="BM1590" s="1" t="s">
        <v>125</v>
      </c>
      <c r="BN1590" s="1" t="s">
        <v>4832</v>
      </c>
      <c r="BT1590" s="1" t="s">
        <v>13061</v>
      </c>
      <c r="BU1590" s="1" t="s">
        <v>13060</v>
      </c>
      <c r="BV1590" s="1" t="s">
        <v>4833</v>
      </c>
      <c r="BW1590" s="1" t="s">
        <v>13061</v>
      </c>
      <c r="BX1590" s="1" t="n">
        <v>2570</v>
      </c>
      <c r="CD1590" s="1" t="n">
        <v>16.968056</v>
      </c>
      <c r="CE1590" s="51" t="n">
        <v>-92.976944</v>
      </c>
      <c r="CF1590" s="1" t="s">
        <v>125</v>
      </c>
      <c r="CG1590" s="1" t="s">
        <v>120</v>
      </c>
      <c r="CH1590" s="1" t="s">
        <v>4826</v>
      </c>
      <c r="CL1590" s="1" t="s">
        <v>13065</v>
      </c>
      <c r="CR1590" s="1" t="s">
        <v>137</v>
      </c>
      <c r="CS1590" s="1" t="s">
        <v>13066</v>
      </c>
      <c r="CT1590" s="1" t="s">
        <v>13061</v>
      </c>
      <c r="CU1590" s="1" t="s">
        <v>13067</v>
      </c>
      <c r="CV1590" s="1" t="s">
        <v>13068</v>
      </c>
      <c r="CW1590" s="1" t="s">
        <v>192</v>
      </c>
      <c r="CX1590" s="1" t="s">
        <v>193</v>
      </c>
      <c r="CZ1590" s="1" t="s">
        <v>895</v>
      </c>
      <c r="DB1590" s="1" t="s">
        <v>896</v>
      </c>
      <c r="DD1590" s="1" t="s">
        <v>13069</v>
      </c>
      <c r="DE1590" s="1" t="s">
        <v>144</v>
      </c>
      <c r="DF1590" s="1" t="s">
        <v>195</v>
      </c>
      <c r="DG1590" s="1" t="s">
        <v>196</v>
      </c>
      <c r="DH1590" s="1" t="s">
        <v>13070</v>
      </c>
    </row>
    <row r="1591" s="21" customFormat="true" ht="14.4" hidden="false" customHeight="false" outlineLevel="0" collapsed="false">
      <c r="A1591" s="1" t="n">
        <v>1590</v>
      </c>
      <c r="B1591" s="1" t="s">
        <v>13071</v>
      </c>
      <c r="C1591" s="1" t="s">
        <v>13072</v>
      </c>
      <c r="D1591" s="1" t="s">
        <v>125</v>
      </c>
      <c r="E1591" s="1" t="s">
        <v>125</v>
      </c>
      <c r="I1591" s="1" t="s">
        <v>13073</v>
      </c>
      <c r="K1591" s="1" t="s">
        <v>13050</v>
      </c>
      <c r="L1591" s="1" t="s">
        <v>13050</v>
      </c>
      <c r="O1591" s="1" t="s">
        <v>116</v>
      </c>
      <c r="P1591" s="1" t="s">
        <v>13051</v>
      </c>
      <c r="U1591" s="1" t="s">
        <v>4825</v>
      </c>
      <c r="AL1591" s="1" t="s">
        <v>13050</v>
      </c>
      <c r="AM1591" s="1" t="s">
        <v>13050</v>
      </c>
      <c r="AW1591" s="51"/>
      <c r="AX1591" s="51"/>
      <c r="BG1591" s="1" t="s">
        <v>4829</v>
      </c>
      <c r="BI1591" s="1" t="s">
        <v>155</v>
      </c>
      <c r="BU1591" s="1" t="s">
        <v>13071</v>
      </c>
      <c r="CD1591" s="1"/>
      <c r="CE1591" s="1"/>
    </row>
    <row r="1592" s="21" customFormat="true" ht="14.4" hidden="false" customHeight="false" outlineLevel="0" collapsed="false">
      <c r="A1592" s="1" t="n">
        <v>1591</v>
      </c>
      <c r="B1592" s="1" t="s">
        <v>13074</v>
      </c>
      <c r="C1592" s="1" t="s">
        <v>13075</v>
      </c>
      <c r="D1592" s="1" t="s">
        <v>125</v>
      </c>
      <c r="E1592" s="1" t="s">
        <v>125</v>
      </c>
      <c r="I1592" s="1" t="s">
        <v>13076</v>
      </c>
      <c r="K1592" s="1" t="s">
        <v>13050</v>
      </c>
      <c r="L1592" s="1" t="s">
        <v>13050</v>
      </c>
      <c r="O1592" s="1" t="s">
        <v>116</v>
      </c>
      <c r="P1592" s="1" t="s">
        <v>13051</v>
      </c>
      <c r="U1592" s="1" t="s">
        <v>4825</v>
      </c>
      <c r="AL1592" s="1" t="s">
        <v>13050</v>
      </c>
      <c r="AM1592" s="1" t="s">
        <v>13050</v>
      </c>
      <c r="BG1592" s="1" t="s">
        <v>4829</v>
      </c>
      <c r="BI1592" s="1" t="s">
        <v>155</v>
      </c>
      <c r="BU1592" s="1" t="s">
        <v>13074</v>
      </c>
      <c r="CD1592" s="1"/>
      <c r="CE1592" s="1"/>
    </row>
    <row r="1593" s="21" customFormat="true" ht="14.4" hidden="false" customHeight="false" outlineLevel="0" collapsed="false">
      <c r="A1593" s="1" t="n">
        <v>1592</v>
      </c>
      <c r="B1593" s="1" t="s">
        <v>13077</v>
      </c>
      <c r="C1593" s="1" t="s">
        <v>13078</v>
      </c>
      <c r="D1593" s="1" t="s">
        <v>125</v>
      </c>
      <c r="E1593" s="1" t="s">
        <v>125</v>
      </c>
      <c r="I1593" s="1" t="s">
        <v>13079</v>
      </c>
      <c r="K1593" s="1" t="s">
        <v>2253</v>
      </c>
      <c r="L1593" s="1" t="s">
        <v>2253</v>
      </c>
      <c r="O1593" s="1" t="s">
        <v>116</v>
      </c>
      <c r="P1593" s="1" t="s">
        <v>2254</v>
      </c>
      <c r="U1593" s="1" t="s">
        <v>4825</v>
      </c>
      <c r="AL1593" s="1" t="s">
        <v>2253</v>
      </c>
      <c r="AM1593" s="1" t="s">
        <v>2253</v>
      </c>
      <c r="BG1593" s="1" t="s">
        <v>4829</v>
      </c>
      <c r="BI1593" s="1" t="s">
        <v>155</v>
      </c>
      <c r="BU1593" s="1" t="s">
        <v>13077</v>
      </c>
      <c r="CD1593" s="1"/>
      <c r="CE1593" s="1"/>
    </row>
    <row r="1594" customFormat="false" ht="14.4" hidden="false" customHeight="false" outlineLevel="0" collapsed="false">
      <c r="A1594" s="1" t="n">
        <v>1593</v>
      </c>
      <c r="B1594" s="1" t="s">
        <v>13080</v>
      </c>
      <c r="C1594" s="20" t="s">
        <v>13081</v>
      </c>
      <c r="D1594" s="1" t="n">
        <f aca="false">FALSE()</f>
        <v>0</v>
      </c>
      <c r="E1594" s="1" t="n">
        <f aca="false">FALSE()</f>
        <v>0</v>
      </c>
      <c r="F1594" s="36" t="n">
        <v>43528</v>
      </c>
      <c r="G1594" s="3" t="n">
        <v>9</v>
      </c>
      <c r="H1594" s="1" t="s">
        <v>13082</v>
      </c>
      <c r="I1594" s="1" t="s">
        <v>13083</v>
      </c>
      <c r="J1594" s="1" t="n">
        <v>4155</v>
      </c>
      <c r="K1594" s="1" t="s">
        <v>2253</v>
      </c>
      <c r="L1594" s="1" t="s">
        <v>2253</v>
      </c>
      <c r="M1594" s="1" t="s">
        <v>2253</v>
      </c>
      <c r="O1594" s="1" t="s">
        <v>116</v>
      </c>
      <c r="P1594" s="1" t="s">
        <v>2254</v>
      </c>
      <c r="U1594" s="1" t="s">
        <v>4825</v>
      </c>
      <c r="V1594" s="1" t="s">
        <v>152</v>
      </c>
      <c r="AL1594" s="1" t="s">
        <v>2253</v>
      </c>
      <c r="AM1594" s="1" t="s">
        <v>2253</v>
      </c>
      <c r="BG1594" s="1" t="s">
        <v>4829</v>
      </c>
      <c r="BH1594" s="1" t="s">
        <v>4830</v>
      </c>
      <c r="BI1594" s="1" t="s">
        <v>155</v>
      </c>
      <c r="BT1594" s="1" t="s">
        <v>13081</v>
      </c>
      <c r="BU1594" s="1" t="s">
        <v>13080</v>
      </c>
      <c r="BW1594" s="1" t="s">
        <v>13081</v>
      </c>
      <c r="BX1594" s="1" t="n">
        <v>4155</v>
      </c>
      <c r="CD1594" s="1"/>
      <c r="CE1594" s="1"/>
      <c r="CG1594" s="26" t="s">
        <v>152</v>
      </c>
      <c r="CR1594" s="1" t="s">
        <v>137</v>
      </c>
      <c r="CS1594" s="1" t="s">
        <v>13084</v>
      </c>
      <c r="CT1594" s="1" t="s">
        <v>13081</v>
      </c>
      <c r="CU1594" s="1" t="s">
        <v>13085</v>
      </c>
      <c r="CV1594" s="1" t="s">
        <v>13086</v>
      </c>
      <c r="CW1594" s="1" t="s">
        <v>192</v>
      </c>
      <c r="CX1594" s="1" t="s">
        <v>192</v>
      </c>
      <c r="CY1594" s="7" t="s">
        <v>5007</v>
      </c>
      <c r="CZ1594" s="7"/>
      <c r="DE1594" s="1" t="s">
        <v>144</v>
      </c>
      <c r="DF1594" s="1" t="s">
        <v>195</v>
      </c>
      <c r="DG1594" s="1" t="s">
        <v>196</v>
      </c>
      <c r="DH1594" s="1" t="s">
        <v>13087</v>
      </c>
    </row>
    <row r="1595" s="21" customFormat="true" ht="14.4" hidden="false" customHeight="false" outlineLevel="0" collapsed="false">
      <c r="A1595" s="1" t="n">
        <v>1594</v>
      </c>
      <c r="B1595" s="1" t="s">
        <v>13088</v>
      </c>
      <c r="C1595" s="20" t="s">
        <v>13089</v>
      </c>
      <c r="D1595" s="1" t="n">
        <f aca="false">TRUE()</f>
        <v>1</v>
      </c>
      <c r="E1595" s="1" t="n">
        <f aca="false">TRUE()</f>
        <v>1</v>
      </c>
      <c r="H1595" s="1" t="s">
        <v>13090</v>
      </c>
      <c r="I1595" s="1" t="s">
        <v>13091</v>
      </c>
      <c r="J1595" s="1" t="n">
        <v>6117</v>
      </c>
      <c r="K1595" s="1" t="s">
        <v>257</v>
      </c>
      <c r="L1595" s="1" t="s">
        <v>257</v>
      </c>
      <c r="M1595" s="1" t="s">
        <v>257</v>
      </c>
      <c r="O1595" s="1" t="s">
        <v>116</v>
      </c>
      <c r="P1595" s="1" t="s">
        <v>13092</v>
      </c>
      <c r="R1595" s="1" t="s">
        <v>13008</v>
      </c>
      <c r="U1595" s="1" t="s">
        <v>4825</v>
      </c>
      <c r="V1595" s="1" t="s">
        <v>120</v>
      </c>
      <c r="W1595" s="1" t="s">
        <v>13093</v>
      </c>
      <c r="Z1595" s="1" t="s">
        <v>13094</v>
      </c>
      <c r="AL1595" s="1" t="s">
        <v>257</v>
      </c>
      <c r="AM1595" s="1" t="s">
        <v>257</v>
      </c>
      <c r="AQ1595" s="1" t="s">
        <v>125</v>
      </c>
      <c r="AR1595" s="1" t="s">
        <v>125</v>
      </c>
      <c r="AS1595" s="1" t="s">
        <v>125</v>
      </c>
      <c r="AT1595" s="1" t="s">
        <v>126</v>
      </c>
      <c r="AV1595" s="1" t="s">
        <v>13095</v>
      </c>
      <c r="AW1595" s="1" t="s">
        <v>13096</v>
      </c>
      <c r="BG1595" s="1" t="s">
        <v>4829</v>
      </c>
      <c r="BH1595" s="1" t="s">
        <v>4830</v>
      </c>
      <c r="BI1595" s="37" t="s">
        <v>13010</v>
      </c>
      <c r="BJ1595" s="1" t="s">
        <v>129</v>
      </c>
      <c r="BM1595" s="1" t="s">
        <v>125</v>
      </c>
      <c r="BN1595" s="1" t="s">
        <v>4832</v>
      </c>
      <c r="BT1595" s="1" t="s">
        <v>13089</v>
      </c>
      <c r="BU1595" s="1" t="s">
        <v>13088</v>
      </c>
      <c r="BV1595" s="1" t="s">
        <v>4833</v>
      </c>
      <c r="BW1595" s="1" t="s">
        <v>13089</v>
      </c>
      <c r="BX1595" s="1" t="n">
        <v>6117</v>
      </c>
      <c r="CD1595" s="1" t="n">
        <v>20.3026</v>
      </c>
      <c r="CE1595" s="1" t="n">
        <v>-100.188</v>
      </c>
      <c r="CF1595" s="1" t="s">
        <v>13097</v>
      </c>
      <c r="CG1595" s="1" t="s">
        <v>120</v>
      </c>
      <c r="CH1595" s="1" t="s">
        <v>13093</v>
      </c>
      <c r="CL1595" s="1" t="s">
        <v>13098</v>
      </c>
      <c r="CR1595" s="1" t="s">
        <v>137</v>
      </c>
      <c r="CS1595" s="1" t="s">
        <v>13099</v>
      </c>
      <c r="CT1595" s="1" t="s">
        <v>13089</v>
      </c>
      <c r="CU1595" s="1" t="s">
        <v>13100</v>
      </c>
      <c r="CV1595" s="1" t="s">
        <v>13101</v>
      </c>
      <c r="CW1595" s="1" t="s">
        <v>192</v>
      </c>
      <c r="CX1595" s="1" t="s">
        <v>193</v>
      </c>
      <c r="CZ1595" s="1" t="s">
        <v>895</v>
      </c>
      <c r="DB1595" s="1" t="s">
        <v>896</v>
      </c>
      <c r="DD1595" s="1" t="s">
        <v>13102</v>
      </c>
      <c r="DE1595" s="1" t="s">
        <v>144</v>
      </c>
      <c r="DF1595" s="1" t="s">
        <v>195</v>
      </c>
      <c r="DG1595" s="1" t="s">
        <v>196</v>
      </c>
      <c r="DH1595" s="1" t="s">
        <v>13103</v>
      </c>
    </row>
    <row r="1596" s="21" customFormat="true" ht="14.4" hidden="false" customHeight="false" outlineLevel="0" collapsed="false">
      <c r="A1596" s="1" t="n">
        <v>1595</v>
      </c>
      <c r="B1596" s="1" t="s">
        <v>13104</v>
      </c>
      <c r="C1596" s="1" t="s">
        <v>13105</v>
      </c>
      <c r="D1596" s="1" t="s">
        <v>125</v>
      </c>
      <c r="E1596" s="1" t="s">
        <v>125</v>
      </c>
      <c r="I1596" s="1" t="s">
        <v>13106</v>
      </c>
      <c r="K1596" s="1" t="s">
        <v>257</v>
      </c>
      <c r="L1596" s="1" t="s">
        <v>257</v>
      </c>
      <c r="O1596" s="1" t="s">
        <v>116</v>
      </c>
      <c r="P1596" s="1" t="s">
        <v>13092</v>
      </c>
      <c r="U1596" s="1" t="s">
        <v>4825</v>
      </c>
      <c r="AL1596" s="1" t="s">
        <v>257</v>
      </c>
      <c r="AM1596" s="1" t="s">
        <v>257</v>
      </c>
      <c r="BG1596" s="1" t="s">
        <v>4829</v>
      </c>
      <c r="BI1596" s="1" t="s">
        <v>155</v>
      </c>
      <c r="BU1596" s="1" t="s">
        <v>13104</v>
      </c>
      <c r="CD1596" s="1"/>
      <c r="CE1596" s="1"/>
    </row>
    <row r="1597" s="21" customFormat="true" ht="14.4" hidden="false" customHeight="false" outlineLevel="0" collapsed="false">
      <c r="A1597" s="1" t="n">
        <v>1596</v>
      </c>
      <c r="B1597" s="1" t="s">
        <v>13107</v>
      </c>
      <c r="C1597" s="20" t="s">
        <v>13108</v>
      </c>
      <c r="D1597" s="1" t="n">
        <f aca="false">FALSE()</f>
        <v>0</v>
      </c>
      <c r="E1597" s="1" t="n">
        <f aca="false">TRUE()</f>
        <v>1</v>
      </c>
      <c r="H1597" s="1" t="s">
        <v>13109</v>
      </c>
      <c r="I1597" s="1" t="s">
        <v>13109</v>
      </c>
      <c r="J1597" s="1" t="n">
        <v>894</v>
      </c>
      <c r="K1597" s="1" t="s">
        <v>257</v>
      </c>
      <c r="L1597" s="1" t="s">
        <v>257</v>
      </c>
      <c r="M1597" s="1" t="s">
        <v>257</v>
      </c>
      <c r="O1597" s="1" t="s">
        <v>116</v>
      </c>
      <c r="P1597" s="1" t="s">
        <v>13092</v>
      </c>
      <c r="U1597" s="1" t="s">
        <v>119</v>
      </c>
      <c r="V1597" s="1" t="s">
        <v>120</v>
      </c>
      <c r="AM1597" s="1" t="s">
        <v>257</v>
      </c>
      <c r="AR1597" s="1" t="s">
        <v>125</v>
      </c>
      <c r="AS1597" s="1" t="s">
        <v>125</v>
      </c>
      <c r="AT1597" s="1" t="s">
        <v>126</v>
      </c>
      <c r="BG1597" s="1" t="s">
        <v>13110</v>
      </c>
      <c r="BI1597" s="1" t="s">
        <v>127</v>
      </c>
      <c r="BM1597" s="1" t="s">
        <v>125</v>
      </c>
      <c r="BT1597" s="1" t="s">
        <v>13109</v>
      </c>
      <c r="BU1597" s="1" t="s">
        <v>13107</v>
      </c>
      <c r="BV1597" s="1" t="s">
        <v>130</v>
      </c>
      <c r="BW1597" s="1" t="s">
        <v>13109</v>
      </c>
      <c r="BX1597" s="1" t="n">
        <v>894</v>
      </c>
      <c r="CD1597" s="1"/>
      <c r="CE1597" s="1"/>
      <c r="CG1597" s="1" t="s">
        <v>120</v>
      </c>
      <c r="CL1597" s="1" t="s">
        <v>13111</v>
      </c>
      <c r="CR1597" s="1" t="s">
        <v>137</v>
      </c>
      <c r="CS1597" s="1" t="s">
        <v>13112</v>
      </c>
      <c r="CT1597" s="1" t="s">
        <v>13109</v>
      </c>
      <c r="CU1597" s="1" t="s">
        <v>13113</v>
      </c>
      <c r="CV1597" s="1" t="s">
        <v>13114</v>
      </c>
      <c r="CW1597" s="1" t="s">
        <v>192</v>
      </c>
      <c r="CX1597" s="1" t="s">
        <v>193</v>
      </c>
      <c r="DD1597" s="1" t="s">
        <v>13115</v>
      </c>
      <c r="DE1597" s="1" t="s">
        <v>144</v>
      </c>
      <c r="DF1597" s="1" t="s">
        <v>195</v>
      </c>
      <c r="DG1597" s="1" t="s">
        <v>196</v>
      </c>
      <c r="DH1597" s="1" t="s">
        <v>13116</v>
      </c>
    </row>
    <row r="1598" s="21" customFormat="true" ht="14.4" hidden="false" customHeight="false" outlineLevel="0" collapsed="false">
      <c r="A1598" s="1" t="n">
        <v>1597</v>
      </c>
      <c r="B1598" s="1" t="s">
        <v>13117</v>
      </c>
      <c r="C1598" s="20" t="s">
        <v>13118</v>
      </c>
      <c r="D1598" s="1" t="n">
        <f aca="false">FALSE()</f>
        <v>0</v>
      </c>
      <c r="E1598" s="1" t="n">
        <f aca="false">TRUE()</f>
        <v>1</v>
      </c>
      <c r="H1598" s="1" t="s">
        <v>13119</v>
      </c>
      <c r="I1598" s="1" t="s">
        <v>9080</v>
      </c>
      <c r="J1598" s="1" t="n">
        <v>5310</v>
      </c>
      <c r="K1598" s="1" t="s">
        <v>739</v>
      </c>
      <c r="L1598" s="1" t="s">
        <v>739</v>
      </c>
      <c r="M1598" s="1" t="s">
        <v>739</v>
      </c>
      <c r="O1598" s="1" t="s">
        <v>116</v>
      </c>
      <c r="P1598" s="1" t="s">
        <v>13120</v>
      </c>
      <c r="Q1598" s="5" t="s">
        <v>13121</v>
      </c>
      <c r="R1598" s="1" t="s">
        <v>13122</v>
      </c>
      <c r="U1598" s="1" t="s">
        <v>8681</v>
      </c>
      <c r="V1598" s="1" t="s">
        <v>12612</v>
      </c>
      <c r="W1598" s="1" t="s">
        <v>13123</v>
      </c>
      <c r="Z1598" s="1" t="s">
        <v>13124</v>
      </c>
      <c r="AM1598" s="1" t="s">
        <v>739</v>
      </c>
      <c r="AQ1598" s="1" t="s">
        <v>125</v>
      </c>
      <c r="AR1598" s="1" t="s">
        <v>125</v>
      </c>
      <c r="AS1598" s="1" t="s">
        <v>125</v>
      </c>
      <c r="AT1598" s="1" t="s">
        <v>126</v>
      </c>
      <c r="BG1598" s="1" t="s">
        <v>8688</v>
      </c>
      <c r="BH1598" s="1" t="s">
        <v>533</v>
      </c>
      <c r="BI1598" s="25" t="s">
        <v>13125</v>
      </c>
      <c r="BJ1598" s="25" t="s">
        <v>129</v>
      </c>
      <c r="BM1598" s="26" t="s">
        <v>125</v>
      </c>
      <c r="BT1598" s="1" t="s">
        <v>13119</v>
      </c>
      <c r="BU1598" s="1" t="s">
        <v>13117</v>
      </c>
      <c r="BV1598" s="1" t="s">
        <v>13126</v>
      </c>
      <c r="BW1598" s="1" t="s">
        <v>13119</v>
      </c>
      <c r="BX1598" s="1" t="n">
        <v>5310</v>
      </c>
      <c r="BZ1598" s="1" t="s">
        <v>13127</v>
      </c>
      <c r="CB1598" s="1" t="s">
        <v>7651</v>
      </c>
      <c r="CG1598" s="1" t="s">
        <v>12612</v>
      </c>
      <c r="CH1598" s="1" t="s">
        <v>13123</v>
      </c>
      <c r="CR1598" s="1" t="s">
        <v>137</v>
      </c>
      <c r="CS1598" s="1" t="s">
        <v>13128</v>
      </c>
      <c r="CT1598" s="1" t="s">
        <v>13119</v>
      </c>
      <c r="CU1598" s="1" t="str">
        <f aca="false">"PstI RADseq of "&amp;M1598&amp;" from "&amp;CG1598&amp;" : "&amp;CH1598</f>
        <v>PstI RADseq of Quercus petraea ssp. iberica from Georgia : Racha-Lechkhum</v>
      </c>
      <c r="CV1598" s="1" t="s">
        <v>13129</v>
      </c>
      <c r="CW1598" s="1" t="s">
        <v>1632</v>
      </c>
      <c r="CX1598" s="1" t="s">
        <v>1632</v>
      </c>
      <c r="CZ1598" s="1" t="s">
        <v>1633</v>
      </c>
      <c r="DA1598" s="1" t="s">
        <v>1634</v>
      </c>
      <c r="DB1598" s="1" t="s">
        <v>6949</v>
      </c>
      <c r="DD1598" s="1" t="s">
        <v>13130</v>
      </c>
      <c r="DE1598" s="1" t="s">
        <v>144</v>
      </c>
      <c r="DF1598" s="1" t="s">
        <v>116</v>
      </c>
      <c r="DG1598" s="1" t="s">
        <v>760</v>
      </c>
      <c r="DH1598" s="1" t="s">
        <v>13131</v>
      </c>
    </row>
    <row r="1599" s="21" customFormat="true" ht="14.4" hidden="false" customHeight="false" outlineLevel="0" collapsed="false">
      <c r="A1599" s="1" t="n">
        <v>1598</v>
      </c>
      <c r="B1599" s="1" t="s">
        <v>13132</v>
      </c>
      <c r="C1599" s="20" t="s">
        <v>13133</v>
      </c>
      <c r="D1599" s="1" t="n">
        <f aca="false">FALSE()</f>
        <v>0</v>
      </c>
      <c r="E1599" s="1" t="n">
        <f aca="false">TRUE()</f>
        <v>1</v>
      </c>
      <c r="H1599" s="1" t="s">
        <v>13134</v>
      </c>
      <c r="I1599" s="1" t="s">
        <v>9080</v>
      </c>
      <c r="J1599" s="1" t="n">
        <v>6998</v>
      </c>
      <c r="K1599" s="1" t="s">
        <v>12588</v>
      </c>
      <c r="L1599" s="1" t="s">
        <v>12588</v>
      </c>
      <c r="M1599" s="1" t="s">
        <v>12588</v>
      </c>
      <c r="O1599" s="1" t="s">
        <v>116</v>
      </c>
      <c r="P1599" s="1" t="s">
        <v>9298</v>
      </c>
      <c r="Q1599" s="5" t="s">
        <v>13121</v>
      </c>
      <c r="R1599" s="1" t="s">
        <v>13122</v>
      </c>
      <c r="U1599" s="1" t="s">
        <v>8681</v>
      </c>
      <c r="V1599" s="1" t="s">
        <v>12612</v>
      </c>
      <c r="W1599" s="1" t="s">
        <v>12613</v>
      </c>
      <c r="Z1599" s="1" t="s">
        <v>13135</v>
      </c>
      <c r="AM1599" s="25" t="s">
        <v>12588</v>
      </c>
      <c r="AQ1599" s="1" t="s">
        <v>125</v>
      </c>
      <c r="AR1599" s="1" t="s">
        <v>125</v>
      </c>
      <c r="AS1599" s="1" t="s">
        <v>125</v>
      </c>
      <c r="AT1599" s="1" t="s">
        <v>126</v>
      </c>
      <c r="BG1599" s="1" t="s">
        <v>8688</v>
      </c>
      <c r="BH1599" s="1" t="s">
        <v>533</v>
      </c>
      <c r="BI1599" s="25" t="s">
        <v>13136</v>
      </c>
      <c r="BJ1599" s="25" t="s">
        <v>129</v>
      </c>
      <c r="BM1599" s="26" t="s">
        <v>125</v>
      </c>
      <c r="BT1599" s="1" t="s">
        <v>13134</v>
      </c>
      <c r="BU1599" s="1" t="s">
        <v>13132</v>
      </c>
      <c r="BV1599" s="1" t="s">
        <v>13126</v>
      </c>
      <c r="BW1599" s="1" t="s">
        <v>13134</v>
      </c>
      <c r="BX1599" s="1" t="n">
        <v>6998</v>
      </c>
      <c r="BZ1599" s="1" t="s">
        <v>13127</v>
      </c>
      <c r="CB1599" s="1" t="s">
        <v>7651</v>
      </c>
      <c r="CG1599" s="1" t="s">
        <v>12612</v>
      </c>
      <c r="CH1599" s="1" t="s">
        <v>12613</v>
      </c>
      <c r="CR1599" s="1" t="s">
        <v>137</v>
      </c>
      <c r="CS1599" s="1" t="s">
        <v>13137</v>
      </c>
      <c r="CT1599" s="1" t="s">
        <v>13134</v>
      </c>
      <c r="CU1599" s="1" t="str">
        <f aca="false">"PstI RADseq of "&amp;M1599&amp;" from "&amp;CG1599&amp;" : "&amp;CH1599</f>
        <v>PstI RADseq of Quercus hartwissiana from Georgia : Ajara</v>
      </c>
      <c r="CV1599" s="1" t="s">
        <v>13138</v>
      </c>
      <c r="CW1599" s="1" t="s">
        <v>1632</v>
      </c>
      <c r="CX1599" s="1" t="s">
        <v>1632</v>
      </c>
      <c r="CZ1599" s="1" t="s">
        <v>1633</v>
      </c>
      <c r="DA1599" s="1" t="s">
        <v>1634</v>
      </c>
      <c r="DB1599" s="1" t="s">
        <v>6949</v>
      </c>
      <c r="DD1599" s="1" t="s">
        <v>13139</v>
      </c>
      <c r="DE1599" s="1" t="s">
        <v>144</v>
      </c>
      <c r="DF1599" s="1" t="s">
        <v>116</v>
      </c>
      <c r="DG1599" s="1" t="s">
        <v>760</v>
      </c>
      <c r="DH1599" s="1" t="s">
        <v>13140</v>
      </c>
    </row>
    <row r="1600" s="21" customFormat="true" ht="14.4" hidden="false" customHeight="false" outlineLevel="0" collapsed="false">
      <c r="A1600" s="1" t="n">
        <v>1599</v>
      </c>
      <c r="B1600" s="1" t="s">
        <v>13141</v>
      </c>
      <c r="C1600" s="20" t="s">
        <v>13142</v>
      </c>
      <c r="D1600" s="1" t="n">
        <f aca="false">TRUE()</f>
        <v>1</v>
      </c>
      <c r="E1600" s="1" t="n">
        <f aca="false">TRUE()</f>
        <v>1</v>
      </c>
      <c r="H1600" s="1" t="s">
        <v>13143</v>
      </c>
      <c r="I1600" s="1" t="s">
        <v>9080</v>
      </c>
      <c r="J1600" s="1" t="n">
        <v>5419</v>
      </c>
      <c r="K1600" s="1" t="s">
        <v>13144</v>
      </c>
      <c r="L1600" s="1" t="s">
        <v>13144</v>
      </c>
      <c r="M1600" s="1" t="s">
        <v>13144</v>
      </c>
      <c r="O1600" s="1" t="s">
        <v>116</v>
      </c>
      <c r="P1600" s="1" t="s">
        <v>13145</v>
      </c>
      <c r="Q1600" s="5" t="s">
        <v>13121</v>
      </c>
      <c r="R1600" s="1" t="s">
        <v>13122</v>
      </c>
      <c r="U1600" s="1" t="s">
        <v>8681</v>
      </c>
      <c r="V1600" s="1" t="s">
        <v>12612</v>
      </c>
      <c r="W1600" s="1" t="s">
        <v>13146</v>
      </c>
      <c r="Z1600" s="1" t="s">
        <v>13147</v>
      </c>
      <c r="AM1600" s="1" t="s">
        <v>13144</v>
      </c>
      <c r="AQ1600" s="1" t="s">
        <v>125</v>
      </c>
      <c r="AR1600" s="1" t="s">
        <v>125</v>
      </c>
      <c r="AS1600" s="1" t="s">
        <v>125</v>
      </c>
      <c r="AT1600" s="1" t="s">
        <v>126</v>
      </c>
      <c r="BG1600" s="1" t="s">
        <v>8688</v>
      </c>
      <c r="BH1600" s="1" t="s">
        <v>533</v>
      </c>
      <c r="BI1600" s="25" t="s">
        <v>13148</v>
      </c>
      <c r="BJ1600" s="25" t="s">
        <v>129</v>
      </c>
      <c r="BM1600" s="26" t="s">
        <v>125</v>
      </c>
      <c r="BT1600" s="1" t="s">
        <v>13143</v>
      </c>
      <c r="BU1600" s="1" t="s">
        <v>13141</v>
      </c>
      <c r="BV1600" s="1" t="s">
        <v>13126</v>
      </c>
      <c r="BW1600" s="1" t="s">
        <v>13143</v>
      </c>
      <c r="BX1600" s="1" t="n">
        <v>5419</v>
      </c>
      <c r="BZ1600" s="1" t="s">
        <v>13127</v>
      </c>
      <c r="CB1600" s="1" t="s">
        <v>7651</v>
      </c>
      <c r="CG1600" s="1" t="s">
        <v>12612</v>
      </c>
      <c r="CH1600" s="1" t="s">
        <v>13146</v>
      </c>
      <c r="CR1600" s="1" t="s">
        <v>137</v>
      </c>
      <c r="CS1600" s="1" t="s">
        <v>13149</v>
      </c>
      <c r="CT1600" s="1" t="s">
        <v>13143</v>
      </c>
      <c r="CU1600" s="1" t="str">
        <f aca="false">"PstI RADseq of "&amp;M1600&amp;" from "&amp;CG1600&amp;" : "&amp;CH1600</f>
        <v>PstI RADseq of Quercus macranthera from Georgia : Trialeti</v>
      </c>
      <c r="CV1600" s="1" t="s">
        <v>13150</v>
      </c>
      <c r="CW1600" s="1" t="s">
        <v>1632</v>
      </c>
      <c r="CX1600" s="1" t="s">
        <v>1632</v>
      </c>
      <c r="CZ1600" s="1" t="s">
        <v>1633</v>
      </c>
      <c r="DA1600" s="1" t="s">
        <v>1634</v>
      </c>
      <c r="DB1600" s="1" t="s">
        <v>6949</v>
      </c>
      <c r="DD1600" s="1" t="s">
        <v>13151</v>
      </c>
      <c r="DE1600" s="1" t="s">
        <v>144</v>
      </c>
      <c r="DF1600" s="1" t="s">
        <v>116</v>
      </c>
      <c r="DG1600" s="1" t="s">
        <v>760</v>
      </c>
      <c r="DH1600" s="1" t="s">
        <v>13152</v>
      </c>
    </row>
    <row r="1601" s="21" customFormat="true" ht="14.4" hidden="false" customHeight="false" outlineLevel="0" collapsed="false">
      <c r="A1601" s="1" t="n">
        <v>1600</v>
      </c>
      <c r="B1601" s="1" t="s">
        <v>13153</v>
      </c>
      <c r="C1601" s="20" t="s">
        <v>13154</v>
      </c>
      <c r="D1601" s="1" t="n">
        <f aca="false">TRUE()</f>
        <v>1</v>
      </c>
      <c r="E1601" s="1" t="n">
        <f aca="false">TRUE()</f>
        <v>1</v>
      </c>
      <c r="H1601" s="1" t="s">
        <v>13155</v>
      </c>
      <c r="I1601" s="1" t="s">
        <v>9080</v>
      </c>
      <c r="J1601" s="1" t="n">
        <v>6072</v>
      </c>
      <c r="K1601" s="1" t="s">
        <v>13156</v>
      </c>
      <c r="L1601" s="1" t="s">
        <v>13156</v>
      </c>
      <c r="M1601" s="1" t="s">
        <v>13156</v>
      </c>
      <c r="O1601" s="1" t="s">
        <v>116</v>
      </c>
      <c r="P1601" s="1" t="s">
        <v>13157</v>
      </c>
      <c r="Q1601" s="5" t="s">
        <v>13121</v>
      </c>
      <c r="R1601" s="1" t="s">
        <v>13122</v>
      </c>
      <c r="U1601" s="1" t="s">
        <v>8681</v>
      </c>
      <c r="V1601" s="1" t="s">
        <v>12612</v>
      </c>
      <c r="W1601" s="1" t="s">
        <v>13158</v>
      </c>
      <c r="Z1601" s="1" t="s">
        <v>13159</v>
      </c>
      <c r="AM1601" s="1" t="s">
        <v>13156</v>
      </c>
      <c r="AQ1601" s="1" t="s">
        <v>125</v>
      </c>
      <c r="AR1601" s="1" t="s">
        <v>125</v>
      </c>
      <c r="AS1601" s="1" t="s">
        <v>125</v>
      </c>
      <c r="AT1601" s="1" t="s">
        <v>126</v>
      </c>
      <c r="BG1601" s="1" t="s">
        <v>8688</v>
      </c>
      <c r="BH1601" s="1" t="s">
        <v>533</v>
      </c>
      <c r="BI1601" s="25" t="s">
        <v>13160</v>
      </c>
      <c r="BJ1601" s="25" t="s">
        <v>129</v>
      </c>
      <c r="BM1601" s="26" t="s">
        <v>125</v>
      </c>
      <c r="BT1601" s="1" t="s">
        <v>13155</v>
      </c>
      <c r="BU1601" s="1" t="s">
        <v>13153</v>
      </c>
      <c r="BV1601" s="1" t="s">
        <v>13126</v>
      </c>
      <c r="BW1601" s="1" t="s">
        <v>13155</v>
      </c>
      <c r="BX1601" s="1" t="n">
        <v>6072</v>
      </c>
      <c r="BZ1601" s="1" t="s">
        <v>13127</v>
      </c>
      <c r="CB1601" s="1" t="s">
        <v>7651</v>
      </c>
      <c r="CG1601" s="1" t="s">
        <v>12612</v>
      </c>
      <c r="CH1601" s="1" t="s">
        <v>13158</v>
      </c>
      <c r="CR1601" s="1" t="s">
        <v>137</v>
      </c>
      <c r="CS1601" s="1" t="s">
        <v>13161</v>
      </c>
      <c r="CT1601" s="1" t="s">
        <v>13155</v>
      </c>
      <c r="CU1601" s="1" t="str">
        <f aca="false">"PstI RADseq of "&amp;M1601&amp;" from "&amp;CG1601&amp;" : "&amp;CH1601</f>
        <v>PstI RADseq of Quercus robur ssp. imeretina from Georgia : Samegrelo</v>
      </c>
      <c r="CV1601" s="1" t="s">
        <v>13162</v>
      </c>
      <c r="CW1601" s="1" t="s">
        <v>1632</v>
      </c>
      <c r="CX1601" s="1" t="s">
        <v>1632</v>
      </c>
      <c r="CZ1601" s="1" t="s">
        <v>1633</v>
      </c>
      <c r="DA1601" s="1" t="s">
        <v>1634</v>
      </c>
      <c r="DB1601" s="1" t="s">
        <v>6949</v>
      </c>
      <c r="DD1601" s="1" t="s">
        <v>13163</v>
      </c>
      <c r="DE1601" s="1" t="s">
        <v>144</v>
      </c>
      <c r="DF1601" s="1" t="s">
        <v>116</v>
      </c>
      <c r="DG1601" s="1" t="s">
        <v>760</v>
      </c>
      <c r="DH1601" s="1" t="s">
        <v>13164</v>
      </c>
    </row>
    <row r="1602" s="21" customFormat="true" ht="14.4" hidden="false" customHeight="false" outlineLevel="0" collapsed="false">
      <c r="A1602" s="1" t="n">
        <v>1601</v>
      </c>
      <c r="B1602" s="1" t="s">
        <v>13165</v>
      </c>
      <c r="C1602" s="20" t="s">
        <v>13166</v>
      </c>
      <c r="D1602" s="1" t="n">
        <f aca="false">TRUE()</f>
        <v>1</v>
      </c>
      <c r="E1602" s="1" t="n">
        <f aca="false">TRUE()</f>
        <v>1</v>
      </c>
      <c r="H1602" s="1" t="s">
        <v>13167</v>
      </c>
      <c r="I1602" s="1" t="s">
        <v>9080</v>
      </c>
      <c r="J1602" s="1" t="n">
        <v>10660</v>
      </c>
      <c r="K1602" s="1" t="s">
        <v>8677</v>
      </c>
      <c r="L1602" s="1" t="s">
        <v>8677</v>
      </c>
      <c r="M1602" s="1" t="s">
        <v>8677</v>
      </c>
      <c r="O1602" s="1" t="s">
        <v>116</v>
      </c>
      <c r="P1602" s="1" t="s">
        <v>8678</v>
      </c>
      <c r="Q1602" s="5" t="s">
        <v>13168</v>
      </c>
      <c r="R1602" s="1" t="s">
        <v>13169</v>
      </c>
      <c r="U1602" s="1" t="s">
        <v>8681</v>
      </c>
      <c r="V1602" s="1" t="s">
        <v>12546</v>
      </c>
      <c r="W1602" s="1" t="s">
        <v>13170</v>
      </c>
      <c r="Z1602" s="1" t="s">
        <v>13171</v>
      </c>
      <c r="AM1602" s="1" t="s">
        <v>8677</v>
      </c>
      <c r="AQ1602" s="1" t="s">
        <v>125</v>
      </c>
      <c r="AR1602" s="1" t="s">
        <v>125</v>
      </c>
      <c r="AS1602" s="1" t="s">
        <v>125</v>
      </c>
      <c r="AT1602" s="1" t="s">
        <v>126</v>
      </c>
      <c r="BG1602" s="1" t="s">
        <v>8688</v>
      </c>
      <c r="BH1602" s="1" t="s">
        <v>533</v>
      </c>
      <c r="BI1602" s="25" t="s">
        <v>7300</v>
      </c>
      <c r="BJ1602" s="25" t="s">
        <v>129</v>
      </c>
      <c r="BM1602" s="26" t="s">
        <v>125</v>
      </c>
      <c r="BT1602" s="1" t="s">
        <v>13167</v>
      </c>
      <c r="BU1602" s="1" t="s">
        <v>13165</v>
      </c>
      <c r="BV1602" s="1" t="s">
        <v>13126</v>
      </c>
      <c r="BW1602" s="1" t="s">
        <v>13167</v>
      </c>
      <c r="BX1602" s="1" t="n">
        <v>10660</v>
      </c>
      <c r="BZ1602" s="1" t="s">
        <v>13127</v>
      </c>
      <c r="CB1602" s="1" t="s">
        <v>7651</v>
      </c>
      <c r="CG1602" s="1" t="s">
        <v>12546</v>
      </c>
      <c r="CH1602" s="1" t="s">
        <v>13172</v>
      </c>
      <c r="CR1602" s="1" t="s">
        <v>137</v>
      </c>
      <c r="CS1602" s="1" t="s">
        <v>13173</v>
      </c>
      <c r="CT1602" s="1" t="s">
        <v>13167</v>
      </c>
      <c r="CU1602" s="1" t="str">
        <f aca="false">"PstI RADseq of "&amp;M1602&amp;" from "&amp;CG1602&amp;" : "&amp;CH1602</f>
        <v>PstI RADseq of Quercus suber from Algeria : Medea</v>
      </c>
      <c r="CV1602" s="1" t="s">
        <v>13174</v>
      </c>
      <c r="CW1602" s="1" t="s">
        <v>1632</v>
      </c>
      <c r="CX1602" s="1" t="s">
        <v>1632</v>
      </c>
      <c r="CZ1602" s="1" t="s">
        <v>1633</v>
      </c>
      <c r="DA1602" s="1" t="s">
        <v>1634</v>
      </c>
      <c r="DB1602" s="1" t="s">
        <v>6949</v>
      </c>
      <c r="DD1602" s="1" t="s">
        <v>13175</v>
      </c>
      <c r="DE1602" s="1" t="s">
        <v>5565</v>
      </c>
      <c r="DF1602" s="1" t="s">
        <v>5566</v>
      </c>
      <c r="DG1602" s="1" t="s">
        <v>5567</v>
      </c>
      <c r="DH1602" s="1" t="s">
        <v>13176</v>
      </c>
    </row>
    <row r="1603" s="21" customFormat="true" ht="14.4" hidden="false" customHeight="false" outlineLevel="0" collapsed="false">
      <c r="A1603" s="1" t="n">
        <v>1602</v>
      </c>
      <c r="B1603" s="1" t="s">
        <v>13177</v>
      </c>
      <c r="C1603" s="20" t="s">
        <v>13178</v>
      </c>
      <c r="D1603" s="1" t="n">
        <f aca="false">FALSE()</f>
        <v>0</v>
      </c>
      <c r="E1603" s="1" t="n">
        <f aca="false">TRUE()</f>
        <v>1</v>
      </c>
      <c r="H1603" s="1" t="s">
        <v>13178</v>
      </c>
      <c r="I1603" s="1"/>
      <c r="J1603" s="1" t="n">
        <v>2603</v>
      </c>
      <c r="K1603" s="1" t="s">
        <v>1257</v>
      </c>
      <c r="L1603" s="1" t="s">
        <v>1251</v>
      </c>
      <c r="M1603" s="1" t="s">
        <v>1251</v>
      </c>
      <c r="O1603" s="1" t="s">
        <v>116</v>
      </c>
      <c r="P1603" s="1" t="s">
        <v>1369</v>
      </c>
      <c r="Q1603" s="5" t="s">
        <v>13179</v>
      </c>
      <c r="R1603" s="1" t="s">
        <v>13180</v>
      </c>
      <c r="U1603" s="1" t="s">
        <v>6418</v>
      </c>
      <c r="V1603" s="1" t="s">
        <v>519</v>
      </c>
      <c r="W1603" s="1" t="s">
        <v>3839</v>
      </c>
      <c r="X1603" s="1" t="s">
        <v>13181</v>
      </c>
      <c r="Z1603" s="1" t="s">
        <v>13182</v>
      </c>
      <c r="AL1603" s="1" t="s">
        <v>1251</v>
      </c>
      <c r="AM1603" s="1" t="s">
        <v>1251</v>
      </c>
      <c r="AQ1603" s="1" t="s">
        <v>125</v>
      </c>
      <c r="AR1603" s="1" t="s">
        <v>125</v>
      </c>
      <c r="AS1603" s="1" t="s">
        <v>125</v>
      </c>
      <c r="AT1603" s="1" t="s">
        <v>126</v>
      </c>
      <c r="AV1603" s="1" t="n">
        <v>34.73748</v>
      </c>
      <c r="AW1603" s="1" t="n">
        <v>-98.5272</v>
      </c>
      <c r="BI1603" s="1" t="s">
        <v>6539</v>
      </c>
      <c r="BM1603" s="26" t="s">
        <v>125</v>
      </c>
      <c r="BT1603" s="1" t="s">
        <v>13178</v>
      </c>
      <c r="BU1603" s="1" t="s">
        <v>13177</v>
      </c>
      <c r="BV1603" s="1" t="s">
        <v>13126</v>
      </c>
      <c r="BW1603" s="1" t="s">
        <v>13178</v>
      </c>
      <c r="BX1603" s="1" t="n">
        <v>2603</v>
      </c>
      <c r="CD1603" s="6" t="n">
        <v>34.73748</v>
      </c>
      <c r="CE1603" s="6" t="n">
        <v>-98.5272</v>
      </c>
      <c r="CG1603" s="1" t="s">
        <v>519</v>
      </c>
      <c r="CH1603" s="1" t="s">
        <v>3839</v>
      </c>
      <c r="CI1603" s="1" t="s">
        <v>13181</v>
      </c>
      <c r="CR1603" s="1" t="s">
        <v>137</v>
      </c>
      <c r="CS1603" s="1" t="s">
        <v>13183</v>
      </c>
      <c r="CT1603" s="1" t="s">
        <v>13178</v>
      </c>
      <c r="CU1603" s="1" t="str">
        <f aca="false">"PstI RADseq of "&amp;M1603&amp;" from "&amp;CG1603&amp;" : "&amp;CH1603</f>
        <v>PstI RADseq of Quercus stellata from USA : OK</v>
      </c>
      <c r="CV1603" s="1" t="s">
        <v>13184</v>
      </c>
      <c r="CW1603" s="1" t="s">
        <v>1632</v>
      </c>
      <c r="CX1603" s="1" t="s">
        <v>1632</v>
      </c>
      <c r="CZ1603" s="1" t="s">
        <v>1633</v>
      </c>
      <c r="DA1603" s="1" t="s">
        <v>1634</v>
      </c>
      <c r="DB1603" s="1" t="s">
        <v>6949</v>
      </c>
      <c r="DD1603" s="1" t="s">
        <v>13185</v>
      </c>
      <c r="DE1603" s="1" t="s">
        <v>144</v>
      </c>
      <c r="DF1603" s="1" t="s">
        <v>116</v>
      </c>
      <c r="DG1603" s="1" t="s">
        <v>1386</v>
      </c>
      <c r="DH1603" s="1" t="s">
        <v>13186</v>
      </c>
    </row>
    <row r="1604" s="21" customFormat="true" ht="14.4" hidden="false" customHeight="false" outlineLevel="0" collapsed="false">
      <c r="A1604" s="1" t="n">
        <v>1603</v>
      </c>
      <c r="B1604" s="1" t="s">
        <v>13187</v>
      </c>
      <c r="C1604" s="20" t="s">
        <v>13188</v>
      </c>
      <c r="D1604" s="1" t="n">
        <f aca="false">FALSE()</f>
        <v>0</v>
      </c>
      <c r="E1604" s="1" t="n">
        <f aca="false">TRUE()</f>
        <v>1</v>
      </c>
      <c r="H1604" s="1" t="s">
        <v>13188</v>
      </c>
      <c r="I1604" s="1"/>
      <c r="J1604" s="1" t="n">
        <v>6159</v>
      </c>
      <c r="K1604" s="1" t="s">
        <v>675</v>
      </c>
      <c r="L1604" s="1" t="s">
        <v>676</v>
      </c>
      <c r="M1604" s="1" t="s">
        <v>676</v>
      </c>
      <c r="O1604" s="1" t="s">
        <v>116</v>
      </c>
      <c r="P1604" s="1" t="s">
        <v>677</v>
      </c>
      <c r="Q1604" s="5" t="s">
        <v>13179</v>
      </c>
      <c r="R1604" s="1" t="s">
        <v>13180</v>
      </c>
      <c r="U1604" s="1" t="s">
        <v>6418</v>
      </c>
      <c r="V1604" s="1" t="s">
        <v>519</v>
      </c>
      <c r="W1604" s="1" t="s">
        <v>3839</v>
      </c>
      <c r="X1604" s="1" t="s">
        <v>13181</v>
      </c>
      <c r="Z1604" s="1" t="s">
        <v>13189</v>
      </c>
      <c r="AL1604" s="1" t="s">
        <v>676</v>
      </c>
      <c r="AM1604" s="1" t="s">
        <v>676</v>
      </c>
      <c r="AQ1604" s="1" t="s">
        <v>125</v>
      </c>
      <c r="AR1604" s="1" t="s">
        <v>125</v>
      </c>
      <c r="AS1604" s="1" t="s">
        <v>125</v>
      </c>
      <c r="AT1604" s="1" t="s">
        <v>126</v>
      </c>
      <c r="AV1604" s="1" t="n">
        <v>34.73748</v>
      </c>
      <c r="AW1604" s="1" t="n">
        <v>-98.5272</v>
      </c>
      <c r="BI1604" s="1" t="s">
        <v>6539</v>
      </c>
      <c r="BM1604" s="26" t="s">
        <v>125</v>
      </c>
      <c r="BT1604" s="1" t="s">
        <v>13188</v>
      </c>
      <c r="BU1604" s="1" t="s">
        <v>13187</v>
      </c>
      <c r="BV1604" s="1" t="s">
        <v>13126</v>
      </c>
      <c r="BW1604" s="1" t="s">
        <v>13188</v>
      </c>
      <c r="BX1604" s="1" t="n">
        <v>6159</v>
      </c>
      <c r="CD1604" s="6" t="n">
        <v>34.73748</v>
      </c>
      <c r="CE1604" s="6" t="n">
        <v>-98.5272</v>
      </c>
      <c r="CG1604" s="1" t="s">
        <v>519</v>
      </c>
      <c r="CH1604" s="1" t="s">
        <v>3839</v>
      </c>
      <c r="CI1604" s="1" t="s">
        <v>13181</v>
      </c>
      <c r="CR1604" s="1" t="s">
        <v>137</v>
      </c>
      <c r="CS1604" s="1" t="s">
        <v>13190</v>
      </c>
      <c r="CT1604" s="1" t="s">
        <v>13188</v>
      </c>
      <c r="CU1604" s="1" t="str">
        <f aca="false">"PstI RADseq of "&amp;M1604&amp;" from "&amp;CG1604&amp;" : "&amp;CH1604</f>
        <v>PstI RADseq of Quercus marilandica from USA : OK</v>
      </c>
      <c r="CV1604" s="1" t="s">
        <v>13191</v>
      </c>
      <c r="CW1604" s="1" t="s">
        <v>1632</v>
      </c>
      <c r="CX1604" s="1" t="s">
        <v>1632</v>
      </c>
      <c r="CZ1604" s="1" t="s">
        <v>1633</v>
      </c>
      <c r="DA1604" s="1" t="s">
        <v>1634</v>
      </c>
      <c r="DB1604" s="1" t="s">
        <v>6949</v>
      </c>
      <c r="DD1604" s="1" t="s">
        <v>13192</v>
      </c>
      <c r="DE1604" s="1" t="s">
        <v>144</v>
      </c>
      <c r="DF1604" s="1" t="s">
        <v>195</v>
      </c>
      <c r="DG1604" s="1" t="s">
        <v>585</v>
      </c>
      <c r="DH1604" s="1" t="s">
        <v>13193</v>
      </c>
    </row>
    <row r="1605" s="21" customFormat="true" ht="14.4" hidden="false" customHeight="false" outlineLevel="0" collapsed="false">
      <c r="A1605" s="1" t="n">
        <v>1604</v>
      </c>
      <c r="B1605" s="1" t="s">
        <v>13194</v>
      </c>
      <c r="C1605" s="1" t="s">
        <v>13195</v>
      </c>
      <c r="D1605" s="1" t="s">
        <v>125</v>
      </c>
      <c r="E1605" s="1" t="s">
        <v>125</v>
      </c>
      <c r="F1605" s="36" t="n">
        <v>43307</v>
      </c>
      <c r="G1605" s="3" t="n">
        <v>8</v>
      </c>
      <c r="H1605" s="1" t="s">
        <v>13195</v>
      </c>
      <c r="I1605" s="1"/>
      <c r="J1605" s="1" t="n">
        <v>5202</v>
      </c>
      <c r="K1605" s="1" t="s">
        <v>1257</v>
      </c>
      <c r="L1605" s="1" t="s">
        <v>1251</v>
      </c>
      <c r="O1605" s="1" t="s">
        <v>116</v>
      </c>
      <c r="P1605" s="1" t="s">
        <v>1369</v>
      </c>
      <c r="Q1605" s="5" t="s">
        <v>13179</v>
      </c>
      <c r="R1605" s="1" t="s">
        <v>13180</v>
      </c>
      <c r="U1605" s="1" t="s">
        <v>6418</v>
      </c>
      <c r="V1605" s="1" t="s">
        <v>519</v>
      </c>
      <c r="W1605" s="1" t="s">
        <v>3839</v>
      </c>
      <c r="X1605" s="1" t="s">
        <v>13181</v>
      </c>
      <c r="Z1605" s="1" t="s">
        <v>13196</v>
      </c>
      <c r="AL1605" s="1" t="s">
        <v>1251</v>
      </c>
      <c r="AM1605" s="1" t="s">
        <v>1251</v>
      </c>
      <c r="AV1605" s="1" t="n">
        <v>34.73634</v>
      </c>
      <c r="AW1605" s="1" t="n">
        <v>-98.5352</v>
      </c>
      <c r="BI1605" s="1" t="s">
        <v>155</v>
      </c>
      <c r="BT1605" s="1" t="s">
        <v>13195</v>
      </c>
      <c r="BU1605" s="1" t="s">
        <v>13194</v>
      </c>
      <c r="BV1605" s="1" t="s">
        <v>13126</v>
      </c>
      <c r="BW1605" s="1" t="s">
        <v>13195</v>
      </c>
      <c r="BX1605" s="1" t="n">
        <v>5202</v>
      </c>
      <c r="CD1605" s="1" t="n">
        <v>34.73634</v>
      </c>
      <c r="CE1605" s="1" t="n">
        <v>-98.5352</v>
      </c>
      <c r="CG1605" s="1" t="s">
        <v>519</v>
      </c>
      <c r="CH1605" s="1" t="s">
        <v>3839</v>
      </c>
      <c r="CI1605" s="1" t="s">
        <v>13181</v>
      </c>
      <c r="CZ1605" s="1" t="s">
        <v>1633</v>
      </c>
      <c r="DB1605" s="1" t="s">
        <v>6949</v>
      </c>
    </row>
    <row r="1606" s="21" customFormat="true" ht="14.4" hidden="false" customHeight="false" outlineLevel="0" collapsed="false">
      <c r="A1606" s="1" t="n">
        <v>1605</v>
      </c>
      <c r="B1606" s="1" t="s">
        <v>13197</v>
      </c>
      <c r="C1606" s="20" t="s">
        <v>13198</v>
      </c>
      <c r="D1606" s="1" t="n">
        <f aca="false">FALSE()</f>
        <v>0</v>
      </c>
      <c r="E1606" s="1" t="n">
        <f aca="false">TRUE()</f>
        <v>1</v>
      </c>
      <c r="H1606" s="1" t="s">
        <v>13198</v>
      </c>
      <c r="I1606" s="1"/>
      <c r="J1606" s="1" t="n">
        <v>5473</v>
      </c>
      <c r="K1606" s="1" t="s">
        <v>675</v>
      </c>
      <c r="L1606" s="1" t="s">
        <v>676</v>
      </c>
      <c r="M1606" s="1" t="s">
        <v>676</v>
      </c>
      <c r="O1606" s="1" t="s">
        <v>116</v>
      </c>
      <c r="P1606" s="1" t="s">
        <v>677</v>
      </c>
      <c r="Q1606" s="5" t="s">
        <v>13179</v>
      </c>
      <c r="R1606" s="1" t="s">
        <v>13180</v>
      </c>
      <c r="U1606" s="1" t="s">
        <v>6418</v>
      </c>
      <c r="V1606" s="1" t="s">
        <v>519</v>
      </c>
      <c r="W1606" s="1" t="s">
        <v>3839</v>
      </c>
      <c r="X1606" s="1" t="s">
        <v>13181</v>
      </c>
      <c r="Z1606" s="1" t="s">
        <v>13199</v>
      </c>
      <c r="AL1606" s="1" t="s">
        <v>676</v>
      </c>
      <c r="AM1606" s="1" t="s">
        <v>676</v>
      </c>
      <c r="AQ1606" s="1" t="s">
        <v>125</v>
      </c>
      <c r="AR1606" s="1" t="s">
        <v>125</v>
      </c>
      <c r="AS1606" s="1" t="s">
        <v>125</v>
      </c>
      <c r="AT1606" s="1" t="s">
        <v>126</v>
      </c>
      <c r="AV1606" s="1" t="n">
        <v>34.74459</v>
      </c>
      <c r="AW1606" s="1" t="n">
        <v>-98.532</v>
      </c>
      <c r="BI1606" s="1" t="s">
        <v>6539</v>
      </c>
      <c r="BM1606" s="26" t="s">
        <v>125</v>
      </c>
      <c r="BT1606" s="1" t="s">
        <v>13198</v>
      </c>
      <c r="BU1606" s="1" t="s">
        <v>13197</v>
      </c>
      <c r="BV1606" s="1" t="s">
        <v>13126</v>
      </c>
      <c r="BW1606" s="1" t="s">
        <v>13198</v>
      </c>
      <c r="BX1606" s="1" t="n">
        <v>5473</v>
      </c>
      <c r="CD1606" s="6" t="n">
        <v>34.74459</v>
      </c>
      <c r="CE1606" s="6" t="n">
        <v>-98.532</v>
      </c>
      <c r="CG1606" s="1" t="s">
        <v>519</v>
      </c>
      <c r="CH1606" s="1" t="s">
        <v>3839</v>
      </c>
      <c r="CI1606" s="1" t="s">
        <v>13181</v>
      </c>
      <c r="CR1606" s="1" t="s">
        <v>137</v>
      </c>
      <c r="CS1606" s="1" t="s">
        <v>13200</v>
      </c>
      <c r="CT1606" s="1" t="s">
        <v>13198</v>
      </c>
      <c r="CU1606" s="1" t="str">
        <f aca="false">"PstI RADseq of "&amp;M1606&amp;" from "&amp;CG1606&amp;" : "&amp;CH1606</f>
        <v>PstI RADseq of Quercus marilandica from USA : OK</v>
      </c>
      <c r="CV1606" s="1" t="s">
        <v>13201</v>
      </c>
      <c r="CW1606" s="1" t="s">
        <v>1632</v>
      </c>
      <c r="CX1606" s="1" t="s">
        <v>1632</v>
      </c>
      <c r="CZ1606" s="1" t="s">
        <v>1633</v>
      </c>
      <c r="DA1606" s="1" t="s">
        <v>1634</v>
      </c>
      <c r="DB1606" s="1" t="s">
        <v>6949</v>
      </c>
      <c r="DD1606" s="1" t="s">
        <v>13202</v>
      </c>
      <c r="DE1606" s="1" t="s">
        <v>144</v>
      </c>
      <c r="DF1606" s="1" t="s">
        <v>195</v>
      </c>
      <c r="DG1606" s="1" t="s">
        <v>585</v>
      </c>
      <c r="DH1606" s="1" t="s">
        <v>13203</v>
      </c>
    </row>
    <row r="1607" s="21" customFormat="true" ht="14.4" hidden="false" customHeight="false" outlineLevel="0" collapsed="false">
      <c r="A1607" s="1" t="n">
        <v>1606</v>
      </c>
      <c r="B1607" s="1" t="s">
        <v>13204</v>
      </c>
      <c r="C1607" s="20" t="s">
        <v>13205</v>
      </c>
      <c r="D1607" s="1" t="n">
        <f aca="false">FALSE()</f>
        <v>0</v>
      </c>
      <c r="E1607" s="1" t="n">
        <f aca="false">FALSE()</f>
        <v>0</v>
      </c>
      <c r="G1607" s="3" t="s">
        <v>3776</v>
      </c>
      <c r="H1607" s="1" t="s">
        <v>13205</v>
      </c>
      <c r="I1607" s="1"/>
      <c r="J1607" s="1" t="n">
        <v>7819</v>
      </c>
      <c r="K1607" s="1" t="s">
        <v>13206</v>
      </c>
      <c r="L1607" s="1" t="s">
        <v>13206</v>
      </c>
      <c r="O1607" s="1" t="s">
        <v>116</v>
      </c>
      <c r="P1607" s="1" t="s">
        <v>13207</v>
      </c>
      <c r="Q1607" s="5" t="s">
        <v>13179</v>
      </c>
      <c r="U1607" s="1" t="s">
        <v>6418</v>
      </c>
      <c r="V1607" s="1" t="s">
        <v>519</v>
      </c>
      <c r="W1607" s="1" t="s">
        <v>1165</v>
      </c>
      <c r="X1607" s="1" t="s">
        <v>13208</v>
      </c>
      <c r="Z1607" s="1" t="s">
        <v>13209</v>
      </c>
      <c r="AL1607" s="1" t="s">
        <v>13206</v>
      </c>
      <c r="AM1607" s="1" t="s">
        <v>13206</v>
      </c>
      <c r="AV1607" s="1" t="n">
        <v>39.95286</v>
      </c>
      <c r="AW1607" s="1" t="n">
        <v>-75.5987</v>
      </c>
      <c r="BI1607" s="1" t="s">
        <v>155</v>
      </c>
      <c r="BT1607" s="1" t="s">
        <v>13205</v>
      </c>
      <c r="BU1607" s="1" t="s">
        <v>13204</v>
      </c>
      <c r="BV1607" s="1" t="s">
        <v>13126</v>
      </c>
      <c r="BW1607" s="1" t="s">
        <v>13205</v>
      </c>
      <c r="BX1607" s="1" t="n">
        <v>7819</v>
      </c>
      <c r="CD1607" s="1" t="n">
        <v>39.95286</v>
      </c>
      <c r="CE1607" s="1" t="n">
        <v>-75.5987</v>
      </c>
      <c r="CG1607" s="1" t="s">
        <v>519</v>
      </c>
      <c r="CH1607" s="1" t="s">
        <v>1165</v>
      </c>
      <c r="CI1607" s="1" t="s">
        <v>13208</v>
      </c>
      <c r="CZ1607" s="1" t="s">
        <v>1633</v>
      </c>
      <c r="DB1607" s="1" t="s">
        <v>6949</v>
      </c>
    </row>
    <row r="1608" s="21" customFormat="true" ht="14.4" hidden="false" customHeight="false" outlineLevel="0" collapsed="false">
      <c r="A1608" s="1" t="n">
        <v>1607</v>
      </c>
      <c r="B1608" s="1" t="s">
        <v>13210</v>
      </c>
      <c r="C1608" s="20" t="s">
        <v>13211</v>
      </c>
      <c r="D1608" s="1" t="n">
        <f aca="false">FALSE()</f>
        <v>0</v>
      </c>
      <c r="E1608" s="1" t="n">
        <f aca="false">FALSE()</f>
        <v>0</v>
      </c>
      <c r="F1608" s="3"/>
      <c r="G1608" s="3" t="s">
        <v>3776</v>
      </c>
      <c r="H1608" s="1" t="s">
        <v>13211</v>
      </c>
      <c r="I1608" s="1"/>
      <c r="J1608" s="1" t="n">
        <v>4189</v>
      </c>
      <c r="K1608" s="1" t="s">
        <v>13212</v>
      </c>
      <c r="L1608" s="1" t="s">
        <v>1180</v>
      </c>
      <c r="M1608" s="1"/>
      <c r="N1608" s="1"/>
      <c r="O1608" s="1" t="s">
        <v>116</v>
      </c>
      <c r="P1608" s="1" t="s">
        <v>13213</v>
      </c>
      <c r="Q1608" s="5" t="n">
        <v>42563</v>
      </c>
      <c r="R1608" s="1"/>
      <c r="S1608" s="1"/>
      <c r="T1608" s="1"/>
      <c r="U1608" s="1" t="s">
        <v>6418</v>
      </c>
      <c r="V1608" s="1" t="s">
        <v>519</v>
      </c>
      <c r="W1608" s="1" t="s">
        <v>10680</v>
      </c>
      <c r="X1608" s="1" t="s">
        <v>13214</v>
      </c>
      <c r="Y1608" s="1"/>
      <c r="Z1608" s="1" t="s">
        <v>13215</v>
      </c>
      <c r="AA1608" s="1"/>
      <c r="AB1608" s="1"/>
      <c r="AC1608" s="1"/>
      <c r="AD1608" s="1"/>
      <c r="AE1608" s="1"/>
      <c r="AF1608" s="1"/>
      <c r="AG1608" s="1"/>
      <c r="AH1608" s="1"/>
      <c r="AI1608" s="1"/>
      <c r="AJ1608" s="1"/>
      <c r="AK1608" s="1"/>
      <c r="AL1608" s="1" t="s">
        <v>13212</v>
      </c>
      <c r="AM1608" s="1" t="s">
        <v>13212</v>
      </c>
      <c r="AN1608" s="1"/>
      <c r="AO1608" s="5"/>
      <c r="AP1608" s="1"/>
      <c r="AQ1608" s="1"/>
      <c r="AR1608" s="1"/>
      <c r="AS1608" s="1"/>
      <c r="AT1608" s="1"/>
      <c r="AU1608" s="1"/>
      <c r="AV1608" s="1"/>
      <c r="AW1608" s="1"/>
      <c r="AX1608" s="1"/>
      <c r="AY1608" s="1"/>
      <c r="AZ1608" s="1"/>
      <c r="BA1608" s="1"/>
      <c r="BB1608" s="1"/>
      <c r="BC1608" s="1"/>
      <c r="BD1608" s="1"/>
      <c r="BE1608" s="1"/>
      <c r="BF1608" s="1"/>
      <c r="BG1608" s="1"/>
      <c r="BH1608" s="1"/>
      <c r="BI1608" s="1" t="s">
        <v>155</v>
      </c>
      <c r="BJ1608" s="1"/>
      <c r="BK1608" s="1"/>
      <c r="BL1608" s="1"/>
      <c r="BM1608" s="1" t="s">
        <v>152</v>
      </c>
      <c r="BN1608" s="1"/>
      <c r="BO1608" s="1"/>
      <c r="BP1608" s="1"/>
      <c r="BQ1608" s="1"/>
      <c r="BR1608" s="1"/>
      <c r="BS1608" s="1"/>
      <c r="BT1608" s="1" t="s">
        <v>13211</v>
      </c>
      <c r="BU1608" s="1" t="s">
        <v>13210</v>
      </c>
      <c r="BV1608" s="1" t="s">
        <v>13126</v>
      </c>
      <c r="BW1608" s="1" t="s">
        <v>13211</v>
      </c>
      <c r="BX1608" s="1" t="n">
        <v>4189</v>
      </c>
      <c r="CD1608" s="1"/>
      <c r="CE1608" s="1"/>
      <c r="CG1608" s="1" t="s">
        <v>519</v>
      </c>
      <c r="CH1608" s="1" t="s">
        <v>10679</v>
      </c>
      <c r="CI1608" s="1" t="s">
        <v>13214</v>
      </c>
      <c r="CU1608" s="1" t="str">
        <f aca="false">"PstI RADseq of "&amp;M1608&amp;" from "&amp;CG1608&amp;" : "&amp;CH1608</f>
        <v>PstI RADseq of  from USA : UT</v>
      </c>
      <c r="CZ1608" s="1" t="s">
        <v>1633</v>
      </c>
      <c r="DA1608" s="1" t="s">
        <v>1634</v>
      </c>
      <c r="DB1608" s="1" t="s">
        <v>6949</v>
      </c>
      <c r="DD1608" s="1" t="s">
        <v>13216</v>
      </c>
      <c r="DE1608" s="1" t="s">
        <v>144</v>
      </c>
      <c r="DF1608" s="1" t="s">
        <v>116</v>
      </c>
      <c r="DG1608" s="1" t="s">
        <v>1200</v>
      </c>
    </row>
    <row r="1609" s="21" customFormat="true" ht="14.4" hidden="false" customHeight="false" outlineLevel="0" collapsed="false">
      <c r="A1609" s="1" t="n">
        <v>1608</v>
      </c>
      <c r="B1609" s="1" t="s">
        <v>13217</v>
      </c>
      <c r="C1609" s="20" t="s">
        <v>13218</v>
      </c>
      <c r="D1609" s="1" t="n">
        <f aca="false">TRUE()</f>
        <v>1</v>
      </c>
      <c r="E1609" s="1" t="n">
        <f aca="false">TRUE()</f>
        <v>1</v>
      </c>
      <c r="H1609" s="1" t="s">
        <v>13218</v>
      </c>
      <c r="I1609" s="1"/>
      <c r="J1609" s="1" t="n">
        <v>4770</v>
      </c>
      <c r="K1609" s="1" t="s">
        <v>13219</v>
      </c>
      <c r="L1609" s="1" t="s">
        <v>13219</v>
      </c>
      <c r="M1609" s="1" t="s">
        <v>13219</v>
      </c>
      <c r="O1609" s="1" t="s">
        <v>116</v>
      </c>
      <c r="P1609" s="1" t="s">
        <v>13220</v>
      </c>
      <c r="Q1609" s="5" t="s">
        <v>13221</v>
      </c>
      <c r="U1609" s="1" t="s">
        <v>6418</v>
      </c>
      <c r="V1609" s="1" t="s">
        <v>13222</v>
      </c>
      <c r="Z1609" s="1" t="s">
        <v>13223</v>
      </c>
      <c r="AL1609" s="1" t="s">
        <v>13219</v>
      </c>
      <c r="AM1609" s="1" t="s">
        <v>13219</v>
      </c>
      <c r="AQ1609" s="1" t="s">
        <v>125</v>
      </c>
      <c r="AR1609" s="1" t="s">
        <v>125</v>
      </c>
      <c r="AS1609" s="1" t="s">
        <v>125</v>
      </c>
      <c r="AT1609" s="1" t="s">
        <v>126</v>
      </c>
      <c r="BI1609" s="1" t="s">
        <v>6539</v>
      </c>
      <c r="BM1609" s="26" t="s">
        <v>125</v>
      </c>
      <c r="BT1609" s="1" t="s">
        <v>13218</v>
      </c>
      <c r="BU1609" s="1" t="s">
        <v>13217</v>
      </c>
      <c r="BV1609" s="1" t="s">
        <v>13126</v>
      </c>
      <c r="BW1609" s="1" t="s">
        <v>13218</v>
      </c>
      <c r="BX1609" s="1" t="n">
        <v>4770</v>
      </c>
      <c r="CG1609" s="1" t="s">
        <v>13222</v>
      </c>
      <c r="CR1609" s="1" t="s">
        <v>137</v>
      </c>
      <c r="CS1609" s="1" t="s">
        <v>13224</v>
      </c>
      <c r="CT1609" s="1" t="s">
        <v>13218</v>
      </c>
      <c r="CU1609" s="1" t="s">
        <v>13225</v>
      </c>
      <c r="CV1609" s="1" t="s">
        <v>13226</v>
      </c>
      <c r="CW1609" s="1" t="s">
        <v>1632</v>
      </c>
      <c r="CX1609" s="1" t="s">
        <v>1632</v>
      </c>
      <c r="CZ1609" s="1" t="s">
        <v>1633</v>
      </c>
      <c r="DA1609" s="1" t="s">
        <v>1634</v>
      </c>
      <c r="DB1609" s="1" t="s">
        <v>6949</v>
      </c>
      <c r="DD1609" s="1" t="s">
        <v>13227</v>
      </c>
      <c r="DE1609" s="1" t="s">
        <v>144</v>
      </c>
      <c r="DF1609" s="1" t="s">
        <v>195</v>
      </c>
      <c r="DG1609" s="1" t="s">
        <v>196</v>
      </c>
      <c r="DH1609" s="1" t="s">
        <v>13228</v>
      </c>
    </row>
    <row r="1610" s="21" customFormat="true" ht="14.4" hidden="false" customHeight="false" outlineLevel="0" collapsed="false">
      <c r="A1610" s="1" t="n">
        <v>1609</v>
      </c>
      <c r="B1610" s="1" t="s">
        <v>13229</v>
      </c>
      <c r="C1610" s="1" t="s">
        <v>13230</v>
      </c>
      <c r="D1610" s="1" t="s">
        <v>125</v>
      </c>
      <c r="E1610" s="1" t="s">
        <v>125</v>
      </c>
      <c r="F1610" s="36" t="n">
        <v>43307</v>
      </c>
      <c r="G1610" s="3" t="n">
        <v>7</v>
      </c>
      <c r="H1610" s="1" t="s">
        <v>13231</v>
      </c>
      <c r="I1610" s="1" t="s">
        <v>13232</v>
      </c>
      <c r="J1610" s="1" t="n">
        <v>143</v>
      </c>
      <c r="K1610" s="1" t="s">
        <v>13219</v>
      </c>
      <c r="L1610" s="1" t="s">
        <v>13219</v>
      </c>
      <c r="O1610" s="1" t="s">
        <v>116</v>
      </c>
      <c r="P1610" s="1" t="s">
        <v>13220</v>
      </c>
      <c r="R1610" s="1" t="s">
        <v>13233</v>
      </c>
      <c r="U1610" s="1" t="s">
        <v>13234</v>
      </c>
      <c r="AL1610" s="1" t="s">
        <v>13219</v>
      </c>
      <c r="AM1610" s="1" t="s">
        <v>13219</v>
      </c>
      <c r="BE1610" s="1" t="s">
        <v>13235</v>
      </c>
      <c r="BH1610" s="1" t="s">
        <v>533</v>
      </c>
      <c r="BI1610" s="1" t="s">
        <v>155</v>
      </c>
      <c r="BT1610" s="1" t="s">
        <v>13231</v>
      </c>
      <c r="BU1610" s="1" t="s">
        <v>13229</v>
      </c>
      <c r="BV1610" s="1" t="s">
        <v>13126</v>
      </c>
      <c r="BW1610" s="1" t="s">
        <v>13231</v>
      </c>
      <c r="BX1610" s="1" t="n">
        <v>143</v>
      </c>
      <c r="CD1610" s="1"/>
      <c r="CE1610" s="1"/>
      <c r="CG1610" s="26" t="s">
        <v>152</v>
      </c>
      <c r="CZ1610" s="1" t="s">
        <v>1633</v>
      </c>
      <c r="DB1610" s="1" t="s">
        <v>6949</v>
      </c>
    </row>
    <row r="1611" s="21" customFormat="true" ht="14.4" hidden="false" customHeight="false" outlineLevel="0" collapsed="false">
      <c r="A1611" s="1" t="n">
        <v>1610</v>
      </c>
      <c r="B1611" s="1" t="s">
        <v>13236</v>
      </c>
      <c r="C1611" s="1" t="n">
        <v>2017001</v>
      </c>
      <c r="D1611" s="1" t="s">
        <v>125</v>
      </c>
      <c r="E1611" s="1" t="s">
        <v>125</v>
      </c>
      <c r="I1611" s="1"/>
      <c r="K1611" s="1" t="s">
        <v>591</v>
      </c>
      <c r="L1611" s="1" t="s">
        <v>592</v>
      </c>
      <c r="O1611" s="1" t="s">
        <v>116</v>
      </c>
      <c r="P1611" s="1" t="s">
        <v>593</v>
      </c>
      <c r="Q1611" s="5" t="n">
        <v>42867</v>
      </c>
      <c r="R1611" s="1" t="s">
        <v>13237</v>
      </c>
      <c r="S1611" s="1" t="s">
        <v>13238</v>
      </c>
      <c r="U1611" s="1" t="s">
        <v>518</v>
      </c>
      <c r="V1611" s="1" t="s">
        <v>519</v>
      </c>
      <c r="W1611" s="1" t="s">
        <v>608</v>
      </c>
      <c r="X1611" s="1" t="s">
        <v>521</v>
      </c>
      <c r="Y1611" s="1" t="s">
        <v>2819</v>
      </c>
      <c r="Z1611" s="1" t="s">
        <v>529</v>
      </c>
      <c r="AA1611" s="1" t="s">
        <v>13239</v>
      </c>
      <c r="AB1611" s="1" t="s">
        <v>13240</v>
      </c>
      <c r="AJ1611" s="1" t="s">
        <v>13241</v>
      </c>
      <c r="AL1611" s="1" t="s">
        <v>591</v>
      </c>
      <c r="AM1611" s="1" t="s">
        <v>591</v>
      </c>
      <c r="AV1611" s="1" t="n">
        <v>41.81347</v>
      </c>
      <c r="AW1611" s="1" t="n">
        <v>-88.06293</v>
      </c>
      <c r="BG1611" s="1" t="s">
        <v>13242</v>
      </c>
      <c r="BI1611" s="1" t="s">
        <v>13243</v>
      </c>
      <c r="BJ1611" s="1" t="s">
        <v>125</v>
      </c>
      <c r="BK1611" s="1" t="s">
        <v>125</v>
      </c>
      <c r="BL1611" s="1" t="s">
        <v>125</v>
      </c>
      <c r="BU1611" s="1" t="s">
        <v>13236</v>
      </c>
      <c r="CA1611" s="1" t="s">
        <v>13244</v>
      </c>
      <c r="CB1611" s="1" t="s">
        <v>7651</v>
      </c>
      <c r="CD1611" s="1"/>
      <c r="CE1611" s="1"/>
      <c r="CG1611" s="1" t="s">
        <v>519</v>
      </c>
      <c r="CH1611" s="1" t="s">
        <v>608</v>
      </c>
    </row>
    <row r="1612" s="21" customFormat="true" ht="14.4" hidden="false" customHeight="false" outlineLevel="0" collapsed="false">
      <c r="A1612" s="1" t="n">
        <v>1611</v>
      </c>
      <c r="B1612" s="1" t="s">
        <v>13245</v>
      </c>
      <c r="C1612" s="1" t="n">
        <v>2017002</v>
      </c>
      <c r="D1612" s="1" t="s">
        <v>125</v>
      </c>
      <c r="E1612" s="1" t="s">
        <v>125</v>
      </c>
      <c r="I1612" s="1"/>
      <c r="K1612" s="1" t="s">
        <v>1044</v>
      </c>
      <c r="L1612" s="1" t="s">
        <v>315</v>
      </c>
      <c r="O1612" s="1" t="s">
        <v>116</v>
      </c>
      <c r="P1612" s="1" t="s">
        <v>1045</v>
      </c>
      <c r="Q1612" s="5" t="n">
        <v>42867</v>
      </c>
      <c r="R1612" s="1" t="s">
        <v>13237</v>
      </c>
      <c r="S1612" s="1" t="s">
        <v>13238</v>
      </c>
      <c r="U1612" s="1" t="s">
        <v>518</v>
      </c>
      <c r="V1612" s="1" t="s">
        <v>519</v>
      </c>
      <c r="W1612" s="1" t="s">
        <v>608</v>
      </c>
      <c r="X1612" s="1" t="s">
        <v>521</v>
      </c>
      <c r="Y1612" s="1" t="s">
        <v>2819</v>
      </c>
      <c r="Z1612" s="1" t="s">
        <v>529</v>
      </c>
      <c r="AA1612" s="1" t="s">
        <v>13239</v>
      </c>
      <c r="AB1612" s="1" t="s">
        <v>13240</v>
      </c>
      <c r="AJ1612" s="1" t="s">
        <v>13241</v>
      </c>
      <c r="AL1612" s="1" t="s">
        <v>315</v>
      </c>
      <c r="AM1612" s="1" t="s">
        <v>315</v>
      </c>
      <c r="AV1612" s="1" t="n">
        <v>41.81345</v>
      </c>
      <c r="AW1612" s="1" t="n">
        <v>-88.06309</v>
      </c>
      <c r="BG1612" s="1" t="s">
        <v>13242</v>
      </c>
      <c r="BI1612" s="1" t="s">
        <v>13243</v>
      </c>
      <c r="BJ1612" s="1" t="s">
        <v>125</v>
      </c>
      <c r="BK1612" s="1" t="s">
        <v>125</v>
      </c>
      <c r="BL1612" s="1" t="s">
        <v>125</v>
      </c>
      <c r="BU1612" s="1" t="s">
        <v>13245</v>
      </c>
      <c r="CA1612" s="1" t="s">
        <v>13244</v>
      </c>
      <c r="CB1612" s="1" t="s">
        <v>7651</v>
      </c>
      <c r="CD1612" s="1"/>
      <c r="CE1612" s="1"/>
      <c r="CG1612" s="1" t="s">
        <v>519</v>
      </c>
      <c r="CH1612" s="1" t="s">
        <v>608</v>
      </c>
    </row>
    <row r="1613" s="21" customFormat="true" ht="14.4" hidden="false" customHeight="false" outlineLevel="0" collapsed="false">
      <c r="A1613" s="1" t="n">
        <v>1612</v>
      </c>
      <c r="B1613" s="1" t="s">
        <v>13246</v>
      </c>
      <c r="C1613" s="1" t="n">
        <v>2017003</v>
      </c>
      <c r="D1613" s="1" t="s">
        <v>125</v>
      </c>
      <c r="E1613" s="1" t="s">
        <v>125</v>
      </c>
      <c r="I1613" s="1"/>
      <c r="K1613" s="1" t="s">
        <v>591</v>
      </c>
      <c r="L1613" s="1" t="s">
        <v>592</v>
      </c>
      <c r="O1613" s="1" t="s">
        <v>116</v>
      </c>
      <c r="P1613" s="1" t="s">
        <v>593</v>
      </c>
      <c r="Q1613" s="5" t="n">
        <v>42867</v>
      </c>
      <c r="R1613" s="1" t="s">
        <v>13237</v>
      </c>
      <c r="S1613" s="1" t="s">
        <v>13238</v>
      </c>
      <c r="U1613" s="1" t="s">
        <v>518</v>
      </c>
      <c r="V1613" s="1" t="s">
        <v>519</v>
      </c>
      <c r="W1613" s="1" t="s">
        <v>608</v>
      </c>
      <c r="X1613" s="1" t="s">
        <v>521</v>
      </c>
      <c r="Y1613" s="1" t="s">
        <v>2819</v>
      </c>
      <c r="Z1613" s="1" t="s">
        <v>529</v>
      </c>
      <c r="AA1613" s="1" t="s">
        <v>13239</v>
      </c>
      <c r="AB1613" s="1" t="s">
        <v>13240</v>
      </c>
      <c r="AJ1613" s="1" t="s">
        <v>13241</v>
      </c>
      <c r="AL1613" s="1" t="s">
        <v>591</v>
      </c>
      <c r="AM1613" s="1" t="s">
        <v>591</v>
      </c>
      <c r="AV1613" s="1" t="n">
        <v>41.81358</v>
      </c>
      <c r="AW1613" s="1" t="n">
        <v>-88.06348</v>
      </c>
      <c r="BG1613" s="1" t="s">
        <v>13242</v>
      </c>
      <c r="BI1613" s="1" t="s">
        <v>13243</v>
      </c>
      <c r="BJ1613" s="1" t="s">
        <v>125</v>
      </c>
      <c r="BK1613" s="1" t="s">
        <v>125</v>
      </c>
      <c r="BL1613" s="1" t="s">
        <v>125</v>
      </c>
      <c r="BU1613" s="1" t="s">
        <v>13246</v>
      </c>
      <c r="CA1613" s="1" t="s">
        <v>13247</v>
      </c>
      <c r="CB1613" s="1" t="s">
        <v>7651</v>
      </c>
      <c r="CD1613" s="1"/>
      <c r="CE1613" s="1"/>
      <c r="CG1613" s="1" t="s">
        <v>519</v>
      </c>
      <c r="CH1613" s="1" t="s">
        <v>608</v>
      </c>
    </row>
    <row r="1614" s="21" customFormat="true" ht="14.4" hidden="false" customHeight="false" outlineLevel="0" collapsed="false">
      <c r="A1614" s="1" t="n">
        <v>1613</v>
      </c>
      <c r="B1614" s="1" t="s">
        <v>13248</v>
      </c>
      <c r="C1614" s="1" t="n">
        <v>2017004</v>
      </c>
      <c r="D1614" s="1" t="s">
        <v>125</v>
      </c>
      <c r="E1614" s="1" t="s">
        <v>125</v>
      </c>
      <c r="I1614" s="1"/>
      <c r="K1614" s="1" t="s">
        <v>1044</v>
      </c>
      <c r="L1614" s="1" t="s">
        <v>315</v>
      </c>
      <c r="O1614" s="1" t="s">
        <v>116</v>
      </c>
      <c r="P1614" s="1" t="s">
        <v>1045</v>
      </c>
      <c r="Q1614" s="5" t="n">
        <v>42867</v>
      </c>
      <c r="R1614" s="1" t="s">
        <v>13237</v>
      </c>
      <c r="S1614" s="1" t="s">
        <v>13238</v>
      </c>
      <c r="U1614" s="1" t="s">
        <v>518</v>
      </c>
      <c r="V1614" s="1" t="s">
        <v>519</v>
      </c>
      <c r="W1614" s="1" t="s">
        <v>608</v>
      </c>
      <c r="X1614" s="1" t="s">
        <v>521</v>
      </c>
      <c r="Y1614" s="1" t="s">
        <v>2819</v>
      </c>
      <c r="Z1614" s="1" t="s">
        <v>529</v>
      </c>
      <c r="AA1614" s="1" t="s">
        <v>13239</v>
      </c>
      <c r="AB1614" s="1" t="s">
        <v>13240</v>
      </c>
      <c r="AJ1614" s="1" t="s">
        <v>13241</v>
      </c>
      <c r="AL1614" s="1" t="s">
        <v>315</v>
      </c>
      <c r="AM1614" s="1" t="s">
        <v>315</v>
      </c>
      <c r="AV1614" s="1" t="n">
        <v>41.81379</v>
      </c>
      <c r="AW1614" s="1" t="n">
        <v>-88.06351</v>
      </c>
      <c r="BG1614" s="1" t="s">
        <v>13242</v>
      </c>
      <c r="BI1614" s="1" t="s">
        <v>13243</v>
      </c>
      <c r="BJ1614" s="1" t="s">
        <v>125</v>
      </c>
      <c r="BK1614" s="1" t="s">
        <v>125</v>
      </c>
      <c r="BL1614" s="1" t="s">
        <v>125</v>
      </c>
      <c r="BU1614" s="1" t="s">
        <v>13248</v>
      </c>
      <c r="CA1614" s="1" t="s">
        <v>13247</v>
      </c>
      <c r="CB1614" s="1" t="s">
        <v>7651</v>
      </c>
      <c r="CD1614" s="1"/>
      <c r="CE1614" s="1"/>
      <c r="CG1614" s="1" t="s">
        <v>519</v>
      </c>
      <c r="CH1614" s="1" t="s">
        <v>608</v>
      </c>
    </row>
    <row r="1615" s="21" customFormat="true" ht="14.4" hidden="false" customHeight="false" outlineLevel="0" collapsed="false">
      <c r="A1615" s="1" t="n">
        <v>1614</v>
      </c>
      <c r="B1615" s="1" t="s">
        <v>13249</v>
      </c>
      <c r="C1615" s="1" t="n">
        <v>2017005</v>
      </c>
      <c r="D1615" s="1" t="s">
        <v>125</v>
      </c>
      <c r="E1615" s="1" t="s">
        <v>125</v>
      </c>
      <c r="I1615" s="1"/>
      <c r="K1615" s="1" t="s">
        <v>591</v>
      </c>
      <c r="L1615" s="1" t="s">
        <v>592</v>
      </c>
      <c r="O1615" s="1" t="s">
        <v>116</v>
      </c>
      <c r="P1615" s="1" t="s">
        <v>593</v>
      </c>
      <c r="Q1615" s="5" t="n">
        <v>42867</v>
      </c>
      <c r="R1615" s="1" t="s">
        <v>13237</v>
      </c>
      <c r="S1615" s="1" t="s">
        <v>13238</v>
      </c>
      <c r="U1615" s="1" t="s">
        <v>518</v>
      </c>
      <c r="V1615" s="1" t="s">
        <v>519</v>
      </c>
      <c r="W1615" s="1" t="s">
        <v>608</v>
      </c>
      <c r="X1615" s="1" t="s">
        <v>521</v>
      </c>
      <c r="Y1615" s="1" t="s">
        <v>2819</v>
      </c>
      <c r="Z1615" s="1" t="s">
        <v>529</v>
      </c>
      <c r="AA1615" s="1" t="s">
        <v>13239</v>
      </c>
      <c r="AB1615" s="1" t="s">
        <v>13240</v>
      </c>
      <c r="AJ1615" s="1" t="s">
        <v>13250</v>
      </c>
      <c r="AL1615" s="1" t="s">
        <v>591</v>
      </c>
      <c r="AM1615" s="1" t="s">
        <v>591</v>
      </c>
      <c r="AV1615" s="1" t="n">
        <v>41.81395</v>
      </c>
      <c r="AW1615" s="1" t="n">
        <v>-88.0636</v>
      </c>
      <c r="BG1615" s="1" t="s">
        <v>13242</v>
      </c>
      <c r="BI1615" s="1" t="s">
        <v>13243</v>
      </c>
      <c r="BJ1615" s="1" t="s">
        <v>125</v>
      </c>
      <c r="BK1615" s="1" t="s">
        <v>125</v>
      </c>
      <c r="BL1615" s="1" t="s">
        <v>125</v>
      </c>
      <c r="BU1615" s="1" t="s">
        <v>13249</v>
      </c>
      <c r="CA1615" s="1" t="s">
        <v>13247</v>
      </c>
      <c r="CB1615" s="1" t="s">
        <v>7651</v>
      </c>
      <c r="CD1615" s="1"/>
      <c r="CE1615" s="1"/>
      <c r="CG1615" s="1" t="s">
        <v>519</v>
      </c>
      <c r="CH1615" s="1" t="s">
        <v>608</v>
      </c>
    </row>
    <row r="1616" s="21" customFormat="true" ht="14.4" hidden="false" customHeight="false" outlineLevel="0" collapsed="false">
      <c r="A1616" s="1" t="n">
        <v>1615</v>
      </c>
      <c r="B1616" s="1" t="s">
        <v>13251</v>
      </c>
      <c r="C1616" s="1" t="n">
        <v>2017006</v>
      </c>
      <c r="D1616" s="1" t="s">
        <v>125</v>
      </c>
      <c r="E1616" s="1" t="s">
        <v>125</v>
      </c>
      <c r="I1616" s="1"/>
      <c r="K1616" s="1" t="s">
        <v>1044</v>
      </c>
      <c r="L1616" s="1" t="s">
        <v>315</v>
      </c>
      <c r="O1616" s="1" t="s">
        <v>116</v>
      </c>
      <c r="P1616" s="1" t="s">
        <v>1045</v>
      </c>
      <c r="Q1616" s="5" t="n">
        <v>42867</v>
      </c>
      <c r="R1616" s="1" t="s">
        <v>13237</v>
      </c>
      <c r="S1616" s="1" t="s">
        <v>13238</v>
      </c>
      <c r="U1616" s="1" t="s">
        <v>518</v>
      </c>
      <c r="V1616" s="1" t="s">
        <v>519</v>
      </c>
      <c r="W1616" s="1" t="s">
        <v>608</v>
      </c>
      <c r="X1616" s="1" t="s">
        <v>521</v>
      </c>
      <c r="Y1616" s="1" t="s">
        <v>2819</v>
      </c>
      <c r="Z1616" s="1" t="s">
        <v>529</v>
      </c>
      <c r="AA1616" s="1" t="s">
        <v>13239</v>
      </c>
      <c r="AB1616" s="1" t="s">
        <v>13240</v>
      </c>
      <c r="AJ1616" s="1" t="s">
        <v>13252</v>
      </c>
      <c r="AL1616" s="1" t="s">
        <v>315</v>
      </c>
      <c r="AM1616" s="1" t="s">
        <v>315</v>
      </c>
      <c r="AV1616" s="1" t="n">
        <v>41.81414</v>
      </c>
      <c r="AW1616" s="1" t="n">
        <v>-88.0637</v>
      </c>
      <c r="BG1616" s="1" t="s">
        <v>13242</v>
      </c>
      <c r="BI1616" s="1" t="s">
        <v>13243</v>
      </c>
      <c r="BJ1616" s="1" t="s">
        <v>125</v>
      </c>
      <c r="BK1616" s="1" t="s">
        <v>125</v>
      </c>
      <c r="BL1616" s="1" t="s">
        <v>125</v>
      </c>
      <c r="BU1616" s="1" t="s">
        <v>13251</v>
      </c>
      <c r="CA1616" s="1" t="s">
        <v>13247</v>
      </c>
      <c r="CB1616" s="1" t="s">
        <v>7651</v>
      </c>
      <c r="CD1616" s="1"/>
      <c r="CE1616" s="1"/>
      <c r="CG1616" s="1" t="s">
        <v>519</v>
      </c>
      <c r="CH1616" s="1" t="s">
        <v>608</v>
      </c>
    </row>
    <row r="1617" s="21" customFormat="true" ht="14.4" hidden="false" customHeight="false" outlineLevel="0" collapsed="false">
      <c r="A1617" s="1" t="n">
        <v>1616</v>
      </c>
      <c r="B1617" s="1" t="s">
        <v>13253</v>
      </c>
      <c r="C1617" s="1" t="n">
        <v>2017007</v>
      </c>
      <c r="D1617" s="1" t="s">
        <v>125</v>
      </c>
      <c r="E1617" s="1" t="s">
        <v>125</v>
      </c>
      <c r="I1617" s="1"/>
      <c r="K1617" s="1" t="s">
        <v>591</v>
      </c>
      <c r="L1617" s="1" t="s">
        <v>592</v>
      </c>
      <c r="O1617" s="1" t="s">
        <v>116</v>
      </c>
      <c r="P1617" s="1" t="s">
        <v>593</v>
      </c>
      <c r="Q1617" s="5" t="n">
        <v>42867</v>
      </c>
      <c r="R1617" s="1" t="s">
        <v>13237</v>
      </c>
      <c r="S1617" s="1" t="s">
        <v>13238</v>
      </c>
      <c r="U1617" s="1" t="s">
        <v>518</v>
      </c>
      <c r="V1617" s="1" t="s">
        <v>519</v>
      </c>
      <c r="W1617" s="1" t="s">
        <v>608</v>
      </c>
      <c r="X1617" s="1" t="s">
        <v>521</v>
      </c>
      <c r="Y1617" s="1" t="s">
        <v>2819</v>
      </c>
      <c r="Z1617" s="1" t="s">
        <v>529</v>
      </c>
      <c r="AA1617" s="1" t="s">
        <v>13239</v>
      </c>
      <c r="AB1617" s="1" t="s">
        <v>13240</v>
      </c>
      <c r="AJ1617" s="1" t="s">
        <v>13254</v>
      </c>
      <c r="AL1617" s="1" t="s">
        <v>591</v>
      </c>
      <c r="AM1617" s="1" t="s">
        <v>591</v>
      </c>
      <c r="AV1617" s="1" t="n">
        <v>41.81401</v>
      </c>
      <c r="AW1617" s="1" t="n">
        <v>-88.0633</v>
      </c>
      <c r="BG1617" s="1" t="s">
        <v>13242</v>
      </c>
      <c r="BI1617" s="1" t="s">
        <v>13243</v>
      </c>
      <c r="BJ1617" s="1" t="s">
        <v>125</v>
      </c>
      <c r="BK1617" s="1" t="s">
        <v>125</v>
      </c>
      <c r="BL1617" s="1" t="s">
        <v>125</v>
      </c>
      <c r="BU1617" s="1" t="s">
        <v>13253</v>
      </c>
      <c r="CA1617" s="1" t="s">
        <v>13247</v>
      </c>
      <c r="CB1617" s="1" t="s">
        <v>7651</v>
      </c>
      <c r="CD1617" s="1"/>
      <c r="CE1617" s="1"/>
      <c r="CG1617" s="1" t="s">
        <v>519</v>
      </c>
      <c r="CH1617" s="1" t="s">
        <v>608</v>
      </c>
    </row>
    <row r="1618" s="21" customFormat="true" ht="14.4" hidden="false" customHeight="false" outlineLevel="0" collapsed="false">
      <c r="A1618" s="1" t="n">
        <v>1617</v>
      </c>
      <c r="B1618" s="1" t="s">
        <v>13255</v>
      </c>
      <c r="C1618" s="1" t="n">
        <v>2017008</v>
      </c>
      <c r="D1618" s="1" t="s">
        <v>125</v>
      </c>
      <c r="E1618" s="1" t="s">
        <v>125</v>
      </c>
      <c r="I1618" s="1"/>
      <c r="K1618" s="1" t="s">
        <v>1044</v>
      </c>
      <c r="L1618" s="1" t="s">
        <v>315</v>
      </c>
      <c r="O1618" s="1" t="s">
        <v>116</v>
      </c>
      <c r="P1618" s="1" t="s">
        <v>1045</v>
      </c>
      <c r="Q1618" s="5" t="n">
        <v>42867</v>
      </c>
      <c r="R1618" s="1" t="s">
        <v>13237</v>
      </c>
      <c r="S1618" s="1" t="s">
        <v>13238</v>
      </c>
      <c r="U1618" s="1" t="s">
        <v>518</v>
      </c>
      <c r="V1618" s="1" t="s">
        <v>519</v>
      </c>
      <c r="W1618" s="1" t="s">
        <v>608</v>
      </c>
      <c r="X1618" s="1" t="s">
        <v>521</v>
      </c>
      <c r="Y1618" s="1" t="s">
        <v>2819</v>
      </c>
      <c r="Z1618" s="1" t="s">
        <v>529</v>
      </c>
      <c r="AA1618" s="1" t="s">
        <v>13239</v>
      </c>
      <c r="AB1618" s="1" t="s">
        <v>13240</v>
      </c>
      <c r="AJ1618" s="1" t="s">
        <v>13256</v>
      </c>
      <c r="AL1618" s="1" t="s">
        <v>315</v>
      </c>
      <c r="AM1618" s="1" t="s">
        <v>315</v>
      </c>
      <c r="AV1618" s="1" t="n">
        <v>41.81401</v>
      </c>
      <c r="AW1618" s="1" t="n">
        <v>-88.6305</v>
      </c>
      <c r="BG1618" s="1" t="s">
        <v>13242</v>
      </c>
      <c r="BI1618" s="1" t="s">
        <v>13243</v>
      </c>
      <c r="BJ1618" s="1" t="s">
        <v>125</v>
      </c>
      <c r="BK1618" s="1" t="s">
        <v>125</v>
      </c>
      <c r="BL1618" s="1" t="s">
        <v>125</v>
      </c>
      <c r="BU1618" s="1" t="s">
        <v>13255</v>
      </c>
      <c r="CA1618" s="1" t="s">
        <v>13247</v>
      </c>
      <c r="CB1618" s="1" t="s">
        <v>7651</v>
      </c>
      <c r="CD1618" s="1"/>
      <c r="CE1618" s="1"/>
      <c r="CG1618" s="1" t="s">
        <v>519</v>
      </c>
      <c r="CH1618" s="1" t="s">
        <v>608</v>
      </c>
    </row>
    <row r="1619" s="21" customFormat="true" ht="14.4" hidden="false" customHeight="false" outlineLevel="0" collapsed="false">
      <c r="A1619" s="1" t="n">
        <v>1618</v>
      </c>
      <c r="B1619" s="1" t="s">
        <v>13257</v>
      </c>
      <c r="C1619" s="1" t="n">
        <v>2017009</v>
      </c>
      <c r="D1619" s="1" t="s">
        <v>125</v>
      </c>
      <c r="E1619" s="1" t="s">
        <v>125</v>
      </c>
      <c r="I1619" s="1"/>
      <c r="K1619" s="1" t="s">
        <v>591</v>
      </c>
      <c r="L1619" s="1" t="s">
        <v>592</v>
      </c>
      <c r="O1619" s="1" t="s">
        <v>116</v>
      </c>
      <c r="P1619" s="1" t="s">
        <v>593</v>
      </c>
      <c r="Q1619" s="5" t="n">
        <v>42867</v>
      </c>
      <c r="R1619" s="1" t="s">
        <v>13237</v>
      </c>
      <c r="S1619" s="1" t="s">
        <v>13238</v>
      </c>
      <c r="U1619" s="1" t="s">
        <v>518</v>
      </c>
      <c r="V1619" s="1" t="s">
        <v>519</v>
      </c>
      <c r="W1619" s="1" t="s">
        <v>608</v>
      </c>
      <c r="X1619" s="1" t="s">
        <v>521</v>
      </c>
      <c r="Y1619" s="1" t="s">
        <v>2819</v>
      </c>
      <c r="Z1619" s="1" t="s">
        <v>529</v>
      </c>
      <c r="AA1619" s="1" t="s">
        <v>13258</v>
      </c>
      <c r="AJ1619" s="1" t="s">
        <v>13259</v>
      </c>
      <c r="AL1619" s="1" t="s">
        <v>591</v>
      </c>
      <c r="AM1619" s="1" t="s">
        <v>591</v>
      </c>
      <c r="AQ1619" s="1" t="s">
        <v>529</v>
      </c>
      <c r="AR1619" s="1" t="s">
        <v>13260</v>
      </c>
      <c r="AS1619" s="1" t="s">
        <v>406</v>
      </c>
      <c r="AV1619" s="1" t="n">
        <v>41.81493</v>
      </c>
      <c r="AW1619" s="1" t="n">
        <v>-88.06114</v>
      </c>
      <c r="BG1619" s="1" t="s">
        <v>13242</v>
      </c>
      <c r="BI1619" s="1" t="s">
        <v>13243</v>
      </c>
      <c r="BJ1619" s="1" t="s">
        <v>125</v>
      </c>
      <c r="BK1619" s="1" t="s">
        <v>125</v>
      </c>
      <c r="BL1619" s="1" t="s">
        <v>125</v>
      </c>
      <c r="BU1619" s="1" t="s">
        <v>13257</v>
      </c>
      <c r="CA1619" s="1" t="s">
        <v>13247</v>
      </c>
      <c r="CB1619" s="1" t="s">
        <v>7651</v>
      </c>
      <c r="CD1619" s="1"/>
      <c r="CE1619" s="1"/>
    </row>
    <row r="1620" s="21" customFormat="true" ht="14.4" hidden="false" customHeight="false" outlineLevel="0" collapsed="false">
      <c r="A1620" s="1" t="n">
        <v>1619</v>
      </c>
      <c r="B1620" s="1" t="s">
        <v>13261</v>
      </c>
      <c r="C1620" s="1" t="n">
        <v>2017010</v>
      </c>
      <c r="D1620" s="1" t="s">
        <v>125</v>
      </c>
      <c r="E1620" s="1" t="s">
        <v>125</v>
      </c>
      <c r="I1620" s="1"/>
      <c r="K1620" s="1" t="s">
        <v>591</v>
      </c>
      <c r="L1620" s="1" t="s">
        <v>592</v>
      </c>
      <c r="O1620" s="1" t="s">
        <v>116</v>
      </c>
      <c r="P1620" s="1" t="s">
        <v>593</v>
      </c>
      <c r="Q1620" s="5" t="n">
        <v>42867</v>
      </c>
      <c r="R1620" s="1" t="s">
        <v>13237</v>
      </c>
      <c r="S1620" s="1" t="s">
        <v>13238</v>
      </c>
      <c r="U1620" s="1" t="s">
        <v>518</v>
      </c>
      <c r="V1620" s="1" t="s">
        <v>519</v>
      </c>
      <c r="W1620" s="1" t="s">
        <v>608</v>
      </c>
      <c r="X1620" s="1" t="s">
        <v>521</v>
      </c>
      <c r="Y1620" s="1" t="s">
        <v>2819</v>
      </c>
      <c r="Z1620" s="1" t="s">
        <v>529</v>
      </c>
      <c r="AA1620" s="1" t="s">
        <v>13262</v>
      </c>
      <c r="AB1620" s="1" t="s">
        <v>13263</v>
      </c>
      <c r="AL1620" s="1" t="s">
        <v>591</v>
      </c>
      <c r="AM1620" s="1" t="s">
        <v>591</v>
      </c>
      <c r="AV1620" s="1" t="n">
        <v>41.81517</v>
      </c>
      <c r="AW1620" s="1" t="n">
        <v>-88.06073</v>
      </c>
      <c r="BG1620" s="1" t="s">
        <v>13242</v>
      </c>
      <c r="BI1620" s="1" t="s">
        <v>13243</v>
      </c>
      <c r="BJ1620" s="1" t="s">
        <v>125</v>
      </c>
      <c r="BK1620" s="1" t="s">
        <v>125</v>
      </c>
      <c r="BL1620" s="1" t="s">
        <v>125</v>
      </c>
      <c r="BU1620" s="1" t="s">
        <v>13261</v>
      </c>
      <c r="CA1620" s="1" t="s">
        <v>13247</v>
      </c>
      <c r="CB1620" s="1" t="s">
        <v>7651</v>
      </c>
      <c r="CD1620" s="1"/>
      <c r="CE1620" s="1"/>
      <c r="CG1620" s="1" t="s">
        <v>519</v>
      </c>
      <c r="CH1620" s="1" t="s">
        <v>608</v>
      </c>
    </row>
    <row r="1621" s="21" customFormat="true" ht="14.4" hidden="false" customHeight="false" outlineLevel="0" collapsed="false">
      <c r="A1621" s="1" t="n">
        <v>1620</v>
      </c>
      <c r="B1621" s="1" t="s">
        <v>13264</v>
      </c>
      <c r="C1621" s="1" t="n">
        <v>2017011</v>
      </c>
      <c r="D1621" s="1" t="s">
        <v>125</v>
      </c>
      <c r="E1621" s="1" t="s">
        <v>125</v>
      </c>
      <c r="I1621" s="1"/>
      <c r="K1621" s="1" t="s">
        <v>1044</v>
      </c>
      <c r="L1621" s="1" t="s">
        <v>315</v>
      </c>
      <c r="O1621" s="1" t="s">
        <v>116</v>
      </c>
      <c r="P1621" s="1" t="s">
        <v>1045</v>
      </c>
      <c r="Q1621" s="5" t="n">
        <v>42867</v>
      </c>
      <c r="R1621" s="1" t="s">
        <v>13237</v>
      </c>
      <c r="S1621" s="1" t="s">
        <v>13238</v>
      </c>
      <c r="U1621" s="1" t="s">
        <v>518</v>
      </c>
      <c r="V1621" s="1" t="s">
        <v>519</v>
      </c>
      <c r="W1621" s="1" t="s">
        <v>608</v>
      </c>
      <c r="X1621" s="1" t="s">
        <v>521</v>
      </c>
      <c r="Y1621" s="1" t="s">
        <v>2819</v>
      </c>
      <c r="Z1621" s="1" t="s">
        <v>529</v>
      </c>
      <c r="AA1621" s="1" t="s">
        <v>13265</v>
      </c>
      <c r="AB1621" s="1" t="s">
        <v>592</v>
      </c>
      <c r="AJ1621" s="1" t="s">
        <v>13266</v>
      </c>
      <c r="AL1621" s="1" t="s">
        <v>315</v>
      </c>
      <c r="AM1621" s="1" t="s">
        <v>315</v>
      </c>
      <c r="AV1621" s="1" t="n">
        <v>41.81538</v>
      </c>
      <c r="AW1621" s="1" t="n">
        <v>-88.06046</v>
      </c>
      <c r="BG1621" s="1" t="s">
        <v>13242</v>
      </c>
      <c r="BI1621" s="1" t="s">
        <v>13243</v>
      </c>
      <c r="BJ1621" s="1" t="s">
        <v>125</v>
      </c>
      <c r="BK1621" s="1" t="s">
        <v>125</v>
      </c>
      <c r="BL1621" s="1" t="s">
        <v>125</v>
      </c>
      <c r="BU1621" s="1" t="s">
        <v>13264</v>
      </c>
      <c r="CA1621" s="1" t="s">
        <v>13247</v>
      </c>
      <c r="CB1621" s="1" t="s">
        <v>7651</v>
      </c>
      <c r="CD1621" s="1"/>
      <c r="CE1621" s="1"/>
      <c r="CG1621" s="1" t="s">
        <v>519</v>
      </c>
      <c r="CH1621" s="1" t="s">
        <v>608</v>
      </c>
    </row>
    <row r="1622" s="21" customFormat="true" ht="14.4" hidden="false" customHeight="false" outlineLevel="0" collapsed="false">
      <c r="A1622" s="1" t="n">
        <v>1621</v>
      </c>
      <c r="B1622" s="1" t="s">
        <v>13267</v>
      </c>
      <c r="C1622" s="1" t="n">
        <v>2017012</v>
      </c>
      <c r="D1622" s="1" t="s">
        <v>125</v>
      </c>
      <c r="E1622" s="1" t="s">
        <v>125</v>
      </c>
      <c r="I1622" s="1"/>
      <c r="K1622" s="1" t="s">
        <v>1044</v>
      </c>
      <c r="L1622" s="1" t="s">
        <v>315</v>
      </c>
      <c r="O1622" s="1" t="s">
        <v>116</v>
      </c>
      <c r="P1622" s="1" t="s">
        <v>1045</v>
      </c>
      <c r="Q1622" s="5" t="n">
        <v>42867</v>
      </c>
      <c r="R1622" s="1" t="s">
        <v>13237</v>
      </c>
      <c r="S1622" s="1" t="s">
        <v>13238</v>
      </c>
      <c r="U1622" s="1" t="s">
        <v>518</v>
      </c>
      <c r="V1622" s="1" t="s">
        <v>519</v>
      </c>
      <c r="W1622" s="1" t="s">
        <v>608</v>
      </c>
      <c r="X1622" s="1" t="s">
        <v>521</v>
      </c>
      <c r="Y1622" s="1" t="s">
        <v>2819</v>
      </c>
      <c r="Z1622" s="1" t="s">
        <v>529</v>
      </c>
      <c r="AA1622" s="1" t="s">
        <v>13268</v>
      </c>
      <c r="AB1622" s="1" t="s">
        <v>13269</v>
      </c>
      <c r="AJ1622" s="1" t="s">
        <v>13241</v>
      </c>
      <c r="AL1622" s="1" t="s">
        <v>315</v>
      </c>
      <c r="AM1622" s="1" t="s">
        <v>315</v>
      </c>
      <c r="AV1622" s="1" t="n">
        <v>41.81566</v>
      </c>
      <c r="AW1622" s="1" t="n">
        <v>-88.06092</v>
      </c>
      <c r="BG1622" s="1" t="s">
        <v>13242</v>
      </c>
      <c r="BI1622" s="1" t="s">
        <v>13243</v>
      </c>
      <c r="BJ1622" s="1" t="s">
        <v>125</v>
      </c>
      <c r="BK1622" s="1" t="s">
        <v>125</v>
      </c>
      <c r="BL1622" s="1" t="s">
        <v>125</v>
      </c>
      <c r="BU1622" s="1" t="s">
        <v>13267</v>
      </c>
      <c r="CA1622" s="1" t="s">
        <v>13247</v>
      </c>
      <c r="CB1622" s="1" t="s">
        <v>7651</v>
      </c>
      <c r="CD1622" s="1"/>
      <c r="CE1622" s="1"/>
      <c r="CG1622" s="1" t="s">
        <v>519</v>
      </c>
      <c r="CH1622" s="1" t="s">
        <v>608</v>
      </c>
    </row>
    <row r="1623" s="21" customFormat="true" ht="14.4" hidden="false" customHeight="false" outlineLevel="0" collapsed="false">
      <c r="A1623" s="1" t="n">
        <v>1622</v>
      </c>
      <c r="B1623" s="1" t="s">
        <v>13270</v>
      </c>
      <c r="C1623" s="1" t="n">
        <v>2017013</v>
      </c>
      <c r="D1623" s="1" t="s">
        <v>125</v>
      </c>
      <c r="E1623" s="1" t="s">
        <v>125</v>
      </c>
      <c r="I1623" s="1"/>
      <c r="K1623" s="1" t="s">
        <v>1044</v>
      </c>
      <c r="L1623" s="1" t="s">
        <v>315</v>
      </c>
      <c r="O1623" s="1" t="s">
        <v>116</v>
      </c>
      <c r="P1623" s="1" t="s">
        <v>1045</v>
      </c>
      <c r="Q1623" s="5" t="n">
        <v>42867</v>
      </c>
      <c r="R1623" s="1" t="s">
        <v>13237</v>
      </c>
      <c r="S1623" s="1" t="s">
        <v>13238</v>
      </c>
      <c r="U1623" s="1" t="s">
        <v>518</v>
      </c>
      <c r="V1623" s="1" t="s">
        <v>519</v>
      </c>
      <c r="W1623" s="1" t="s">
        <v>608</v>
      </c>
      <c r="X1623" s="1" t="s">
        <v>521</v>
      </c>
      <c r="Y1623" s="1" t="s">
        <v>2819</v>
      </c>
      <c r="Z1623" s="1" t="s">
        <v>529</v>
      </c>
      <c r="AA1623" s="1" t="s">
        <v>13271</v>
      </c>
      <c r="AB1623" s="1" t="s">
        <v>13272</v>
      </c>
      <c r="AJ1623" s="1" t="s">
        <v>13241</v>
      </c>
      <c r="AL1623" s="1" t="s">
        <v>315</v>
      </c>
      <c r="AM1623" s="1" t="s">
        <v>315</v>
      </c>
      <c r="AV1623" s="1" t="n">
        <v>41.81549</v>
      </c>
      <c r="AW1623" s="1" t="n">
        <v>-88.0614</v>
      </c>
      <c r="BG1623" s="1" t="s">
        <v>13242</v>
      </c>
      <c r="BI1623" s="1" t="s">
        <v>13243</v>
      </c>
      <c r="BJ1623" s="1" t="s">
        <v>125</v>
      </c>
      <c r="BK1623" s="1" t="s">
        <v>125</v>
      </c>
      <c r="BL1623" s="1" t="s">
        <v>125</v>
      </c>
      <c r="BU1623" s="1" t="s">
        <v>13270</v>
      </c>
      <c r="CA1623" s="1" t="s">
        <v>13247</v>
      </c>
      <c r="CB1623" s="1" t="s">
        <v>7651</v>
      </c>
      <c r="CD1623" s="1"/>
      <c r="CE1623" s="1"/>
      <c r="CG1623" s="1" t="s">
        <v>519</v>
      </c>
      <c r="CH1623" s="1" t="s">
        <v>608</v>
      </c>
    </row>
    <row r="1624" s="21" customFormat="true" ht="14.4" hidden="false" customHeight="false" outlineLevel="0" collapsed="false">
      <c r="A1624" s="1" t="n">
        <v>1623</v>
      </c>
      <c r="B1624" s="1" t="s">
        <v>13273</v>
      </c>
      <c r="C1624" s="1" t="n">
        <v>2017014</v>
      </c>
      <c r="D1624" s="1" t="s">
        <v>125</v>
      </c>
      <c r="E1624" s="1" t="s">
        <v>125</v>
      </c>
      <c r="I1624" s="1"/>
      <c r="K1624" s="1" t="s">
        <v>591</v>
      </c>
      <c r="L1624" s="1" t="s">
        <v>592</v>
      </c>
      <c r="O1624" s="1" t="s">
        <v>116</v>
      </c>
      <c r="P1624" s="1" t="s">
        <v>593</v>
      </c>
      <c r="Q1624" s="5" t="n">
        <v>42867</v>
      </c>
      <c r="R1624" s="1" t="s">
        <v>13237</v>
      </c>
      <c r="S1624" s="1" t="s">
        <v>13238</v>
      </c>
      <c r="U1624" s="1" t="s">
        <v>518</v>
      </c>
      <c r="V1624" s="1" t="s">
        <v>519</v>
      </c>
      <c r="W1624" s="1" t="s">
        <v>608</v>
      </c>
      <c r="X1624" s="1" t="s">
        <v>521</v>
      </c>
      <c r="Y1624" s="1" t="s">
        <v>2819</v>
      </c>
      <c r="Z1624" s="1" t="s">
        <v>529</v>
      </c>
      <c r="AA1624" s="1" t="s">
        <v>13271</v>
      </c>
      <c r="AB1624" s="1" t="s">
        <v>13272</v>
      </c>
      <c r="AJ1624" s="1" t="s">
        <v>13259</v>
      </c>
      <c r="AL1624" s="1" t="s">
        <v>591</v>
      </c>
      <c r="AM1624" s="1" t="s">
        <v>591</v>
      </c>
      <c r="AV1624" s="1" t="n">
        <v>41.81555</v>
      </c>
      <c r="AW1624" s="1" t="n">
        <v>-88.06147</v>
      </c>
      <c r="BG1624" s="1" t="s">
        <v>13242</v>
      </c>
      <c r="BI1624" s="1" t="s">
        <v>13243</v>
      </c>
      <c r="BJ1624" s="1" t="s">
        <v>125</v>
      </c>
      <c r="BK1624" s="1" t="s">
        <v>125</v>
      </c>
      <c r="BL1624" s="1" t="s">
        <v>125</v>
      </c>
      <c r="BU1624" s="1" t="s">
        <v>13273</v>
      </c>
      <c r="CA1624" s="1" t="s">
        <v>13247</v>
      </c>
      <c r="CB1624" s="1" t="s">
        <v>7651</v>
      </c>
      <c r="CD1624" s="1"/>
      <c r="CE1624" s="1"/>
      <c r="CG1624" s="1" t="s">
        <v>519</v>
      </c>
      <c r="CH1624" s="1" t="s">
        <v>608</v>
      </c>
    </row>
    <row r="1625" s="21" customFormat="true" ht="14.4" hidden="false" customHeight="false" outlineLevel="0" collapsed="false">
      <c r="A1625" s="1" t="n">
        <v>1624</v>
      </c>
      <c r="B1625" s="1" t="s">
        <v>13274</v>
      </c>
      <c r="C1625" s="1" t="n">
        <v>2017015</v>
      </c>
      <c r="D1625" s="1" t="s">
        <v>125</v>
      </c>
      <c r="E1625" s="1" t="s">
        <v>125</v>
      </c>
      <c r="I1625" s="1"/>
      <c r="K1625" s="1" t="s">
        <v>591</v>
      </c>
      <c r="L1625" s="1" t="s">
        <v>592</v>
      </c>
      <c r="O1625" s="1" t="s">
        <v>116</v>
      </c>
      <c r="P1625" s="1" t="s">
        <v>593</v>
      </c>
      <c r="Q1625" s="5" t="n">
        <v>42867</v>
      </c>
      <c r="R1625" s="1" t="s">
        <v>13237</v>
      </c>
      <c r="S1625" s="1" t="s">
        <v>13238</v>
      </c>
      <c r="U1625" s="1" t="s">
        <v>518</v>
      </c>
      <c r="V1625" s="1" t="s">
        <v>519</v>
      </c>
      <c r="W1625" s="1" t="s">
        <v>608</v>
      </c>
      <c r="X1625" s="1" t="s">
        <v>521</v>
      </c>
      <c r="Y1625" s="1" t="s">
        <v>2819</v>
      </c>
      <c r="Z1625" s="1" t="s">
        <v>529</v>
      </c>
      <c r="AA1625" s="1" t="s">
        <v>13275</v>
      </c>
      <c r="AJ1625" s="1" t="s">
        <v>13276</v>
      </c>
      <c r="AL1625" s="1" t="s">
        <v>13277</v>
      </c>
      <c r="AM1625" s="1" t="s">
        <v>13277</v>
      </c>
      <c r="AV1625" s="1" t="n">
        <v>41.8158</v>
      </c>
      <c r="AW1625" s="1" t="n">
        <v>-88.06186</v>
      </c>
      <c r="BG1625" s="1" t="s">
        <v>13242</v>
      </c>
      <c r="BI1625" s="1" t="s">
        <v>13243</v>
      </c>
      <c r="BJ1625" s="1" t="s">
        <v>125</v>
      </c>
      <c r="BK1625" s="1" t="s">
        <v>125</v>
      </c>
      <c r="BL1625" s="1" t="s">
        <v>125</v>
      </c>
      <c r="BU1625" s="1" t="s">
        <v>13274</v>
      </c>
      <c r="CA1625" s="1" t="s">
        <v>13247</v>
      </c>
      <c r="CB1625" s="1" t="s">
        <v>7651</v>
      </c>
      <c r="CD1625" s="1"/>
      <c r="CE1625" s="1"/>
      <c r="CG1625" s="1" t="s">
        <v>519</v>
      </c>
      <c r="CH1625" s="1" t="s">
        <v>608</v>
      </c>
    </row>
    <row r="1626" s="21" customFormat="true" ht="14.4" hidden="false" customHeight="false" outlineLevel="0" collapsed="false">
      <c r="A1626" s="1" t="n">
        <v>1625</v>
      </c>
      <c r="B1626" s="1" t="s">
        <v>13278</v>
      </c>
      <c r="C1626" s="1" t="n">
        <v>2017016</v>
      </c>
      <c r="D1626" s="1" t="s">
        <v>125</v>
      </c>
      <c r="E1626" s="1" t="s">
        <v>125</v>
      </c>
      <c r="I1626" s="1"/>
      <c r="K1626" s="1" t="s">
        <v>591</v>
      </c>
      <c r="L1626" s="1" t="s">
        <v>592</v>
      </c>
      <c r="O1626" s="1" t="s">
        <v>116</v>
      </c>
      <c r="P1626" s="1" t="s">
        <v>593</v>
      </c>
      <c r="Q1626" s="5" t="n">
        <v>42867</v>
      </c>
      <c r="R1626" s="1" t="s">
        <v>13237</v>
      </c>
      <c r="S1626" s="1" t="s">
        <v>13238</v>
      </c>
      <c r="U1626" s="1" t="s">
        <v>518</v>
      </c>
      <c r="V1626" s="1" t="s">
        <v>519</v>
      </c>
      <c r="W1626" s="1" t="s">
        <v>608</v>
      </c>
      <c r="X1626" s="1" t="s">
        <v>521</v>
      </c>
      <c r="Y1626" s="1" t="s">
        <v>2819</v>
      </c>
      <c r="Z1626" s="1" t="s">
        <v>529</v>
      </c>
      <c r="AA1626" s="1" t="s">
        <v>13275</v>
      </c>
      <c r="AJ1626" s="1" t="s">
        <v>13254</v>
      </c>
      <c r="AL1626" s="1" t="s">
        <v>591</v>
      </c>
      <c r="AM1626" s="1" t="s">
        <v>591</v>
      </c>
      <c r="AV1626" s="1" t="n">
        <v>41.8159</v>
      </c>
      <c r="AW1626" s="1" t="n">
        <v>-88.06216</v>
      </c>
      <c r="BG1626" s="1" t="s">
        <v>13242</v>
      </c>
      <c r="BI1626" s="1" t="s">
        <v>13243</v>
      </c>
      <c r="BJ1626" s="1" t="s">
        <v>125</v>
      </c>
      <c r="BK1626" s="1" t="s">
        <v>125</v>
      </c>
      <c r="BL1626" s="1" t="s">
        <v>125</v>
      </c>
      <c r="BU1626" s="1" t="s">
        <v>13278</v>
      </c>
      <c r="CA1626" s="1" t="s">
        <v>13247</v>
      </c>
      <c r="CB1626" s="1" t="s">
        <v>7651</v>
      </c>
      <c r="CD1626" s="1"/>
      <c r="CE1626" s="1"/>
      <c r="CG1626" s="1" t="s">
        <v>519</v>
      </c>
      <c r="CH1626" s="1" t="s">
        <v>608</v>
      </c>
    </row>
    <row r="1627" s="21" customFormat="true" ht="14.4" hidden="false" customHeight="false" outlineLevel="0" collapsed="false">
      <c r="A1627" s="1" t="n">
        <v>1626</v>
      </c>
      <c r="B1627" s="1" t="s">
        <v>13279</v>
      </c>
      <c r="C1627" s="1" t="n">
        <v>2017017</v>
      </c>
      <c r="D1627" s="1" t="s">
        <v>125</v>
      </c>
      <c r="E1627" s="1" t="s">
        <v>125</v>
      </c>
      <c r="I1627" s="1"/>
      <c r="K1627" s="1" t="s">
        <v>591</v>
      </c>
      <c r="L1627" s="1" t="s">
        <v>592</v>
      </c>
      <c r="O1627" s="1" t="s">
        <v>116</v>
      </c>
      <c r="P1627" s="1" t="s">
        <v>593</v>
      </c>
      <c r="Q1627" s="5" t="n">
        <v>42867</v>
      </c>
      <c r="R1627" s="1" t="s">
        <v>13237</v>
      </c>
      <c r="S1627" s="1" t="s">
        <v>13238</v>
      </c>
      <c r="U1627" s="1" t="s">
        <v>518</v>
      </c>
      <c r="V1627" s="1" t="s">
        <v>519</v>
      </c>
      <c r="W1627" s="1" t="s">
        <v>608</v>
      </c>
      <c r="X1627" s="1" t="s">
        <v>521</v>
      </c>
      <c r="Y1627" s="1" t="s">
        <v>2819</v>
      </c>
      <c r="Z1627" s="1" t="s">
        <v>529</v>
      </c>
      <c r="AA1627" s="1" t="s">
        <v>13280</v>
      </c>
      <c r="AI1627" s="1" t="s">
        <v>13281</v>
      </c>
      <c r="AJ1627" s="1" t="s">
        <v>13282</v>
      </c>
      <c r="AL1627" s="1" t="s">
        <v>13277</v>
      </c>
      <c r="AM1627" s="1" t="s">
        <v>13277</v>
      </c>
      <c r="AV1627" s="1" t="n">
        <v>41.81599</v>
      </c>
      <c r="AW1627" s="1" t="n">
        <v>-88.06252</v>
      </c>
      <c r="BG1627" s="1" t="s">
        <v>13242</v>
      </c>
      <c r="BI1627" s="1" t="s">
        <v>13243</v>
      </c>
      <c r="BJ1627" s="1" t="s">
        <v>125</v>
      </c>
      <c r="BK1627" s="1" t="s">
        <v>125</v>
      </c>
      <c r="BL1627" s="1" t="s">
        <v>125</v>
      </c>
      <c r="BU1627" s="1" t="s">
        <v>13279</v>
      </c>
      <c r="CA1627" s="1" t="s">
        <v>13247</v>
      </c>
      <c r="CB1627" s="1" t="s">
        <v>7651</v>
      </c>
      <c r="CD1627" s="1"/>
      <c r="CE1627" s="1"/>
      <c r="CG1627" s="1" t="s">
        <v>519</v>
      </c>
      <c r="CH1627" s="1" t="s">
        <v>608</v>
      </c>
    </row>
    <row r="1628" s="21" customFormat="true" ht="14.4" hidden="false" customHeight="false" outlineLevel="0" collapsed="false">
      <c r="A1628" s="1" t="n">
        <v>1627</v>
      </c>
      <c r="B1628" s="1" t="s">
        <v>13283</v>
      </c>
      <c r="C1628" s="1" t="n">
        <v>2017018</v>
      </c>
      <c r="D1628" s="1" t="s">
        <v>125</v>
      </c>
      <c r="E1628" s="1" t="s">
        <v>125</v>
      </c>
      <c r="I1628" s="1"/>
      <c r="K1628" s="1" t="s">
        <v>591</v>
      </c>
      <c r="L1628" s="1" t="s">
        <v>592</v>
      </c>
      <c r="O1628" s="1" t="s">
        <v>116</v>
      </c>
      <c r="P1628" s="1" t="s">
        <v>593</v>
      </c>
      <c r="Q1628" s="5" t="n">
        <v>42867</v>
      </c>
      <c r="R1628" s="1" t="s">
        <v>13237</v>
      </c>
      <c r="S1628" s="1" t="s">
        <v>13238</v>
      </c>
      <c r="U1628" s="1" t="s">
        <v>518</v>
      </c>
      <c r="V1628" s="1" t="s">
        <v>519</v>
      </c>
      <c r="W1628" s="1" t="s">
        <v>608</v>
      </c>
      <c r="X1628" s="1" t="s">
        <v>521</v>
      </c>
      <c r="Y1628" s="1" t="s">
        <v>2819</v>
      </c>
      <c r="Z1628" s="1" t="s">
        <v>529</v>
      </c>
      <c r="AA1628" s="1" t="s">
        <v>13275</v>
      </c>
      <c r="AL1628" s="1" t="s">
        <v>591</v>
      </c>
      <c r="AM1628" s="1" t="s">
        <v>591</v>
      </c>
      <c r="AV1628" s="1" t="n">
        <v>41.81602</v>
      </c>
      <c r="AW1628" s="1" t="n">
        <v>-88.06267</v>
      </c>
      <c r="BG1628" s="1" t="s">
        <v>13242</v>
      </c>
      <c r="BI1628" s="1" t="s">
        <v>13243</v>
      </c>
      <c r="BJ1628" s="1" t="s">
        <v>125</v>
      </c>
      <c r="BK1628" s="1" t="s">
        <v>125</v>
      </c>
      <c r="BL1628" s="1" t="s">
        <v>125</v>
      </c>
      <c r="BU1628" s="1" t="s">
        <v>13283</v>
      </c>
      <c r="CA1628" s="1" t="s">
        <v>13247</v>
      </c>
      <c r="CB1628" s="1" t="s">
        <v>7651</v>
      </c>
      <c r="CD1628" s="1"/>
      <c r="CE1628" s="1"/>
      <c r="CG1628" s="1" t="s">
        <v>519</v>
      </c>
      <c r="CH1628" s="1" t="s">
        <v>608</v>
      </c>
    </row>
    <row r="1629" s="21" customFormat="true" ht="14.4" hidden="false" customHeight="false" outlineLevel="0" collapsed="false">
      <c r="A1629" s="1" t="n">
        <v>1628</v>
      </c>
      <c r="B1629" s="1" t="s">
        <v>13284</v>
      </c>
      <c r="C1629" s="1" t="n">
        <v>2017019</v>
      </c>
      <c r="D1629" s="1" t="s">
        <v>125</v>
      </c>
      <c r="E1629" s="1" t="s">
        <v>125</v>
      </c>
      <c r="I1629" s="1"/>
      <c r="K1629" s="1" t="s">
        <v>1044</v>
      </c>
      <c r="L1629" s="1" t="s">
        <v>315</v>
      </c>
      <c r="O1629" s="1" t="s">
        <v>116</v>
      </c>
      <c r="P1629" s="1" t="s">
        <v>1045</v>
      </c>
      <c r="Q1629" s="5" t="n">
        <v>42867</v>
      </c>
      <c r="R1629" s="1" t="s">
        <v>13237</v>
      </c>
      <c r="S1629" s="1" t="s">
        <v>13238</v>
      </c>
      <c r="U1629" s="1" t="s">
        <v>518</v>
      </c>
      <c r="V1629" s="1" t="s">
        <v>519</v>
      </c>
      <c r="W1629" s="1" t="s">
        <v>608</v>
      </c>
      <c r="X1629" s="1" t="s">
        <v>521</v>
      </c>
      <c r="Y1629" s="1" t="s">
        <v>2819</v>
      </c>
      <c r="Z1629" s="1" t="s">
        <v>529</v>
      </c>
      <c r="AA1629" s="1" t="s">
        <v>13275</v>
      </c>
      <c r="AJ1629" s="1" t="s">
        <v>13285</v>
      </c>
      <c r="AL1629" s="1" t="s">
        <v>315</v>
      </c>
      <c r="AM1629" s="1" t="s">
        <v>315</v>
      </c>
      <c r="AV1629" s="1" t="n">
        <v>41.81655</v>
      </c>
      <c r="AW1629" s="1" t="n">
        <v>-88.06271</v>
      </c>
      <c r="BG1629" s="1" t="s">
        <v>13242</v>
      </c>
      <c r="BI1629" s="1" t="s">
        <v>13243</v>
      </c>
      <c r="BJ1629" s="1" t="s">
        <v>125</v>
      </c>
      <c r="BK1629" s="1" t="s">
        <v>125</v>
      </c>
      <c r="BL1629" s="1" t="s">
        <v>125</v>
      </c>
      <c r="BU1629" s="1" t="s">
        <v>13284</v>
      </c>
      <c r="CB1629" s="1" t="s">
        <v>7651</v>
      </c>
      <c r="CD1629" s="1"/>
      <c r="CE1629" s="1"/>
      <c r="CG1629" s="1" t="s">
        <v>519</v>
      </c>
      <c r="CH1629" s="1" t="s">
        <v>608</v>
      </c>
    </row>
    <row r="1630" s="21" customFormat="true" ht="14.4" hidden="false" customHeight="false" outlineLevel="0" collapsed="false">
      <c r="A1630" s="1" t="n">
        <v>1629</v>
      </c>
      <c r="B1630" s="1" t="s">
        <v>13286</v>
      </c>
      <c r="C1630" s="1" t="n">
        <v>2017020</v>
      </c>
      <c r="D1630" s="1" t="s">
        <v>125</v>
      </c>
      <c r="E1630" s="1" t="s">
        <v>125</v>
      </c>
      <c r="I1630" s="1"/>
      <c r="K1630" s="1" t="s">
        <v>591</v>
      </c>
      <c r="L1630" s="1" t="s">
        <v>592</v>
      </c>
      <c r="O1630" s="1" t="s">
        <v>116</v>
      </c>
      <c r="P1630" s="1" t="s">
        <v>593</v>
      </c>
      <c r="Q1630" s="5" t="n">
        <v>42867</v>
      </c>
      <c r="R1630" s="1" t="s">
        <v>13237</v>
      </c>
      <c r="S1630" s="1" t="s">
        <v>13238</v>
      </c>
      <c r="U1630" s="1" t="s">
        <v>518</v>
      </c>
      <c r="V1630" s="1" t="s">
        <v>519</v>
      </c>
      <c r="W1630" s="1" t="s">
        <v>608</v>
      </c>
      <c r="X1630" s="1" t="s">
        <v>521</v>
      </c>
      <c r="Y1630" s="1" t="s">
        <v>2819</v>
      </c>
      <c r="Z1630" s="1" t="s">
        <v>529</v>
      </c>
      <c r="AA1630" s="1" t="s">
        <v>13275</v>
      </c>
      <c r="AJ1630" s="1" t="s">
        <v>13287</v>
      </c>
      <c r="AL1630" s="1" t="s">
        <v>591</v>
      </c>
      <c r="AM1630" s="1" t="s">
        <v>591</v>
      </c>
      <c r="AV1630" s="1" t="n">
        <v>41.81671</v>
      </c>
      <c r="AW1630" s="1" t="n">
        <v>-88.0628</v>
      </c>
      <c r="BG1630" s="1" t="s">
        <v>13242</v>
      </c>
      <c r="BI1630" s="1" t="s">
        <v>13243</v>
      </c>
      <c r="BJ1630" s="1" t="s">
        <v>125</v>
      </c>
      <c r="BK1630" s="1" t="s">
        <v>125</v>
      </c>
      <c r="BL1630" s="1" t="s">
        <v>125</v>
      </c>
      <c r="BU1630" s="1" t="s">
        <v>13286</v>
      </c>
      <c r="CA1630" s="1" t="s">
        <v>13244</v>
      </c>
      <c r="CB1630" s="1" t="s">
        <v>7651</v>
      </c>
      <c r="CD1630" s="1"/>
      <c r="CE1630" s="1"/>
      <c r="CG1630" s="1" t="s">
        <v>519</v>
      </c>
      <c r="CH1630" s="1" t="s">
        <v>608</v>
      </c>
    </row>
    <row r="1631" s="21" customFormat="true" ht="14.4" hidden="false" customHeight="false" outlineLevel="0" collapsed="false">
      <c r="A1631" s="1" t="n">
        <v>1630</v>
      </c>
      <c r="B1631" s="1" t="s">
        <v>13288</v>
      </c>
      <c r="C1631" s="1" t="n">
        <v>2017021</v>
      </c>
      <c r="D1631" s="1" t="s">
        <v>125</v>
      </c>
      <c r="E1631" s="1" t="s">
        <v>125</v>
      </c>
      <c r="I1631" s="1"/>
      <c r="K1631" s="1" t="s">
        <v>1044</v>
      </c>
      <c r="L1631" s="1" t="s">
        <v>315</v>
      </c>
      <c r="O1631" s="1" t="s">
        <v>116</v>
      </c>
      <c r="P1631" s="1" t="s">
        <v>1045</v>
      </c>
      <c r="Q1631" s="5" t="n">
        <v>42867</v>
      </c>
      <c r="R1631" s="1" t="s">
        <v>13237</v>
      </c>
      <c r="S1631" s="1" t="s">
        <v>13238</v>
      </c>
      <c r="U1631" s="1" t="s">
        <v>518</v>
      </c>
      <c r="V1631" s="1" t="s">
        <v>519</v>
      </c>
      <c r="W1631" s="1" t="s">
        <v>608</v>
      </c>
      <c r="X1631" s="1" t="s">
        <v>521</v>
      </c>
      <c r="Y1631" s="1" t="s">
        <v>2819</v>
      </c>
      <c r="Z1631" s="1" t="s">
        <v>529</v>
      </c>
      <c r="AA1631" s="1" t="s">
        <v>13289</v>
      </c>
      <c r="AB1631" s="1" t="s">
        <v>13290</v>
      </c>
      <c r="AJ1631" s="1" t="s">
        <v>13250</v>
      </c>
      <c r="AL1631" s="1" t="s">
        <v>315</v>
      </c>
      <c r="AM1631" s="1" t="s">
        <v>315</v>
      </c>
      <c r="AV1631" s="1" t="n">
        <v>41.81672</v>
      </c>
      <c r="AW1631" s="1" t="n">
        <v>-88.06216</v>
      </c>
      <c r="BG1631" s="1" t="s">
        <v>13242</v>
      </c>
      <c r="BI1631" s="1" t="s">
        <v>13243</v>
      </c>
      <c r="BJ1631" s="1" t="s">
        <v>125</v>
      </c>
      <c r="BK1631" s="1" t="s">
        <v>125</v>
      </c>
      <c r="BL1631" s="1" t="s">
        <v>125</v>
      </c>
      <c r="BU1631" s="1" t="s">
        <v>13288</v>
      </c>
      <c r="CA1631" s="1" t="s">
        <v>13291</v>
      </c>
      <c r="CB1631" s="1" t="s">
        <v>7651</v>
      </c>
      <c r="CD1631" s="1"/>
      <c r="CE1631" s="1"/>
      <c r="CG1631" s="1" t="s">
        <v>519</v>
      </c>
      <c r="CH1631" s="1" t="s">
        <v>608</v>
      </c>
    </row>
    <row r="1632" s="21" customFormat="true" ht="14.4" hidden="false" customHeight="false" outlineLevel="0" collapsed="false">
      <c r="A1632" s="1" t="n">
        <v>1631</v>
      </c>
      <c r="B1632" s="1" t="s">
        <v>13292</v>
      </c>
      <c r="C1632" s="1" t="n">
        <v>2017022</v>
      </c>
      <c r="D1632" s="1" t="s">
        <v>125</v>
      </c>
      <c r="E1632" s="1" t="s">
        <v>125</v>
      </c>
      <c r="I1632" s="1"/>
      <c r="K1632" s="1" t="s">
        <v>1044</v>
      </c>
      <c r="L1632" s="1" t="s">
        <v>315</v>
      </c>
      <c r="O1632" s="1" t="s">
        <v>116</v>
      </c>
      <c r="P1632" s="1" t="s">
        <v>1045</v>
      </c>
      <c r="Q1632" s="5" t="n">
        <v>42867</v>
      </c>
      <c r="R1632" s="1" t="s">
        <v>13237</v>
      </c>
      <c r="S1632" s="1" t="s">
        <v>13238</v>
      </c>
      <c r="U1632" s="1" t="s">
        <v>518</v>
      </c>
      <c r="V1632" s="1" t="s">
        <v>519</v>
      </c>
      <c r="W1632" s="1" t="s">
        <v>608</v>
      </c>
      <c r="X1632" s="1" t="s">
        <v>521</v>
      </c>
      <c r="Y1632" s="1" t="s">
        <v>2819</v>
      </c>
      <c r="Z1632" s="1" t="s">
        <v>529</v>
      </c>
      <c r="AA1632" s="1" t="s">
        <v>13289</v>
      </c>
      <c r="AB1632" s="1" t="s">
        <v>13290</v>
      </c>
      <c r="AJ1632" s="1" t="s">
        <v>13254</v>
      </c>
      <c r="AL1632" s="1" t="s">
        <v>315</v>
      </c>
      <c r="AM1632" s="1" t="s">
        <v>315</v>
      </c>
      <c r="AV1632" s="1" t="n">
        <v>41.81692</v>
      </c>
      <c r="AW1632" s="1" t="n">
        <v>-88.0617</v>
      </c>
      <c r="BG1632" s="1" t="s">
        <v>13242</v>
      </c>
      <c r="BI1632" s="1" t="s">
        <v>13243</v>
      </c>
      <c r="BJ1632" s="1" t="s">
        <v>125</v>
      </c>
      <c r="BK1632" s="1" t="s">
        <v>125</v>
      </c>
      <c r="BL1632" s="1" t="s">
        <v>125</v>
      </c>
      <c r="BU1632" s="1" t="s">
        <v>13292</v>
      </c>
      <c r="CA1632" s="1" t="s">
        <v>13247</v>
      </c>
      <c r="CB1632" s="1" t="s">
        <v>7651</v>
      </c>
      <c r="CD1632" s="1"/>
      <c r="CE1632" s="1"/>
      <c r="CG1632" s="1" t="s">
        <v>519</v>
      </c>
      <c r="CH1632" s="1" t="s">
        <v>608</v>
      </c>
    </row>
    <row r="1633" s="21" customFormat="true" ht="14.4" hidden="false" customHeight="false" outlineLevel="0" collapsed="false">
      <c r="A1633" s="1" t="n">
        <v>1632</v>
      </c>
      <c r="B1633" s="1" t="s">
        <v>13293</v>
      </c>
      <c r="C1633" s="1" t="s">
        <v>13294</v>
      </c>
      <c r="D1633" s="1" t="s">
        <v>125</v>
      </c>
      <c r="E1633" s="1" t="s">
        <v>125</v>
      </c>
      <c r="I1633" s="1"/>
      <c r="K1633" s="1" t="s">
        <v>591</v>
      </c>
      <c r="L1633" s="1" t="s">
        <v>592</v>
      </c>
      <c r="O1633" s="1" t="s">
        <v>116</v>
      </c>
      <c r="P1633" s="1" t="s">
        <v>593</v>
      </c>
      <c r="Q1633" s="5" t="n">
        <v>42886</v>
      </c>
      <c r="R1633" s="1" t="s">
        <v>13295</v>
      </c>
      <c r="S1633" s="1" t="s">
        <v>13238</v>
      </c>
      <c r="U1633" s="1" t="s">
        <v>518</v>
      </c>
      <c r="V1633" s="1" t="s">
        <v>519</v>
      </c>
      <c r="W1633" s="1" t="s">
        <v>608</v>
      </c>
      <c r="X1633" s="1" t="s">
        <v>5015</v>
      </c>
      <c r="Y1633" s="1" t="s">
        <v>2819</v>
      </c>
      <c r="Z1633" s="1" t="s">
        <v>5019</v>
      </c>
      <c r="AL1633" s="1" t="s">
        <v>591</v>
      </c>
      <c r="AM1633" s="1" t="s">
        <v>591</v>
      </c>
      <c r="AQ1633" s="1" t="s">
        <v>5019</v>
      </c>
      <c r="AR1633" s="1" t="s">
        <v>13296</v>
      </c>
      <c r="AS1633" s="1" t="s">
        <v>13297</v>
      </c>
      <c r="BG1633" s="1" t="s">
        <v>13242</v>
      </c>
      <c r="BI1633" s="1" t="s">
        <v>13243</v>
      </c>
      <c r="BU1633" s="1" t="s">
        <v>13293</v>
      </c>
      <c r="CA1633" s="1" t="s">
        <v>13298</v>
      </c>
      <c r="CB1633" s="1" t="s">
        <v>13299</v>
      </c>
      <c r="CD1633" s="1"/>
      <c r="CE1633" s="1"/>
      <c r="CG1633" s="1" t="s">
        <v>519</v>
      </c>
      <c r="CH1633" s="1" t="s">
        <v>575</v>
      </c>
      <c r="DC1633" s="1" t="s">
        <v>13300</v>
      </c>
    </row>
    <row r="1634" s="21" customFormat="true" ht="14.4" hidden="false" customHeight="false" outlineLevel="0" collapsed="false">
      <c r="A1634" s="1" t="n">
        <v>1633</v>
      </c>
      <c r="B1634" s="1" t="s">
        <v>13301</v>
      </c>
      <c r="C1634" s="1" t="s">
        <v>13302</v>
      </c>
      <c r="D1634" s="1" t="s">
        <v>125</v>
      </c>
      <c r="E1634" s="1" t="s">
        <v>125</v>
      </c>
      <c r="I1634" s="1"/>
      <c r="K1634" s="1" t="s">
        <v>591</v>
      </c>
      <c r="L1634" s="1" t="s">
        <v>592</v>
      </c>
      <c r="O1634" s="1" t="s">
        <v>116</v>
      </c>
      <c r="P1634" s="1" t="s">
        <v>593</v>
      </c>
      <c r="Q1634" s="5" t="n">
        <v>42886</v>
      </c>
      <c r="R1634" s="1" t="s">
        <v>13295</v>
      </c>
      <c r="S1634" s="1" t="s">
        <v>13238</v>
      </c>
      <c r="U1634" s="1" t="s">
        <v>518</v>
      </c>
      <c r="V1634" s="1" t="s">
        <v>519</v>
      </c>
      <c r="W1634" s="1" t="s">
        <v>608</v>
      </c>
      <c r="X1634" s="1" t="s">
        <v>5015</v>
      </c>
      <c r="Y1634" s="1" t="s">
        <v>2819</v>
      </c>
      <c r="Z1634" s="1" t="s">
        <v>5019</v>
      </c>
      <c r="AL1634" s="1" t="s">
        <v>591</v>
      </c>
      <c r="AM1634" s="1" t="s">
        <v>591</v>
      </c>
      <c r="AQ1634" s="1" t="s">
        <v>5019</v>
      </c>
      <c r="AR1634" s="1" t="s">
        <v>13303</v>
      </c>
      <c r="AS1634" s="1" t="s">
        <v>13304</v>
      </c>
      <c r="BG1634" s="1" t="s">
        <v>13242</v>
      </c>
      <c r="BI1634" s="1" t="s">
        <v>13243</v>
      </c>
      <c r="BU1634" s="1" t="s">
        <v>13301</v>
      </c>
      <c r="CA1634" s="1" t="s">
        <v>13298</v>
      </c>
      <c r="CB1634" s="1" t="s">
        <v>13299</v>
      </c>
      <c r="CD1634" s="1"/>
      <c r="CE1634" s="1"/>
      <c r="CG1634" s="1" t="s">
        <v>519</v>
      </c>
      <c r="DC1634" s="1" t="s">
        <v>13305</v>
      </c>
    </row>
    <row r="1635" s="21" customFormat="true" ht="14.4" hidden="false" customHeight="false" outlineLevel="0" collapsed="false">
      <c r="A1635" s="1" t="n">
        <v>1634</v>
      </c>
      <c r="B1635" s="1" t="s">
        <v>13306</v>
      </c>
      <c r="C1635" s="1" t="s">
        <v>13307</v>
      </c>
      <c r="D1635" s="1" t="s">
        <v>125</v>
      </c>
      <c r="E1635" s="1" t="s">
        <v>125</v>
      </c>
      <c r="I1635" s="1"/>
      <c r="K1635" s="1" t="s">
        <v>591</v>
      </c>
      <c r="L1635" s="1" t="s">
        <v>592</v>
      </c>
      <c r="O1635" s="1" t="s">
        <v>116</v>
      </c>
      <c r="P1635" s="1" t="s">
        <v>593</v>
      </c>
      <c r="Q1635" s="5" t="n">
        <v>42886</v>
      </c>
      <c r="R1635" s="1" t="s">
        <v>13295</v>
      </c>
      <c r="S1635" s="1" t="s">
        <v>13238</v>
      </c>
      <c r="U1635" s="1" t="s">
        <v>518</v>
      </c>
      <c r="V1635" s="1" t="s">
        <v>519</v>
      </c>
      <c r="W1635" s="1" t="s">
        <v>608</v>
      </c>
      <c r="X1635" s="1" t="s">
        <v>5015</v>
      </c>
      <c r="Y1635" s="1" t="s">
        <v>2819</v>
      </c>
      <c r="Z1635" s="1" t="s">
        <v>5019</v>
      </c>
      <c r="AL1635" s="1" t="s">
        <v>591</v>
      </c>
      <c r="AM1635" s="1" t="s">
        <v>591</v>
      </c>
      <c r="AQ1635" s="1" t="s">
        <v>5019</v>
      </c>
      <c r="AR1635" s="27" t="s">
        <v>13308</v>
      </c>
      <c r="AS1635" s="1" t="s">
        <v>13309</v>
      </c>
      <c r="BG1635" s="1" t="s">
        <v>13242</v>
      </c>
      <c r="BI1635" s="1" t="s">
        <v>13243</v>
      </c>
      <c r="BU1635" s="1" t="s">
        <v>13306</v>
      </c>
      <c r="CA1635" s="1" t="s">
        <v>13298</v>
      </c>
      <c r="CB1635" s="1" t="s">
        <v>13299</v>
      </c>
      <c r="CD1635" s="1"/>
      <c r="CE1635" s="1"/>
      <c r="CG1635" s="1" t="s">
        <v>519</v>
      </c>
      <c r="DC1635" s="1" t="s">
        <v>13310</v>
      </c>
    </row>
    <row r="1636" s="21" customFormat="true" ht="14.4" hidden="false" customHeight="false" outlineLevel="0" collapsed="false">
      <c r="A1636" s="1" t="n">
        <v>1635</v>
      </c>
      <c r="B1636" s="1" t="s">
        <v>13311</v>
      </c>
      <c r="C1636" s="1" t="s">
        <v>13312</v>
      </c>
      <c r="D1636" s="1" t="s">
        <v>125</v>
      </c>
      <c r="E1636" s="1" t="s">
        <v>125</v>
      </c>
      <c r="I1636" s="1"/>
      <c r="K1636" s="1" t="s">
        <v>591</v>
      </c>
      <c r="L1636" s="1" t="s">
        <v>592</v>
      </c>
      <c r="O1636" s="1" t="s">
        <v>116</v>
      </c>
      <c r="P1636" s="1" t="s">
        <v>593</v>
      </c>
      <c r="Q1636" s="5" t="n">
        <v>42886</v>
      </c>
      <c r="R1636" s="1" t="s">
        <v>13295</v>
      </c>
      <c r="S1636" s="1" t="s">
        <v>13238</v>
      </c>
      <c r="U1636" s="1" t="s">
        <v>518</v>
      </c>
      <c r="V1636" s="1" t="s">
        <v>519</v>
      </c>
      <c r="W1636" s="1" t="s">
        <v>608</v>
      </c>
      <c r="X1636" s="1" t="s">
        <v>5015</v>
      </c>
      <c r="Y1636" s="1" t="s">
        <v>2819</v>
      </c>
      <c r="Z1636" s="1" t="s">
        <v>5019</v>
      </c>
      <c r="AL1636" s="1" t="s">
        <v>591</v>
      </c>
      <c r="AM1636" s="1" t="s">
        <v>591</v>
      </c>
      <c r="AQ1636" s="1" t="s">
        <v>5019</v>
      </c>
      <c r="AR1636" s="1" t="s">
        <v>5674</v>
      </c>
      <c r="AS1636" s="1" t="s">
        <v>13313</v>
      </c>
      <c r="BG1636" s="1" t="s">
        <v>13242</v>
      </c>
      <c r="BI1636" s="1" t="s">
        <v>13243</v>
      </c>
      <c r="BU1636" s="1" t="s">
        <v>13311</v>
      </c>
      <c r="CA1636" s="1" t="s">
        <v>13298</v>
      </c>
      <c r="CB1636" s="1" t="s">
        <v>13299</v>
      </c>
      <c r="CD1636" s="1"/>
      <c r="CE1636" s="1"/>
      <c r="CG1636" s="1" t="s">
        <v>152</v>
      </c>
      <c r="CH1636" s="1" t="s">
        <v>152</v>
      </c>
      <c r="DC1636" s="1" t="s">
        <v>13314</v>
      </c>
    </row>
    <row r="1637" s="21" customFormat="true" ht="14.4" hidden="false" customHeight="false" outlineLevel="0" collapsed="false">
      <c r="A1637" s="1" t="n">
        <v>1636</v>
      </c>
      <c r="B1637" s="1" t="s">
        <v>13315</v>
      </c>
      <c r="C1637" s="1" t="s">
        <v>13316</v>
      </c>
      <c r="D1637" s="1" t="s">
        <v>125</v>
      </c>
      <c r="E1637" s="1" t="s">
        <v>125</v>
      </c>
      <c r="I1637" s="1"/>
      <c r="K1637" s="1" t="s">
        <v>591</v>
      </c>
      <c r="L1637" s="1" t="s">
        <v>592</v>
      </c>
      <c r="O1637" s="1" t="s">
        <v>116</v>
      </c>
      <c r="P1637" s="1" t="s">
        <v>593</v>
      </c>
      <c r="Q1637" s="5" t="n">
        <v>42886</v>
      </c>
      <c r="R1637" s="1" t="s">
        <v>13295</v>
      </c>
      <c r="S1637" s="1" t="s">
        <v>13238</v>
      </c>
      <c r="U1637" s="1" t="s">
        <v>518</v>
      </c>
      <c r="V1637" s="1" t="s">
        <v>519</v>
      </c>
      <c r="W1637" s="1" t="s">
        <v>608</v>
      </c>
      <c r="X1637" s="1" t="s">
        <v>5015</v>
      </c>
      <c r="Y1637" s="1" t="s">
        <v>2819</v>
      </c>
      <c r="Z1637" s="1" t="s">
        <v>5019</v>
      </c>
      <c r="AL1637" s="1" t="s">
        <v>591</v>
      </c>
      <c r="AM1637" s="1" t="s">
        <v>591</v>
      </c>
      <c r="AQ1637" s="1" t="s">
        <v>5019</v>
      </c>
      <c r="AR1637" s="26" t="s">
        <v>13317</v>
      </c>
      <c r="AS1637" s="1" t="s">
        <v>13318</v>
      </c>
      <c r="BG1637" s="1" t="s">
        <v>13242</v>
      </c>
      <c r="BI1637" s="1" t="s">
        <v>13243</v>
      </c>
      <c r="BU1637" s="1" t="s">
        <v>13315</v>
      </c>
      <c r="CA1637" s="1" t="s">
        <v>13298</v>
      </c>
      <c r="CB1637" s="1" t="s">
        <v>13299</v>
      </c>
      <c r="CD1637" s="1"/>
      <c r="CE1637" s="1"/>
      <c r="CG1637" s="1" t="s">
        <v>519</v>
      </c>
      <c r="CH1637" s="1" t="s">
        <v>1435</v>
      </c>
      <c r="DC1637" s="1" t="s">
        <v>13319</v>
      </c>
    </row>
    <row r="1638" s="21" customFormat="true" ht="14.4" hidden="false" customHeight="false" outlineLevel="0" collapsed="false">
      <c r="A1638" s="1" t="n">
        <v>1637</v>
      </c>
      <c r="B1638" s="1" t="s">
        <v>13320</v>
      </c>
      <c r="C1638" s="1" t="s">
        <v>13321</v>
      </c>
      <c r="D1638" s="1" t="s">
        <v>125</v>
      </c>
      <c r="E1638" s="1" t="s">
        <v>125</v>
      </c>
      <c r="I1638" s="1"/>
      <c r="K1638" s="1" t="s">
        <v>591</v>
      </c>
      <c r="L1638" s="1" t="s">
        <v>592</v>
      </c>
      <c r="O1638" s="1" t="s">
        <v>116</v>
      </c>
      <c r="P1638" s="1" t="s">
        <v>593</v>
      </c>
      <c r="Q1638" s="5" t="n">
        <v>42886</v>
      </c>
      <c r="R1638" s="1" t="s">
        <v>13295</v>
      </c>
      <c r="S1638" s="1" t="s">
        <v>13238</v>
      </c>
      <c r="U1638" s="1" t="s">
        <v>518</v>
      </c>
      <c r="V1638" s="1" t="s">
        <v>519</v>
      </c>
      <c r="W1638" s="1" t="s">
        <v>608</v>
      </c>
      <c r="X1638" s="1" t="s">
        <v>5015</v>
      </c>
      <c r="Y1638" s="1" t="s">
        <v>2819</v>
      </c>
      <c r="Z1638" s="1" t="s">
        <v>5019</v>
      </c>
      <c r="AL1638" s="1" t="s">
        <v>591</v>
      </c>
      <c r="AM1638" s="1" t="s">
        <v>591</v>
      </c>
      <c r="AQ1638" s="1" t="s">
        <v>5019</v>
      </c>
      <c r="AR1638" s="1" t="s">
        <v>13322</v>
      </c>
      <c r="AS1638" s="1" t="s">
        <v>13323</v>
      </c>
      <c r="BG1638" s="1" t="s">
        <v>13242</v>
      </c>
      <c r="BI1638" s="1" t="s">
        <v>13243</v>
      </c>
      <c r="BU1638" s="1" t="s">
        <v>13320</v>
      </c>
      <c r="CA1638" s="1" t="s">
        <v>13298</v>
      </c>
      <c r="CB1638" s="1" t="s">
        <v>13299</v>
      </c>
      <c r="CD1638" s="1"/>
      <c r="CE1638" s="1"/>
      <c r="CG1638" s="1" t="s">
        <v>519</v>
      </c>
      <c r="CH1638" s="1" t="s">
        <v>608</v>
      </c>
      <c r="DC1638" s="1" t="s">
        <v>13324</v>
      </c>
    </row>
    <row r="1639" s="21" customFormat="true" ht="14.4" hidden="false" customHeight="false" outlineLevel="0" collapsed="false">
      <c r="A1639" s="1" t="n">
        <v>1638</v>
      </c>
      <c r="B1639" s="1" t="s">
        <v>13325</v>
      </c>
      <c r="C1639" s="1" t="s">
        <v>13326</v>
      </c>
      <c r="D1639" s="1" t="s">
        <v>125</v>
      </c>
      <c r="E1639" s="1" t="s">
        <v>125</v>
      </c>
      <c r="I1639" s="1"/>
      <c r="K1639" s="1" t="s">
        <v>591</v>
      </c>
      <c r="L1639" s="1" t="s">
        <v>592</v>
      </c>
      <c r="O1639" s="1" t="s">
        <v>116</v>
      </c>
      <c r="P1639" s="1" t="s">
        <v>593</v>
      </c>
      <c r="Q1639" s="5" t="n">
        <v>42886</v>
      </c>
      <c r="R1639" s="1" t="s">
        <v>13295</v>
      </c>
      <c r="S1639" s="1" t="s">
        <v>13238</v>
      </c>
      <c r="U1639" s="1" t="s">
        <v>518</v>
      </c>
      <c r="V1639" s="1" t="s">
        <v>519</v>
      </c>
      <c r="W1639" s="1" t="s">
        <v>608</v>
      </c>
      <c r="X1639" s="1" t="s">
        <v>5015</v>
      </c>
      <c r="Y1639" s="1" t="s">
        <v>2819</v>
      </c>
      <c r="Z1639" s="1" t="s">
        <v>5019</v>
      </c>
      <c r="AL1639" s="1" t="s">
        <v>591</v>
      </c>
      <c r="AM1639" s="1" t="s">
        <v>591</v>
      </c>
      <c r="AQ1639" s="1" t="s">
        <v>5019</v>
      </c>
      <c r="AR1639" s="1" t="s">
        <v>13327</v>
      </c>
      <c r="AS1639" s="1" t="s">
        <v>13328</v>
      </c>
      <c r="AZ1639" s="27"/>
      <c r="BG1639" s="1" t="s">
        <v>13242</v>
      </c>
      <c r="BI1639" s="1" t="s">
        <v>13243</v>
      </c>
      <c r="BU1639" s="1" t="s">
        <v>13325</v>
      </c>
      <c r="CA1639" s="1" t="s">
        <v>13298</v>
      </c>
      <c r="CB1639" s="1" t="s">
        <v>13299</v>
      </c>
      <c r="CD1639" s="1"/>
      <c r="CE1639" s="1"/>
      <c r="CG1639" s="1" t="s">
        <v>5736</v>
      </c>
      <c r="CH1639" s="1" t="s">
        <v>13329</v>
      </c>
      <c r="DC1639" s="1" t="s">
        <v>13330</v>
      </c>
    </row>
    <row r="1640" s="21" customFormat="true" ht="14.4" hidden="false" customHeight="false" outlineLevel="0" collapsed="false">
      <c r="A1640" s="1" t="n">
        <v>1639</v>
      </c>
      <c r="B1640" s="1" t="s">
        <v>13331</v>
      </c>
      <c r="C1640" s="1" t="s">
        <v>13332</v>
      </c>
      <c r="D1640" s="1" t="s">
        <v>125</v>
      </c>
      <c r="E1640" s="1" t="s">
        <v>125</v>
      </c>
      <c r="I1640" s="1"/>
      <c r="K1640" s="1" t="s">
        <v>591</v>
      </c>
      <c r="L1640" s="1" t="s">
        <v>592</v>
      </c>
      <c r="O1640" s="1" t="s">
        <v>116</v>
      </c>
      <c r="P1640" s="1" t="s">
        <v>593</v>
      </c>
      <c r="Q1640" s="5" t="n">
        <v>42886</v>
      </c>
      <c r="R1640" s="1" t="s">
        <v>13295</v>
      </c>
      <c r="S1640" s="1" t="s">
        <v>13238</v>
      </c>
      <c r="U1640" s="1" t="s">
        <v>518</v>
      </c>
      <c r="V1640" s="1" t="s">
        <v>519</v>
      </c>
      <c r="W1640" s="1" t="s">
        <v>608</v>
      </c>
      <c r="X1640" s="1" t="s">
        <v>5015</v>
      </c>
      <c r="Y1640" s="1" t="s">
        <v>2819</v>
      </c>
      <c r="Z1640" s="1" t="s">
        <v>5019</v>
      </c>
      <c r="AL1640" s="1" t="s">
        <v>591</v>
      </c>
      <c r="AM1640" s="1" t="s">
        <v>591</v>
      </c>
      <c r="AQ1640" s="1" t="s">
        <v>5019</v>
      </c>
      <c r="AR1640" s="1" t="s">
        <v>13333</v>
      </c>
      <c r="AS1640" s="1" t="s">
        <v>13334</v>
      </c>
      <c r="BG1640" s="1" t="s">
        <v>13242</v>
      </c>
      <c r="BI1640" s="1" t="s">
        <v>13243</v>
      </c>
      <c r="BU1640" s="1" t="s">
        <v>13331</v>
      </c>
      <c r="CA1640" s="1" t="s">
        <v>13298</v>
      </c>
      <c r="CB1640" s="1" t="s">
        <v>13299</v>
      </c>
      <c r="CD1640" s="1"/>
      <c r="CE1640" s="1"/>
      <c r="CG1640" s="1" t="s">
        <v>519</v>
      </c>
      <c r="CH1640" s="1" t="s">
        <v>608</v>
      </c>
      <c r="DC1640" s="1" t="s">
        <v>13335</v>
      </c>
    </row>
    <row r="1641" s="21" customFormat="true" ht="14.4" hidden="false" customHeight="false" outlineLevel="0" collapsed="false">
      <c r="A1641" s="1" t="n">
        <v>1640</v>
      </c>
      <c r="B1641" s="1" t="s">
        <v>13336</v>
      </c>
      <c r="C1641" s="1" t="s">
        <v>13337</v>
      </c>
      <c r="D1641" s="1" t="s">
        <v>125</v>
      </c>
      <c r="E1641" s="1" t="s">
        <v>125</v>
      </c>
      <c r="I1641" s="1"/>
      <c r="K1641" s="1" t="s">
        <v>591</v>
      </c>
      <c r="L1641" s="1" t="s">
        <v>592</v>
      </c>
      <c r="O1641" s="1" t="s">
        <v>116</v>
      </c>
      <c r="P1641" s="1" t="s">
        <v>593</v>
      </c>
      <c r="Q1641" s="5" t="n">
        <v>42886</v>
      </c>
      <c r="R1641" s="1" t="s">
        <v>13295</v>
      </c>
      <c r="S1641" s="1" t="s">
        <v>13238</v>
      </c>
      <c r="U1641" s="1" t="s">
        <v>518</v>
      </c>
      <c r="V1641" s="1" t="s">
        <v>519</v>
      </c>
      <c r="W1641" s="1" t="s">
        <v>608</v>
      </c>
      <c r="X1641" s="1" t="s">
        <v>5015</v>
      </c>
      <c r="Y1641" s="1" t="s">
        <v>2819</v>
      </c>
      <c r="Z1641" s="1" t="s">
        <v>5019</v>
      </c>
      <c r="AL1641" s="1" t="s">
        <v>591</v>
      </c>
      <c r="AM1641" s="1" t="s">
        <v>591</v>
      </c>
      <c r="AQ1641" s="1" t="s">
        <v>5019</v>
      </c>
      <c r="AR1641" s="1" t="s">
        <v>13338</v>
      </c>
      <c r="AS1641" s="1" t="s">
        <v>13339</v>
      </c>
      <c r="BG1641" s="1" t="s">
        <v>13242</v>
      </c>
      <c r="BI1641" s="1" t="s">
        <v>13243</v>
      </c>
      <c r="BU1641" s="1" t="s">
        <v>13336</v>
      </c>
      <c r="CA1641" s="1" t="s">
        <v>13298</v>
      </c>
      <c r="CB1641" s="1" t="s">
        <v>13299</v>
      </c>
      <c r="CD1641" s="1"/>
      <c r="CE1641" s="1"/>
      <c r="CG1641" s="1" t="s">
        <v>519</v>
      </c>
      <c r="CH1641" s="1" t="s">
        <v>1913</v>
      </c>
      <c r="DC1641" s="1" t="s">
        <v>13340</v>
      </c>
    </row>
    <row r="1642" s="21" customFormat="true" ht="14.4" hidden="false" customHeight="false" outlineLevel="0" collapsed="false">
      <c r="A1642" s="1" t="n">
        <v>1641</v>
      </c>
      <c r="B1642" s="1" t="s">
        <v>13341</v>
      </c>
      <c r="C1642" s="1" t="s">
        <v>13342</v>
      </c>
      <c r="D1642" s="1" t="s">
        <v>125</v>
      </c>
      <c r="E1642" s="1" t="s">
        <v>125</v>
      </c>
      <c r="I1642" s="1"/>
      <c r="K1642" s="1" t="s">
        <v>591</v>
      </c>
      <c r="L1642" s="1" t="s">
        <v>592</v>
      </c>
      <c r="O1642" s="1" t="s">
        <v>116</v>
      </c>
      <c r="P1642" s="1" t="s">
        <v>593</v>
      </c>
      <c r="Q1642" s="5" t="n">
        <v>42886</v>
      </c>
      <c r="R1642" s="1" t="s">
        <v>13295</v>
      </c>
      <c r="S1642" s="1" t="s">
        <v>13238</v>
      </c>
      <c r="U1642" s="1" t="s">
        <v>518</v>
      </c>
      <c r="V1642" s="1" t="s">
        <v>519</v>
      </c>
      <c r="W1642" s="1" t="s">
        <v>608</v>
      </c>
      <c r="X1642" s="1" t="s">
        <v>5015</v>
      </c>
      <c r="Y1642" s="1" t="s">
        <v>2819</v>
      </c>
      <c r="Z1642" s="1" t="s">
        <v>5019</v>
      </c>
      <c r="AL1642" s="1" t="s">
        <v>591</v>
      </c>
      <c r="AM1642" s="1" t="s">
        <v>591</v>
      </c>
      <c r="AQ1642" s="1" t="s">
        <v>5019</v>
      </c>
      <c r="AR1642" s="1" t="s">
        <v>5721</v>
      </c>
      <c r="AS1642" s="1" t="s">
        <v>13343</v>
      </c>
      <c r="BG1642" s="1" t="s">
        <v>13242</v>
      </c>
      <c r="BI1642" s="1" t="s">
        <v>13243</v>
      </c>
      <c r="BU1642" s="1" t="s">
        <v>13341</v>
      </c>
      <c r="CA1642" s="1" t="s">
        <v>13298</v>
      </c>
      <c r="CB1642" s="1" t="s">
        <v>13299</v>
      </c>
      <c r="CD1642" s="1"/>
      <c r="CE1642" s="1"/>
      <c r="CG1642" s="1" t="s">
        <v>519</v>
      </c>
      <c r="CH1642" s="1" t="s">
        <v>5724</v>
      </c>
      <c r="DC1642" s="1" t="s">
        <v>13344</v>
      </c>
    </row>
    <row r="1643" s="21" customFormat="true" ht="14.4" hidden="false" customHeight="false" outlineLevel="0" collapsed="false">
      <c r="A1643" s="1" t="n">
        <v>1642</v>
      </c>
      <c r="B1643" s="1" t="s">
        <v>13345</v>
      </c>
      <c r="C1643" s="1" t="s">
        <v>13346</v>
      </c>
      <c r="D1643" s="1" t="s">
        <v>125</v>
      </c>
      <c r="E1643" s="1" t="s">
        <v>125</v>
      </c>
      <c r="I1643" s="1"/>
      <c r="K1643" s="1" t="s">
        <v>591</v>
      </c>
      <c r="L1643" s="1" t="s">
        <v>592</v>
      </c>
      <c r="O1643" s="1" t="s">
        <v>116</v>
      </c>
      <c r="P1643" s="1" t="s">
        <v>593</v>
      </c>
      <c r="Q1643" s="5" t="n">
        <v>42886</v>
      </c>
      <c r="R1643" s="1" t="s">
        <v>13295</v>
      </c>
      <c r="S1643" s="1" t="s">
        <v>13238</v>
      </c>
      <c r="U1643" s="1" t="s">
        <v>518</v>
      </c>
      <c r="V1643" s="1" t="s">
        <v>519</v>
      </c>
      <c r="W1643" s="1" t="s">
        <v>608</v>
      </c>
      <c r="X1643" s="1" t="s">
        <v>5015</v>
      </c>
      <c r="Y1643" s="1" t="s">
        <v>2819</v>
      </c>
      <c r="Z1643" s="1" t="s">
        <v>5019</v>
      </c>
      <c r="AL1643" s="1" t="s">
        <v>591</v>
      </c>
      <c r="AM1643" s="1" t="s">
        <v>591</v>
      </c>
      <c r="AQ1643" s="1" t="s">
        <v>5019</v>
      </c>
      <c r="AR1643" s="1" t="s">
        <v>13317</v>
      </c>
      <c r="AS1643" s="1" t="s">
        <v>13318</v>
      </c>
      <c r="BG1643" s="1" t="s">
        <v>13242</v>
      </c>
      <c r="BI1643" s="1" t="s">
        <v>13243</v>
      </c>
      <c r="BU1643" s="1" t="s">
        <v>13345</v>
      </c>
      <c r="CA1643" s="1" t="s">
        <v>13298</v>
      </c>
      <c r="CB1643" s="1" t="s">
        <v>13299</v>
      </c>
      <c r="CD1643" s="1"/>
      <c r="CE1643" s="1"/>
      <c r="CG1643" s="1" t="s">
        <v>519</v>
      </c>
      <c r="CH1643" s="1" t="s">
        <v>1435</v>
      </c>
      <c r="DC1643" s="1" t="s">
        <v>13347</v>
      </c>
    </row>
    <row r="1644" s="21" customFormat="true" ht="14.4" hidden="false" customHeight="false" outlineLevel="0" collapsed="false">
      <c r="A1644" s="1" t="n">
        <v>1643</v>
      </c>
      <c r="B1644" s="1" t="s">
        <v>13348</v>
      </c>
      <c r="C1644" s="1" t="s">
        <v>13349</v>
      </c>
      <c r="D1644" s="1" t="s">
        <v>125</v>
      </c>
      <c r="E1644" s="1" t="s">
        <v>125</v>
      </c>
      <c r="I1644" s="1"/>
      <c r="K1644" s="1" t="s">
        <v>591</v>
      </c>
      <c r="L1644" s="1" t="s">
        <v>592</v>
      </c>
      <c r="O1644" s="1" t="s">
        <v>116</v>
      </c>
      <c r="P1644" s="1" t="s">
        <v>593</v>
      </c>
      <c r="Q1644" s="5" t="n">
        <v>42886</v>
      </c>
      <c r="R1644" s="1" t="s">
        <v>13295</v>
      </c>
      <c r="S1644" s="1" t="s">
        <v>13238</v>
      </c>
      <c r="U1644" s="1" t="s">
        <v>518</v>
      </c>
      <c r="V1644" s="1" t="s">
        <v>519</v>
      </c>
      <c r="W1644" s="1" t="s">
        <v>608</v>
      </c>
      <c r="X1644" s="1" t="s">
        <v>5015</v>
      </c>
      <c r="Y1644" s="1" t="s">
        <v>2819</v>
      </c>
      <c r="Z1644" s="1" t="s">
        <v>5019</v>
      </c>
      <c r="AL1644" s="1" t="s">
        <v>591</v>
      </c>
      <c r="AM1644" s="1" t="s">
        <v>591</v>
      </c>
      <c r="AQ1644" s="1" t="s">
        <v>5019</v>
      </c>
      <c r="AR1644" s="1" t="s">
        <v>13350</v>
      </c>
      <c r="AS1644" s="1" t="s">
        <v>13351</v>
      </c>
      <c r="BG1644" s="1" t="s">
        <v>13242</v>
      </c>
      <c r="BI1644" s="1" t="s">
        <v>13243</v>
      </c>
      <c r="BU1644" s="1" t="s">
        <v>13348</v>
      </c>
      <c r="CA1644" s="1" t="s">
        <v>13298</v>
      </c>
      <c r="CB1644" s="1" t="s">
        <v>13299</v>
      </c>
      <c r="CD1644" s="1"/>
      <c r="CE1644" s="1"/>
      <c r="CG1644" s="1" t="s">
        <v>519</v>
      </c>
      <c r="CH1644" s="1" t="s">
        <v>608</v>
      </c>
      <c r="DC1644" s="1" t="s">
        <v>13352</v>
      </c>
    </row>
    <row r="1645" s="21" customFormat="true" ht="14.4" hidden="false" customHeight="false" outlineLevel="0" collapsed="false">
      <c r="A1645" s="1" t="n">
        <v>1644</v>
      </c>
      <c r="B1645" s="1" t="s">
        <v>13353</v>
      </c>
      <c r="C1645" s="1" t="s">
        <v>13354</v>
      </c>
      <c r="D1645" s="1" t="s">
        <v>125</v>
      </c>
      <c r="E1645" s="1" t="s">
        <v>125</v>
      </c>
      <c r="I1645" s="1"/>
      <c r="K1645" s="1" t="s">
        <v>591</v>
      </c>
      <c r="L1645" s="1" t="s">
        <v>592</v>
      </c>
      <c r="O1645" s="1" t="s">
        <v>116</v>
      </c>
      <c r="P1645" s="1" t="s">
        <v>593</v>
      </c>
      <c r="Q1645" s="5" t="n">
        <v>42886</v>
      </c>
      <c r="R1645" s="1" t="s">
        <v>13295</v>
      </c>
      <c r="S1645" s="1" t="s">
        <v>13238</v>
      </c>
      <c r="U1645" s="1" t="s">
        <v>518</v>
      </c>
      <c r="V1645" s="1" t="s">
        <v>519</v>
      </c>
      <c r="W1645" s="1" t="s">
        <v>608</v>
      </c>
      <c r="X1645" s="1" t="s">
        <v>5015</v>
      </c>
      <c r="Y1645" s="1" t="s">
        <v>2819</v>
      </c>
      <c r="Z1645" s="1" t="s">
        <v>5019</v>
      </c>
      <c r="AL1645" s="1" t="s">
        <v>591</v>
      </c>
      <c r="AM1645" s="1" t="s">
        <v>591</v>
      </c>
      <c r="AQ1645" s="1" t="s">
        <v>5019</v>
      </c>
      <c r="AR1645" s="1" t="s">
        <v>13355</v>
      </c>
      <c r="AS1645" s="1" t="s">
        <v>13356</v>
      </c>
      <c r="BG1645" s="1" t="s">
        <v>13242</v>
      </c>
      <c r="BI1645" s="1" t="s">
        <v>13243</v>
      </c>
      <c r="BU1645" s="1" t="s">
        <v>13353</v>
      </c>
      <c r="CA1645" s="1" t="s">
        <v>13298</v>
      </c>
      <c r="CB1645" s="1" t="s">
        <v>13299</v>
      </c>
      <c r="CD1645" s="1"/>
      <c r="CE1645" s="1"/>
      <c r="CG1645" s="1" t="s">
        <v>519</v>
      </c>
      <c r="CH1645" s="1" t="s">
        <v>4008</v>
      </c>
      <c r="DC1645" s="1" t="s">
        <v>13357</v>
      </c>
    </row>
    <row r="1646" s="21" customFormat="true" ht="14.4" hidden="false" customHeight="false" outlineLevel="0" collapsed="false">
      <c r="A1646" s="1" t="n">
        <v>1645</v>
      </c>
      <c r="B1646" s="1" t="s">
        <v>13358</v>
      </c>
      <c r="C1646" s="1" t="s">
        <v>13359</v>
      </c>
      <c r="D1646" s="1" t="s">
        <v>125</v>
      </c>
      <c r="E1646" s="1" t="s">
        <v>125</v>
      </c>
      <c r="I1646" s="1"/>
      <c r="K1646" s="1" t="s">
        <v>591</v>
      </c>
      <c r="L1646" s="1" t="s">
        <v>592</v>
      </c>
      <c r="O1646" s="1" t="s">
        <v>116</v>
      </c>
      <c r="P1646" s="1" t="s">
        <v>593</v>
      </c>
      <c r="Q1646" s="5" t="n">
        <v>42886</v>
      </c>
      <c r="R1646" s="1" t="s">
        <v>13295</v>
      </c>
      <c r="S1646" s="1" t="s">
        <v>13238</v>
      </c>
      <c r="U1646" s="1" t="s">
        <v>518</v>
      </c>
      <c r="V1646" s="1" t="s">
        <v>519</v>
      </c>
      <c r="W1646" s="1" t="s">
        <v>608</v>
      </c>
      <c r="X1646" s="1" t="s">
        <v>5015</v>
      </c>
      <c r="Y1646" s="1" t="s">
        <v>2819</v>
      </c>
      <c r="Z1646" s="1" t="s">
        <v>5019</v>
      </c>
      <c r="AL1646" s="1" t="s">
        <v>591</v>
      </c>
      <c r="AM1646" s="1" t="s">
        <v>591</v>
      </c>
      <c r="AQ1646" s="1" t="s">
        <v>5019</v>
      </c>
      <c r="AR1646" s="1" t="s">
        <v>13360</v>
      </c>
      <c r="AS1646" s="1" t="s">
        <v>13361</v>
      </c>
      <c r="BG1646" s="1" t="s">
        <v>13242</v>
      </c>
      <c r="BI1646" s="1" t="s">
        <v>13243</v>
      </c>
      <c r="BU1646" s="1" t="s">
        <v>13358</v>
      </c>
      <c r="CA1646" s="1" t="s">
        <v>13298</v>
      </c>
      <c r="CB1646" s="1" t="s">
        <v>13299</v>
      </c>
      <c r="CD1646" s="1"/>
      <c r="CE1646" s="1"/>
      <c r="CG1646" s="1" t="s">
        <v>519</v>
      </c>
      <c r="CH1646" s="1" t="s">
        <v>608</v>
      </c>
      <c r="DC1646" s="1" t="s">
        <v>13362</v>
      </c>
    </row>
    <row r="1647" s="21" customFormat="true" ht="14.4" hidden="false" customHeight="false" outlineLevel="0" collapsed="false">
      <c r="A1647" s="1" t="n">
        <v>1646</v>
      </c>
      <c r="B1647" s="1" t="s">
        <v>13363</v>
      </c>
      <c r="C1647" s="1" t="s">
        <v>13364</v>
      </c>
      <c r="D1647" s="1" t="s">
        <v>125</v>
      </c>
      <c r="E1647" s="1" t="s">
        <v>125</v>
      </c>
      <c r="I1647" s="1"/>
      <c r="K1647" s="1" t="s">
        <v>591</v>
      </c>
      <c r="L1647" s="1" t="s">
        <v>592</v>
      </c>
      <c r="O1647" s="1" t="s">
        <v>116</v>
      </c>
      <c r="P1647" s="1" t="s">
        <v>593</v>
      </c>
      <c r="Q1647" s="5" t="n">
        <v>42886</v>
      </c>
      <c r="R1647" s="1" t="s">
        <v>13295</v>
      </c>
      <c r="S1647" s="1" t="s">
        <v>13238</v>
      </c>
      <c r="U1647" s="1" t="s">
        <v>518</v>
      </c>
      <c r="V1647" s="1" t="s">
        <v>519</v>
      </c>
      <c r="W1647" s="1" t="s">
        <v>608</v>
      </c>
      <c r="X1647" s="1" t="s">
        <v>5015</v>
      </c>
      <c r="Y1647" s="1" t="s">
        <v>2819</v>
      </c>
      <c r="Z1647" s="1" t="s">
        <v>5019</v>
      </c>
      <c r="AL1647" s="1" t="s">
        <v>591</v>
      </c>
      <c r="AM1647" s="1" t="s">
        <v>591</v>
      </c>
      <c r="AQ1647" s="1" t="s">
        <v>5019</v>
      </c>
      <c r="AR1647" s="1" t="s">
        <v>13365</v>
      </c>
      <c r="AS1647" s="1" t="s">
        <v>13366</v>
      </c>
      <c r="BG1647" s="1" t="s">
        <v>13242</v>
      </c>
      <c r="BI1647" s="1" t="s">
        <v>13243</v>
      </c>
      <c r="BU1647" s="1" t="s">
        <v>13363</v>
      </c>
      <c r="CA1647" s="1" t="s">
        <v>13298</v>
      </c>
      <c r="CB1647" s="1" t="s">
        <v>13299</v>
      </c>
      <c r="CD1647" s="1"/>
      <c r="CE1647" s="1"/>
      <c r="CG1647" s="1" t="s">
        <v>152</v>
      </c>
      <c r="CH1647" s="1" t="s">
        <v>152</v>
      </c>
      <c r="DC1647" s="1" t="s">
        <v>13367</v>
      </c>
    </row>
    <row r="1648" s="21" customFormat="true" ht="14.4" hidden="false" customHeight="false" outlineLevel="0" collapsed="false">
      <c r="A1648" s="1" t="n">
        <v>1647</v>
      </c>
      <c r="B1648" s="1" t="s">
        <v>13368</v>
      </c>
      <c r="C1648" s="1" t="s">
        <v>13369</v>
      </c>
      <c r="D1648" s="1" t="s">
        <v>125</v>
      </c>
      <c r="E1648" s="1" t="s">
        <v>125</v>
      </c>
      <c r="I1648" s="1"/>
      <c r="K1648" s="1" t="s">
        <v>591</v>
      </c>
      <c r="L1648" s="1" t="s">
        <v>592</v>
      </c>
      <c r="O1648" s="1" t="s">
        <v>116</v>
      </c>
      <c r="P1648" s="1" t="s">
        <v>593</v>
      </c>
      <c r="Q1648" s="5" t="n">
        <v>42886</v>
      </c>
      <c r="R1648" s="1" t="s">
        <v>13295</v>
      </c>
      <c r="S1648" s="1" t="s">
        <v>13238</v>
      </c>
      <c r="U1648" s="1" t="s">
        <v>518</v>
      </c>
      <c r="V1648" s="1" t="s">
        <v>519</v>
      </c>
      <c r="W1648" s="1" t="s">
        <v>608</v>
      </c>
      <c r="X1648" s="1" t="s">
        <v>5015</v>
      </c>
      <c r="Y1648" s="1" t="s">
        <v>2819</v>
      </c>
      <c r="Z1648" s="1" t="s">
        <v>5019</v>
      </c>
      <c r="AL1648" s="1" t="s">
        <v>591</v>
      </c>
      <c r="AM1648" s="1" t="s">
        <v>591</v>
      </c>
      <c r="AQ1648" s="1" t="s">
        <v>5019</v>
      </c>
      <c r="AR1648" s="1" t="s">
        <v>13370</v>
      </c>
      <c r="AS1648" s="1" t="s">
        <v>13371</v>
      </c>
      <c r="BG1648" s="1" t="s">
        <v>13242</v>
      </c>
      <c r="BI1648" s="1" t="s">
        <v>13243</v>
      </c>
      <c r="BU1648" s="1" t="s">
        <v>13368</v>
      </c>
      <c r="CA1648" s="1" t="s">
        <v>13298</v>
      </c>
      <c r="CB1648" s="1" t="s">
        <v>13299</v>
      </c>
      <c r="CD1648" s="1"/>
      <c r="CE1648" s="1"/>
      <c r="CG1648" s="1" t="s">
        <v>519</v>
      </c>
      <c r="CH1648" s="1" t="s">
        <v>4008</v>
      </c>
      <c r="DC1648" s="1" t="s">
        <v>13372</v>
      </c>
    </row>
    <row r="1649" s="21" customFormat="true" ht="14.4" hidden="false" customHeight="false" outlineLevel="0" collapsed="false">
      <c r="A1649" s="1" t="n">
        <v>1648</v>
      </c>
      <c r="B1649" s="1" t="s">
        <v>13373</v>
      </c>
      <c r="C1649" s="1" t="s">
        <v>13374</v>
      </c>
      <c r="D1649" s="1" t="s">
        <v>125</v>
      </c>
      <c r="E1649" s="1" t="s">
        <v>125</v>
      </c>
      <c r="I1649" s="1"/>
      <c r="K1649" s="1" t="s">
        <v>591</v>
      </c>
      <c r="L1649" s="1" t="s">
        <v>592</v>
      </c>
      <c r="O1649" s="1" t="s">
        <v>116</v>
      </c>
      <c r="P1649" s="1" t="s">
        <v>593</v>
      </c>
      <c r="Q1649" s="5" t="n">
        <v>42886</v>
      </c>
      <c r="R1649" s="1" t="s">
        <v>13295</v>
      </c>
      <c r="S1649" s="1" t="s">
        <v>13238</v>
      </c>
      <c r="U1649" s="1" t="s">
        <v>518</v>
      </c>
      <c r="V1649" s="1" t="s">
        <v>519</v>
      </c>
      <c r="W1649" s="1" t="s">
        <v>608</v>
      </c>
      <c r="X1649" s="1" t="s">
        <v>5015</v>
      </c>
      <c r="Y1649" s="1" t="s">
        <v>2819</v>
      </c>
      <c r="Z1649" s="1" t="s">
        <v>5019</v>
      </c>
      <c r="AL1649" s="1" t="s">
        <v>591</v>
      </c>
      <c r="AM1649" s="1" t="s">
        <v>591</v>
      </c>
      <c r="AQ1649" s="1" t="s">
        <v>5019</v>
      </c>
      <c r="AR1649" s="1" t="s">
        <v>13375</v>
      </c>
      <c r="AS1649" s="1" t="s">
        <v>13376</v>
      </c>
      <c r="BG1649" s="1" t="s">
        <v>13242</v>
      </c>
      <c r="BI1649" s="1" t="s">
        <v>13243</v>
      </c>
      <c r="BU1649" s="1" t="s">
        <v>13373</v>
      </c>
      <c r="CA1649" s="1" t="s">
        <v>13298</v>
      </c>
      <c r="CB1649" s="1" t="s">
        <v>13299</v>
      </c>
      <c r="CD1649" s="1"/>
      <c r="CE1649" s="1"/>
      <c r="CG1649" s="1" t="s">
        <v>519</v>
      </c>
      <c r="CH1649" s="1" t="s">
        <v>5724</v>
      </c>
      <c r="DC1649" s="1" t="s">
        <v>13377</v>
      </c>
    </row>
    <row r="1650" s="21" customFormat="true" ht="14.4" hidden="false" customHeight="false" outlineLevel="0" collapsed="false">
      <c r="A1650" s="1" t="n">
        <v>1649</v>
      </c>
      <c r="B1650" s="1" t="s">
        <v>13378</v>
      </c>
      <c r="C1650" s="1" t="s">
        <v>13379</v>
      </c>
      <c r="D1650" s="1" t="s">
        <v>125</v>
      </c>
      <c r="E1650" s="1" t="s">
        <v>125</v>
      </c>
      <c r="I1650" s="1"/>
      <c r="K1650" s="1" t="s">
        <v>591</v>
      </c>
      <c r="L1650" s="1" t="s">
        <v>592</v>
      </c>
      <c r="O1650" s="1" t="s">
        <v>116</v>
      </c>
      <c r="P1650" s="1" t="s">
        <v>593</v>
      </c>
      <c r="Q1650" s="5" t="n">
        <v>42886</v>
      </c>
      <c r="R1650" s="1" t="s">
        <v>13295</v>
      </c>
      <c r="S1650" s="1" t="s">
        <v>13238</v>
      </c>
      <c r="U1650" s="1" t="s">
        <v>518</v>
      </c>
      <c r="V1650" s="1" t="s">
        <v>519</v>
      </c>
      <c r="W1650" s="1" t="s">
        <v>608</v>
      </c>
      <c r="X1650" s="1" t="s">
        <v>5015</v>
      </c>
      <c r="Y1650" s="1" t="s">
        <v>2819</v>
      </c>
      <c r="Z1650" s="1" t="s">
        <v>5019</v>
      </c>
      <c r="AL1650" s="1" t="s">
        <v>591</v>
      </c>
      <c r="AM1650" s="1" t="s">
        <v>591</v>
      </c>
      <c r="AQ1650" s="1" t="s">
        <v>5019</v>
      </c>
      <c r="AR1650" s="27" t="s">
        <v>13338</v>
      </c>
      <c r="AS1650" s="1" t="s">
        <v>13339</v>
      </c>
      <c r="BG1650" s="1" t="s">
        <v>13242</v>
      </c>
      <c r="BI1650" s="1" t="s">
        <v>13243</v>
      </c>
      <c r="BU1650" s="1" t="s">
        <v>13378</v>
      </c>
      <c r="CA1650" s="1" t="s">
        <v>13298</v>
      </c>
      <c r="CB1650" s="1" t="s">
        <v>13299</v>
      </c>
      <c r="CD1650" s="1"/>
      <c r="CE1650" s="1"/>
      <c r="CG1650" s="1" t="s">
        <v>519</v>
      </c>
      <c r="CH1650" s="1" t="s">
        <v>1913</v>
      </c>
      <c r="DC1650" s="1" t="s">
        <v>13380</v>
      </c>
    </row>
    <row r="1651" s="21" customFormat="true" ht="14.4" hidden="false" customHeight="false" outlineLevel="0" collapsed="false">
      <c r="A1651" s="1" t="n">
        <v>1650</v>
      </c>
      <c r="B1651" s="1" t="s">
        <v>13381</v>
      </c>
      <c r="C1651" s="1" t="s">
        <v>13382</v>
      </c>
      <c r="D1651" s="1" t="s">
        <v>125</v>
      </c>
      <c r="E1651" s="1" t="s">
        <v>125</v>
      </c>
      <c r="I1651" s="1"/>
      <c r="K1651" s="1" t="s">
        <v>591</v>
      </c>
      <c r="L1651" s="1" t="s">
        <v>592</v>
      </c>
      <c r="O1651" s="1" t="s">
        <v>116</v>
      </c>
      <c r="P1651" s="1" t="s">
        <v>593</v>
      </c>
      <c r="Q1651" s="5" t="n">
        <v>42886</v>
      </c>
      <c r="R1651" s="1" t="s">
        <v>13295</v>
      </c>
      <c r="S1651" s="1" t="s">
        <v>13238</v>
      </c>
      <c r="U1651" s="1" t="s">
        <v>518</v>
      </c>
      <c r="V1651" s="1" t="s">
        <v>519</v>
      </c>
      <c r="W1651" s="1" t="s">
        <v>608</v>
      </c>
      <c r="X1651" s="1" t="s">
        <v>5015</v>
      </c>
      <c r="Y1651" s="1" t="s">
        <v>2819</v>
      </c>
      <c r="Z1651" s="1" t="s">
        <v>5019</v>
      </c>
      <c r="AL1651" s="1" t="s">
        <v>591</v>
      </c>
      <c r="AM1651" s="1" t="s">
        <v>591</v>
      </c>
      <c r="AQ1651" s="1" t="s">
        <v>5019</v>
      </c>
      <c r="AR1651" s="1" t="s">
        <v>13383</v>
      </c>
      <c r="AS1651" s="1" t="s">
        <v>13384</v>
      </c>
      <c r="BG1651" s="1" t="s">
        <v>13242</v>
      </c>
      <c r="BI1651" s="1" t="s">
        <v>13243</v>
      </c>
      <c r="BU1651" s="1" t="s">
        <v>13381</v>
      </c>
      <c r="CA1651" s="1" t="s">
        <v>13298</v>
      </c>
      <c r="CB1651" s="1" t="s">
        <v>13299</v>
      </c>
      <c r="CD1651" s="1"/>
      <c r="CE1651" s="1"/>
      <c r="CG1651" s="1" t="s">
        <v>519</v>
      </c>
      <c r="CH1651" s="1" t="s">
        <v>3839</v>
      </c>
      <c r="DC1651" s="1" t="s">
        <v>13385</v>
      </c>
    </row>
    <row r="1652" s="21" customFormat="true" ht="14.4" hidden="false" customHeight="false" outlineLevel="0" collapsed="false">
      <c r="A1652" s="1" t="n">
        <v>1651</v>
      </c>
      <c r="B1652" s="1" t="s">
        <v>13386</v>
      </c>
      <c r="C1652" s="1" t="s">
        <v>13387</v>
      </c>
      <c r="D1652" s="1" t="s">
        <v>125</v>
      </c>
      <c r="E1652" s="1" t="s">
        <v>125</v>
      </c>
      <c r="I1652" s="1"/>
      <c r="K1652" s="1" t="s">
        <v>591</v>
      </c>
      <c r="L1652" s="1" t="s">
        <v>592</v>
      </c>
      <c r="O1652" s="1" t="s">
        <v>116</v>
      </c>
      <c r="P1652" s="1" t="s">
        <v>593</v>
      </c>
      <c r="Q1652" s="5" t="n">
        <v>42886</v>
      </c>
      <c r="R1652" s="1" t="s">
        <v>13295</v>
      </c>
      <c r="S1652" s="1" t="s">
        <v>13238</v>
      </c>
      <c r="U1652" s="1" t="s">
        <v>518</v>
      </c>
      <c r="V1652" s="1" t="s">
        <v>519</v>
      </c>
      <c r="W1652" s="1" t="s">
        <v>608</v>
      </c>
      <c r="X1652" s="1" t="s">
        <v>5015</v>
      </c>
      <c r="Y1652" s="1" t="s">
        <v>2819</v>
      </c>
      <c r="Z1652" s="1" t="s">
        <v>5019</v>
      </c>
      <c r="AL1652" s="1" t="s">
        <v>591</v>
      </c>
      <c r="AM1652" s="1" t="s">
        <v>591</v>
      </c>
      <c r="AQ1652" s="1" t="s">
        <v>5019</v>
      </c>
      <c r="AR1652" s="1" t="s">
        <v>13388</v>
      </c>
      <c r="AS1652" s="1" t="s">
        <v>13389</v>
      </c>
      <c r="BG1652" s="1" t="s">
        <v>13242</v>
      </c>
      <c r="BI1652" s="1" t="s">
        <v>13243</v>
      </c>
      <c r="BU1652" s="1" t="s">
        <v>13386</v>
      </c>
      <c r="CA1652" s="1" t="s">
        <v>13298</v>
      </c>
      <c r="CB1652" s="1" t="s">
        <v>13299</v>
      </c>
      <c r="CD1652" s="1"/>
      <c r="CE1652" s="1"/>
      <c r="CG1652" s="1" t="s">
        <v>519</v>
      </c>
      <c r="CH1652" s="1" t="s">
        <v>4008</v>
      </c>
      <c r="DC1652" s="1" t="s">
        <v>13390</v>
      </c>
    </row>
    <row r="1653" s="21" customFormat="true" ht="14.4" hidden="false" customHeight="false" outlineLevel="0" collapsed="false">
      <c r="A1653" s="1" t="n">
        <v>1652</v>
      </c>
      <c r="B1653" s="1" t="s">
        <v>13391</v>
      </c>
      <c r="C1653" s="1" t="s">
        <v>13392</v>
      </c>
      <c r="D1653" s="1" t="s">
        <v>125</v>
      </c>
      <c r="E1653" s="1" t="s">
        <v>125</v>
      </c>
      <c r="I1653" s="1"/>
      <c r="K1653" s="1" t="s">
        <v>591</v>
      </c>
      <c r="L1653" s="1" t="s">
        <v>592</v>
      </c>
      <c r="O1653" s="1" t="s">
        <v>116</v>
      </c>
      <c r="P1653" s="1" t="s">
        <v>593</v>
      </c>
      <c r="Q1653" s="5" t="n">
        <v>42886</v>
      </c>
      <c r="R1653" s="1" t="s">
        <v>13295</v>
      </c>
      <c r="S1653" s="1" t="s">
        <v>13238</v>
      </c>
      <c r="U1653" s="1" t="s">
        <v>518</v>
      </c>
      <c r="V1653" s="1" t="s">
        <v>519</v>
      </c>
      <c r="W1653" s="1" t="s">
        <v>608</v>
      </c>
      <c r="X1653" s="1" t="s">
        <v>5015</v>
      </c>
      <c r="Y1653" s="1" t="s">
        <v>2819</v>
      </c>
      <c r="Z1653" s="1" t="s">
        <v>5019</v>
      </c>
      <c r="AL1653" s="1" t="s">
        <v>591</v>
      </c>
      <c r="AM1653" s="1" t="s">
        <v>591</v>
      </c>
      <c r="AQ1653" s="1" t="s">
        <v>5019</v>
      </c>
      <c r="AR1653" s="1" t="s">
        <v>13393</v>
      </c>
      <c r="AS1653" s="1" t="s">
        <v>13394</v>
      </c>
      <c r="BG1653" s="1" t="s">
        <v>13242</v>
      </c>
      <c r="BI1653" s="1" t="s">
        <v>13243</v>
      </c>
      <c r="BU1653" s="1" t="s">
        <v>13391</v>
      </c>
      <c r="CA1653" s="1" t="s">
        <v>13298</v>
      </c>
      <c r="CB1653" s="1" t="s">
        <v>13299</v>
      </c>
      <c r="CD1653" s="1"/>
      <c r="CE1653" s="1"/>
      <c r="CG1653" s="1" t="s">
        <v>152</v>
      </c>
      <c r="CH1653" s="1" t="s">
        <v>152</v>
      </c>
      <c r="DC1653" s="1" t="s">
        <v>13395</v>
      </c>
    </row>
    <row r="1654" s="21" customFormat="true" ht="14.4" hidden="false" customHeight="false" outlineLevel="0" collapsed="false">
      <c r="A1654" s="1" t="n">
        <v>1653</v>
      </c>
      <c r="B1654" s="1" t="s">
        <v>13396</v>
      </c>
      <c r="C1654" s="1" t="s">
        <v>13397</v>
      </c>
      <c r="D1654" s="1" t="s">
        <v>125</v>
      </c>
      <c r="E1654" s="1" t="s">
        <v>125</v>
      </c>
      <c r="I1654" s="1"/>
      <c r="K1654" s="1" t="s">
        <v>591</v>
      </c>
      <c r="L1654" s="1" t="s">
        <v>592</v>
      </c>
      <c r="O1654" s="1" t="s">
        <v>116</v>
      </c>
      <c r="P1654" s="1" t="s">
        <v>593</v>
      </c>
      <c r="Q1654" s="5" t="n">
        <v>42886</v>
      </c>
      <c r="R1654" s="1" t="s">
        <v>13295</v>
      </c>
      <c r="S1654" s="1" t="s">
        <v>13238</v>
      </c>
      <c r="U1654" s="1" t="s">
        <v>518</v>
      </c>
      <c r="V1654" s="1" t="s">
        <v>519</v>
      </c>
      <c r="W1654" s="1" t="s">
        <v>608</v>
      </c>
      <c r="X1654" s="1" t="s">
        <v>5015</v>
      </c>
      <c r="Y1654" s="1" t="s">
        <v>2819</v>
      </c>
      <c r="Z1654" s="1" t="s">
        <v>5019</v>
      </c>
      <c r="AL1654" s="1" t="s">
        <v>591</v>
      </c>
      <c r="AM1654" s="1" t="s">
        <v>591</v>
      </c>
      <c r="AQ1654" s="1" t="s">
        <v>5019</v>
      </c>
      <c r="AR1654" s="27" t="s">
        <v>13308</v>
      </c>
      <c r="AS1654" s="1" t="s">
        <v>13309</v>
      </c>
      <c r="BG1654" s="1" t="s">
        <v>13242</v>
      </c>
      <c r="BI1654" s="1" t="s">
        <v>13243</v>
      </c>
      <c r="BU1654" s="1" t="s">
        <v>13396</v>
      </c>
      <c r="CA1654" s="1" t="s">
        <v>13298</v>
      </c>
      <c r="CB1654" s="1" t="s">
        <v>13299</v>
      </c>
      <c r="CD1654" s="1"/>
      <c r="CE1654" s="1"/>
      <c r="CG1654" s="1" t="s">
        <v>519</v>
      </c>
      <c r="CH1654" s="1" t="s">
        <v>1165</v>
      </c>
      <c r="DC1654" s="1" t="s">
        <v>13398</v>
      </c>
    </row>
    <row r="1655" s="21" customFormat="true" ht="14.4" hidden="false" customHeight="false" outlineLevel="0" collapsed="false">
      <c r="A1655" s="1" t="n">
        <v>1654</v>
      </c>
      <c r="B1655" s="1" t="s">
        <v>13399</v>
      </c>
      <c r="C1655" s="1" t="s">
        <v>13400</v>
      </c>
      <c r="D1655" s="1" t="s">
        <v>125</v>
      </c>
      <c r="E1655" s="1" t="s">
        <v>125</v>
      </c>
      <c r="I1655" s="1"/>
      <c r="K1655" s="1" t="s">
        <v>591</v>
      </c>
      <c r="L1655" s="1" t="s">
        <v>592</v>
      </c>
      <c r="O1655" s="1" t="s">
        <v>116</v>
      </c>
      <c r="P1655" s="1" t="s">
        <v>593</v>
      </c>
      <c r="Q1655" s="5" t="n">
        <v>42886</v>
      </c>
      <c r="R1655" s="1" t="s">
        <v>13295</v>
      </c>
      <c r="S1655" s="1" t="s">
        <v>13238</v>
      </c>
      <c r="U1655" s="1" t="s">
        <v>518</v>
      </c>
      <c r="V1655" s="1" t="s">
        <v>519</v>
      </c>
      <c r="W1655" s="1" t="s">
        <v>608</v>
      </c>
      <c r="X1655" s="1" t="s">
        <v>5015</v>
      </c>
      <c r="Y1655" s="1" t="s">
        <v>2819</v>
      </c>
      <c r="Z1655" s="1" t="s">
        <v>5019</v>
      </c>
      <c r="AL1655" s="1" t="s">
        <v>591</v>
      </c>
      <c r="AM1655" s="1" t="s">
        <v>591</v>
      </c>
      <c r="AQ1655" s="1" t="s">
        <v>5019</v>
      </c>
      <c r="AR1655" s="1" t="s">
        <v>13401</v>
      </c>
      <c r="AS1655" s="1" t="s">
        <v>13402</v>
      </c>
      <c r="BG1655" s="1" t="s">
        <v>13242</v>
      </c>
      <c r="BI1655" s="1" t="s">
        <v>13243</v>
      </c>
      <c r="BU1655" s="1" t="s">
        <v>13399</v>
      </c>
      <c r="CA1655" s="1" t="s">
        <v>13298</v>
      </c>
      <c r="CB1655" s="1" t="s">
        <v>13299</v>
      </c>
      <c r="CD1655" s="1"/>
      <c r="CE1655" s="1"/>
      <c r="CG1655" s="1" t="s">
        <v>519</v>
      </c>
      <c r="CH1655" s="1" t="s">
        <v>2768</v>
      </c>
      <c r="DC1655" s="1" t="s">
        <v>13403</v>
      </c>
    </row>
    <row r="1656" s="21" customFormat="true" ht="14.4" hidden="false" customHeight="false" outlineLevel="0" collapsed="false">
      <c r="A1656" s="1" t="n">
        <v>1655</v>
      </c>
      <c r="B1656" s="1" t="s">
        <v>13404</v>
      </c>
      <c r="C1656" s="1" t="s">
        <v>13405</v>
      </c>
      <c r="D1656" s="1" t="s">
        <v>125</v>
      </c>
      <c r="E1656" s="1" t="s">
        <v>125</v>
      </c>
      <c r="I1656" s="1"/>
      <c r="K1656" s="1" t="s">
        <v>591</v>
      </c>
      <c r="L1656" s="1" t="s">
        <v>592</v>
      </c>
      <c r="O1656" s="1" t="s">
        <v>116</v>
      </c>
      <c r="P1656" s="1" t="s">
        <v>593</v>
      </c>
      <c r="Q1656" s="5" t="n">
        <v>42886</v>
      </c>
      <c r="R1656" s="1" t="s">
        <v>13295</v>
      </c>
      <c r="S1656" s="1" t="s">
        <v>13238</v>
      </c>
      <c r="U1656" s="1" t="s">
        <v>518</v>
      </c>
      <c r="V1656" s="1" t="s">
        <v>519</v>
      </c>
      <c r="W1656" s="1" t="s">
        <v>608</v>
      </c>
      <c r="X1656" s="1" t="s">
        <v>5015</v>
      </c>
      <c r="Y1656" s="1" t="s">
        <v>2819</v>
      </c>
      <c r="Z1656" s="1" t="s">
        <v>5019</v>
      </c>
      <c r="AL1656" s="1" t="s">
        <v>591</v>
      </c>
      <c r="AM1656" s="1" t="s">
        <v>591</v>
      </c>
      <c r="AQ1656" s="1" t="s">
        <v>5019</v>
      </c>
      <c r="AR1656" s="1" t="s">
        <v>13406</v>
      </c>
      <c r="AS1656" s="1" t="s">
        <v>13407</v>
      </c>
      <c r="BG1656" s="1" t="s">
        <v>13242</v>
      </c>
      <c r="BI1656" s="1" t="s">
        <v>13243</v>
      </c>
      <c r="BU1656" s="1" t="s">
        <v>13404</v>
      </c>
      <c r="CA1656" s="1" t="s">
        <v>13298</v>
      </c>
      <c r="CB1656" s="1" t="s">
        <v>13299</v>
      </c>
      <c r="CD1656" s="1"/>
      <c r="CE1656" s="1"/>
      <c r="CG1656" s="1" t="s">
        <v>519</v>
      </c>
      <c r="CH1656" s="1" t="s">
        <v>3839</v>
      </c>
      <c r="DC1656" s="1" t="s">
        <v>13408</v>
      </c>
    </row>
    <row r="1657" s="21" customFormat="true" ht="14.4" hidden="false" customHeight="false" outlineLevel="0" collapsed="false">
      <c r="A1657" s="1" t="n">
        <v>1656</v>
      </c>
      <c r="B1657" s="1" t="s">
        <v>13409</v>
      </c>
      <c r="C1657" s="1" t="s">
        <v>13410</v>
      </c>
      <c r="D1657" s="1" t="s">
        <v>125</v>
      </c>
      <c r="E1657" s="1" t="s">
        <v>125</v>
      </c>
      <c r="I1657" s="1"/>
      <c r="K1657" s="1" t="s">
        <v>591</v>
      </c>
      <c r="L1657" s="1" t="s">
        <v>592</v>
      </c>
      <c r="O1657" s="1" t="s">
        <v>116</v>
      </c>
      <c r="P1657" s="1" t="s">
        <v>593</v>
      </c>
      <c r="Q1657" s="5" t="n">
        <v>42886</v>
      </c>
      <c r="R1657" s="1" t="s">
        <v>13295</v>
      </c>
      <c r="S1657" s="1" t="s">
        <v>13238</v>
      </c>
      <c r="U1657" s="1" t="s">
        <v>518</v>
      </c>
      <c r="V1657" s="1" t="s">
        <v>519</v>
      </c>
      <c r="W1657" s="1" t="s">
        <v>608</v>
      </c>
      <c r="X1657" s="1" t="s">
        <v>5015</v>
      </c>
      <c r="Y1657" s="1" t="s">
        <v>2819</v>
      </c>
      <c r="Z1657" s="1" t="s">
        <v>5019</v>
      </c>
      <c r="AL1657" s="1" t="s">
        <v>591</v>
      </c>
      <c r="AM1657" s="1" t="s">
        <v>591</v>
      </c>
      <c r="AQ1657" s="1" t="s">
        <v>5019</v>
      </c>
      <c r="AR1657" s="1" t="s">
        <v>13411</v>
      </c>
      <c r="AS1657" s="1" t="s">
        <v>13412</v>
      </c>
      <c r="BG1657" s="1" t="s">
        <v>13242</v>
      </c>
      <c r="BI1657" s="1" t="s">
        <v>13243</v>
      </c>
      <c r="BU1657" s="1" t="s">
        <v>13409</v>
      </c>
      <c r="CA1657" s="1" t="s">
        <v>13298</v>
      </c>
      <c r="CB1657" s="1" t="s">
        <v>13299</v>
      </c>
      <c r="CD1657" s="1"/>
      <c r="CE1657" s="1"/>
      <c r="CG1657" s="1" t="s">
        <v>519</v>
      </c>
      <c r="CH1657" s="1" t="s">
        <v>539</v>
      </c>
      <c r="DC1657" s="1" t="s">
        <v>13413</v>
      </c>
    </row>
    <row r="1658" s="21" customFormat="true" ht="14.4" hidden="false" customHeight="false" outlineLevel="0" collapsed="false">
      <c r="A1658" s="1" t="n">
        <v>1657</v>
      </c>
      <c r="B1658" s="1" t="s">
        <v>13414</v>
      </c>
      <c r="C1658" s="1" t="s">
        <v>13415</v>
      </c>
      <c r="D1658" s="1" t="s">
        <v>125</v>
      </c>
      <c r="E1658" s="1" t="s">
        <v>125</v>
      </c>
      <c r="I1658" s="1"/>
      <c r="K1658" s="1" t="s">
        <v>591</v>
      </c>
      <c r="L1658" s="1" t="s">
        <v>592</v>
      </c>
      <c r="O1658" s="1" t="s">
        <v>116</v>
      </c>
      <c r="P1658" s="1" t="s">
        <v>593</v>
      </c>
      <c r="Q1658" s="5" t="n">
        <v>42886</v>
      </c>
      <c r="R1658" s="1" t="s">
        <v>13295</v>
      </c>
      <c r="S1658" s="1" t="s">
        <v>13238</v>
      </c>
      <c r="U1658" s="1" t="s">
        <v>518</v>
      </c>
      <c r="V1658" s="1" t="s">
        <v>519</v>
      </c>
      <c r="W1658" s="1" t="s">
        <v>608</v>
      </c>
      <c r="X1658" s="1" t="s">
        <v>5015</v>
      </c>
      <c r="Y1658" s="1" t="s">
        <v>2819</v>
      </c>
      <c r="Z1658" s="1" t="s">
        <v>5019</v>
      </c>
      <c r="AL1658" s="1" t="s">
        <v>591</v>
      </c>
      <c r="AM1658" s="1" t="s">
        <v>591</v>
      </c>
      <c r="AQ1658" s="1" t="s">
        <v>5019</v>
      </c>
      <c r="AR1658" s="27" t="s">
        <v>13383</v>
      </c>
      <c r="AS1658" s="1" t="s">
        <v>13384</v>
      </c>
      <c r="BG1658" s="1" t="s">
        <v>13242</v>
      </c>
      <c r="BI1658" s="1" t="s">
        <v>13243</v>
      </c>
      <c r="BU1658" s="1" t="s">
        <v>13414</v>
      </c>
      <c r="CA1658" s="1" t="s">
        <v>13298</v>
      </c>
      <c r="CB1658" s="1" t="s">
        <v>13299</v>
      </c>
      <c r="CD1658" s="1"/>
      <c r="CE1658" s="1"/>
      <c r="CG1658" s="1" t="s">
        <v>519</v>
      </c>
      <c r="CH1658" s="1" t="s">
        <v>3839</v>
      </c>
      <c r="DC1658" s="1" t="s">
        <v>13416</v>
      </c>
    </row>
    <row r="1659" s="21" customFormat="true" ht="14.4" hidden="false" customHeight="false" outlineLevel="0" collapsed="false">
      <c r="A1659" s="1" t="n">
        <v>1658</v>
      </c>
      <c r="B1659" s="1" t="s">
        <v>13417</v>
      </c>
      <c r="C1659" s="1" t="s">
        <v>13418</v>
      </c>
      <c r="D1659" s="1" t="s">
        <v>125</v>
      </c>
      <c r="E1659" s="1" t="s">
        <v>125</v>
      </c>
      <c r="I1659" s="1"/>
      <c r="K1659" s="1" t="s">
        <v>591</v>
      </c>
      <c r="L1659" s="1" t="s">
        <v>592</v>
      </c>
      <c r="O1659" s="1" t="s">
        <v>116</v>
      </c>
      <c r="P1659" s="1" t="s">
        <v>593</v>
      </c>
      <c r="Q1659" s="5" t="n">
        <v>42886</v>
      </c>
      <c r="R1659" s="1" t="s">
        <v>13295</v>
      </c>
      <c r="S1659" s="1" t="s">
        <v>13238</v>
      </c>
      <c r="U1659" s="1" t="s">
        <v>518</v>
      </c>
      <c r="V1659" s="1" t="s">
        <v>519</v>
      </c>
      <c r="W1659" s="1" t="s">
        <v>608</v>
      </c>
      <c r="X1659" s="1" t="s">
        <v>5015</v>
      </c>
      <c r="Y1659" s="1" t="s">
        <v>2819</v>
      </c>
      <c r="Z1659" s="1" t="s">
        <v>5019</v>
      </c>
      <c r="AL1659" s="1" t="s">
        <v>591</v>
      </c>
      <c r="AM1659" s="1" t="s">
        <v>591</v>
      </c>
      <c r="AQ1659" s="1" t="s">
        <v>5019</v>
      </c>
      <c r="AR1659" s="1" t="s">
        <v>13419</v>
      </c>
      <c r="AS1659" s="1" t="s">
        <v>13420</v>
      </c>
      <c r="BG1659" s="1" t="s">
        <v>13242</v>
      </c>
      <c r="BI1659" s="1" t="s">
        <v>13243</v>
      </c>
      <c r="BU1659" s="1" t="s">
        <v>13417</v>
      </c>
      <c r="CA1659" s="1" t="s">
        <v>13298</v>
      </c>
      <c r="CB1659" s="1" t="s">
        <v>13299</v>
      </c>
      <c r="CD1659" s="1"/>
      <c r="CE1659" s="1"/>
      <c r="CG1659" s="1" t="s">
        <v>519</v>
      </c>
      <c r="CH1659" s="1" t="s">
        <v>5724</v>
      </c>
      <c r="DC1659" s="1" t="s">
        <v>13421</v>
      </c>
    </row>
    <row r="1660" s="21" customFormat="true" ht="14.4" hidden="false" customHeight="false" outlineLevel="0" collapsed="false">
      <c r="A1660" s="1" t="n">
        <v>1659</v>
      </c>
      <c r="B1660" s="1" t="s">
        <v>13422</v>
      </c>
      <c r="C1660" s="52" t="s">
        <v>13423</v>
      </c>
      <c r="D1660" s="1" t="s">
        <v>125</v>
      </c>
      <c r="E1660" s="1" t="s">
        <v>125</v>
      </c>
      <c r="F1660" s="53"/>
      <c r="G1660" s="53"/>
      <c r="I1660" s="1"/>
      <c r="K1660" s="1" t="s">
        <v>591</v>
      </c>
      <c r="L1660" s="1" t="s">
        <v>592</v>
      </c>
      <c r="O1660" s="1" t="s">
        <v>116</v>
      </c>
      <c r="P1660" s="1" t="s">
        <v>593</v>
      </c>
      <c r="Q1660" s="5" t="n">
        <v>42886</v>
      </c>
      <c r="R1660" s="1" t="s">
        <v>13295</v>
      </c>
      <c r="S1660" s="1" t="s">
        <v>13238</v>
      </c>
      <c r="U1660" s="1" t="s">
        <v>518</v>
      </c>
      <c r="V1660" s="1" t="s">
        <v>519</v>
      </c>
      <c r="W1660" s="1" t="s">
        <v>608</v>
      </c>
      <c r="X1660" s="1" t="s">
        <v>5015</v>
      </c>
      <c r="Y1660" s="1" t="s">
        <v>2819</v>
      </c>
      <c r="Z1660" s="1" t="s">
        <v>5019</v>
      </c>
      <c r="AL1660" s="1" t="s">
        <v>591</v>
      </c>
      <c r="AM1660" s="1" t="s">
        <v>591</v>
      </c>
      <c r="AQ1660" s="1" t="s">
        <v>5019</v>
      </c>
      <c r="AR1660" s="1" t="s">
        <v>13424</v>
      </c>
      <c r="AS1660" s="1" t="s">
        <v>13425</v>
      </c>
      <c r="BG1660" s="1" t="s">
        <v>13242</v>
      </c>
      <c r="BI1660" s="1" t="s">
        <v>13243</v>
      </c>
      <c r="BU1660" s="1" t="s">
        <v>13422</v>
      </c>
      <c r="CA1660" s="1" t="s">
        <v>13298</v>
      </c>
      <c r="CB1660" s="1" t="s">
        <v>13299</v>
      </c>
      <c r="CD1660" s="1"/>
      <c r="CE1660" s="1"/>
      <c r="CG1660" s="1" t="s">
        <v>519</v>
      </c>
      <c r="CH1660" s="1" t="s">
        <v>608</v>
      </c>
      <c r="DC1660" s="1" t="s">
        <v>13426</v>
      </c>
    </row>
    <row r="1661" s="21" customFormat="true" ht="14.4" hidden="false" customHeight="false" outlineLevel="0" collapsed="false">
      <c r="A1661" s="1" t="n">
        <v>1660</v>
      </c>
      <c r="B1661" s="1" t="s">
        <v>13427</v>
      </c>
      <c r="C1661" s="52" t="s">
        <v>13428</v>
      </c>
      <c r="D1661" s="1" t="s">
        <v>125</v>
      </c>
      <c r="E1661" s="1" t="s">
        <v>125</v>
      </c>
      <c r="F1661" s="53"/>
      <c r="G1661" s="53"/>
      <c r="I1661" s="1"/>
      <c r="K1661" s="1" t="s">
        <v>591</v>
      </c>
      <c r="L1661" s="1" t="s">
        <v>592</v>
      </c>
      <c r="O1661" s="1" t="s">
        <v>116</v>
      </c>
      <c r="P1661" s="1" t="s">
        <v>593</v>
      </c>
      <c r="Q1661" s="5" t="n">
        <v>42886</v>
      </c>
      <c r="R1661" s="1" t="s">
        <v>13295</v>
      </c>
      <c r="S1661" s="1" t="s">
        <v>13238</v>
      </c>
      <c r="U1661" s="1" t="s">
        <v>518</v>
      </c>
      <c r="V1661" s="1" t="s">
        <v>519</v>
      </c>
      <c r="W1661" s="1" t="s">
        <v>608</v>
      </c>
      <c r="X1661" s="1" t="s">
        <v>5015</v>
      </c>
      <c r="Y1661" s="1" t="s">
        <v>2819</v>
      </c>
      <c r="Z1661" s="1" t="s">
        <v>5019</v>
      </c>
      <c r="AL1661" s="1" t="s">
        <v>591</v>
      </c>
      <c r="AM1661" s="1" t="s">
        <v>591</v>
      </c>
      <c r="AQ1661" s="1" t="s">
        <v>5019</v>
      </c>
      <c r="AR1661" s="27" t="s">
        <v>13429</v>
      </c>
      <c r="AS1661" s="27" t="s">
        <v>13430</v>
      </c>
      <c r="BG1661" s="1" t="s">
        <v>13242</v>
      </c>
      <c r="BI1661" s="1" t="s">
        <v>13243</v>
      </c>
      <c r="BU1661" s="1" t="s">
        <v>13427</v>
      </c>
      <c r="CA1661" s="1" t="s">
        <v>13298</v>
      </c>
      <c r="CB1661" s="1" t="s">
        <v>13299</v>
      </c>
      <c r="CD1661" s="1"/>
      <c r="CE1661" s="1"/>
      <c r="CG1661" s="1" t="s">
        <v>519</v>
      </c>
      <c r="DC1661" s="1" t="s">
        <v>13431</v>
      </c>
    </row>
    <row r="1662" s="21" customFormat="true" ht="14.4" hidden="false" customHeight="false" outlineLevel="0" collapsed="false">
      <c r="A1662" s="1" t="n">
        <v>1661</v>
      </c>
      <c r="B1662" s="1" t="s">
        <v>13432</v>
      </c>
      <c r="C1662" s="1" t="s">
        <v>13433</v>
      </c>
      <c r="D1662" s="1" t="s">
        <v>125</v>
      </c>
      <c r="E1662" s="1" t="s">
        <v>125</v>
      </c>
      <c r="I1662" s="1"/>
      <c r="K1662" s="1" t="s">
        <v>591</v>
      </c>
      <c r="L1662" s="1" t="s">
        <v>592</v>
      </c>
      <c r="O1662" s="1" t="s">
        <v>116</v>
      </c>
      <c r="P1662" s="1" t="s">
        <v>593</v>
      </c>
      <c r="Q1662" s="5" t="n">
        <v>42886</v>
      </c>
      <c r="R1662" s="1" t="s">
        <v>13295</v>
      </c>
      <c r="S1662" s="1" t="s">
        <v>13238</v>
      </c>
      <c r="U1662" s="1" t="s">
        <v>518</v>
      </c>
      <c r="V1662" s="1" t="s">
        <v>519</v>
      </c>
      <c r="W1662" s="1" t="s">
        <v>608</v>
      </c>
      <c r="X1662" s="1" t="s">
        <v>5015</v>
      </c>
      <c r="Y1662" s="1" t="s">
        <v>2819</v>
      </c>
      <c r="Z1662" s="1" t="s">
        <v>5019</v>
      </c>
      <c r="AL1662" s="1" t="s">
        <v>591</v>
      </c>
      <c r="AM1662" s="1" t="s">
        <v>591</v>
      </c>
      <c r="AQ1662" s="1" t="s">
        <v>5019</v>
      </c>
      <c r="AR1662" s="1" t="s">
        <v>13434</v>
      </c>
      <c r="AS1662" s="1" t="s">
        <v>13435</v>
      </c>
      <c r="BG1662" s="1" t="s">
        <v>13242</v>
      </c>
      <c r="BI1662" s="1" t="s">
        <v>13243</v>
      </c>
      <c r="BU1662" s="1" t="s">
        <v>13432</v>
      </c>
      <c r="CA1662" s="1" t="s">
        <v>13298</v>
      </c>
      <c r="CB1662" s="1" t="s">
        <v>13299</v>
      </c>
      <c r="CD1662" s="1"/>
      <c r="CE1662" s="1"/>
      <c r="CG1662" s="1" t="s">
        <v>152</v>
      </c>
      <c r="CH1662" s="1" t="s">
        <v>152</v>
      </c>
      <c r="DC1662" s="1" t="s">
        <v>13436</v>
      </c>
    </row>
    <row r="1663" s="21" customFormat="true" ht="14.4" hidden="false" customHeight="false" outlineLevel="0" collapsed="false">
      <c r="A1663" s="1" t="n">
        <v>1662</v>
      </c>
      <c r="B1663" s="1" t="s">
        <v>13437</v>
      </c>
      <c r="C1663" s="1" t="s">
        <v>13438</v>
      </c>
      <c r="D1663" s="1" t="s">
        <v>125</v>
      </c>
      <c r="E1663" s="1" t="s">
        <v>125</v>
      </c>
      <c r="I1663" s="1"/>
      <c r="K1663" s="1" t="s">
        <v>591</v>
      </c>
      <c r="L1663" s="1" t="s">
        <v>592</v>
      </c>
      <c r="O1663" s="1" t="s">
        <v>116</v>
      </c>
      <c r="P1663" s="1" t="s">
        <v>593</v>
      </c>
      <c r="Q1663" s="5" t="n">
        <v>42885</v>
      </c>
      <c r="R1663" s="1" t="s">
        <v>13295</v>
      </c>
      <c r="S1663" s="1" t="s">
        <v>13238</v>
      </c>
      <c r="U1663" s="1" t="s">
        <v>518</v>
      </c>
      <c r="V1663" s="1" t="s">
        <v>519</v>
      </c>
      <c r="W1663" s="1" t="s">
        <v>608</v>
      </c>
      <c r="X1663" s="1" t="s">
        <v>5015</v>
      </c>
      <c r="Y1663" s="1" t="s">
        <v>2819</v>
      </c>
      <c r="Z1663" s="1" t="s">
        <v>5019</v>
      </c>
      <c r="AL1663" s="1" t="s">
        <v>591</v>
      </c>
      <c r="AM1663" s="1" t="s">
        <v>591</v>
      </c>
      <c r="AQ1663" s="1" t="s">
        <v>5019</v>
      </c>
      <c r="AR1663" s="1" t="s">
        <v>5890</v>
      </c>
      <c r="AS1663" s="1" t="s">
        <v>13439</v>
      </c>
      <c r="BG1663" s="1" t="s">
        <v>13242</v>
      </c>
      <c r="BI1663" s="1" t="s">
        <v>13243</v>
      </c>
      <c r="BU1663" s="1" t="s">
        <v>13437</v>
      </c>
      <c r="CA1663" s="1" t="s">
        <v>13298</v>
      </c>
      <c r="CB1663" s="1" t="s">
        <v>13299</v>
      </c>
      <c r="CD1663" s="1"/>
      <c r="CE1663" s="1"/>
      <c r="CG1663" s="1" t="s">
        <v>519</v>
      </c>
      <c r="CH1663" s="1" t="s">
        <v>608</v>
      </c>
      <c r="DC1663" s="1" t="s">
        <v>13440</v>
      </c>
    </row>
    <row r="1664" s="21" customFormat="true" ht="14.4" hidden="false" customHeight="false" outlineLevel="0" collapsed="false">
      <c r="A1664" s="1" t="n">
        <v>1663</v>
      </c>
      <c r="B1664" s="1" t="s">
        <v>13441</v>
      </c>
      <c r="C1664" s="1" t="s">
        <v>13442</v>
      </c>
      <c r="D1664" s="1" t="s">
        <v>125</v>
      </c>
      <c r="E1664" s="1" t="s">
        <v>125</v>
      </c>
      <c r="I1664" s="1"/>
      <c r="K1664" s="1" t="s">
        <v>591</v>
      </c>
      <c r="L1664" s="1" t="s">
        <v>592</v>
      </c>
      <c r="O1664" s="1" t="s">
        <v>116</v>
      </c>
      <c r="P1664" s="1" t="s">
        <v>593</v>
      </c>
      <c r="Q1664" s="5" t="n">
        <v>42885</v>
      </c>
      <c r="R1664" s="1" t="s">
        <v>13295</v>
      </c>
      <c r="S1664" s="1" t="s">
        <v>13238</v>
      </c>
      <c r="U1664" s="1" t="s">
        <v>518</v>
      </c>
      <c r="V1664" s="1" t="s">
        <v>519</v>
      </c>
      <c r="W1664" s="1" t="s">
        <v>608</v>
      </c>
      <c r="X1664" s="1" t="s">
        <v>5015</v>
      </c>
      <c r="Y1664" s="1" t="s">
        <v>2819</v>
      </c>
      <c r="Z1664" s="1" t="s">
        <v>5019</v>
      </c>
      <c r="AL1664" s="1" t="s">
        <v>591</v>
      </c>
      <c r="AM1664" s="1" t="s">
        <v>591</v>
      </c>
      <c r="AQ1664" s="1" t="s">
        <v>5019</v>
      </c>
      <c r="AR1664" s="27" t="s">
        <v>13443</v>
      </c>
      <c r="BG1664" s="1" t="s">
        <v>13242</v>
      </c>
      <c r="BI1664" s="1" t="s">
        <v>13243</v>
      </c>
      <c r="BU1664" s="1" t="s">
        <v>13441</v>
      </c>
      <c r="CA1664" s="1" t="s">
        <v>13298</v>
      </c>
      <c r="CB1664" s="1" t="s">
        <v>13299</v>
      </c>
      <c r="CD1664" s="1"/>
      <c r="CE1664" s="1"/>
      <c r="CG1664" s="1" t="s">
        <v>519</v>
      </c>
      <c r="CH1664" s="1" t="s">
        <v>608</v>
      </c>
      <c r="DC1664" s="1" t="s">
        <v>13444</v>
      </c>
    </row>
    <row r="1665" s="21" customFormat="true" ht="14.4" hidden="false" customHeight="false" outlineLevel="0" collapsed="false">
      <c r="A1665" s="1" t="n">
        <v>1664</v>
      </c>
      <c r="B1665" s="1" t="s">
        <v>13445</v>
      </c>
      <c r="C1665" s="1" t="s">
        <v>13446</v>
      </c>
      <c r="D1665" s="1" t="s">
        <v>125</v>
      </c>
      <c r="E1665" s="1" t="s">
        <v>125</v>
      </c>
      <c r="I1665" s="1"/>
      <c r="K1665" s="1" t="s">
        <v>591</v>
      </c>
      <c r="L1665" s="1" t="s">
        <v>592</v>
      </c>
      <c r="O1665" s="1" t="s">
        <v>116</v>
      </c>
      <c r="P1665" s="1" t="s">
        <v>593</v>
      </c>
      <c r="Q1665" s="5" t="n">
        <v>42885</v>
      </c>
      <c r="R1665" s="1" t="s">
        <v>13295</v>
      </c>
      <c r="S1665" s="1" t="s">
        <v>13238</v>
      </c>
      <c r="U1665" s="1" t="s">
        <v>518</v>
      </c>
      <c r="V1665" s="1" t="s">
        <v>519</v>
      </c>
      <c r="W1665" s="1" t="s">
        <v>608</v>
      </c>
      <c r="X1665" s="1" t="s">
        <v>5015</v>
      </c>
      <c r="Y1665" s="1" t="s">
        <v>2819</v>
      </c>
      <c r="Z1665" s="1" t="s">
        <v>5019</v>
      </c>
      <c r="AL1665" s="1" t="s">
        <v>591</v>
      </c>
      <c r="AM1665" s="1" t="s">
        <v>591</v>
      </c>
      <c r="AQ1665" s="1" t="s">
        <v>5019</v>
      </c>
      <c r="AR1665" s="27" t="s">
        <v>13447</v>
      </c>
      <c r="AS1665" s="1" t="s">
        <v>13448</v>
      </c>
      <c r="BG1665" s="1" t="s">
        <v>13242</v>
      </c>
      <c r="BI1665" s="1" t="s">
        <v>13243</v>
      </c>
      <c r="BU1665" s="1" t="s">
        <v>13445</v>
      </c>
      <c r="CA1665" s="1" t="s">
        <v>13298</v>
      </c>
      <c r="CB1665" s="1" t="s">
        <v>13299</v>
      </c>
      <c r="CD1665" s="1"/>
      <c r="CE1665" s="1"/>
      <c r="DC1665" s="1" t="s">
        <v>13449</v>
      </c>
    </row>
    <row r="1666" s="21" customFormat="true" ht="14.4" hidden="false" customHeight="false" outlineLevel="0" collapsed="false">
      <c r="A1666" s="1" t="n">
        <v>1665</v>
      </c>
      <c r="B1666" s="1" t="s">
        <v>13450</v>
      </c>
      <c r="C1666" s="1" t="s">
        <v>13451</v>
      </c>
      <c r="D1666" s="1" t="s">
        <v>125</v>
      </c>
      <c r="E1666" s="1" t="s">
        <v>125</v>
      </c>
      <c r="I1666" s="1"/>
      <c r="K1666" s="1" t="s">
        <v>591</v>
      </c>
      <c r="L1666" s="1" t="s">
        <v>592</v>
      </c>
      <c r="O1666" s="1" t="s">
        <v>116</v>
      </c>
      <c r="P1666" s="1" t="s">
        <v>593</v>
      </c>
      <c r="Q1666" s="5" t="n">
        <v>42885</v>
      </c>
      <c r="R1666" s="1" t="s">
        <v>13295</v>
      </c>
      <c r="S1666" s="1" t="s">
        <v>13238</v>
      </c>
      <c r="U1666" s="1" t="s">
        <v>518</v>
      </c>
      <c r="V1666" s="1" t="s">
        <v>519</v>
      </c>
      <c r="W1666" s="1" t="s">
        <v>608</v>
      </c>
      <c r="X1666" s="1" t="s">
        <v>5015</v>
      </c>
      <c r="Y1666" s="1" t="s">
        <v>2819</v>
      </c>
      <c r="Z1666" s="1" t="s">
        <v>5019</v>
      </c>
      <c r="AL1666" s="1" t="s">
        <v>591</v>
      </c>
      <c r="AM1666" s="1" t="s">
        <v>591</v>
      </c>
      <c r="AQ1666" s="1" t="s">
        <v>5019</v>
      </c>
      <c r="AR1666" s="1" t="s">
        <v>13452</v>
      </c>
      <c r="AS1666" s="1" t="s">
        <v>13453</v>
      </c>
      <c r="BG1666" s="1" t="s">
        <v>13242</v>
      </c>
      <c r="BI1666" s="1" t="s">
        <v>13243</v>
      </c>
      <c r="BU1666" s="1" t="s">
        <v>13450</v>
      </c>
      <c r="CA1666" s="1" t="s">
        <v>13298</v>
      </c>
      <c r="CB1666" s="1" t="s">
        <v>13299</v>
      </c>
      <c r="CD1666" s="1"/>
      <c r="CE1666" s="1"/>
      <c r="CG1666" s="1" t="s">
        <v>519</v>
      </c>
      <c r="CH1666" s="1" t="s">
        <v>539</v>
      </c>
      <c r="DC1666" s="1" t="s">
        <v>13454</v>
      </c>
    </row>
    <row r="1667" s="21" customFormat="true" ht="14.4" hidden="false" customHeight="false" outlineLevel="0" collapsed="false">
      <c r="A1667" s="1" t="n">
        <v>1666</v>
      </c>
      <c r="B1667" s="1" t="s">
        <v>13455</v>
      </c>
      <c r="C1667" s="1" t="s">
        <v>13456</v>
      </c>
      <c r="D1667" s="1" t="s">
        <v>125</v>
      </c>
      <c r="E1667" s="1" t="s">
        <v>125</v>
      </c>
      <c r="I1667" s="1"/>
      <c r="K1667" s="1" t="s">
        <v>591</v>
      </c>
      <c r="L1667" s="1" t="s">
        <v>592</v>
      </c>
      <c r="O1667" s="1" t="s">
        <v>116</v>
      </c>
      <c r="P1667" s="1" t="s">
        <v>593</v>
      </c>
      <c r="Q1667" s="5" t="n">
        <v>42885</v>
      </c>
      <c r="R1667" s="1" t="s">
        <v>13295</v>
      </c>
      <c r="S1667" s="1" t="s">
        <v>13238</v>
      </c>
      <c r="U1667" s="1" t="s">
        <v>518</v>
      </c>
      <c r="V1667" s="1" t="s">
        <v>519</v>
      </c>
      <c r="W1667" s="1" t="s">
        <v>608</v>
      </c>
      <c r="X1667" s="1" t="s">
        <v>5015</v>
      </c>
      <c r="Y1667" s="1" t="s">
        <v>2819</v>
      </c>
      <c r="Z1667" s="1" t="s">
        <v>5019</v>
      </c>
      <c r="AL1667" s="1" t="s">
        <v>591</v>
      </c>
      <c r="AM1667" s="1" t="s">
        <v>591</v>
      </c>
      <c r="AQ1667" s="1" t="s">
        <v>5019</v>
      </c>
      <c r="AR1667" s="27" t="s">
        <v>13457</v>
      </c>
      <c r="AS1667" s="1" t="s">
        <v>13458</v>
      </c>
      <c r="BG1667" s="1" t="s">
        <v>13242</v>
      </c>
      <c r="BI1667" s="1" t="s">
        <v>13243</v>
      </c>
      <c r="BU1667" s="1" t="s">
        <v>13455</v>
      </c>
      <c r="CA1667" s="1" t="s">
        <v>13298</v>
      </c>
      <c r="CB1667" s="1" t="s">
        <v>13299</v>
      </c>
      <c r="CD1667" s="1"/>
      <c r="CE1667" s="1"/>
      <c r="DC1667" s="1" t="s">
        <v>13459</v>
      </c>
    </row>
    <row r="1668" s="21" customFormat="true" ht="14.4" hidden="false" customHeight="false" outlineLevel="0" collapsed="false">
      <c r="A1668" s="1" t="n">
        <v>1667</v>
      </c>
      <c r="B1668" s="1" t="s">
        <v>13460</v>
      </c>
      <c r="C1668" s="1" t="s">
        <v>13461</v>
      </c>
      <c r="D1668" s="1" t="s">
        <v>125</v>
      </c>
      <c r="E1668" s="1" t="s">
        <v>125</v>
      </c>
      <c r="I1668" s="1"/>
      <c r="K1668" s="1" t="s">
        <v>591</v>
      </c>
      <c r="L1668" s="1" t="s">
        <v>592</v>
      </c>
      <c r="O1668" s="1" t="s">
        <v>116</v>
      </c>
      <c r="P1668" s="1" t="s">
        <v>593</v>
      </c>
      <c r="Q1668" s="5" t="n">
        <v>42885</v>
      </c>
      <c r="R1668" s="1" t="s">
        <v>13295</v>
      </c>
      <c r="S1668" s="1" t="s">
        <v>13238</v>
      </c>
      <c r="U1668" s="1" t="s">
        <v>518</v>
      </c>
      <c r="V1668" s="1" t="s">
        <v>519</v>
      </c>
      <c r="W1668" s="1" t="s">
        <v>608</v>
      </c>
      <c r="X1668" s="1" t="s">
        <v>5015</v>
      </c>
      <c r="Y1668" s="1" t="s">
        <v>2819</v>
      </c>
      <c r="Z1668" s="1" t="s">
        <v>5019</v>
      </c>
      <c r="AL1668" s="1" t="s">
        <v>591</v>
      </c>
      <c r="AM1668" s="1" t="s">
        <v>591</v>
      </c>
      <c r="AQ1668" s="1" t="s">
        <v>5019</v>
      </c>
      <c r="AR1668" s="1" t="s">
        <v>13462</v>
      </c>
      <c r="AS1668" s="1" t="s">
        <v>13463</v>
      </c>
      <c r="BG1668" s="1" t="s">
        <v>13242</v>
      </c>
      <c r="BI1668" s="1" t="s">
        <v>13243</v>
      </c>
      <c r="BU1668" s="1" t="s">
        <v>13460</v>
      </c>
      <c r="CA1668" s="1" t="s">
        <v>13298</v>
      </c>
      <c r="CB1668" s="1" t="s">
        <v>13299</v>
      </c>
      <c r="CD1668" s="1"/>
      <c r="CE1668" s="1"/>
      <c r="CG1668" s="1" t="s">
        <v>519</v>
      </c>
      <c r="CH1668" s="1" t="s">
        <v>608</v>
      </c>
      <c r="DC1668" s="1" t="s">
        <v>13464</v>
      </c>
    </row>
    <row r="1669" s="21" customFormat="true" ht="14.4" hidden="false" customHeight="false" outlineLevel="0" collapsed="false">
      <c r="A1669" s="1" t="n">
        <v>1668</v>
      </c>
      <c r="B1669" s="1" t="s">
        <v>13465</v>
      </c>
      <c r="C1669" s="1" t="s">
        <v>13466</v>
      </c>
      <c r="D1669" s="1" t="s">
        <v>125</v>
      </c>
      <c r="E1669" s="1" t="s">
        <v>125</v>
      </c>
      <c r="I1669" s="1"/>
      <c r="K1669" s="1" t="s">
        <v>591</v>
      </c>
      <c r="L1669" s="1" t="s">
        <v>592</v>
      </c>
      <c r="O1669" s="1" t="s">
        <v>116</v>
      </c>
      <c r="P1669" s="1" t="s">
        <v>593</v>
      </c>
      <c r="Q1669" s="5" t="n">
        <v>42885</v>
      </c>
      <c r="R1669" s="1" t="s">
        <v>13295</v>
      </c>
      <c r="S1669" s="1" t="s">
        <v>13238</v>
      </c>
      <c r="U1669" s="1" t="s">
        <v>518</v>
      </c>
      <c r="V1669" s="1" t="s">
        <v>519</v>
      </c>
      <c r="W1669" s="1" t="s">
        <v>608</v>
      </c>
      <c r="X1669" s="1" t="s">
        <v>5015</v>
      </c>
      <c r="Y1669" s="1" t="s">
        <v>2819</v>
      </c>
      <c r="Z1669" s="1" t="s">
        <v>5019</v>
      </c>
      <c r="AL1669" s="1" t="s">
        <v>591</v>
      </c>
      <c r="AM1669" s="1" t="s">
        <v>591</v>
      </c>
      <c r="AQ1669" s="1" t="s">
        <v>5019</v>
      </c>
      <c r="AR1669" s="1" t="s">
        <v>13467</v>
      </c>
      <c r="AS1669" s="1" t="s">
        <v>13468</v>
      </c>
      <c r="BG1669" s="1" t="s">
        <v>13242</v>
      </c>
      <c r="BI1669" s="1" t="s">
        <v>13243</v>
      </c>
      <c r="BU1669" s="1" t="s">
        <v>13465</v>
      </c>
      <c r="CA1669" s="1" t="s">
        <v>13298</v>
      </c>
      <c r="CB1669" s="1" t="s">
        <v>13299</v>
      </c>
      <c r="CD1669" s="1"/>
      <c r="CE1669" s="1"/>
      <c r="CG1669" s="1" t="s">
        <v>519</v>
      </c>
      <c r="CH1669" s="1" t="s">
        <v>5724</v>
      </c>
      <c r="DC1669" s="1" t="s">
        <v>13469</v>
      </c>
    </row>
    <row r="1670" s="21" customFormat="true" ht="14.4" hidden="false" customHeight="false" outlineLevel="0" collapsed="false">
      <c r="A1670" s="1" t="n">
        <v>1669</v>
      </c>
      <c r="B1670" s="1" t="s">
        <v>13470</v>
      </c>
      <c r="C1670" s="1" t="s">
        <v>13471</v>
      </c>
      <c r="D1670" s="1" t="s">
        <v>125</v>
      </c>
      <c r="E1670" s="1" t="s">
        <v>125</v>
      </c>
      <c r="I1670" s="1"/>
      <c r="K1670" s="1" t="s">
        <v>591</v>
      </c>
      <c r="L1670" s="1" t="s">
        <v>592</v>
      </c>
      <c r="O1670" s="1" t="s">
        <v>116</v>
      </c>
      <c r="P1670" s="1" t="s">
        <v>593</v>
      </c>
      <c r="Q1670" s="5" t="n">
        <v>42885</v>
      </c>
      <c r="R1670" s="1" t="s">
        <v>13295</v>
      </c>
      <c r="S1670" s="1" t="s">
        <v>13238</v>
      </c>
      <c r="U1670" s="1" t="s">
        <v>518</v>
      </c>
      <c r="V1670" s="1" t="s">
        <v>519</v>
      </c>
      <c r="W1670" s="1" t="s">
        <v>608</v>
      </c>
      <c r="X1670" s="1" t="s">
        <v>5015</v>
      </c>
      <c r="Y1670" s="1" t="s">
        <v>2819</v>
      </c>
      <c r="Z1670" s="1" t="s">
        <v>5019</v>
      </c>
      <c r="AL1670" s="1" t="s">
        <v>591</v>
      </c>
      <c r="AM1670" s="1" t="s">
        <v>591</v>
      </c>
      <c r="AQ1670" s="1" t="s">
        <v>5019</v>
      </c>
      <c r="AR1670" s="1" t="s">
        <v>13472</v>
      </c>
      <c r="AS1670" s="1" t="s">
        <v>13473</v>
      </c>
      <c r="BG1670" s="1" t="s">
        <v>13242</v>
      </c>
      <c r="BI1670" s="1" t="s">
        <v>13243</v>
      </c>
      <c r="BU1670" s="1" t="s">
        <v>13470</v>
      </c>
      <c r="CA1670" s="1" t="s">
        <v>13298</v>
      </c>
      <c r="CB1670" s="1" t="s">
        <v>13299</v>
      </c>
      <c r="CD1670" s="1"/>
      <c r="CE1670" s="1"/>
      <c r="CG1670" s="1" t="s">
        <v>519</v>
      </c>
      <c r="CH1670" s="1" t="s">
        <v>1913</v>
      </c>
      <c r="DC1670" s="1" t="s">
        <v>13474</v>
      </c>
    </row>
    <row r="1671" s="21" customFormat="true" ht="14.4" hidden="false" customHeight="false" outlineLevel="0" collapsed="false">
      <c r="A1671" s="1" t="n">
        <v>1670</v>
      </c>
      <c r="B1671" s="1" t="s">
        <v>13475</v>
      </c>
      <c r="C1671" s="1" t="s">
        <v>13476</v>
      </c>
      <c r="D1671" s="1" t="s">
        <v>125</v>
      </c>
      <c r="E1671" s="1" t="s">
        <v>125</v>
      </c>
      <c r="I1671" s="1"/>
      <c r="K1671" s="1" t="s">
        <v>591</v>
      </c>
      <c r="L1671" s="1" t="s">
        <v>592</v>
      </c>
      <c r="O1671" s="1" t="s">
        <v>116</v>
      </c>
      <c r="P1671" s="1" t="s">
        <v>593</v>
      </c>
      <c r="Q1671" s="5" t="n">
        <v>42885</v>
      </c>
      <c r="R1671" s="1" t="s">
        <v>13295</v>
      </c>
      <c r="S1671" s="1" t="s">
        <v>13238</v>
      </c>
      <c r="U1671" s="1" t="s">
        <v>518</v>
      </c>
      <c r="V1671" s="1" t="s">
        <v>519</v>
      </c>
      <c r="W1671" s="1" t="s">
        <v>608</v>
      </c>
      <c r="X1671" s="1" t="s">
        <v>5015</v>
      </c>
      <c r="Y1671" s="1" t="s">
        <v>2819</v>
      </c>
      <c r="Z1671" s="1" t="s">
        <v>5019</v>
      </c>
      <c r="AL1671" s="1" t="s">
        <v>591</v>
      </c>
      <c r="AM1671" s="1" t="s">
        <v>591</v>
      </c>
      <c r="AQ1671" s="1" t="s">
        <v>5019</v>
      </c>
      <c r="AR1671" s="1" t="s">
        <v>13477</v>
      </c>
      <c r="AS1671" s="1" t="s">
        <v>13478</v>
      </c>
      <c r="BG1671" s="1" t="s">
        <v>13242</v>
      </c>
      <c r="BI1671" s="1" t="s">
        <v>13243</v>
      </c>
      <c r="BU1671" s="1" t="s">
        <v>13475</v>
      </c>
      <c r="CA1671" s="1" t="s">
        <v>13298</v>
      </c>
      <c r="CB1671" s="1" t="s">
        <v>13299</v>
      </c>
      <c r="CD1671" s="1"/>
      <c r="CE1671" s="1"/>
      <c r="CG1671" s="1" t="s">
        <v>519</v>
      </c>
      <c r="CH1671" s="1" t="s">
        <v>5724</v>
      </c>
      <c r="DC1671" s="1" t="s">
        <v>13479</v>
      </c>
    </row>
    <row r="1672" s="21" customFormat="true" ht="14.4" hidden="false" customHeight="false" outlineLevel="0" collapsed="false">
      <c r="A1672" s="1" t="n">
        <v>1671</v>
      </c>
      <c r="B1672" s="1" t="s">
        <v>13480</v>
      </c>
      <c r="C1672" s="1" t="s">
        <v>13481</v>
      </c>
      <c r="D1672" s="1" t="s">
        <v>125</v>
      </c>
      <c r="E1672" s="1" t="s">
        <v>125</v>
      </c>
      <c r="I1672" s="1"/>
      <c r="K1672" s="1" t="s">
        <v>591</v>
      </c>
      <c r="L1672" s="1" t="s">
        <v>592</v>
      </c>
      <c r="O1672" s="1" t="s">
        <v>116</v>
      </c>
      <c r="P1672" s="1" t="s">
        <v>593</v>
      </c>
      <c r="Q1672" s="5" t="n">
        <v>42885</v>
      </c>
      <c r="R1672" s="1" t="s">
        <v>13295</v>
      </c>
      <c r="S1672" s="1" t="s">
        <v>13238</v>
      </c>
      <c r="U1672" s="1" t="s">
        <v>518</v>
      </c>
      <c r="V1672" s="1" t="s">
        <v>519</v>
      </c>
      <c r="W1672" s="1" t="s">
        <v>608</v>
      </c>
      <c r="X1672" s="1" t="s">
        <v>5015</v>
      </c>
      <c r="Y1672" s="1" t="s">
        <v>2819</v>
      </c>
      <c r="Z1672" s="1" t="s">
        <v>5019</v>
      </c>
      <c r="AL1672" s="1" t="s">
        <v>591</v>
      </c>
      <c r="AM1672" s="1" t="s">
        <v>591</v>
      </c>
      <c r="AQ1672" s="1" t="s">
        <v>5019</v>
      </c>
      <c r="AR1672" s="1" t="s">
        <v>13482</v>
      </c>
      <c r="AS1672" s="1" t="s">
        <v>13483</v>
      </c>
      <c r="BG1672" s="1" t="s">
        <v>13242</v>
      </c>
      <c r="BI1672" s="1" t="s">
        <v>13243</v>
      </c>
      <c r="BU1672" s="1" t="s">
        <v>13480</v>
      </c>
      <c r="CA1672" s="1" t="s">
        <v>13298</v>
      </c>
      <c r="CB1672" s="1" t="s">
        <v>13299</v>
      </c>
      <c r="CD1672" s="1"/>
      <c r="CE1672" s="1"/>
      <c r="CG1672" s="1" t="s">
        <v>519</v>
      </c>
      <c r="CH1672" s="1" t="s">
        <v>2768</v>
      </c>
      <c r="DC1672" s="1" t="s">
        <v>13484</v>
      </c>
    </row>
    <row r="1673" s="21" customFormat="true" ht="14.4" hidden="false" customHeight="false" outlineLevel="0" collapsed="false">
      <c r="A1673" s="1" t="n">
        <v>1672</v>
      </c>
      <c r="B1673" s="1" t="s">
        <v>13485</v>
      </c>
      <c r="C1673" s="1" t="s">
        <v>13486</v>
      </c>
      <c r="D1673" s="1" t="s">
        <v>125</v>
      </c>
      <c r="E1673" s="1" t="s">
        <v>125</v>
      </c>
      <c r="I1673" s="1"/>
      <c r="K1673" s="1" t="s">
        <v>591</v>
      </c>
      <c r="L1673" s="1" t="s">
        <v>592</v>
      </c>
      <c r="O1673" s="1" t="s">
        <v>116</v>
      </c>
      <c r="P1673" s="1" t="s">
        <v>593</v>
      </c>
      <c r="Q1673" s="5" t="n">
        <v>42885</v>
      </c>
      <c r="R1673" s="1" t="s">
        <v>13295</v>
      </c>
      <c r="S1673" s="1" t="s">
        <v>13238</v>
      </c>
      <c r="U1673" s="1" t="s">
        <v>518</v>
      </c>
      <c r="V1673" s="1" t="s">
        <v>519</v>
      </c>
      <c r="W1673" s="1" t="s">
        <v>608</v>
      </c>
      <c r="X1673" s="1" t="s">
        <v>5015</v>
      </c>
      <c r="Y1673" s="1" t="s">
        <v>2819</v>
      </c>
      <c r="Z1673" s="1" t="s">
        <v>5019</v>
      </c>
      <c r="AL1673" s="1" t="s">
        <v>591</v>
      </c>
      <c r="AM1673" s="1" t="s">
        <v>591</v>
      </c>
      <c r="AQ1673" s="1" t="s">
        <v>5019</v>
      </c>
      <c r="AR1673" s="1" t="s">
        <v>13487</v>
      </c>
      <c r="AS1673" s="1" t="s">
        <v>13483</v>
      </c>
      <c r="BG1673" s="1" t="s">
        <v>13242</v>
      </c>
      <c r="BI1673" s="1" t="s">
        <v>13243</v>
      </c>
      <c r="BU1673" s="1" t="s">
        <v>13485</v>
      </c>
      <c r="CA1673" s="1" t="s">
        <v>13298</v>
      </c>
      <c r="CB1673" s="1" t="s">
        <v>13299</v>
      </c>
      <c r="CD1673" s="1"/>
      <c r="CE1673" s="1"/>
      <c r="CG1673" s="1" t="s">
        <v>519</v>
      </c>
      <c r="CH1673" s="1" t="s">
        <v>2768</v>
      </c>
      <c r="DC1673" s="1" t="s">
        <v>13488</v>
      </c>
    </row>
    <row r="1674" s="21" customFormat="true" ht="14.4" hidden="false" customHeight="false" outlineLevel="0" collapsed="false">
      <c r="A1674" s="1" t="n">
        <v>1673</v>
      </c>
      <c r="B1674" s="1" t="s">
        <v>13489</v>
      </c>
      <c r="C1674" s="1" t="s">
        <v>13490</v>
      </c>
      <c r="D1674" s="1" t="s">
        <v>125</v>
      </c>
      <c r="E1674" s="1" t="s">
        <v>125</v>
      </c>
      <c r="I1674" s="1"/>
      <c r="K1674" s="1" t="s">
        <v>591</v>
      </c>
      <c r="L1674" s="1" t="s">
        <v>592</v>
      </c>
      <c r="O1674" s="1" t="s">
        <v>116</v>
      </c>
      <c r="P1674" s="1" t="s">
        <v>593</v>
      </c>
      <c r="Q1674" s="5" t="n">
        <v>42885</v>
      </c>
      <c r="R1674" s="1" t="s">
        <v>13295</v>
      </c>
      <c r="S1674" s="1" t="s">
        <v>13238</v>
      </c>
      <c r="U1674" s="1" t="s">
        <v>518</v>
      </c>
      <c r="V1674" s="1" t="s">
        <v>519</v>
      </c>
      <c r="W1674" s="1" t="s">
        <v>608</v>
      </c>
      <c r="X1674" s="1" t="s">
        <v>5015</v>
      </c>
      <c r="Y1674" s="1" t="s">
        <v>2819</v>
      </c>
      <c r="Z1674" s="1" t="s">
        <v>5019</v>
      </c>
      <c r="AL1674" s="1" t="s">
        <v>591</v>
      </c>
      <c r="AM1674" s="1" t="s">
        <v>591</v>
      </c>
      <c r="AQ1674" s="1" t="s">
        <v>5019</v>
      </c>
      <c r="AR1674" s="1" t="s">
        <v>13491</v>
      </c>
      <c r="AS1674" s="1" t="s">
        <v>13492</v>
      </c>
      <c r="BG1674" s="1" t="s">
        <v>13242</v>
      </c>
      <c r="BI1674" s="1" t="s">
        <v>13243</v>
      </c>
      <c r="BU1674" s="1" t="s">
        <v>13489</v>
      </c>
      <c r="CA1674" s="1" t="s">
        <v>13298</v>
      </c>
      <c r="CB1674" s="1" t="s">
        <v>13299</v>
      </c>
      <c r="CD1674" s="1"/>
      <c r="CE1674" s="1"/>
      <c r="CG1674" s="1" t="s">
        <v>519</v>
      </c>
      <c r="CH1674" s="1" t="s">
        <v>608</v>
      </c>
      <c r="DC1674" s="1" t="s">
        <v>13493</v>
      </c>
    </row>
    <row r="1675" s="21" customFormat="true" ht="14.4" hidden="false" customHeight="false" outlineLevel="0" collapsed="false">
      <c r="A1675" s="1" t="n">
        <v>1674</v>
      </c>
      <c r="B1675" s="1" t="s">
        <v>13494</v>
      </c>
      <c r="C1675" s="1" t="s">
        <v>13495</v>
      </c>
      <c r="D1675" s="1" t="s">
        <v>125</v>
      </c>
      <c r="E1675" s="1" t="s">
        <v>125</v>
      </c>
      <c r="I1675" s="1"/>
      <c r="K1675" s="1" t="s">
        <v>591</v>
      </c>
      <c r="L1675" s="1" t="s">
        <v>592</v>
      </c>
      <c r="O1675" s="1" t="s">
        <v>116</v>
      </c>
      <c r="P1675" s="1" t="s">
        <v>593</v>
      </c>
      <c r="Q1675" s="5" t="n">
        <v>42885</v>
      </c>
      <c r="R1675" s="1" t="s">
        <v>13295</v>
      </c>
      <c r="S1675" s="1" t="s">
        <v>13238</v>
      </c>
      <c r="U1675" s="1" t="s">
        <v>518</v>
      </c>
      <c r="V1675" s="1" t="s">
        <v>519</v>
      </c>
      <c r="W1675" s="1" t="s">
        <v>608</v>
      </c>
      <c r="X1675" s="1" t="s">
        <v>5015</v>
      </c>
      <c r="Y1675" s="1" t="s">
        <v>2819</v>
      </c>
      <c r="Z1675" s="1" t="s">
        <v>5019</v>
      </c>
      <c r="AL1675" s="1" t="s">
        <v>591</v>
      </c>
      <c r="AM1675" s="1" t="s">
        <v>591</v>
      </c>
      <c r="AQ1675" s="1" t="s">
        <v>5019</v>
      </c>
      <c r="AR1675" s="1" t="s">
        <v>13496</v>
      </c>
      <c r="AS1675" s="1" t="s">
        <v>13497</v>
      </c>
      <c r="BG1675" s="1" t="s">
        <v>13242</v>
      </c>
      <c r="BI1675" s="1" t="s">
        <v>13243</v>
      </c>
      <c r="BU1675" s="1" t="s">
        <v>13494</v>
      </c>
      <c r="CA1675" s="1" t="s">
        <v>13298</v>
      </c>
      <c r="CB1675" s="1" t="s">
        <v>13299</v>
      </c>
      <c r="CD1675" s="1"/>
      <c r="CE1675" s="1"/>
      <c r="CG1675" s="1" t="s">
        <v>519</v>
      </c>
      <c r="CH1675" s="1" t="s">
        <v>13498</v>
      </c>
      <c r="DC1675" s="1" t="s">
        <v>13499</v>
      </c>
    </row>
    <row r="1676" s="21" customFormat="true" ht="14.4" hidden="false" customHeight="false" outlineLevel="0" collapsed="false">
      <c r="A1676" s="1" t="n">
        <v>1675</v>
      </c>
      <c r="B1676" s="1" t="s">
        <v>13500</v>
      </c>
      <c r="C1676" s="1" t="s">
        <v>13501</v>
      </c>
      <c r="D1676" s="1" t="s">
        <v>125</v>
      </c>
      <c r="E1676" s="1" t="s">
        <v>125</v>
      </c>
      <c r="I1676" s="1"/>
      <c r="K1676" s="1" t="s">
        <v>591</v>
      </c>
      <c r="L1676" s="1" t="s">
        <v>592</v>
      </c>
      <c r="O1676" s="1" t="s">
        <v>116</v>
      </c>
      <c r="P1676" s="1" t="s">
        <v>593</v>
      </c>
      <c r="Q1676" s="5" t="n">
        <v>42885</v>
      </c>
      <c r="R1676" s="1" t="s">
        <v>13295</v>
      </c>
      <c r="S1676" s="1" t="s">
        <v>13238</v>
      </c>
      <c r="U1676" s="1" t="s">
        <v>518</v>
      </c>
      <c r="V1676" s="1" t="s">
        <v>519</v>
      </c>
      <c r="W1676" s="1" t="s">
        <v>608</v>
      </c>
      <c r="X1676" s="1" t="s">
        <v>5015</v>
      </c>
      <c r="Y1676" s="1" t="s">
        <v>2819</v>
      </c>
      <c r="Z1676" s="1" t="s">
        <v>5019</v>
      </c>
      <c r="AL1676" s="1" t="s">
        <v>591</v>
      </c>
      <c r="AM1676" s="1" t="s">
        <v>591</v>
      </c>
      <c r="AQ1676" s="1" t="s">
        <v>5019</v>
      </c>
      <c r="AR1676" s="1" t="s">
        <v>13502</v>
      </c>
      <c r="AS1676" s="1" t="s">
        <v>13478</v>
      </c>
      <c r="BG1676" s="1" t="s">
        <v>13242</v>
      </c>
      <c r="BI1676" s="1" t="s">
        <v>13243</v>
      </c>
      <c r="BU1676" s="1" t="s">
        <v>13500</v>
      </c>
      <c r="CA1676" s="1" t="s">
        <v>13298</v>
      </c>
      <c r="CB1676" s="1" t="s">
        <v>13299</v>
      </c>
      <c r="CD1676" s="1"/>
      <c r="CE1676" s="1"/>
      <c r="CG1676" s="1" t="s">
        <v>519</v>
      </c>
      <c r="CH1676" s="1" t="s">
        <v>5724</v>
      </c>
      <c r="DC1676" s="1" t="s">
        <v>13503</v>
      </c>
    </row>
    <row r="1677" s="21" customFormat="true" ht="14.4" hidden="false" customHeight="false" outlineLevel="0" collapsed="false">
      <c r="A1677" s="1" t="n">
        <v>1676</v>
      </c>
      <c r="B1677" s="1" t="s">
        <v>13504</v>
      </c>
      <c r="C1677" s="1" t="s">
        <v>13505</v>
      </c>
      <c r="D1677" s="1" t="s">
        <v>125</v>
      </c>
      <c r="E1677" s="1" t="s">
        <v>125</v>
      </c>
      <c r="I1677" s="1"/>
      <c r="K1677" s="1" t="s">
        <v>591</v>
      </c>
      <c r="L1677" s="1" t="s">
        <v>592</v>
      </c>
      <c r="O1677" s="1" t="s">
        <v>116</v>
      </c>
      <c r="P1677" s="1" t="s">
        <v>593</v>
      </c>
      <c r="Q1677" s="5" t="n">
        <v>42885</v>
      </c>
      <c r="R1677" s="1" t="s">
        <v>13295</v>
      </c>
      <c r="S1677" s="1" t="s">
        <v>13238</v>
      </c>
      <c r="U1677" s="1" t="s">
        <v>518</v>
      </c>
      <c r="V1677" s="1" t="s">
        <v>519</v>
      </c>
      <c r="W1677" s="1" t="s">
        <v>608</v>
      </c>
      <c r="X1677" s="1" t="s">
        <v>5015</v>
      </c>
      <c r="Y1677" s="1" t="s">
        <v>2819</v>
      </c>
      <c r="Z1677" s="1" t="s">
        <v>5019</v>
      </c>
      <c r="AL1677" s="1" t="s">
        <v>591</v>
      </c>
      <c r="AM1677" s="1" t="s">
        <v>591</v>
      </c>
      <c r="AQ1677" s="1" t="s">
        <v>5019</v>
      </c>
      <c r="AR1677" s="1" t="s">
        <v>13506</v>
      </c>
      <c r="AS1677" s="1" t="s">
        <v>13507</v>
      </c>
      <c r="BG1677" s="1" t="s">
        <v>13242</v>
      </c>
      <c r="BI1677" s="1" t="s">
        <v>13243</v>
      </c>
      <c r="BU1677" s="1" t="s">
        <v>13504</v>
      </c>
      <c r="CA1677" s="1" t="s">
        <v>13298</v>
      </c>
      <c r="CB1677" s="1" t="s">
        <v>13299</v>
      </c>
      <c r="CD1677" s="1"/>
      <c r="CE1677" s="1"/>
      <c r="CG1677" s="1" t="s">
        <v>5736</v>
      </c>
      <c r="CH1677" s="1" t="s">
        <v>13508</v>
      </c>
      <c r="DC1677" s="1" t="s">
        <v>13509</v>
      </c>
    </row>
    <row r="1678" s="21" customFormat="true" ht="14.4" hidden="false" customHeight="false" outlineLevel="0" collapsed="false">
      <c r="A1678" s="1" t="n">
        <v>1677</v>
      </c>
      <c r="B1678" s="1" t="s">
        <v>13510</v>
      </c>
      <c r="C1678" s="1" t="s">
        <v>13511</v>
      </c>
      <c r="D1678" s="1" t="s">
        <v>125</v>
      </c>
      <c r="E1678" s="1" t="s">
        <v>125</v>
      </c>
      <c r="I1678" s="1"/>
      <c r="K1678" s="1" t="s">
        <v>591</v>
      </c>
      <c r="L1678" s="1" t="s">
        <v>592</v>
      </c>
      <c r="O1678" s="1" t="s">
        <v>116</v>
      </c>
      <c r="P1678" s="1" t="s">
        <v>593</v>
      </c>
      <c r="Q1678" s="5" t="n">
        <v>42885</v>
      </c>
      <c r="R1678" s="1" t="s">
        <v>13295</v>
      </c>
      <c r="S1678" s="1" t="s">
        <v>13238</v>
      </c>
      <c r="U1678" s="1" t="s">
        <v>518</v>
      </c>
      <c r="V1678" s="1" t="s">
        <v>519</v>
      </c>
      <c r="W1678" s="1" t="s">
        <v>608</v>
      </c>
      <c r="X1678" s="1" t="s">
        <v>5015</v>
      </c>
      <c r="Y1678" s="1" t="s">
        <v>2819</v>
      </c>
      <c r="Z1678" s="1" t="s">
        <v>5019</v>
      </c>
      <c r="AL1678" s="1" t="s">
        <v>591</v>
      </c>
      <c r="AM1678" s="1" t="s">
        <v>591</v>
      </c>
      <c r="AQ1678" s="1" t="s">
        <v>5019</v>
      </c>
      <c r="AR1678" s="1" t="s">
        <v>13512</v>
      </c>
      <c r="AS1678" s="1" t="s">
        <v>13513</v>
      </c>
      <c r="BG1678" s="1" t="s">
        <v>13242</v>
      </c>
      <c r="BI1678" s="1" t="s">
        <v>13243</v>
      </c>
      <c r="BU1678" s="1" t="s">
        <v>13510</v>
      </c>
      <c r="CA1678" s="1" t="s">
        <v>13298</v>
      </c>
      <c r="CB1678" s="1" t="s">
        <v>13299</v>
      </c>
      <c r="CD1678" s="1"/>
      <c r="CE1678" s="1"/>
      <c r="CG1678" s="1" t="s">
        <v>519</v>
      </c>
      <c r="CH1678" s="1" t="s">
        <v>2768</v>
      </c>
      <c r="DC1678" s="1" t="s">
        <v>13514</v>
      </c>
    </row>
    <row r="1679" s="21" customFormat="true" ht="14.4" hidden="false" customHeight="false" outlineLevel="0" collapsed="false">
      <c r="A1679" s="1" t="n">
        <v>1678</v>
      </c>
      <c r="B1679" s="1" t="s">
        <v>13515</v>
      </c>
      <c r="C1679" s="1" t="s">
        <v>13516</v>
      </c>
      <c r="D1679" s="1" t="s">
        <v>125</v>
      </c>
      <c r="E1679" s="1" t="s">
        <v>125</v>
      </c>
      <c r="I1679" s="1"/>
      <c r="K1679" s="1" t="s">
        <v>591</v>
      </c>
      <c r="L1679" s="1" t="s">
        <v>592</v>
      </c>
      <c r="O1679" s="1" t="s">
        <v>116</v>
      </c>
      <c r="P1679" s="1" t="s">
        <v>593</v>
      </c>
      <c r="Q1679" s="5" t="n">
        <v>42885</v>
      </c>
      <c r="R1679" s="1" t="s">
        <v>13295</v>
      </c>
      <c r="S1679" s="1" t="s">
        <v>13238</v>
      </c>
      <c r="U1679" s="1" t="s">
        <v>518</v>
      </c>
      <c r="V1679" s="1" t="s">
        <v>519</v>
      </c>
      <c r="W1679" s="1" t="s">
        <v>608</v>
      </c>
      <c r="X1679" s="1" t="s">
        <v>5015</v>
      </c>
      <c r="Y1679" s="1" t="s">
        <v>2819</v>
      </c>
      <c r="Z1679" s="1" t="s">
        <v>5019</v>
      </c>
      <c r="AL1679" s="1" t="s">
        <v>591</v>
      </c>
      <c r="AM1679" s="1" t="s">
        <v>591</v>
      </c>
      <c r="AQ1679" s="1" t="s">
        <v>5019</v>
      </c>
      <c r="AR1679" s="1" t="s">
        <v>13517</v>
      </c>
      <c r="AS1679" s="1" t="s">
        <v>13453</v>
      </c>
      <c r="BG1679" s="1" t="s">
        <v>13242</v>
      </c>
      <c r="BI1679" s="1" t="s">
        <v>13243</v>
      </c>
      <c r="BU1679" s="1" t="s">
        <v>13515</v>
      </c>
      <c r="CA1679" s="1" t="s">
        <v>13298</v>
      </c>
      <c r="CB1679" s="1" t="s">
        <v>13299</v>
      </c>
      <c r="CD1679" s="1"/>
      <c r="CE1679" s="1"/>
      <c r="CG1679" s="1" t="s">
        <v>519</v>
      </c>
      <c r="CH1679" s="1" t="s">
        <v>539</v>
      </c>
      <c r="DC1679" s="1" t="s">
        <v>13518</v>
      </c>
    </row>
    <row r="1680" s="21" customFormat="true" ht="14.4" hidden="false" customHeight="false" outlineLevel="0" collapsed="false">
      <c r="A1680" s="1" t="n">
        <v>1679</v>
      </c>
      <c r="B1680" s="1" t="s">
        <v>13519</v>
      </c>
      <c r="C1680" s="1" t="s">
        <v>13520</v>
      </c>
      <c r="D1680" s="1" t="s">
        <v>125</v>
      </c>
      <c r="E1680" s="1" t="s">
        <v>125</v>
      </c>
      <c r="I1680" s="1"/>
      <c r="K1680" s="1" t="s">
        <v>591</v>
      </c>
      <c r="L1680" s="1" t="s">
        <v>592</v>
      </c>
      <c r="O1680" s="1" t="s">
        <v>116</v>
      </c>
      <c r="P1680" s="1" t="s">
        <v>593</v>
      </c>
      <c r="Q1680" s="5" t="n">
        <v>42885</v>
      </c>
      <c r="R1680" s="1" t="s">
        <v>13295</v>
      </c>
      <c r="S1680" s="1" t="s">
        <v>13238</v>
      </c>
      <c r="U1680" s="1" t="s">
        <v>518</v>
      </c>
      <c r="V1680" s="1" t="s">
        <v>519</v>
      </c>
      <c r="W1680" s="1" t="s">
        <v>608</v>
      </c>
      <c r="X1680" s="1" t="s">
        <v>5015</v>
      </c>
      <c r="Y1680" s="1" t="s">
        <v>2819</v>
      </c>
      <c r="Z1680" s="1" t="s">
        <v>5019</v>
      </c>
      <c r="AL1680" s="1" t="s">
        <v>591</v>
      </c>
      <c r="AM1680" s="1" t="s">
        <v>591</v>
      </c>
      <c r="AQ1680" s="1" t="s">
        <v>5019</v>
      </c>
      <c r="AR1680" s="1" t="s">
        <v>13521</v>
      </c>
      <c r="AS1680" s="1" t="s">
        <v>13407</v>
      </c>
      <c r="BG1680" s="1" t="s">
        <v>13242</v>
      </c>
      <c r="BI1680" s="1" t="s">
        <v>13243</v>
      </c>
      <c r="BU1680" s="1" t="s">
        <v>13519</v>
      </c>
      <c r="CA1680" s="1" t="s">
        <v>13298</v>
      </c>
      <c r="CB1680" s="1" t="s">
        <v>13299</v>
      </c>
      <c r="CD1680" s="1"/>
      <c r="CE1680" s="1"/>
      <c r="CG1680" s="1" t="s">
        <v>519</v>
      </c>
      <c r="CH1680" s="1" t="s">
        <v>3839</v>
      </c>
      <c r="DC1680" s="1" t="s">
        <v>13522</v>
      </c>
    </row>
    <row r="1681" s="21" customFormat="true" ht="14.4" hidden="false" customHeight="false" outlineLevel="0" collapsed="false">
      <c r="A1681" s="1" t="n">
        <v>1680</v>
      </c>
      <c r="B1681" s="1" t="s">
        <v>13523</v>
      </c>
      <c r="C1681" s="1" t="s">
        <v>13524</v>
      </c>
      <c r="D1681" s="1" t="s">
        <v>125</v>
      </c>
      <c r="E1681" s="1" t="s">
        <v>125</v>
      </c>
      <c r="I1681" s="1"/>
      <c r="K1681" s="1" t="s">
        <v>591</v>
      </c>
      <c r="L1681" s="1" t="s">
        <v>592</v>
      </c>
      <c r="O1681" s="1" t="s">
        <v>116</v>
      </c>
      <c r="P1681" s="1" t="s">
        <v>593</v>
      </c>
      <c r="Q1681" s="5" t="n">
        <v>42885</v>
      </c>
      <c r="R1681" s="1" t="s">
        <v>13295</v>
      </c>
      <c r="S1681" s="1" t="s">
        <v>13238</v>
      </c>
      <c r="U1681" s="1" t="s">
        <v>518</v>
      </c>
      <c r="V1681" s="1" t="s">
        <v>519</v>
      </c>
      <c r="W1681" s="1" t="s">
        <v>608</v>
      </c>
      <c r="X1681" s="1" t="s">
        <v>5015</v>
      </c>
      <c r="Y1681" s="1" t="s">
        <v>2819</v>
      </c>
      <c r="Z1681" s="1" t="s">
        <v>5019</v>
      </c>
      <c r="AL1681" s="1" t="s">
        <v>591</v>
      </c>
      <c r="AM1681" s="1" t="s">
        <v>591</v>
      </c>
      <c r="AQ1681" s="1" t="s">
        <v>5019</v>
      </c>
      <c r="AR1681" s="1" t="s">
        <v>13525</v>
      </c>
      <c r="AS1681" s="1" t="s">
        <v>13478</v>
      </c>
      <c r="BG1681" s="1" t="s">
        <v>13242</v>
      </c>
      <c r="BI1681" s="1" t="s">
        <v>13243</v>
      </c>
      <c r="BU1681" s="1" t="s">
        <v>13523</v>
      </c>
      <c r="CA1681" s="1" t="s">
        <v>13298</v>
      </c>
      <c r="CB1681" s="1" t="s">
        <v>13299</v>
      </c>
      <c r="CD1681" s="1"/>
      <c r="CE1681" s="1"/>
      <c r="CG1681" s="1" t="s">
        <v>519</v>
      </c>
      <c r="CH1681" s="1" t="s">
        <v>5724</v>
      </c>
      <c r="DC1681" s="1" t="s">
        <v>13526</v>
      </c>
    </row>
    <row r="1682" s="21" customFormat="true" ht="14.4" hidden="false" customHeight="false" outlineLevel="0" collapsed="false">
      <c r="A1682" s="1" t="n">
        <v>1681</v>
      </c>
      <c r="B1682" s="1" t="s">
        <v>13527</v>
      </c>
      <c r="C1682" s="1" t="s">
        <v>13528</v>
      </c>
      <c r="D1682" s="1" t="s">
        <v>125</v>
      </c>
      <c r="E1682" s="1" t="s">
        <v>125</v>
      </c>
      <c r="I1682" s="1"/>
      <c r="K1682" s="1" t="s">
        <v>591</v>
      </c>
      <c r="L1682" s="1" t="s">
        <v>592</v>
      </c>
      <c r="O1682" s="1" t="s">
        <v>116</v>
      </c>
      <c r="P1682" s="1" t="s">
        <v>593</v>
      </c>
      <c r="Q1682" s="5" t="n">
        <v>42885</v>
      </c>
      <c r="R1682" s="1" t="s">
        <v>13295</v>
      </c>
      <c r="S1682" s="1" t="s">
        <v>13238</v>
      </c>
      <c r="U1682" s="1" t="s">
        <v>518</v>
      </c>
      <c r="V1682" s="1" t="s">
        <v>519</v>
      </c>
      <c r="W1682" s="1" t="s">
        <v>608</v>
      </c>
      <c r="X1682" s="1" t="s">
        <v>5015</v>
      </c>
      <c r="Y1682" s="1" t="s">
        <v>2819</v>
      </c>
      <c r="Z1682" s="1" t="s">
        <v>5019</v>
      </c>
      <c r="AL1682" s="1" t="s">
        <v>591</v>
      </c>
      <c r="AM1682" s="1" t="s">
        <v>591</v>
      </c>
      <c r="AQ1682" s="1" t="s">
        <v>5019</v>
      </c>
      <c r="AR1682" s="1" t="s">
        <v>13529</v>
      </c>
      <c r="AS1682" s="1" t="s">
        <v>13530</v>
      </c>
      <c r="BG1682" s="1" t="s">
        <v>13242</v>
      </c>
      <c r="BI1682" s="1" t="s">
        <v>13243</v>
      </c>
      <c r="BU1682" s="1" t="s">
        <v>13527</v>
      </c>
      <c r="CA1682" s="1" t="s">
        <v>13298</v>
      </c>
      <c r="CB1682" s="1" t="s">
        <v>13299</v>
      </c>
      <c r="CD1682" s="1"/>
      <c r="CE1682" s="1"/>
      <c r="CG1682" s="1" t="s">
        <v>519</v>
      </c>
      <c r="CH1682" s="1" t="s">
        <v>5724</v>
      </c>
      <c r="DC1682" s="1" t="s">
        <v>13531</v>
      </c>
    </row>
    <row r="1683" s="21" customFormat="true" ht="14.4" hidden="false" customHeight="false" outlineLevel="0" collapsed="false">
      <c r="A1683" s="1" t="n">
        <v>1682</v>
      </c>
      <c r="B1683" s="1" t="s">
        <v>13532</v>
      </c>
      <c r="C1683" s="1" t="s">
        <v>13533</v>
      </c>
      <c r="D1683" s="1" t="s">
        <v>125</v>
      </c>
      <c r="E1683" s="1" t="s">
        <v>125</v>
      </c>
      <c r="I1683" s="1"/>
      <c r="K1683" s="1" t="s">
        <v>591</v>
      </c>
      <c r="L1683" s="1" t="s">
        <v>592</v>
      </c>
      <c r="O1683" s="1" t="s">
        <v>116</v>
      </c>
      <c r="P1683" s="1" t="s">
        <v>593</v>
      </c>
      <c r="Q1683" s="5" t="n">
        <v>42885</v>
      </c>
      <c r="R1683" s="1" t="s">
        <v>13295</v>
      </c>
      <c r="S1683" s="1" t="s">
        <v>13238</v>
      </c>
      <c r="U1683" s="1" t="s">
        <v>518</v>
      </c>
      <c r="V1683" s="1" t="s">
        <v>519</v>
      </c>
      <c r="W1683" s="1" t="s">
        <v>608</v>
      </c>
      <c r="X1683" s="1" t="s">
        <v>5015</v>
      </c>
      <c r="Y1683" s="1" t="s">
        <v>2819</v>
      </c>
      <c r="Z1683" s="1" t="s">
        <v>5019</v>
      </c>
      <c r="AL1683" s="1" t="s">
        <v>591</v>
      </c>
      <c r="AM1683" s="1" t="s">
        <v>591</v>
      </c>
      <c r="AQ1683" s="1" t="s">
        <v>5019</v>
      </c>
      <c r="AR1683" s="1" t="s">
        <v>13534</v>
      </c>
      <c r="AS1683" s="1" t="s">
        <v>13535</v>
      </c>
      <c r="BG1683" s="1" t="s">
        <v>13242</v>
      </c>
      <c r="BI1683" s="1" t="s">
        <v>13243</v>
      </c>
      <c r="BU1683" s="1" t="s">
        <v>13532</v>
      </c>
      <c r="CA1683" s="1" t="s">
        <v>13298</v>
      </c>
      <c r="CB1683" s="1" t="s">
        <v>13299</v>
      </c>
      <c r="CD1683" s="1"/>
      <c r="CE1683" s="1"/>
      <c r="CG1683" s="1" t="s">
        <v>519</v>
      </c>
      <c r="CH1683" s="1" t="s">
        <v>1534</v>
      </c>
      <c r="DC1683" s="1" t="s">
        <v>13536</v>
      </c>
    </row>
    <row r="1684" s="21" customFormat="true" ht="14.4" hidden="false" customHeight="false" outlineLevel="0" collapsed="false">
      <c r="A1684" s="1" t="n">
        <v>1683</v>
      </c>
      <c r="B1684" s="1" t="s">
        <v>13537</v>
      </c>
      <c r="C1684" s="1" t="s">
        <v>13538</v>
      </c>
      <c r="D1684" s="1" t="s">
        <v>125</v>
      </c>
      <c r="E1684" s="1" t="s">
        <v>125</v>
      </c>
      <c r="I1684" s="1"/>
      <c r="K1684" s="1" t="s">
        <v>591</v>
      </c>
      <c r="L1684" s="1" t="s">
        <v>592</v>
      </c>
      <c r="O1684" s="1" t="s">
        <v>116</v>
      </c>
      <c r="P1684" s="1" t="s">
        <v>593</v>
      </c>
      <c r="Q1684" s="5" t="n">
        <v>42885</v>
      </c>
      <c r="R1684" s="1" t="s">
        <v>13295</v>
      </c>
      <c r="S1684" s="1" t="s">
        <v>13238</v>
      </c>
      <c r="U1684" s="1" t="s">
        <v>518</v>
      </c>
      <c r="V1684" s="1" t="s">
        <v>519</v>
      </c>
      <c r="W1684" s="1" t="s">
        <v>608</v>
      </c>
      <c r="X1684" s="1" t="s">
        <v>5015</v>
      </c>
      <c r="Y1684" s="1" t="s">
        <v>2819</v>
      </c>
      <c r="Z1684" s="1" t="s">
        <v>5019</v>
      </c>
      <c r="AL1684" s="1" t="s">
        <v>591</v>
      </c>
      <c r="AM1684" s="1" t="s">
        <v>591</v>
      </c>
      <c r="AQ1684" s="1" t="s">
        <v>5019</v>
      </c>
      <c r="AR1684" s="1" t="s">
        <v>13539</v>
      </c>
      <c r="AS1684" s="1" t="s">
        <v>13540</v>
      </c>
      <c r="BG1684" s="1" t="s">
        <v>13242</v>
      </c>
      <c r="BI1684" s="1" t="s">
        <v>13243</v>
      </c>
      <c r="BU1684" s="1" t="s">
        <v>13537</v>
      </c>
      <c r="CA1684" s="1" t="s">
        <v>13298</v>
      </c>
      <c r="CB1684" s="1" t="s">
        <v>13299</v>
      </c>
      <c r="CD1684" s="1"/>
      <c r="CE1684" s="1"/>
      <c r="CG1684" s="1" t="s">
        <v>519</v>
      </c>
      <c r="CH1684" s="1" t="s">
        <v>2768</v>
      </c>
      <c r="DC1684" s="1" t="s">
        <v>13541</v>
      </c>
    </row>
    <row r="1685" s="21" customFormat="true" ht="14.4" hidden="false" customHeight="false" outlineLevel="0" collapsed="false">
      <c r="A1685" s="1" t="n">
        <v>1684</v>
      </c>
      <c r="B1685" s="1" t="s">
        <v>13542</v>
      </c>
      <c r="C1685" s="1" t="s">
        <v>13543</v>
      </c>
      <c r="D1685" s="1" t="s">
        <v>125</v>
      </c>
      <c r="E1685" s="1" t="s">
        <v>125</v>
      </c>
      <c r="I1685" s="1"/>
      <c r="K1685" s="1" t="s">
        <v>591</v>
      </c>
      <c r="L1685" s="1" t="s">
        <v>592</v>
      </c>
      <c r="O1685" s="1" t="s">
        <v>116</v>
      </c>
      <c r="P1685" s="1" t="s">
        <v>593</v>
      </c>
      <c r="Q1685" s="5" t="n">
        <v>42885</v>
      </c>
      <c r="R1685" s="1" t="s">
        <v>13295</v>
      </c>
      <c r="S1685" s="1" t="s">
        <v>13238</v>
      </c>
      <c r="U1685" s="1" t="s">
        <v>518</v>
      </c>
      <c r="V1685" s="1" t="s">
        <v>519</v>
      </c>
      <c r="W1685" s="1" t="s">
        <v>608</v>
      </c>
      <c r="X1685" s="1" t="s">
        <v>5015</v>
      </c>
      <c r="Y1685" s="1" t="s">
        <v>2819</v>
      </c>
      <c r="Z1685" s="1" t="s">
        <v>5019</v>
      </c>
      <c r="AL1685" s="1" t="s">
        <v>591</v>
      </c>
      <c r="AM1685" s="1" t="s">
        <v>591</v>
      </c>
      <c r="AQ1685" s="1" t="s">
        <v>5019</v>
      </c>
      <c r="AR1685" s="1" t="s">
        <v>13544</v>
      </c>
      <c r="AS1685" s="1" t="s">
        <v>13545</v>
      </c>
      <c r="BG1685" s="1" t="s">
        <v>13242</v>
      </c>
      <c r="BI1685" s="1" t="s">
        <v>13243</v>
      </c>
      <c r="BU1685" s="1" t="s">
        <v>13542</v>
      </c>
      <c r="CA1685" s="1" t="s">
        <v>13298</v>
      </c>
      <c r="CB1685" s="1" t="s">
        <v>13299</v>
      </c>
      <c r="CD1685" s="1"/>
      <c r="CE1685" s="1"/>
      <c r="CG1685" s="1" t="s">
        <v>519</v>
      </c>
      <c r="CH1685" s="1" t="s">
        <v>608</v>
      </c>
      <c r="DC1685" s="1" t="s">
        <v>13546</v>
      </c>
    </row>
    <row r="1686" s="21" customFormat="true" ht="14.4" hidden="false" customHeight="false" outlineLevel="0" collapsed="false">
      <c r="A1686" s="1" t="n">
        <v>1685</v>
      </c>
      <c r="B1686" s="1" t="s">
        <v>13547</v>
      </c>
      <c r="C1686" s="1" t="s">
        <v>13548</v>
      </c>
      <c r="D1686" s="1" t="s">
        <v>125</v>
      </c>
      <c r="E1686" s="1" t="s">
        <v>125</v>
      </c>
      <c r="I1686" s="1"/>
      <c r="K1686" s="1" t="s">
        <v>591</v>
      </c>
      <c r="L1686" s="1" t="s">
        <v>592</v>
      </c>
      <c r="O1686" s="1" t="s">
        <v>116</v>
      </c>
      <c r="P1686" s="1" t="s">
        <v>593</v>
      </c>
      <c r="Q1686" s="5" t="n">
        <v>42885</v>
      </c>
      <c r="R1686" s="1" t="s">
        <v>13295</v>
      </c>
      <c r="S1686" s="1" t="s">
        <v>13238</v>
      </c>
      <c r="U1686" s="1" t="s">
        <v>518</v>
      </c>
      <c r="V1686" s="1" t="s">
        <v>519</v>
      </c>
      <c r="W1686" s="1" t="s">
        <v>608</v>
      </c>
      <c r="X1686" s="1" t="s">
        <v>5015</v>
      </c>
      <c r="Y1686" s="1" t="s">
        <v>2819</v>
      </c>
      <c r="Z1686" s="1" t="s">
        <v>5019</v>
      </c>
      <c r="AL1686" s="1" t="s">
        <v>591</v>
      </c>
      <c r="AM1686" s="1" t="s">
        <v>591</v>
      </c>
      <c r="AQ1686" s="1" t="s">
        <v>5019</v>
      </c>
      <c r="AR1686" s="1" t="s">
        <v>13549</v>
      </c>
      <c r="AS1686" s="1" t="s">
        <v>13550</v>
      </c>
      <c r="BG1686" s="1" t="s">
        <v>13242</v>
      </c>
      <c r="BI1686" s="1" t="s">
        <v>13243</v>
      </c>
      <c r="BU1686" s="1" t="s">
        <v>13547</v>
      </c>
      <c r="CA1686" s="1" t="s">
        <v>13298</v>
      </c>
      <c r="CB1686" s="1" t="s">
        <v>13299</v>
      </c>
      <c r="CD1686" s="1"/>
      <c r="CE1686" s="1"/>
      <c r="CG1686" s="1" t="s">
        <v>519</v>
      </c>
      <c r="CH1686" s="1" t="s">
        <v>608</v>
      </c>
      <c r="DC1686" s="1" t="s">
        <v>13551</v>
      </c>
    </row>
    <row r="1687" s="21" customFormat="true" ht="14.4" hidden="false" customHeight="false" outlineLevel="0" collapsed="false">
      <c r="A1687" s="1" t="n">
        <v>1686</v>
      </c>
      <c r="B1687" s="1" t="s">
        <v>13552</v>
      </c>
      <c r="C1687" s="1" t="s">
        <v>13553</v>
      </c>
      <c r="D1687" s="1" t="s">
        <v>125</v>
      </c>
      <c r="E1687" s="1" t="s">
        <v>125</v>
      </c>
      <c r="I1687" s="1"/>
      <c r="K1687" s="1" t="s">
        <v>591</v>
      </c>
      <c r="L1687" s="1" t="s">
        <v>592</v>
      </c>
      <c r="O1687" s="1" t="s">
        <v>116</v>
      </c>
      <c r="P1687" s="1" t="s">
        <v>593</v>
      </c>
      <c r="Q1687" s="5" t="n">
        <v>42885</v>
      </c>
      <c r="R1687" s="1" t="s">
        <v>13295</v>
      </c>
      <c r="S1687" s="1" t="s">
        <v>13238</v>
      </c>
      <c r="U1687" s="1" t="s">
        <v>518</v>
      </c>
      <c r="V1687" s="1" t="s">
        <v>519</v>
      </c>
      <c r="W1687" s="1" t="s">
        <v>608</v>
      </c>
      <c r="X1687" s="1" t="s">
        <v>5015</v>
      </c>
      <c r="Y1687" s="1" t="s">
        <v>2819</v>
      </c>
      <c r="Z1687" s="1" t="s">
        <v>5019</v>
      </c>
      <c r="AL1687" s="1" t="s">
        <v>591</v>
      </c>
      <c r="AM1687" s="1" t="s">
        <v>591</v>
      </c>
      <c r="AQ1687" s="1" t="s">
        <v>5019</v>
      </c>
      <c r="AR1687" s="1" t="s">
        <v>13554</v>
      </c>
      <c r="AS1687" s="1" t="s">
        <v>13555</v>
      </c>
      <c r="BG1687" s="1" t="s">
        <v>13242</v>
      </c>
      <c r="BI1687" s="1" t="s">
        <v>13243</v>
      </c>
      <c r="BU1687" s="1" t="s">
        <v>13552</v>
      </c>
      <c r="CA1687" s="1" t="s">
        <v>13298</v>
      </c>
      <c r="CB1687" s="1" t="s">
        <v>13299</v>
      </c>
      <c r="CD1687" s="1"/>
      <c r="CE1687" s="1"/>
      <c r="CG1687" s="1" t="s">
        <v>519</v>
      </c>
      <c r="CH1687" s="1" t="s">
        <v>1266</v>
      </c>
      <c r="DC1687" s="1" t="s">
        <v>13556</v>
      </c>
    </row>
    <row r="1688" s="21" customFormat="true" ht="14.4" hidden="false" customHeight="false" outlineLevel="0" collapsed="false">
      <c r="A1688" s="1" t="n">
        <v>1687</v>
      </c>
      <c r="B1688" s="1" t="s">
        <v>13557</v>
      </c>
      <c r="C1688" s="1" t="s">
        <v>13558</v>
      </c>
      <c r="D1688" s="1" t="s">
        <v>125</v>
      </c>
      <c r="E1688" s="1" t="s">
        <v>125</v>
      </c>
      <c r="I1688" s="1"/>
      <c r="K1688" s="1" t="s">
        <v>591</v>
      </c>
      <c r="L1688" s="1" t="s">
        <v>592</v>
      </c>
      <c r="O1688" s="1" t="s">
        <v>116</v>
      </c>
      <c r="P1688" s="1" t="s">
        <v>593</v>
      </c>
      <c r="Q1688" s="5" t="n">
        <v>42885</v>
      </c>
      <c r="R1688" s="1" t="s">
        <v>13295</v>
      </c>
      <c r="S1688" s="1" t="s">
        <v>13238</v>
      </c>
      <c r="U1688" s="1" t="s">
        <v>518</v>
      </c>
      <c r="V1688" s="1" t="s">
        <v>519</v>
      </c>
      <c r="W1688" s="1" t="s">
        <v>608</v>
      </c>
      <c r="X1688" s="1" t="s">
        <v>5015</v>
      </c>
      <c r="Y1688" s="1" t="s">
        <v>2819</v>
      </c>
      <c r="Z1688" s="1" t="s">
        <v>5019</v>
      </c>
      <c r="AL1688" s="1" t="s">
        <v>591</v>
      </c>
      <c r="AM1688" s="1" t="s">
        <v>591</v>
      </c>
      <c r="AQ1688" s="1" t="s">
        <v>5019</v>
      </c>
      <c r="AR1688" s="27" t="s">
        <v>13559</v>
      </c>
      <c r="AS1688" s="1" t="s">
        <v>13560</v>
      </c>
      <c r="BG1688" s="1" t="s">
        <v>13242</v>
      </c>
      <c r="BI1688" s="1" t="s">
        <v>13243</v>
      </c>
      <c r="BU1688" s="1" t="s">
        <v>13557</v>
      </c>
      <c r="CA1688" s="1" t="s">
        <v>13298</v>
      </c>
      <c r="CB1688" s="1" t="s">
        <v>13299</v>
      </c>
      <c r="CD1688" s="1"/>
      <c r="CE1688" s="1"/>
      <c r="CG1688" s="1" t="s">
        <v>519</v>
      </c>
      <c r="CH1688" s="1" t="s">
        <v>608</v>
      </c>
      <c r="DC1688" s="1" t="s">
        <v>13561</v>
      </c>
    </row>
    <row r="1689" s="21" customFormat="true" ht="14.4" hidden="false" customHeight="false" outlineLevel="0" collapsed="false">
      <c r="A1689" s="1" t="n">
        <v>1688</v>
      </c>
      <c r="B1689" s="1" t="s">
        <v>13562</v>
      </c>
      <c r="C1689" s="1" t="s">
        <v>13563</v>
      </c>
      <c r="D1689" s="1" t="s">
        <v>125</v>
      </c>
      <c r="E1689" s="1" t="s">
        <v>125</v>
      </c>
      <c r="I1689" s="1"/>
      <c r="K1689" s="1" t="s">
        <v>591</v>
      </c>
      <c r="L1689" s="1" t="s">
        <v>592</v>
      </c>
      <c r="O1689" s="1" t="s">
        <v>116</v>
      </c>
      <c r="P1689" s="1" t="s">
        <v>593</v>
      </c>
      <c r="Q1689" s="5" t="n">
        <v>42885</v>
      </c>
      <c r="R1689" s="1" t="s">
        <v>13295</v>
      </c>
      <c r="S1689" s="1" t="s">
        <v>13238</v>
      </c>
      <c r="U1689" s="1" t="s">
        <v>518</v>
      </c>
      <c r="V1689" s="1" t="s">
        <v>519</v>
      </c>
      <c r="W1689" s="1" t="s">
        <v>608</v>
      </c>
      <c r="X1689" s="1" t="s">
        <v>5015</v>
      </c>
      <c r="Y1689" s="1" t="s">
        <v>2819</v>
      </c>
      <c r="Z1689" s="1" t="s">
        <v>5019</v>
      </c>
      <c r="AL1689" s="1" t="s">
        <v>591</v>
      </c>
      <c r="AM1689" s="1" t="s">
        <v>591</v>
      </c>
      <c r="AQ1689" s="1" t="s">
        <v>5019</v>
      </c>
      <c r="AR1689" s="1" t="s">
        <v>13564</v>
      </c>
      <c r="AS1689" s="1" t="s">
        <v>13565</v>
      </c>
      <c r="BG1689" s="1" t="s">
        <v>13242</v>
      </c>
      <c r="BI1689" s="1" t="s">
        <v>13243</v>
      </c>
      <c r="BU1689" s="1" t="s">
        <v>13562</v>
      </c>
      <c r="CA1689" s="1" t="s">
        <v>13298</v>
      </c>
      <c r="CB1689" s="1" t="s">
        <v>13299</v>
      </c>
      <c r="CD1689" s="1"/>
      <c r="CE1689" s="1"/>
      <c r="CG1689" s="1" t="s">
        <v>5736</v>
      </c>
      <c r="CH1689" s="1" t="s">
        <v>13566</v>
      </c>
      <c r="DC1689" s="1" t="s">
        <v>13567</v>
      </c>
    </row>
    <row r="1690" s="21" customFormat="true" ht="14.4" hidden="false" customHeight="false" outlineLevel="0" collapsed="false">
      <c r="A1690" s="1" t="n">
        <v>1689</v>
      </c>
      <c r="B1690" s="1" t="s">
        <v>13568</v>
      </c>
      <c r="C1690" s="1" t="s">
        <v>13569</v>
      </c>
      <c r="D1690" s="1" t="s">
        <v>125</v>
      </c>
      <c r="E1690" s="1" t="s">
        <v>125</v>
      </c>
      <c r="I1690" s="1"/>
      <c r="K1690" s="1" t="s">
        <v>591</v>
      </c>
      <c r="L1690" s="1" t="s">
        <v>592</v>
      </c>
      <c r="O1690" s="1" t="s">
        <v>116</v>
      </c>
      <c r="P1690" s="1" t="s">
        <v>593</v>
      </c>
      <c r="Q1690" s="5" t="n">
        <v>42885</v>
      </c>
      <c r="R1690" s="1" t="s">
        <v>13295</v>
      </c>
      <c r="S1690" s="1" t="s">
        <v>13238</v>
      </c>
      <c r="U1690" s="1" t="s">
        <v>518</v>
      </c>
      <c r="V1690" s="1" t="s">
        <v>519</v>
      </c>
      <c r="W1690" s="1" t="s">
        <v>608</v>
      </c>
      <c r="X1690" s="1" t="s">
        <v>5015</v>
      </c>
      <c r="Y1690" s="1" t="s">
        <v>2819</v>
      </c>
      <c r="Z1690" s="1" t="s">
        <v>5019</v>
      </c>
      <c r="AL1690" s="1" t="s">
        <v>591</v>
      </c>
      <c r="AM1690" s="1" t="s">
        <v>591</v>
      </c>
      <c r="AQ1690" s="1" t="s">
        <v>5019</v>
      </c>
      <c r="AR1690" s="1" t="s">
        <v>13570</v>
      </c>
      <c r="AS1690" s="1" t="s">
        <v>13571</v>
      </c>
      <c r="BG1690" s="1" t="s">
        <v>13242</v>
      </c>
      <c r="BI1690" s="1" t="s">
        <v>13243</v>
      </c>
      <c r="BU1690" s="1" t="s">
        <v>13568</v>
      </c>
      <c r="CA1690" s="1" t="s">
        <v>13298</v>
      </c>
      <c r="CB1690" s="1" t="s">
        <v>13299</v>
      </c>
      <c r="CD1690" s="1"/>
      <c r="CE1690" s="1"/>
      <c r="CG1690" s="1" t="s">
        <v>519</v>
      </c>
      <c r="CH1690" s="1" t="s">
        <v>1534</v>
      </c>
      <c r="DC1690" s="1" t="s">
        <v>13572</v>
      </c>
    </row>
    <row r="1691" s="21" customFormat="true" ht="14.4" hidden="false" customHeight="false" outlineLevel="0" collapsed="false">
      <c r="A1691" s="1" t="n">
        <v>1690</v>
      </c>
      <c r="B1691" s="1" t="s">
        <v>13573</v>
      </c>
      <c r="C1691" s="1" t="s">
        <v>13574</v>
      </c>
      <c r="D1691" s="1" t="s">
        <v>125</v>
      </c>
      <c r="E1691" s="1" t="s">
        <v>125</v>
      </c>
      <c r="I1691" s="1"/>
      <c r="K1691" s="1" t="s">
        <v>591</v>
      </c>
      <c r="L1691" s="1" t="s">
        <v>592</v>
      </c>
      <c r="O1691" s="1" t="s">
        <v>116</v>
      </c>
      <c r="P1691" s="1" t="s">
        <v>593</v>
      </c>
      <c r="Q1691" s="5" t="n">
        <v>42885</v>
      </c>
      <c r="R1691" s="1" t="s">
        <v>13295</v>
      </c>
      <c r="S1691" s="1" t="s">
        <v>13238</v>
      </c>
      <c r="U1691" s="1" t="s">
        <v>518</v>
      </c>
      <c r="V1691" s="1" t="s">
        <v>519</v>
      </c>
      <c r="W1691" s="1" t="s">
        <v>608</v>
      </c>
      <c r="X1691" s="1" t="s">
        <v>5015</v>
      </c>
      <c r="Y1691" s="1" t="s">
        <v>2819</v>
      </c>
      <c r="Z1691" s="1" t="s">
        <v>5019</v>
      </c>
      <c r="AL1691" s="1" t="s">
        <v>591</v>
      </c>
      <c r="AM1691" s="1" t="s">
        <v>591</v>
      </c>
      <c r="AQ1691" s="1" t="s">
        <v>5019</v>
      </c>
      <c r="AR1691" s="1" t="s">
        <v>13575</v>
      </c>
      <c r="AS1691" s="1" t="s">
        <v>13576</v>
      </c>
      <c r="BG1691" s="1" t="s">
        <v>13242</v>
      </c>
      <c r="BI1691" s="1" t="s">
        <v>13243</v>
      </c>
      <c r="BU1691" s="1" t="s">
        <v>13573</v>
      </c>
      <c r="CA1691" s="1" t="s">
        <v>13298</v>
      </c>
      <c r="CB1691" s="1" t="s">
        <v>13299</v>
      </c>
      <c r="CD1691" s="1"/>
      <c r="CE1691" s="1"/>
      <c r="CG1691" s="1" t="s">
        <v>519</v>
      </c>
      <c r="CH1691" s="1" t="s">
        <v>539</v>
      </c>
      <c r="DC1691" s="1" t="s">
        <v>13577</v>
      </c>
    </row>
    <row r="1692" s="21" customFormat="true" ht="14.4" hidden="false" customHeight="false" outlineLevel="0" collapsed="false">
      <c r="A1692" s="1" t="n">
        <v>1691</v>
      </c>
      <c r="B1692" s="1" t="s">
        <v>13578</v>
      </c>
      <c r="C1692" s="1" t="s">
        <v>13579</v>
      </c>
      <c r="D1692" s="1" t="s">
        <v>125</v>
      </c>
      <c r="E1692" s="1" t="s">
        <v>125</v>
      </c>
      <c r="I1692" s="1"/>
      <c r="K1692" s="1" t="s">
        <v>591</v>
      </c>
      <c r="L1692" s="1" t="s">
        <v>592</v>
      </c>
      <c r="O1692" s="1" t="s">
        <v>116</v>
      </c>
      <c r="P1692" s="1" t="s">
        <v>593</v>
      </c>
      <c r="Q1692" s="5" t="n">
        <v>42885</v>
      </c>
      <c r="R1692" s="1" t="s">
        <v>13295</v>
      </c>
      <c r="S1692" s="1" t="s">
        <v>13238</v>
      </c>
      <c r="U1692" s="1" t="s">
        <v>518</v>
      </c>
      <c r="V1692" s="1" t="s">
        <v>519</v>
      </c>
      <c r="W1692" s="1" t="s">
        <v>608</v>
      </c>
      <c r="X1692" s="1" t="s">
        <v>5015</v>
      </c>
      <c r="Y1692" s="1" t="s">
        <v>2819</v>
      </c>
      <c r="Z1692" s="1" t="s">
        <v>5019</v>
      </c>
      <c r="AL1692" s="1" t="s">
        <v>591</v>
      </c>
      <c r="AM1692" s="1" t="s">
        <v>591</v>
      </c>
      <c r="AQ1692" s="1" t="s">
        <v>5019</v>
      </c>
      <c r="AR1692" s="1" t="s">
        <v>13580</v>
      </c>
      <c r="AS1692" s="1" t="s">
        <v>13581</v>
      </c>
      <c r="BG1692" s="1" t="s">
        <v>13242</v>
      </c>
      <c r="BI1692" s="1" t="s">
        <v>13243</v>
      </c>
      <c r="BU1692" s="1" t="s">
        <v>13578</v>
      </c>
      <c r="CA1692" s="1" t="s">
        <v>13298</v>
      </c>
      <c r="CB1692" s="1" t="s">
        <v>13299</v>
      </c>
      <c r="CD1692" s="1"/>
      <c r="CE1692" s="1"/>
      <c r="CG1692" s="1" t="s">
        <v>519</v>
      </c>
      <c r="CH1692" s="1" t="s">
        <v>3839</v>
      </c>
      <c r="DC1692" s="1" t="s">
        <v>13582</v>
      </c>
    </row>
    <row r="1693" s="21" customFormat="true" ht="14.4" hidden="false" customHeight="false" outlineLevel="0" collapsed="false">
      <c r="A1693" s="1" t="n">
        <v>1692</v>
      </c>
      <c r="B1693" s="1" t="s">
        <v>13583</v>
      </c>
      <c r="C1693" s="1" t="s">
        <v>13584</v>
      </c>
      <c r="D1693" s="1" t="s">
        <v>125</v>
      </c>
      <c r="E1693" s="1" t="s">
        <v>125</v>
      </c>
      <c r="I1693" s="1"/>
      <c r="K1693" s="1" t="s">
        <v>591</v>
      </c>
      <c r="L1693" s="1" t="s">
        <v>592</v>
      </c>
      <c r="O1693" s="1" t="s">
        <v>116</v>
      </c>
      <c r="P1693" s="1" t="s">
        <v>593</v>
      </c>
      <c r="Q1693" s="5" t="n">
        <v>42885</v>
      </c>
      <c r="R1693" s="1" t="s">
        <v>13295</v>
      </c>
      <c r="S1693" s="1" t="s">
        <v>13238</v>
      </c>
      <c r="U1693" s="1" t="s">
        <v>518</v>
      </c>
      <c r="V1693" s="1" t="s">
        <v>519</v>
      </c>
      <c r="W1693" s="1" t="s">
        <v>608</v>
      </c>
      <c r="X1693" s="1" t="s">
        <v>5015</v>
      </c>
      <c r="Y1693" s="1" t="s">
        <v>2819</v>
      </c>
      <c r="Z1693" s="1" t="s">
        <v>5019</v>
      </c>
      <c r="AL1693" s="1" t="s">
        <v>591</v>
      </c>
      <c r="AM1693" s="1" t="s">
        <v>591</v>
      </c>
      <c r="AQ1693" s="1" t="s">
        <v>5019</v>
      </c>
      <c r="AR1693" s="1" t="s">
        <v>13585</v>
      </c>
      <c r="AS1693" s="1" t="s">
        <v>13586</v>
      </c>
      <c r="BG1693" s="1" t="s">
        <v>13242</v>
      </c>
      <c r="BI1693" s="1" t="s">
        <v>13243</v>
      </c>
      <c r="BU1693" s="1" t="s">
        <v>13583</v>
      </c>
      <c r="CA1693" s="1" t="s">
        <v>13298</v>
      </c>
      <c r="CB1693" s="1" t="s">
        <v>13299</v>
      </c>
      <c r="CD1693" s="1"/>
      <c r="CE1693" s="1"/>
      <c r="CG1693" s="1" t="s">
        <v>519</v>
      </c>
      <c r="CH1693" s="1" t="s">
        <v>2768</v>
      </c>
      <c r="DC1693" s="1" t="s">
        <v>13587</v>
      </c>
    </row>
    <row r="1694" s="21" customFormat="true" ht="14.4" hidden="false" customHeight="false" outlineLevel="0" collapsed="false">
      <c r="A1694" s="1" t="n">
        <v>1693</v>
      </c>
      <c r="B1694" s="1" t="s">
        <v>13588</v>
      </c>
      <c r="C1694" s="1" t="s">
        <v>13589</v>
      </c>
      <c r="D1694" s="1" t="s">
        <v>125</v>
      </c>
      <c r="E1694" s="1" t="s">
        <v>125</v>
      </c>
      <c r="I1694" s="1"/>
      <c r="K1694" s="1" t="s">
        <v>591</v>
      </c>
      <c r="L1694" s="1" t="s">
        <v>592</v>
      </c>
      <c r="O1694" s="1" t="s">
        <v>116</v>
      </c>
      <c r="P1694" s="1" t="s">
        <v>593</v>
      </c>
      <c r="Q1694" s="5" t="n">
        <v>42885</v>
      </c>
      <c r="R1694" s="1" t="s">
        <v>13295</v>
      </c>
      <c r="S1694" s="1" t="s">
        <v>13238</v>
      </c>
      <c r="U1694" s="1" t="s">
        <v>518</v>
      </c>
      <c r="V1694" s="1" t="s">
        <v>519</v>
      </c>
      <c r="W1694" s="1" t="s">
        <v>608</v>
      </c>
      <c r="X1694" s="1" t="s">
        <v>5015</v>
      </c>
      <c r="Y1694" s="1" t="s">
        <v>2819</v>
      </c>
      <c r="Z1694" s="1" t="s">
        <v>5019</v>
      </c>
      <c r="AL1694" s="1" t="s">
        <v>591</v>
      </c>
      <c r="AM1694" s="1" t="s">
        <v>591</v>
      </c>
      <c r="AQ1694" s="1" t="s">
        <v>5019</v>
      </c>
      <c r="AR1694" s="1" t="s">
        <v>13590</v>
      </c>
      <c r="AS1694" s="1" t="s">
        <v>13591</v>
      </c>
      <c r="BG1694" s="1" t="s">
        <v>13242</v>
      </c>
      <c r="BI1694" s="1" t="s">
        <v>13243</v>
      </c>
      <c r="BU1694" s="1" t="s">
        <v>13588</v>
      </c>
      <c r="CA1694" s="1" t="s">
        <v>13298</v>
      </c>
      <c r="CB1694" s="1" t="s">
        <v>13299</v>
      </c>
      <c r="CD1694" s="1"/>
      <c r="CE1694" s="1"/>
      <c r="CG1694" s="1" t="s">
        <v>519</v>
      </c>
      <c r="CH1694" s="1" t="s">
        <v>2768</v>
      </c>
      <c r="DC1694" s="1" t="s">
        <v>13592</v>
      </c>
    </row>
    <row r="1695" s="21" customFormat="true" ht="14.4" hidden="false" customHeight="false" outlineLevel="0" collapsed="false">
      <c r="A1695" s="1" t="n">
        <v>1694</v>
      </c>
      <c r="B1695" s="1" t="s">
        <v>13593</v>
      </c>
      <c r="C1695" s="1" t="s">
        <v>13594</v>
      </c>
      <c r="D1695" s="1" t="s">
        <v>125</v>
      </c>
      <c r="E1695" s="1" t="s">
        <v>125</v>
      </c>
      <c r="I1695" s="1"/>
      <c r="K1695" s="1" t="s">
        <v>591</v>
      </c>
      <c r="L1695" s="1" t="s">
        <v>592</v>
      </c>
      <c r="O1695" s="1" t="s">
        <v>116</v>
      </c>
      <c r="P1695" s="1" t="s">
        <v>593</v>
      </c>
      <c r="Q1695" s="5" t="n">
        <v>42885</v>
      </c>
      <c r="R1695" s="1" t="s">
        <v>13295</v>
      </c>
      <c r="S1695" s="1" t="s">
        <v>13238</v>
      </c>
      <c r="U1695" s="1" t="s">
        <v>518</v>
      </c>
      <c r="V1695" s="1" t="s">
        <v>519</v>
      </c>
      <c r="W1695" s="1" t="s">
        <v>608</v>
      </c>
      <c r="X1695" s="1" t="s">
        <v>5015</v>
      </c>
      <c r="Y1695" s="1" t="s">
        <v>2819</v>
      </c>
      <c r="Z1695" s="1" t="s">
        <v>5019</v>
      </c>
      <c r="AL1695" s="1" t="s">
        <v>591</v>
      </c>
      <c r="AM1695" s="1" t="s">
        <v>591</v>
      </c>
      <c r="AQ1695" s="1" t="s">
        <v>5019</v>
      </c>
      <c r="AR1695" s="1" t="s">
        <v>13595</v>
      </c>
      <c r="AS1695" s="1" t="s">
        <v>13596</v>
      </c>
      <c r="BG1695" s="1" t="s">
        <v>13242</v>
      </c>
      <c r="BI1695" s="1" t="s">
        <v>13243</v>
      </c>
      <c r="BU1695" s="1" t="s">
        <v>13593</v>
      </c>
      <c r="CA1695" s="1" t="s">
        <v>13298</v>
      </c>
      <c r="CB1695" s="1" t="s">
        <v>13299</v>
      </c>
      <c r="CD1695" s="1"/>
      <c r="CE1695" s="1"/>
      <c r="CG1695" s="1" t="s">
        <v>519</v>
      </c>
      <c r="CH1695" s="1" t="s">
        <v>13597</v>
      </c>
      <c r="DC1695" s="1" t="s">
        <v>13598</v>
      </c>
    </row>
    <row r="1696" s="21" customFormat="true" ht="14.4" hidden="false" customHeight="false" outlineLevel="0" collapsed="false">
      <c r="A1696" s="1" t="n">
        <v>1695</v>
      </c>
      <c r="B1696" s="1" t="s">
        <v>13599</v>
      </c>
      <c r="C1696" s="1" t="s">
        <v>13600</v>
      </c>
      <c r="D1696" s="1" t="s">
        <v>125</v>
      </c>
      <c r="E1696" s="1" t="s">
        <v>125</v>
      </c>
      <c r="I1696" s="1"/>
      <c r="K1696" s="1" t="s">
        <v>591</v>
      </c>
      <c r="L1696" s="1" t="s">
        <v>592</v>
      </c>
      <c r="O1696" s="1" t="s">
        <v>116</v>
      </c>
      <c r="P1696" s="1" t="s">
        <v>593</v>
      </c>
      <c r="Q1696" s="5" t="n">
        <v>42885</v>
      </c>
      <c r="R1696" s="1" t="s">
        <v>13295</v>
      </c>
      <c r="S1696" s="1" t="s">
        <v>13238</v>
      </c>
      <c r="U1696" s="1" t="s">
        <v>518</v>
      </c>
      <c r="V1696" s="1" t="s">
        <v>519</v>
      </c>
      <c r="W1696" s="1" t="s">
        <v>608</v>
      </c>
      <c r="X1696" s="1" t="s">
        <v>5015</v>
      </c>
      <c r="Y1696" s="1" t="s">
        <v>2819</v>
      </c>
      <c r="Z1696" s="1" t="s">
        <v>5019</v>
      </c>
      <c r="AL1696" s="1" t="s">
        <v>591</v>
      </c>
      <c r="AM1696" s="1" t="s">
        <v>591</v>
      </c>
      <c r="AQ1696" s="1" t="s">
        <v>5019</v>
      </c>
      <c r="AR1696" s="1" t="s">
        <v>13601</v>
      </c>
      <c r="AS1696" s="1" t="s">
        <v>13602</v>
      </c>
      <c r="BG1696" s="1" t="s">
        <v>13242</v>
      </c>
      <c r="BI1696" s="1" t="s">
        <v>13243</v>
      </c>
      <c r="BU1696" s="1" t="s">
        <v>13599</v>
      </c>
      <c r="CA1696" s="1" t="s">
        <v>13298</v>
      </c>
      <c r="CB1696" s="1" t="s">
        <v>13299</v>
      </c>
      <c r="CD1696" s="1"/>
      <c r="CE1696" s="1"/>
      <c r="DC1696" s="1" t="s">
        <v>13603</v>
      </c>
    </row>
    <row r="1697" s="21" customFormat="true" ht="14.4" hidden="false" customHeight="false" outlineLevel="0" collapsed="false">
      <c r="A1697" s="1" t="n">
        <v>1696</v>
      </c>
      <c r="B1697" s="1" t="s">
        <v>13604</v>
      </c>
      <c r="C1697" s="1" t="s">
        <v>13605</v>
      </c>
      <c r="D1697" s="1" t="s">
        <v>125</v>
      </c>
      <c r="E1697" s="1" t="s">
        <v>125</v>
      </c>
      <c r="I1697" s="1"/>
      <c r="K1697" s="1" t="s">
        <v>591</v>
      </c>
      <c r="L1697" s="1" t="s">
        <v>592</v>
      </c>
      <c r="O1697" s="1" t="s">
        <v>116</v>
      </c>
      <c r="P1697" s="1" t="s">
        <v>593</v>
      </c>
      <c r="Q1697" s="5" t="n">
        <v>42885</v>
      </c>
      <c r="R1697" s="1" t="s">
        <v>13295</v>
      </c>
      <c r="S1697" s="1" t="s">
        <v>13238</v>
      </c>
      <c r="U1697" s="1" t="s">
        <v>518</v>
      </c>
      <c r="V1697" s="1" t="s">
        <v>519</v>
      </c>
      <c r="W1697" s="1" t="s">
        <v>608</v>
      </c>
      <c r="X1697" s="1" t="s">
        <v>5015</v>
      </c>
      <c r="Y1697" s="1" t="s">
        <v>2819</v>
      </c>
      <c r="Z1697" s="1" t="s">
        <v>5019</v>
      </c>
      <c r="AL1697" s="1" t="s">
        <v>591</v>
      </c>
      <c r="AM1697" s="1" t="s">
        <v>591</v>
      </c>
      <c r="AQ1697" s="1" t="s">
        <v>5019</v>
      </c>
      <c r="AR1697" s="1" t="s">
        <v>13606</v>
      </c>
      <c r="AS1697" s="1" t="s">
        <v>13607</v>
      </c>
      <c r="BG1697" s="1" t="s">
        <v>13242</v>
      </c>
      <c r="BI1697" s="1" t="s">
        <v>13243</v>
      </c>
      <c r="BU1697" s="1" t="s">
        <v>13604</v>
      </c>
      <c r="CA1697" s="1" t="s">
        <v>13298</v>
      </c>
      <c r="CB1697" s="1" t="s">
        <v>13299</v>
      </c>
      <c r="CD1697" s="1"/>
      <c r="CE1697" s="1"/>
      <c r="CG1697" s="1" t="s">
        <v>519</v>
      </c>
      <c r="CH1697" s="1" t="s">
        <v>6776</v>
      </c>
      <c r="DC1697" s="1" t="s">
        <v>13608</v>
      </c>
    </row>
    <row r="1698" s="21" customFormat="true" ht="14.4" hidden="false" customHeight="false" outlineLevel="0" collapsed="false">
      <c r="A1698" s="1" t="n">
        <v>1697</v>
      </c>
      <c r="B1698" s="1" t="s">
        <v>13609</v>
      </c>
      <c r="C1698" s="1" t="s">
        <v>13610</v>
      </c>
      <c r="D1698" s="1" t="s">
        <v>125</v>
      </c>
      <c r="E1698" s="1" t="s">
        <v>125</v>
      </c>
      <c r="I1698" s="1"/>
      <c r="K1698" s="1" t="s">
        <v>591</v>
      </c>
      <c r="L1698" s="1" t="s">
        <v>592</v>
      </c>
      <c r="O1698" s="1" t="s">
        <v>116</v>
      </c>
      <c r="P1698" s="1" t="s">
        <v>593</v>
      </c>
      <c r="Q1698" s="5" t="n">
        <v>42885</v>
      </c>
      <c r="R1698" s="1" t="s">
        <v>13295</v>
      </c>
      <c r="S1698" s="1" t="s">
        <v>13238</v>
      </c>
      <c r="U1698" s="1" t="s">
        <v>518</v>
      </c>
      <c r="V1698" s="1" t="s">
        <v>519</v>
      </c>
      <c r="W1698" s="1" t="s">
        <v>608</v>
      </c>
      <c r="X1698" s="1" t="s">
        <v>5015</v>
      </c>
      <c r="Y1698" s="1" t="s">
        <v>2819</v>
      </c>
      <c r="Z1698" s="1" t="s">
        <v>5019</v>
      </c>
      <c r="AL1698" s="1" t="s">
        <v>591</v>
      </c>
      <c r="AM1698" s="1" t="s">
        <v>591</v>
      </c>
      <c r="AQ1698" s="1" t="s">
        <v>5019</v>
      </c>
      <c r="AR1698" s="27" t="s">
        <v>13611</v>
      </c>
      <c r="AS1698" s="1" t="s">
        <v>13612</v>
      </c>
      <c r="BG1698" s="1" t="s">
        <v>13242</v>
      </c>
      <c r="BI1698" s="1" t="s">
        <v>13243</v>
      </c>
      <c r="BU1698" s="1" t="s">
        <v>13609</v>
      </c>
      <c r="CA1698" s="1" t="s">
        <v>13298</v>
      </c>
      <c r="CB1698" s="1" t="s">
        <v>13299</v>
      </c>
      <c r="CD1698" s="1"/>
      <c r="CE1698" s="1"/>
      <c r="CG1698" s="1" t="s">
        <v>519</v>
      </c>
      <c r="CH1698" s="1" t="s">
        <v>3839</v>
      </c>
      <c r="DC1698" s="1" t="s">
        <v>13613</v>
      </c>
    </row>
    <row r="1699" s="21" customFormat="true" ht="14.4" hidden="false" customHeight="false" outlineLevel="0" collapsed="false">
      <c r="A1699" s="1" t="n">
        <v>1698</v>
      </c>
      <c r="B1699" s="1" t="s">
        <v>13614</v>
      </c>
      <c r="C1699" s="1" t="s">
        <v>13615</v>
      </c>
      <c r="D1699" s="1" t="s">
        <v>125</v>
      </c>
      <c r="E1699" s="1" t="s">
        <v>125</v>
      </c>
      <c r="I1699" s="1"/>
      <c r="K1699" s="1" t="s">
        <v>591</v>
      </c>
      <c r="L1699" s="1" t="s">
        <v>592</v>
      </c>
      <c r="O1699" s="1" t="s">
        <v>116</v>
      </c>
      <c r="P1699" s="1" t="s">
        <v>593</v>
      </c>
      <c r="Q1699" s="5" t="n">
        <v>42885</v>
      </c>
      <c r="R1699" s="1" t="s">
        <v>13295</v>
      </c>
      <c r="S1699" s="1" t="s">
        <v>13238</v>
      </c>
      <c r="U1699" s="1" t="s">
        <v>518</v>
      </c>
      <c r="V1699" s="1" t="s">
        <v>519</v>
      </c>
      <c r="W1699" s="1" t="s">
        <v>608</v>
      </c>
      <c r="X1699" s="1" t="s">
        <v>5015</v>
      </c>
      <c r="Y1699" s="1" t="s">
        <v>2819</v>
      </c>
      <c r="Z1699" s="1" t="s">
        <v>5019</v>
      </c>
      <c r="AL1699" s="1" t="s">
        <v>591</v>
      </c>
      <c r="AM1699" s="1" t="s">
        <v>591</v>
      </c>
      <c r="AQ1699" s="1" t="s">
        <v>5019</v>
      </c>
      <c r="AR1699" s="1" t="s">
        <v>13616</v>
      </c>
      <c r="AS1699" s="1" t="s">
        <v>13617</v>
      </c>
      <c r="BG1699" s="1" t="s">
        <v>13242</v>
      </c>
      <c r="BI1699" s="1" t="s">
        <v>13243</v>
      </c>
      <c r="BU1699" s="1" t="s">
        <v>13614</v>
      </c>
      <c r="CA1699" s="1" t="s">
        <v>13298</v>
      </c>
      <c r="CB1699" s="1" t="s">
        <v>13299</v>
      </c>
      <c r="CD1699" s="1"/>
      <c r="CE1699" s="1"/>
      <c r="CG1699" s="1" t="s">
        <v>152</v>
      </c>
      <c r="CH1699" s="1" t="s">
        <v>152</v>
      </c>
      <c r="DC1699" s="1" t="s">
        <v>13618</v>
      </c>
      <c r="DH1699" s="31"/>
    </row>
    <row r="1700" s="21" customFormat="true" ht="14.4" hidden="false" customHeight="false" outlineLevel="0" collapsed="false">
      <c r="A1700" s="1" t="n">
        <v>1699</v>
      </c>
      <c r="B1700" s="1" t="s">
        <v>13619</v>
      </c>
      <c r="C1700" s="1" t="s">
        <v>13620</v>
      </c>
      <c r="D1700" s="1" t="s">
        <v>125</v>
      </c>
      <c r="E1700" s="1" t="s">
        <v>125</v>
      </c>
      <c r="I1700" s="1"/>
      <c r="K1700" s="1" t="s">
        <v>591</v>
      </c>
      <c r="L1700" s="1" t="s">
        <v>592</v>
      </c>
      <c r="O1700" s="1" t="s">
        <v>116</v>
      </c>
      <c r="P1700" s="1" t="s">
        <v>593</v>
      </c>
      <c r="Q1700" s="5" t="n">
        <v>42885</v>
      </c>
      <c r="R1700" s="1" t="s">
        <v>13295</v>
      </c>
      <c r="S1700" s="1" t="s">
        <v>13238</v>
      </c>
      <c r="U1700" s="1" t="s">
        <v>518</v>
      </c>
      <c r="V1700" s="1" t="s">
        <v>519</v>
      </c>
      <c r="W1700" s="1" t="s">
        <v>608</v>
      </c>
      <c r="X1700" s="1" t="s">
        <v>5015</v>
      </c>
      <c r="Y1700" s="1" t="s">
        <v>2819</v>
      </c>
      <c r="Z1700" s="1" t="s">
        <v>5019</v>
      </c>
      <c r="AL1700" s="1" t="s">
        <v>591</v>
      </c>
      <c r="AM1700" s="1" t="s">
        <v>591</v>
      </c>
      <c r="AQ1700" s="1" t="s">
        <v>5019</v>
      </c>
      <c r="AR1700" s="27" t="s">
        <v>13327</v>
      </c>
      <c r="AS1700" s="1" t="s">
        <v>13328</v>
      </c>
      <c r="BG1700" s="1" t="s">
        <v>13242</v>
      </c>
      <c r="BI1700" s="1" t="s">
        <v>13243</v>
      </c>
      <c r="BU1700" s="1" t="s">
        <v>13619</v>
      </c>
      <c r="CA1700" s="1" t="s">
        <v>13298</v>
      </c>
      <c r="CB1700" s="1" t="s">
        <v>13299</v>
      </c>
      <c r="CD1700" s="1"/>
      <c r="CE1700" s="1"/>
      <c r="CG1700" s="1" t="s">
        <v>5736</v>
      </c>
      <c r="CH1700" s="1" t="s">
        <v>13329</v>
      </c>
      <c r="DC1700" s="1" t="s">
        <v>13621</v>
      </c>
      <c r="DH1700" s="31"/>
    </row>
    <row r="1701" s="21" customFormat="true" ht="14.4" hidden="false" customHeight="false" outlineLevel="0" collapsed="false">
      <c r="A1701" s="1" t="n">
        <v>1700</v>
      </c>
      <c r="B1701" s="1" t="s">
        <v>13622</v>
      </c>
      <c r="C1701" s="1" t="s">
        <v>13623</v>
      </c>
      <c r="D1701" s="1" t="s">
        <v>125</v>
      </c>
      <c r="E1701" s="1" t="s">
        <v>125</v>
      </c>
      <c r="I1701" s="1"/>
      <c r="K1701" s="1" t="s">
        <v>591</v>
      </c>
      <c r="L1701" s="1" t="s">
        <v>592</v>
      </c>
      <c r="O1701" s="1" t="s">
        <v>116</v>
      </c>
      <c r="P1701" s="1" t="s">
        <v>593</v>
      </c>
      <c r="Q1701" s="5" t="n">
        <v>42885</v>
      </c>
      <c r="R1701" s="1" t="s">
        <v>13295</v>
      </c>
      <c r="S1701" s="1" t="s">
        <v>13238</v>
      </c>
      <c r="U1701" s="1" t="s">
        <v>518</v>
      </c>
      <c r="V1701" s="1" t="s">
        <v>519</v>
      </c>
      <c r="W1701" s="1" t="s">
        <v>608</v>
      </c>
      <c r="X1701" s="1" t="s">
        <v>5015</v>
      </c>
      <c r="Y1701" s="1" t="s">
        <v>2819</v>
      </c>
      <c r="Z1701" s="1" t="s">
        <v>5019</v>
      </c>
      <c r="AL1701" s="1" t="s">
        <v>591</v>
      </c>
      <c r="AM1701" s="1" t="s">
        <v>591</v>
      </c>
      <c r="AQ1701" s="1" t="s">
        <v>5019</v>
      </c>
      <c r="AR1701" s="1" t="s">
        <v>13624</v>
      </c>
      <c r="AS1701" s="1" t="s">
        <v>13625</v>
      </c>
      <c r="BG1701" s="1" t="s">
        <v>13242</v>
      </c>
      <c r="BI1701" s="1" t="s">
        <v>13243</v>
      </c>
      <c r="BU1701" s="1" t="s">
        <v>13622</v>
      </c>
      <c r="CA1701" s="1" t="s">
        <v>13298</v>
      </c>
      <c r="CB1701" s="1" t="s">
        <v>13299</v>
      </c>
      <c r="CD1701" s="1"/>
      <c r="CE1701" s="1"/>
      <c r="CG1701" s="1" t="s">
        <v>519</v>
      </c>
      <c r="CH1701" s="1" t="s">
        <v>13626</v>
      </c>
      <c r="DC1701" s="1" t="s">
        <v>13627</v>
      </c>
      <c r="DH1701" s="31"/>
    </row>
    <row r="1702" s="21" customFormat="true" ht="14.4" hidden="false" customHeight="false" outlineLevel="0" collapsed="false">
      <c r="A1702" s="1" t="n">
        <v>1701</v>
      </c>
      <c r="B1702" s="1" t="s">
        <v>13628</v>
      </c>
      <c r="C1702" s="1" t="s">
        <v>13629</v>
      </c>
      <c r="D1702" s="1" t="s">
        <v>125</v>
      </c>
      <c r="E1702" s="1" t="s">
        <v>125</v>
      </c>
      <c r="I1702" s="1"/>
      <c r="K1702" s="1" t="s">
        <v>591</v>
      </c>
      <c r="L1702" s="1" t="s">
        <v>592</v>
      </c>
      <c r="O1702" s="1" t="s">
        <v>116</v>
      </c>
      <c r="P1702" s="1" t="s">
        <v>593</v>
      </c>
      <c r="Q1702" s="5" t="n">
        <v>42885</v>
      </c>
      <c r="R1702" s="1" t="s">
        <v>13295</v>
      </c>
      <c r="S1702" s="1" t="s">
        <v>13238</v>
      </c>
      <c r="U1702" s="1" t="s">
        <v>518</v>
      </c>
      <c r="V1702" s="1" t="s">
        <v>519</v>
      </c>
      <c r="W1702" s="1" t="s">
        <v>608</v>
      </c>
      <c r="X1702" s="1" t="s">
        <v>5015</v>
      </c>
      <c r="Y1702" s="1" t="s">
        <v>2819</v>
      </c>
      <c r="Z1702" s="1" t="s">
        <v>5019</v>
      </c>
      <c r="AL1702" s="1" t="s">
        <v>591</v>
      </c>
      <c r="AM1702" s="1" t="s">
        <v>591</v>
      </c>
      <c r="AQ1702" s="1" t="s">
        <v>5019</v>
      </c>
      <c r="AR1702" s="26" t="s">
        <v>13630</v>
      </c>
      <c r="AS1702" s="1" t="s">
        <v>13631</v>
      </c>
      <c r="BG1702" s="1" t="s">
        <v>13242</v>
      </c>
      <c r="BI1702" s="1" t="s">
        <v>13243</v>
      </c>
      <c r="BU1702" s="1" t="s">
        <v>13628</v>
      </c>
      <c r="CA1702" s="1" t="s">
        <v>13298</v>
      </c>
      <c r="CB1702" s="1" t="s">
        <v>13299</v>
      </c>
      <c r="CD1702" s="1"/>
      <c r="CE1702" s="1"/>
      <c r="CG1702" s="1" t="s">
        <v>519</v>
      </c>
      <c r="CH1702" s="1" t="s">
        <v>3839</v>
      </c>
      <c r="DC1702" s="1" t="s">
        <v>13632</v>
      </c>
      <c r="DH1702" s="31"/>
    </row>
    <row r="1703" s="21" customFormat="true" ht="14.4" hidden="false" customHeight="false" outlineLevel="0" collapsed="false">
      <c r="A1703" s="1" t="n">
        <v>1702</v>
      </c>
      <c r="B1703" s="1" t="s">
        <v>13633</v>
      </c>
      <c r="C1703" s="1" t="s">
        <v>13634</v>
      </c>
      <c r="D1703" s="1" t="s">
        <v>125</v>
      </c>
      <c r="E1703" s="1" t="s">
        <v>125</v>
      </c>
      <c r="I1703" s="1"/>
      <c r="K1703" s="1" t="s">
        <v>591</v>
      </c>
      <c r="L1703" s="1" t="s">
        <v>592</v>
      </c>
      <c r="O1703" s="1" t="s">
        <v>116</v>
      </c>
      <c r="P1703" s="1" t="s">
        <v>593</v>
      </c>
      <c r="Q1703" s="5" t="n">
        <v>42885</v>
      </c>
      <c r="R1703" s="1" t="s">
        <v>13295</v>
      </c>
      <c r="S1703" s="1" t="s">
        <v>13238</v>
      </c>
      <c r="U1703" s="1" t="s">
        <v>518</v>
      </c>
      <c r="V1703" s="1" t="s">
        <v>519</v>
      </c>
      <c r="W1703" s="1" t="s">
        <v>608</v>
      </c>
      <c r="X1703" s="1" t="s">
        <v>5015</v>
      </c>
      <c r="Y1703" s="1" t="s">
        <v>2819</v>
      </c>
      <c r="Z1703" s="1" t="s">
        <v>5019</v>
      </c>
      <c r="AL1703" s="1" t="s">
        <v>591</v>
      </c>
      <c r="AM1703" s="1" t="s">
        <v>591</v>
      </c>
      <c r="AQ1703" s="1" t="s">
        <v>5019</v>
      </c>
      <c r="AR1703" s="1" t="s">
        <v>13635</v>
      </c>
      <c r="AS1703" s="1" t="s">
        <v>13636</v>
      </c>
      <c r="BG1703" s="1" t="s">
        <v>13242</v>
      </c>
      <c r="BI1703" s="1" t="s">
        <v>13243</v>
      </c>
      <c r="BU1703" s="1" t="s">
        <v>13633</v>
      </c>
      <c r="CA1703" s="1" t="s">
        <v>13298</v>
      </c>
      <c r="CB1703" s="1" t="s">
        <v>13299</v>
      </c>
      <c r="CD1703" s="1"/>
      <c r="CE1703" s="1"/>
      <c r="CG1703" s="1" t="s">
        <v>519</v>
      </c>
      <c r="CH1703" s="1" t="s">
        <v>608</v>
      </c>
      <c r="DC1703" s="1" t="s">
        <v>13637</v>
      </c>
      <c r="DH1703" s="31"/>
    </row>
    <row r="1704" s="21" customFormat="true" ht="14.4" hidden="false" customHeight="false" outlineLevel="0" collapsed="false">
      <c r="A1704" s="1" t="n">
        <v>1703</v>
      </c>
      <c r="B1704" s="1" t="s">
        <v>13638</v>
      </c>
      <c r="C1704" s="1" t="s">
        <v>13639</v>
      </c>
      <c r="D1704" s="1" t="s">
        <v>125</v>
      </c>
      <c r="E1704" s="1" t="s">
        <v>125</v>
      </c>
      <c r="I1704" s="1"/>
      <c r="K1704" s="1" t="s">
        <v>591</v>
      </c>
      <c r="L1704" s="1" t="s">
        <v>592</v>
      </c>
      <c r="O1704" s="1" t="s">
        <v>116</v>
      </c>
      <c r="P1704" s="1" t="s">
        <v>593</v>
      </c>
      <c r="Q1704" s="5" t="n">
        <v>42885</v>
      </c>
      <c r="R1704" s="1" t="s">
        <v>13295</v>
      </c>
      <c r="S1704" s="1" t="s">
        <v>13238</v>
      </c>
      <c r="U1704" s="1" t="s">
        <v>518</v>
      </c>
      <c r="V1704" s="1" t="s">
        <v>519</v>
      </c>
      <c r="W1704" s="1" t="s">
        <v>608</v>
      </c>
      <c r="X1704" s="1" t="s">
        <v>5015</v>
      </c>
      <c r="Y1704" s="1" t="s">
        <v>2819</v>
      </c>
      <c r="Z1704" s="1" t="s">
        <v>5019</v>
      </c>
      <c r="AL1704" s="1" t="s">
        <v>591</v>
      </c>
      <c r="AM1704" s="1" t="s">
        <v>591</v>
      </c>
      <c r="AQ1704" s="1" t="s">
        <v>5019</v>
      </c>
      <c r="AR1704" s="1" t="s">
        <v>13640</v>
      </c>
      <c r="AS1704" s="1" t="s">
        <v>13641</v>
      </c>
      <c r="BG1704" s="1" t="s">
        <v>13242</v>
      </c>
      <c r="BI1704" s="1" t="s">
        <v>13243</v>
      </c>
      <c r="BU1704" s="1" t="s">
        <v>13638</v>
      </c>
      <c r="CA1704" s="1" t="s">
        <v>13298</v>
      </c>
      <c r="CB1704" s="1" t="s">
        <v>13299</v>
      </c>
      <c r="CD1704" s="1"/>
      <c r="CE1704" s="1"/>
      <c r="CG1704" s="1" t="s">
        <v>5736</v>
      </c>
      <c r="CH1704" s="1" t="s">
        <v>13329</v>
      </c>
      <c r="DC1704" s="1" t="s">
        <v>13642</v>
      </c>
      <c r="DH1704" s="31"/>
    </row>
    <row r="1705" s="21" customFormat="true" ht="14.4" hidden="false" customHeight="false" outlineLevel="0" collapsed="false">
      <c r="A1705" s="1" t="n">
        <v>1704</v>
      </c>
      <c r="B1705" s="1" t="s">
        <v>13643</v>
      </c>
      <c r="C1705" s="1" t="s">
        <v>13644</v>
      </c>
      <c r="D1705" s="1" t="s">
        <v>125</v>
      </c>
      <c r="E1705" s="1" t="s">
        <v>125</v>
      </c>
      <c r="I1705" s="1"/>
      <c r="K1705" s="1" t="s">
        <v>591</v>
      </c>
      <c r="L1705" s="1" t="s">
        <v>592</v>
      </c>
      <c r="O1705" s="1" t="s">
        <v>116</v>
      </c>
      <c r="P1705" s="1" t="s">
        <v>593</v>
      </c>
      <c r="Q1705" s="5" t="n">
        <v>42885</v>
      </c>
      <c r="R1705" s="1" t="s">
        <v>13295</v>
      </c>
      <c r="S1705" s="1" t="s">
        <v>13238</v>
      </c>
      <c r="U1705" s="1" t="s">
        <v>518</v>
      </c>
      <c r="V1705" s="1" t="s">
        <v>519</v>
      </c>
      <c r="W1705" s="1" t="s">
        <v>608</v>
      </c>
      <c r="X1705" s="1" t="s">
        <v>5015</v>
      </c>
      <c r="Y1705" s="1" t="s">
        <v>2819</v>
      </c>
      <c r="Z1705" s="1" t="s">
        <v>5019</v>
      </c>
      <c r="AL1705" s="1" t="s">
        <v>591</v>
      </c>
      <c r="AM1705" s="1" t="s">
        <v>591</v>
      </c>
      <c r="AQ1705" s="1" t="s">
        <v>5019</v>
      </c>
      <c r="AR1705" s="1" t="s">
        <v>13645</v>
      </c>
      <c r="AS1705" s="1" t="s">
        <v>13646</v>
      </c>
      <c r="BG1705" s="1" t="s">
        <v>13242</v>
      </c>
      <c r="BI1705" s="1" t="s">
        <v>13243</v>
      </c>
      <c r="BU1705" s="1" t="s">
        <v>13643</v>
      </c>
      <c r="CA1705" s="1" t="s">
        <v>13298</v>
      </c>
      <c r="CB1705" s="1" t="s">
        <v>13299</v>
      </c>
      <c r="CD1705" s="1"/>
      <c r="CE1705" s="1"/>
      <c r="CG1705" s="1" t="s">
        <v>519</v>
      </c>
      <c r="DC1705" s="1" t="s">
        <v>13647</v>
      </c>
      <c r="DH1705" s="31"/>
    </row>
    <row r="1706" s="21" customFormat="true" ht="14.4" hidden="false" customHeight="false" outlineLevel="0" collapsed="false">
      <c r="A1706" s="1" t="n">
        <v>1705</v>
      </c>
      <c r="B1706" s="1" t="s">
        <v>13648</v>
      </c>
      <c r="C1706" s="1" t="s">
        <v>13649</v>
      </c>
      <c r="D1706" s="1" t="s">
        <v>125</v>
      </c>
      <c r="E1706" s="1" t="s">
        <v>125</v>
      </c>
      <c r="I1706" s="1"/>
      <c r="K1706" s="1" t="s">
        <v>591</v>
      </c>
      <c r="L1706" s="1" t="s">
        <v>592</v>
      </c>
      <c r="O1706" s="1" t="s">
        <v>116</v>
      </c>
      <c r="P1706" s="1" t="s">
        <v>593</v>
      </c>
      <c r="Q1706" s="5" t="n">
        <v>42885</v>
      </c>
      <c r="R1706" s="1" t="s">
        <v>13295</v>
      </c>
      <c r="S1706" s="1" t="s">
        <v>13238</v>
      </c>
      <c r="U1706" s="1" t="s">
        <v>518</v>
      </c>
      <c r="V1706" s="1" t="s">
        <v>519</v>
      </c>
      <c r="W1706" s="1" t="s">
        <v>608</v>
      </c>
      <c r="X1706" s="1" t="s">
        <v>5015</v>
      </c>
      <c r="Y1706" s="1" t="s">
        <v>2819</v>
      </c>
      <c r="Z1706" s="1" t="s">
        <v>5019</v>
      </c>
      <c r="AL1706" s="1" t="s">
        <v>591</v>
      </c>
      <c r="AM1706" s="1" t="s">
        <v>591</v>
      </c>
      <c r="AQ1706" s="1" t="s">
        <v>5019</v>
      </c>
      <c r="AR1706" s="1" t="s">
        <v>13650</v>
      </c>
      <c r="AS1706" s="1" t="s">
        <v>13651</v>
      </c>
      <c r="BG1706" s="1" t="s">
        <v>13242</v>
      </c>
      <c r="BI1706" s="1" t="s">
        <v>13243</v>
      </c>
      <c r="BU1706" s="1" t="s">
        <v>13648</v>
      </c>
      <c r="CA1706" s="1" t="s">
        <v>13298</v>
      </c>
      <c r="CB1706" s="1" t="s">
        <v>13299</v>
      </c>
      <c r="CD1706" s="1"/>
      <c r="CE1706" s="1"/>
      <c r="CG1706" s="1" t="s">
        <v>5736</v>
      </c>
      <c r="CH1706" s="1" t="s">
        <v>13566</v>
      </c>
      <c r="DC1706" s="1" t="s">
        <v>13652</v>
      </c>
      <c r="DH1706" s="31"/>
    </row>
    <row r="1707" s="21" customFormat="true" ht="14.4" hidden="false" customHeight="false" outlineLevel="0" collapsed="false">
      <c r="A1707" s="1" t="n">
        <v>1706</v>
      </c>
      <c r="B1707" s="1" t="s">
        <v>13653</v>
      </c>
      <c r="C1707" s="1" t="s">
        <v>13654</v>
      </c>
      <c r="D1707" s="1" t="s">
        <v>125</v>
      </c>
      <c r="E1707" s="1" t="s">
        <v>125</v>
      </c>
      <c r="I1707" s="1"/>
      <c r="K1707" s="1" t="s">
        <v>591</v>
      </c>
      <c r="L1707" s="1" t="s">
        <v>592</v>
      </c>
      <c r="O1707" s="1" t="s">
        <v>116</v>
      </c>
      <c r="P1707" s="1" t="s">
        <v>593</v>
      </c>
      <c r="Q1707" s="5" t="n">
        <v>42885</v>
      </c>
      <c r="R1707" s="1" t="s">
        <v>13295</v>
      </c>
      <c r="S1707" s="1" t="s">
        <v>13238</v>
      </c>
      <c r="U1707" s="1" t="s">
        <v>518</v>
      </c>
      <c r="V1707" s="1" t="s">
        <v>519</v>
      </c>
      <c r="W1707" s="1" t="s">
        <v>608</v>
      </c>
      <c r="X1707" s="1" t="s">
        <v>5015</v>
      </c>
      <c r="Y1707" s="1" t="s">
        <v>2819</v>
      </c>
      <c r="Z1707" s="1" t="s">
        <v>5019</v>
      </c>
      <c r="AL1707" s="1" t="s">
        <v>591</v>
      </c>
      <c r="AM1707" s="1" t="s">
        <v>591</v>
      </c>
      <c r="AQ1707" s="1" t="s">
        <v>5019</v>
      </c>
      <c r="AR1707" s="1" t="s">
        <v>13655</v>
      </c>
      <c r="AS1707" s="1" t="s">
        <v>13656</v>
      </c>
      <c r="BG1707" s="1" t="s">
        <v>13242</v>
      </c>
      <c r="BI1707" s="1" t="s">
        <v>13243</v>
      </c>
      <c r="BU1707" s="1" t="s">
        <v>13653</v>
      </c>
      <c r="CA1707" s="1" t="s">
        <v>13298</v>
      </c>
      <c r="CB1707" s="1" t="s">
        <v>13299</v>
      </c>
      <c r="CD1707" s="1"/>
      <c r="CE1707" s="1"/>
      <c r="CG1707" s="1" t="s">
        <v>519</v>
      </c>
      <c r="DC1707" s="1" t="s">
        <v>13657</v>
      </c>
      <c r="DH1707" s="31"/>
    </row>
    <row r="1708" s="21" customFormat="true" ht="14.4" hidden="false" customHeight="false" outlineLevel="0" collapsed="false">
      <c r="A1708" s="1" t="n">
        <v>1707</v>
      </c>
      <c r="B1708" s="1" t="s">
        <v>13658</v>
      </c>
      <c r="C1708" s="1" t="s">
        <v>13659</v>
      </c>
      <c r="D1708" s="1" t="s">
        <v>125</v>
      </c>
      <c r="E1708" s="1" t="s">
        <v>125</v>
      </c>
      <c r="I1708" s="1"/>
      <c r="K1708" s="1" t="s">
        <v>591</v>
      </c>
      <c r="L1708" s="1" t="s">
        <v>592</v>
      </c>
      <c r="O1708" s="1" t="s">
        <v>116</v>
      </c>
      <c r="P1708" s="1" t="s">
        <v>593</v>
      </c>
      <c r="Q1708" s="5" t="n">
        <v>42885</v>
      </c>
      <c r="R1708" s="1" t="s">
        <v>13295</v>
      </c>
      <c r="S1708" s="1" t="s">
        <v>13238</v>
      </c>
      <c r="U1708" s="1" t="s">
        <v>518</v>
      </c>
      <c r="V1708" s="1" t="s">
        <v>519</v>
      </c>
      <c r="W1708" s="1" t="s">
        <v>608</v>
      </c>
      <c r="X1708" s="1" t="s">
        <v>5015</v>
      </c>
      <c r="Y1708" s="1" t="s">
        <v>2819</v>
      </c>
      <c r="Z1708" s="1" t="s">
        <v>5019</v>
      </c>
      <c r="AL1708" s="1" t="s">
        <v>591</v>
      </c>
      <c r="AM1708" s="1" t="s">
        <v>591</v>
      </c>
      <c r="AQ1708" s="1" t="s">
        <v>5019</v>
      </c>
      <c r="AR1708" s="1" t="s">
        <v>13529</v>
      </c>
      <c r="AS1708" s="1" t="s">
        <v>13530</v>
      </c>
      <c r="BG1708" s="1" t="s">
        <v>13242</v>
      </c>
      <c r="BI1708" s="1" t="s">
        <v>13243</v>
      </c>
      <c r="BU1708" s="1" t="s">
        <v>13658</v>
      </c>
      <c r="CA1708" s="1" t="s">
        <v>13298</v>
      </c>
      <c r="CB1708" s="1" t="s">
        <v>13299</v>
      </c>
      <c r="CD1708" s="1"/>
      <c r="CE1708" s="1"/>
      <c r="CG1708" s="1" t="s">
        <v>519</v>
      </c>
      <c r="DC1708" s="1" t="s">
        <v>13660</v>
      </c>
      <c r="DH1708" s="31"/>
    </row>
    <row r="1709" s="21" customFormat="true" ht="14.4" hidden="false" customHeight="false" outlineLevel="0" collapsed="false">
      <c r="A1709" s="1" t="n">
        <v>1708</v>
      </c>
      <c r="B1709" s="1" t="s">
        <v>13661</v>
      </c>
      <c r="C1709" s="1" t="s">
        <v>13662</v>
      </c>
      <c r="D1709" s="1" t="s">
        <v>125</v>
      </c>
      <c r="E1709" s="1" t="s">
        <v>125</v>
      </c>
      <c r="I1709" s="1"/>
      <c r="K1709" s="1" t="s">
        <v>591</v>
      </c>
      <c r="L1709" s="1" t="s">
        <v>592</v>
      </c>
      <c r="O1709" s="1" t="s">
        <v>116</v>
      </c>
      <c r="P1709" s="1" t="s">
        <v>593</v>
      </c>
      <c r="Q1709" s="5" t="n">
        <v>42885</v>
      </c>
      <c r="R1709" s="1" t="s">
        <v>13295</v>
      </c>
      <c r="S1709" s="1" t="s">
        <v>13238</v>
      </c>
      <c r="U1709" s="1" t="s">
        <v>518</v>
      </c>
      <c r="V1709" s="1" t="s">
        <v>519</v>
      </c>
      <c r="W1709" s="1" t="s">
        <v>608</v>
      </c>
      <c r="X1709" s="1" t="s">
        <v>5015</v>
      </c>
      <c r="Y1709" s="1" t="s">
        <v>2819</v>
      </c>
      <c r="Z1709" s="1" t="s">
        <v>5019</v>
      </c>
      <c r="AL1709" s="1" t="s">
        <v>591</v>
      </c>
      <c r="AM1709" s="1" t="s">
        <v>591</v>
      </c>
      <c r="AQ1709" s="1" t="s">
        <v>5019</v>
      </c>
      <c r="AR1709" s="1" t="s">
        <v>13663</v>
      </c>
      <c r="AS1709" s="1" t="s">
        <v>13664</v>
      </c>
      <c r="BG1709" s="1" t="s">
        <v>13242</v>
      </c>
      <c r="BI1709" s="1" t="s">
        <v>13243</v>
      </c>
      <c r="BU1709" s="1" t="s">
        <v>13661</v>
      </c>
      <c r="CA1709" s="1" t="s">
        <v>13298</v>
      </c>
      <c r="CB1709" s="1" t="s">
        <v>13299</v>
      </c>
      <c r="CD1709" s="1"/>
      <c r="CE1709" s="1"/>
      <c r="CG1709" s="1" t="s">
        <v>519</v>
      </c>
      <c r="DC1709" s="1" t="s">
        <v>13665</v>
      </c>
      <c r="DH1709" s="31"/>
    </row>
    <row r="1710" s="21" customFormat="true" ht="14.4" hidden="false" customHeight="false" outlineLevel="0" collapsed="false">
      <c r="A1710" s="1" t="n">
        <v>1709</v>
      </c>
      <c r="B1710" s="1" t="s">
        <v>13666</v>
      </c>
      <c r="C1710" s="1" t="s">
        <v>13667</v>
      </c>
      <c r="D1710" s="1" t="s">
        <v>125</v>
      </c>
      <c r="E1710" s="1" t="s">
        <v>125</v>
      </c>
      <c r="I1710" s="1"/>
      <c r="K1710" s="1" t="s">
        <v>591</v>
      </c>
      <c r="L1710" s="1" t="s">
        <v>592</v>
      </c>
      <c r="O1710" s="1" t="s">
        <v>116</v>
      </c>
      <c r="P1710" s="1" t="s">
        <v>593</v>
      </c>
      <c r="Q1710" s="5" t="n">
        <v>42885</v>
      </c>
      <c r="R1710" s="1" t="s">
        <v>13295</v>
      </c>
      <c r="S1710" s="1" t="s">
        <v>13238</v>
      </c>
      <c r="U1710" s="1" t="s">
        <v>518</v>
      </c>
      <c r="V1710" s="1" t="s">
        <v>519</v>
      </c>
      <c r="W1710" s="1" t="s">
        <v>608</v>
      </c>
      <c r="X1710" s="1" t="s">
        <v>5015</v>
      </c>
      <c r="Y1710" s="1" t="s">
        <v>2819</v>
      </c>
      <c r="Z1710" s="1" t="s">
        <v>5019</v>
      </c>
      <c r="AL1710" s="1" t="s">
        <v>591</v>
      </c>
      <c r="AM1710" s="1" t="s">
        <v>591</v>
      </c>
      <c r="AQ1710" s="1" t="s">
        <v>5019</v>
      </c>
      <c r="AR1710" s="1" t="s">
        <v>13668</v>
      </c>
      <c r="AS1710" s="1" t="s">
        <v>13669</v>
      </c>
      <c r="BG1710" s="1" t="s">
        <v>13242</v>
      </c>
      <c r="BI1710" s="1" t="s">
        <v>13243</v>
      </c>
      <c r="BU1710" s="1" t="s">
        <v>13666</v>
      </c>
      <c r="CA1710" s="1" t="s">
        <v>13298</v>
      </c>
      <c r="CB1710" s="1" t="s">
        <v>13299</v>
      </c>
      <c r="CD1710" s="1"/>
      <c r="CE1710" s="1"/>
      <c r="CG1710" s="1" t="s">
        <v>519</v>
      </c>
      <c r="DC1710" s="1" t="s">
        <v>13670</v>
      </c>
      <c r="DH1710" s="31"/>
    </row>
    <row r="1711" s="21" customFormat="true" ht="14.4" hidden="false" customHeight="false" outlineLevel="0" collapsed="false">
      <c r="A1711" s="1" t="n">
        <v>1710</v>
      </c>
      <c r="B1711" s="1" t="s">
        <v>13671</v>
      </c>
      <c r="C1711" s="1" t="s">
        <v>13672</v>
      </c>
      <c r="D1711" s="1" t="s">
        <v>125</v>
      </c>
      <c r="E1711" s="1" t="s">
        <v>125</v>
      </c>
      <c r="I1711" s="1"/>
      <c r="K1711" s="1" t="s">
        <v>591</v>
      </c>
      <c r="L1711" s="1" t="s">
        <v>592</v>
      </c>
      <c r="O1711" s="1" t="s">
        <v>116</v>
      </c>
      <c r="P1711" s="1" t="s">
        <v>593</v>
      </c>
      <c r="Q1711" s="5" t="n">
        <v>42885</v>
      </c>
      <c r="R1711" s="1" t="s">
        <v>13295</v>
      </c>
      <c r="S1711" s="1" t="s">
        <v>13238</v>
      </c>
      <c r="U1711" s="1" t="s">
        <v>518</v>
      </c>
      <c r="V1711" s="1" t="s">
        <v>519</v>
      </c>
      <c r="W1711" s="1" t="s">
        <v>608</v>
      </c>
      <c r="X1711" s="1" t="s">
        <v>5015</v>
      </c>
      <c r="Y1711" s="1" t="s">
        <v>2819</v>
      </c>
      <c r="Z1711" s="1" t="s">
        <v>5019</v>
      </c>
      <c r="AL1711" s="1" t="s">
        <v>591</v>
      </c>
      <c r="AM1711" s="1" t="s">
        <v>591</v>
      </c>
      <c r="AQ1711" s="1" t="s">
        <v>5019</v>
      </c>
      <c r="AR1711" s="1" t="s">
        <v>13673</v>
      </c>
      <c r="AS1711" s="1" t="s">
        <v>13674</v>
      </c>
      <c r="BG1711" s="1" t="s">
        <v>13242</v>
      </c>
      <c r="BI1711" s="1" t="s">
        <v>13243</v>
      </c>
      <c r="BU1711" s="1" t="s">
        <v>13671</v>
      </c>
      <c r="CA1711" s="1" t="s">
        <v>13298</v>
      </c>
      <c r="CB1711" s="1" t="s">
        <v>13299</v>
      </c>
      <c r="CD1711" s="1"/>
      <c r="CE1711" s="1"/>
      <c r="CG1711" s="1" t="s">
        <v>519</v>
      </c>
      <c r="DC1711" s="1" t="s">
        <v>13675</v>
      </c>
    </row>
    <row r="1712" s="21" customFormat="true" ht="14.4" hidden="false" customHeight="false" outlineLevel="0" collapsed="false">
      <c r="A1712" s="1" t="n">
        <v>1711</v>
      </c>
      <c r="B1712" s="1" t="s">
        <v>13676</v>
      </c>
      <c r="C1712" s="1" t="s">
        <v>13677</v>
      </c>
      <c r="D1712" s="1" t="s">
        <v>125</v>
      </c>
      <c r="E1712" s="1" t="s">
        <v>125</v>
      </c>
      <c r="I1712" s="1"/>
      <c r="K1712" s="1" t="s">
        <v>591</v>
      </c>
      <c r="L1712" s="1" t="s">
        <v>592</v>
      </c>
      <c r="O1712" s="1" t="s">
        <v>116</v>
      </c>
      <c r="P1712" s="1" t="s">
        <v>593</v>
      </c>
      <c r="Q1712" s="5" t="n">
        <v>42885</v>
      </c>
      <c r="R1712" s="1" t="s">
        <v>13295</v>
      </c>
      <c r="S1712" s="1" t="s">
        <v>13238</v>
      </c>
      <c r="U1712" s="1" t="s">
        <v>518</v>
      </c>
      <c r="V1712" s="1" t="s">
        <v>519</v>
      </c>
      <c r="W1712" s="1" t="s">
        <v>608</v>
      </c>
      <c r="X1712" s="1" t="s">
        <v>5015</v>
      </c>
      <c r="Y1712" s="1" t="s">
        <v>2819</v>
      </c>
      <c r="Z1712" s="1" t="s">
        <v>5019</v>
      </c>
      <c r="AL1712" s="1" t="s">
        <v>591</v>
      </c>
      <c r="AM1712" s="1" t="s">
        <v>591</v>
      </c>
      <c r="AQ1712" s="1" t="s">
        <v>5019</v>
      </c>
      <c r="AR1712" s="1" t="s">
        <v>13678</v>
      </c>
      <c r="AS1712" s="1" t="s">
        <v>13371</v>
      </c>
      <c r="BG1712" s="1" t="s">
        <v>13242</v>
      </c>
      <c r="BI1712" s="1" t="s">
        <v>13243</v>
      </c>
      <c r="BU1712" s="1" t="s">
        <v>13676</v>
      </c>
      <c r="CA1712" s="1" t="s">
        <v>13298</v>
      </c>
      <c r="CB1712" s="1" t="s">
        <v>13299</v>
      </c>
      <c r="CD1712" s="1"/>
      <c r="CE1712" s="1"/>
      <c r="CG1712" s="1" t="s">
        <v>519</v>
      </c>
      <c r="DC1712" s="1" t="s">
        <v>13679</v>
      </c>
    </row>
    <row r="1713" s="21" customFormat="true" ht="14.4" hidden="false" customHeight="false" outlineLevel="0" collapsed="false">
      <c r="A1713" s="1" t="n">
        <v>1712</v>
      </c>
      <c r="B1713" s="1" t="s">
        <v>13680</v>
      </c>
      <c r="C1713" s="1" t="s">
        <v>13681</v>
      </c>
      <c r="D1713" s="1" t="s">
        <v>125</v>
      </c>
      <c r="E1713" s="1" t="s">
        <v>125</v>
      </c>
      <c r="I1713" s="1"/>
      <c r="K1713" s="1" t="s">
        <v>591</v>
      </c>
      <c r="L1713" s="1" t="s">
        <v>592</v>
      </c>
      <c r="O1713" s="1" t="s">
        <v>116</v>
      </c>
      <c r="P1713" s="1" t="s">
        <v>593</v>
      </c>
      <c r="Q1713" s="5" t="n">
        <v>42885</v>
      </c>
      <c r="R1713" s="1" t="s">
        <v>13295</v>
      </c>
      <c r="S1713" s="1" t="s">
        <v>13238</v>
      </c>
      <c r="U1713" s="1" t="s">
        <v>518</v>
      </c>
      <c r="V1713" s="1" t="s">
        <v>519</v>
      </c>
      <c r="W1713" s="1" t="s">
        <v>608</v>
      </c>
      <c r="X1713" s="1" t="s">
        <v>5015</v>
      </c>
      <c r="Y1713" s="1" t="s">
        <v>2819</v>
      </c>
      <c r="Z1713" s="1" t="s">
        <v>5019</v>
      </c>
      <c r="AL1713" s="1" t="s">
        <v>591</v>
      </c>
      <c r="AM1713" s="1" t="s">
        <v>591</v>
      </c>
      <c r="AQ1713" s="1" t="s">
        <v>5019</v>
      </c>
      <c r="AR1713" s="1" t="s">
        <v>13682</v>
      </c>
      <c r="AS1713" s="1" t="s">
        <v>13683</v>
      </c>
      <c r="BG1713" s="1" t="s">
        <v>13242</v>
      </c>
      <c r="BI1713" s="1" t="s">
        <v>13243</v>
      </c>
      <c r="BU1713" s="1" t="s">
        <v>13680</v>
      </c>
      <c r="CA1713" s="1" t="s">
        <v>13298</v>
      </c>
      <c r="CB1713" s="1" t="s">
        <v>13299</v>
      </c>
      <c r="CD1713" s="1"/>
      <c r="CE1713" s="1"/>
      <c r="CG1713" s="1" t="s">
        <v>519</v>
      </c>
      <c r="DC1713" s="1" t="s">
        <v>13684</v>
      </c>
    </row>
    <row r="1714" s="21" customFormat="true" ht="14.4" hidden="false" customHeight="false" outlineLevel="0" collapsed="false">
      <c r="A1714" s="1" t="n">
        <v>1713</v>
      </c>
      <c r="B1714" s="1" t="s">
        <v>13685</v>
      </c>
      <c r="C1714" s="1" t="s">
        <v>13686</v>
      </c>
      <c r="D1714" s="1" t="s">
        <v>125</v>
      </c>
      <c r="E1714" s="1" t="s">
        <v>125</v>
      </c>
      <c r="I1714" s="1"/>
      <c r="K1714" s="1" t="s">
        <v>591</v>
      </c>
      <c r="L1714" s="1" t="s">
        <v>592</v>
      </c>
      <c r="O1714" s="1" t="s">
        <v>116</v>
      </c>
      <c r="P1714" s="1" t="s">
        <v>593</v>
      </c>
      <c r="Q1714" s="5" t="n">
        <v>42885</v>
      </c>
      <c r="R1714" s="1" t="s">
        <v>13295</v>
      </c>
      <c r="S1714" s="1" t="s">
        <v>13238</v>
      </c>
      <c r="U1714" s="1" t="s">
        <v>518</v>
      </c>
      <c r="V1714" s="1" t="s">
        <v>519</v>
      </c>
      <c r="W1714" s="1" t="s">
        <v>608</v>
      </c>
      <c r="X1714" s="1" t="s">
        <v>5015</v>
      </c>
      <c r="Y1714" s="1" t="s">
        <v>2819</v>
      </c>
      <c r="Z1714" s="1" t="s">
        <v>5019</v>
      </c>
      <c r="AL1714" s="1" t="s">
        <v>591</v>
      </c>
      <c r="AM1714" s="1" t="s">
        <v>591</v>
      </c>
      <c r="AQ1714" s="1" t="s">
        <v>5019</v>
      </c>
      <c r="AR1714" s="1" t="s">
        <v>13687</v>
      </c>
      <c r="AS1714" s="1" t="s">
        <v>13688</v>
      </c>
      <c r="BG1714" s="1" t="s">
        <v>13242</v>
      </c>
      <c r="BI1714" s="1" t="s">
        <v>13243</v>
      </c>
      <c r="BU1714" s="1" t="s">
        <v>13685</v>
      </c>
      <c r="CA1714" s="1" t="s">
        <v>13298</v>
      </c>
      <c r="CB1714" s="1" t="s">
        <v>13299</v>
      </c>
      <c r="CD1714" s="1"/>
      <c r="CE1714" s="1"/>
      <c r="CG1714" s="1" t="s">
        <v>519</v>
      </c>
      <c r="DC1714" s="1" t="s">
        <v>13689</v>
      </c>
    </row>
    <row r="1715" s="21" customFormat="true" ht="14.4" hidden="false" customHeight="false" outlineLevel="0" collapsed="false">
      <c r="A1715" s="1" t="n">
        <v>1714</v>
      </c>
      <c r="B1715" s="1" t="s">
        <v>13690</v>
      </c>
      <c r="C1715" s="1" t="s">
        <v>13691</v>
      </c>
      <c r="D1715" s="1" t="s">
        <v>125</v>
      </c>
      <c r="E1715" s="1" t="s">
        <v>125</v>
      </c>
      <c r="I1715" s="1"/>
      <c r="K1715" s="1" t="s">
        <v>591</v>
      </c>
      <c r="L1715" s="1" t="s">
        <v>592</v>
      </c>
      <c r="O1715" s="1" t="s">
        <v>116</v>
      </c>
      <c r="P1715" s="1" t="s">
        <v>593</v>
      </c>
      <c r="Q1715" s="5" t="n">
        <v>42885</v>
      </c>
      <c r="R1715" s="1" t="s">
        <v>13295</v>
      </c>
      <c r="S1715" s="1" t="s">
        <v>13238</v>
      </c>
      <c r="U1715" s="1" t="s">
        <v>518</v>
      </c>
      <c r="V1715" s="1" t="s">
        <v>519</v>
      </c>
      <c r="W1715" s="1" t="s">
        <v>608</v>
      </c>
      <c r="X1715" s="1" t="s">
        <v>5015</v>
      </c>
      <c r="Y1715" s="1" t="s">
        <v>2819</v>
      </c>
      <c r="Z1715" s="1" t="s">
        <v>5019</v>
      </c>
      <c r="AL1715" s="1" t="s">
        <v>591</v>
      </c>
      <c r="AM1715" s="1" t="s">
        <v>591</v>
      </c>
      <c r="AQ1715" s="1" t="s">
        <v>5019</v>
      </c>
      <c r="AR1715" s="1" t="s">
        <v>13692</v>
      </c>
      <c r="AS1715" s="1" t="s">
        <v>13693</v>
      </c>
      <c r="BG1715" s="1" t="s">
        <v>13242</v>
      </c>
      <c r="BI1715" s="1" t="s">
        <v>13243</v>
      </c>
      <c r="BU1715" s="1" t="s">
        <v>13690</v>
      </c>
      <c r="CA1715" s="1" t="s">
        <v>13298</v>
      </c>
      <c r="CB1715" s="1" t="s">
        <v>13299</v>
      </c>
      <c r="CD1715" s="1"/>
      <c r="CE1715" s="1"/>
      <c r="CG1715" s="1" t="s">
        <v>519</v>
      </c>
      <c r="DC1715" s="1" t="s">
        <v>13694</v>
      </c>
    </row>
    <row r="1716" s="21" customFormat="true" ht="14.4" hidden="false" customHeight="false" outlineLevel="0" collapsed="false">
      <c r="A1716" s="1" t="n">
        <v>1715</v>
      </c>
      <c r="B1716" s="1" t="s">
        <v>13695</v>
      </c>
      <c r="C1716" s="1" t="s">
        <v>13696</v>
      </c>
      <c r="D1716" s="1" t="s">
        <v>125</v>
      </c>
      <c r="E1716" s="1" t="s">
        <v>125</v>
      </c>
      <c r="I1716" s="1"/>
      <c r="K1716" s="1" t="s">
        <v>591</v>
      </c>
      <c r="L1716" s="1" t="s">
        <v>592</v>
      </c>
      <c r="O1716" s="1" t="s">
        <v>116</v>
      </c>
      <c r="P1716" s="1" t="s">
        <v>593</v>
      </c>
      <c r="Q1716" s="5" t="n">
        <v>42885</v>
      </c>
      <c r="R1716" s="1" t="s">
        <v>13295</v>
      </c>
      <c r="S1716" s="1" t="s">
        <v>13238</v>
      </c>
      <c r="U1716" s="1" t="s">
        <v>518</v>
      </c>
      <c r="V1716" s="1" t="s">
        <v>519</v>
      </c>
      <c r="W1716" s="1" t="s">
        <v>608</v>
      </c>
      <c r="X1716" s="1" t="s">
        <v>5015</v>
      </c>
      <c r="Y1716" s="1" t="s">
        <v>2819</v>
      </c>
      <c r="Z1716" s="1" t="s">
        <v>5019</v>
      </c>
      <c r="AL1716" s="1" t="s">
        <v>591</v>
      </c>
      <c r="AM1716" s="1" t="s">
        <v>591</v>
      </c>
      <c r="AQ1716" s="1" t="s">
        <v>5019</v>
      </c>
      <c r="AR1716" s="1" t="s">
        <v>13697</v>
      </c>
      <c r="AS1716" s="1" t="s">
        <v>13698</v>
      </c>
      <c r="BG1716" s="1" t="s">
        <v>13242</v>
      </c>
      <c r="BI1716" s="1" t="s">
        <v>13243</v>
      </c>
      <c r="BU1716" s="1" t="s">
        <v>13695</v>
      </c>
      <c r="CA1716" s="1" t="s">
        <v>13298</v>
      </c>
      <c r="CB1716" s="1" t="s">
        <v>13299</v>
      </c>
      <c r="CD1716" s="1"/>
      <c r="CE1716" s="1"/>
      <c r="CG1716" s="1" t="s">
        <v>519</v>
      </c>
      <c r="DC1716" s="1" t="s">
        <v>13699</v>
      </c>
    </row>
    <row r="1717" s="21" customFormat="true" ht="14.4" hidden="false" customHeight="false" outlineLevel="0" collapsed="false">
      <c r="A1717" s="1" t="n">
        <v>1716</v>
      </c>
      <c r="B1717" s="1" t="s">
        <v>13700</v>
      </c>
      <c r="C1717" s="1" t="s">
        <v>13701</v>
      </c>
      <c r="D1717" s="1" t="s">
        <v>125</v>
      </c>
      <c r="E1717" s="1" t="s">
        <v>125</v>
      </c>
      <c r="I1717" s="1"/>
      <c r="K1717" s="1" t="s">
        <v>591</v>
      </c>
      <c r="L1717" s="1" t="s">
        <v>592</v>
      </c>
      <c r="O1717" s="1" t="s">
        <v>116</v>
      </c>
      <c r="P1717" s="1" t="s">
        <v>593</v>
      </c>
      <c r="Q1717" s="5" t="n">
        <v>42885</v>
      </c>
      <c r="R1717" s="1" t="s">
        <v>13295</v>
      </c>
      <c r="S1717" s="1" t="s">
        <v>13238</v>
      </c>
      <c r="U1717" s="1" t="s">
        <v>518</v>
      </c>
      <c r="V1717" s="1" t="s">
        <v>519</v>
      </c>
      <c r="W1717" s="1" t="s">
        <v>608</v>
      </c>
      <c r="X1717" s="1" t="s">
        <v>5015</v>
      </c>
      <c r="Y1717" s="1" t="s">
        <v>2819</v>
      </c>
      <c r="Z1717" s="1" t="s">
        <v>5019</v>
      </c>
      <c r="AL1717" s="1" t="s">
        <v>591</v>
      </c>
      <c r="AM1717" s="1" t="s">
        <v>591</v>
      </c>
      <c r="AQ1717" s="1" t="s">
        <v>5019</v>
      </c>
      <c r="AR1717" s="1" t="s">
        <v>13702</v>
      </c>
      <c r="AS1717" s="1" t="s">
        <v>13703</v>
      </c>
      <c r="BG1717" s="1" t="s">
        <v>13242</v>
      </c>
      <c r="BI1717" s="1" t="s">
        <v>13243</v>
      </c>
      <c r="BU1717" s="1" t="s">
        <v>13700</v>
      </c>
      <c r="CA1717" s="1" t="s">
        <v>13298</v>
      </c>
      <c r="CB1717" s="1" t="s">
        <v>13299</v>
      </c>
      <c r="CD1717" s="1"/>
      <c r="CE1717" s="1"/>
      <c r="CG1717" s="1" t="s">
        <v>519</v>
      </c>
      <c r="DC1717" s="1" t="s">
        <v>13704</v>
      </c>
    </row>
    <row r="1718" s="21" customFormat="true" ht="14.4" hidden="false" customHeight="false" outlineLevel="0" collapsed="false">
      <c r="A1718" s="1" t="n">
        <v>1717</v>
      </c>
      <c r="B1718" s="1" t="s">
        <v>13705</v>
      </c>
      <c r="C1718" s="1" t="s">
        <v>13706</v>
      </c>
      <c r="D1718" s="1" t="s">
        <v>125</v>
      </c>
      <c r="E1718" s="1" t="s">
        <v>125</v>
      </c>
      <c r="I1718" s="1"/>
      <c r="K1718" s="1" t="s">
        <v>591</v>
      </c>
      <c r="L1718" s="1" t="s">
        <v>592</v>
      </c>
      <c r="O1718" s="1" t="s">
        <v>116</v>
      </c>
      <c r="P1718" s="1" t="s">
        <v>593</v>
      </c>
      <c r="Q1718" s="5" t="n">
        <v>42885</v>
      </c>
      <c r="R1718" s="1" t="s">
        <v>13295</v>
      </c>
      <c r="S1718" s="1" t="s">
        <v>13238</v>
      </c>
      <c r="U1718" s="1" t="s">
        <v>518</v>
      </c>
      <c r="V1718" s="1" t="s">
        <v>519</v>
      </c>
      <c r="W1718" s="1" t="s">
        <v>608</v>
      </c>
      <c r="X1718" s="1" t="s">
        <v>5015</v>
      </c>
      <c r="Y1718" s="1" t="s">
        <v>2819</v>
      </c>
      <c r="Z1718" s="1" t="s">
        <v>5019</v>
      </c>
      <c r="AL1718" s="1" t="s">
        <v>591</v>
      </c>
      <c r="AM1718" s="1" t="s">
        <v>591</v>
      </c>
      <c r="AQ1718" s="1" t="s">
        <v>5019</v>
      </c>
      <c r="AR1718" s="27" t="s">
        <v>13611</v>
      </c>
      <c r="AS1718" s="1" t="s">
        <v>13612</v>
      </c>
      <c r="BG1718" s="1" t="s">
        <v>13242</v>
      </c>
      <c r="BI1718" s="1" t="s">
        <v>13243</v>
      </c>
      <c r="BU1718" s="1" t="s">
        <v>13705</v>
      </c>
      <c r="CA1718" s="1" t="s">
        <v>13298</v>
      </c>
      <c r="CB1718" s="1" t="s">
        <v>13299</v>
      </c>
      <c r="CD1718" s="1"/>
      <c r="CE1718" s="1"/>
      <c r="CG1718" s="1" t="s">
        <v>519</v>
      </c>
      <c r="DC1718" s="1" t="s">
        <v>13707</v>
      </c>
    </row>
    <row r="1719" s="21" customFormat="true" ht="14.4" hidden="false" customHeight="false" outlineLevel="0" collapsed="false">
      <c r="A1719" s="1" t="n">
        <v>1718</v>
      </c>
      <c r="B1719" s="1" t="s">
        <v>13708</v>
      </c>
      <c r="C1719" s="1" t="s">
        <v>13709</v>
      </c>
      <c r="D1719" s="1" t="s">
        <v>125</v>
      </c>
      <c r="E1719" s="1" t="s">
        <v>125</v>
      </c>
      <c r="I1719" s="1"/>
      <c r="K1719" s="1" t="s">
        <v>591</v>
      </c>
      <c r="L1719" s="1" t="s">
        <v>592</v>
      </c>
      <c r="O1719" s="1" t="s">
        <v>116</v>
      </c>
      <c r="P1719" s="1" t="s">
        <v>593</v>
      </c>
      <c r="Q1719" s="5" t="n">
        <v>42885</v>
      </c>
      <c r="R1719" s="1" t="s">
        <v>13295</v>
      </c>
      <c r="S1719" s="1" t="s">
        <v>13238</v>
      </c>
      <c r="U1719" s="1" t="s">
        <v>518</v>
      </c>
      <c r="V1719" s="1" t="s">
        <v>519</v>
      </c>
      <c r="W1719" s="1" t="s">
        <v>608</v>
      </c>
      <c r="X1719" s="1" t="s">
        <v>5015</v>
      </c>
      <c r="Y1719" s="1" t="s">
        <v>2819</v>
      </c>
      <c r="Z1719" s="1" t="s">
        <v>5019</v>
      </c>
      <c r="AL1719" s="1" t="s">
        <v>591</v>
      </c>
      <c r="AM1719" s="1" t="s">
        <v>591</v>
      </c>
      <c r="AQ1719" s="1" t="s">
        <v>5019</v>
      </c>
      <c r="AR1719" s="1" t="s">
        <v>13692</v>
      </c>
      <c r="AS1719" s="1" t="s">
        <v>13693</v>
      </c>
      <c r="BG1719" s="1" t="s">
        <v>13242</v>
      </c>
      <c r="BI1719" s="1" t="s">
        <v>13243</v>
      </c>
      <c r="BU1719" s="1" t="s">
        <v>13708</v>
      </c>
      <c r="CA1719" s="1" t="s">
        <v>13298</v>
      </c>
      <c r="CB1719" s="1" t="s">
        <v>13299</v>
      </c>
      <c r="CD1719" s="1"/>
      <c r="CE1719" s="1"/>
      <c r="CG1719" s="1" t="s">
        <v>519</v>
      </c>
      <c r="DC1719" s="1" t="s">
        <v>13710</v>
      </c>
    </row>
    <row r="1720" s="21" customFormat="true" ht="14.4" hidden="false" customHeight="false" outlineLevel="0" collapsed="false">
      <c r="A1720" s="1" t="n">
        <v>1719</v>
      </c>
      <c r="B1720" s="1" t="s">
        <v>13711</v>
      </c>
      <c r="C1720" s="1" t="s">
        <v>13712</v>
      </c>
      <c r="D1720" s="1" t="s">
        <v>125</v>
      </c>
      <c r="E1720" s="1" t="s">
        <v>125</v>
      </c>
      <c r="I1720" s="1"/>
      <c r="K1720" s="1" t="s">
        <v>591</v>
      </c>
      <c r="L1720" s="1" t="s">
        <v>592</v>
      </c>
      <c r="O1720" s="1" t="s">
        <v>116</v>
      </c>
      <c r="P1720" s="1" t="s">
        <v>593</v>
      </c>
      <c r="Q1720" s="5" t="n">
        <v>42885</v>
      </c>
      <c r="R1720" s="1" t="s">
        <v>13295</v>
      </c>
      <c r="S1720" s="1" t="s">
        <v>13238</v>
      </c>
      <c r="U1720" s="1" t="s">
        <v>518</v>
      </c>
      <c r="V1720" s="1" t="s">
        <v>519</v>
      </c>
      <c r="W1720" s="1" t="s">
        <v>608</v>
      </c>
      <c r="X1720" s="1" t="s">
        <v>5015</v>
      </c>
      <c r="Y1720" s="1" t="s">
        <v>2819</v>
      </c>
      <c r="Z1720" s="1" t="s">
        <v>5019</v>
      </c>
      <c r="AL1720" s="1" t="s">
        <v>591</v>
      </c>
      <c r="AM1720" s="1" t="s">
        <v>591</v>
      </c>
      <c r="AQ1720" s="1" t="s">
        <v>5019</v>
      </c>
      <c r="AR1720" s="1" t="s">
        <v>13713</v>
      </c>
      <c r="AS1720" s="1" t="s">
        <v>13714</v>
      </c>
      <c r="BG1720" s="1" t="s">
        <v>13242</v>
      </c>
      <c r="BI1720" s="1" t="s">
        <v>13243</v>
      </c>
      <c r="BU1720" s="1" t="s">
        <v>13711</v>
      </c>
      <c r="CA1720" s="1" t="s">
        <v>13298</v>
      </c>
      <c r="CB1720" s="1" t="s">
        <v>13299</v>
      </c>
      <c r="CD1720" s="1"/>
      <c r="CE1720" s="1"/>
      <c r="CG1720" s="1" t="s">
        <v>519</v>
      </c>
      <c r="DC1720" s="1" t="s">
        <v>13715</v>
      </c>
    </row>
    <row r="1721" s="21" customFormat="true" ht="14.4" hidden="false" customHeight="false" outlineLevel="0" collapsed="false">
      <c r="A1721" s="1" t="n">
        <v>1720</v>
      </c>
      <c r="B1721" s="1" t="s">
        <v>13716</v>
      </c>
      <c r="C1721" s="1" t="s">
        <v>13717</v>
      </c>
      <c r="D1721" s="1" t="s">
        <v>125</v>
      </c>
      <c r="E1721" s="1" t="s">
        <v>125</v>
      </c>
      <c r="I1721" s="1"/>
      <c r="K1721" s="1" t="s">
        <v>591</v>
      </c>
      <c r="L1721" s="1" t="s">
        <v>592</v>
      </c>
      <c r="O1721" s="1" t="s">
        <v>116</v>
      </c>
      <c r="P1721" s="1" t="s">
        <v>593</v>
      </c>
      <c r="Q1721" s="5" t="n">
        <v>42886</v>
      </c>
      <c r="R1721" s="1" t="s">
        <v>13295</v>
      </c>
      <c r="S1721" s="1" t="s">
        <v>13238</v>
      </c>
      <c r="U1721" s="1" t="s">
        <v>518</v>
      </c>
      <c r="V1721" s="1" t="s">
        <v>519</v>
      </c>
      <c r="W1721" s="1" t="s">
        <v>608</v>
      </c>
      <c r="X1721" s="1" t="s">
        <v>5015</v>
      </c>
      <c r="Y1721" s="1" t="s">
        <v>2819</v>
      </c>
      <c r="Z1721" s="1" t="s">
        <v>13718</v>
      </c>
      <c r="AL1721" s="1" t="s">
        <v>591</v>
      </c>
      <c r="AM1721" s="1" t="s">
        <v>591</v>
      </c>
      <c r="AQ1721" s="1" t="s">
        <v>5019</v>
      </c>
      <c r="AR1721" s="1" t="s">
        <v>13719</v>
      </c>
      <c r="AV1721" s="1" t="n">
        <v>39.9355</v>
      </c>
      <c r="AW1721" s="1" t="n">
        <v>-89.80083</v>
      </c>
      <c r="BG1721" s="1" t="s">
        <v>13242</v>
      </c>
      <c r="BI1721" s="1" t="s">
        <v>13243</v>
      </c>
      <c r="BU1721" s="1" t="s">
        <v>13716</v>
      </c>
      <c r="CA1721" s="1" t="s">
        <v>13298</v>
      </c>
      <c r="CB1721" s="1" t="s">
        <v>7651</v>
      </c>
      <c r="CD1721" s="1"/>
      <c r="CE1721" s="1"/>
      <c r="CG1721" s="1" t="s">
        <v>519</v>
      </c>
      <c r="CH1721" s="1" t="s">
        <v>608</v>
      </c>
      <c r="DC1721" s="1" t="s">
        <v>13720</v>
      </c>
    </row>
    <row r="1722" s="21" customFormat="true" ht="14.4" hidden="false" customHeight="false" outlineLevel="0" collapsed="false">
      <c r="A1722" s="1" t="n">
        <v>1721</v>
      </c>
      <c r="B1722" s="1" t="s">
        <v>13721</v>
      </c>
      <c r="C1722" s="1" t="s">
        <v>13722</v>
      </c>
      <c r="D1722" s="1" t="s">
        <v>125</v>
      </c>
      <c r="E1722" s="1" t="s">
        <v>125</v>
      </c>
      <c r="I1722" s="1"/>
      <c r="K1722" s="1" t="s">
        <v>591</v>
      </c>
      <c r="L1722" s="1" t="s">
        <v>592</v>
      </c>
      <c r="O1722" s="1" t="s">
        <v>116</v>
      </c>
      <c r="P1722" s="1" t="s">
        <v>593</v>
      </c>
      <c r="Q1722" s="5" t="n">
        <v>42886</v>
      </c>
      <c r="R1722" s="1" t="s">
        <v>13295</v>
      </c>
      <c r="S1722" s="1" t="s">
        <v>13238</v>
      </c>
      <c r="U1722" s="1" t="s">
        <v>518</v>
      </c>
      <c r="V1722" s="1" t="s">
        <v>519</v>
      </c>
      <c r="W1722" s="1" t="s">
        <v>608</v>
      </c>
      <c r="X1722" s="1" t="s">
        <v>5015</v>
      </c>
      <c r="Y1722" s="1" t="s">
        <v>2819</v>
      </c>
      <c r="Z1722" s="1" t="s">
        <v>13723</v>
      </c>
      <c r="AL1722" s="1" t="s">
        <v>591</v>
      </c>
      <c r="AM1722" s="1" t="s">
        <v>591</v>
      </c>
      <c r="AQ1722" s="1" t="s">
        <v>5019</v>
      </c>
      <c r="AR1722" s="1" t="s">
        <v>13719</v>
      </c>
      <c r="AV1722" s="1" t="n">
        <v>39.93549</v>
      </c>
      <c r="AW1722" s="1" t="n">
        <v>-89.80068</v>
      </c>
      <c r="BE1722" s="1" t="s">
        <v>13724</v>
      </c>
      <c r="BG1722" s="1" t="s">
        <v>13242</v>
      </c>
      <c r="BI1722" s="1" t="s">
        <v>13243</v>
      </c>
      <c r="BU1722" s="1" t="s">
        <v>13721</v>
      </c>
      <c r="CA1722" s="1" t="s">
        <v>13298</v>
      </c>
      <c r="CB1722" s="1" t="s">
        <v>7651</v>
      </c>
      <c r="CD1722" s="1"/>
      <c r="CE1722" s="1"/>
      <c r="CG1722" s="1" t="s">
        <v>519</v>
      </c>
      <c r="CH1722" s="1" t="s">
        <v>608</v>
      </c>
      <c r="DC1722" s="1" t="s">
        <v>13725</v>
      </c>
      <c r="DH1722" s="27"/>
    </row>
    <row r="1723" s="21" customFormat="true" ht="14.4" hidden="false" customHeight="false" outlineLevel="0" collapsed="false">
      <c r="A1723" s="1" t="n">
        <v>1722</v>
      </c>
      <c r="B1723" s="1" t="s">
        <v>13726</v>
      </c>
      <c r="C1723" s="1" t="s">
        <v>13727</v>
      </c>
      <c r="D1723" s="1" t="s">
        <v>125</v>
      </c>
      <c r="E1723" s="1" t="s">
        <v>125</v>
      </c>
      <c r="I1723" s="1"/>
      <c r="K1723" s="1" t="s">
        <v>591</v>
      </c>
      <c r="L1723" s="1" t="s">
        <v>592</v>
      </c>
      <c r="O1723" s="1" t="s">
        <v>116</v>
      </c>
      <c r="P1723" s="1" t="s">
        <v>593</v>
      </c>
      <c r="Q1723" s="5" t="n">
        <v>42886</v>
      </c>
      <c r="R1723" s="1" t="s">
        <v>13295</v>
      </c>
      <c r="S1723" s="1" t="s">
        <v>13238</v>
      </c>
      <c r="U1723" s="1" t="s">
        <v>518</v>
      </c>
      <c r="V1723" s="1" t="s">
        <v>519</v>
      </c>
      <c r="W1723" s="1" t="s">
        <v>608</v>
      </c>
      <c r="X1723" s="1" t="s">
        <v>5015</v>
      </c>
      <c r="Y1723" s="1" t="s">
        <v>2819</v>
      </c>
      <c r="Z1723" s="1" t="s">
        <v>5019</v>
      </c>
      <c r="AL1723" s="1" t="s">
        <v>591</v>
      </c>
      <c r="AM1723" s="1" t="s">
        <v>591</v>
      </c>
      <c r="AQ1723" s="1" t="s">
        <v>5019</v>
      </c>
      <c r="AR1723" s="1" t="s">
        <v>13728</v>
      </c>
      <c r="BG1723" s="1" t="s">
        <v>13242</v>
      </c>
      <c r="BI1723" s="1" t="s">
        <v>13243</v>
      </c>
      <c r="BU1723" s="1" t="s">
        <v>13726</v>
      </c>
      <c r="CA1723" s="1" t="s">
        <v>13298</v>
      </c>
      <c r="CB1723" s="1" t="s">
        <v>13299</v>
      </c>
      <c r="CD1723" s="1"/>
      <c r="CE1723" s="1"/>
      <c r="CG1723" s="1" t="s">
        <v>519</v>
      </c>
      <c r="CH1723" s="1" t="s">
        <v>608</v>
      </c>
      <c r="DC1723" s="1" t="s">
        <v>13729</v>
      </c>
    </row>
    <row r="1724" s="21" customFormat="true" ht="14.4" hidden="false" customHeight="false" outlineLevel="0" collapsed="false">
      <c r="A1724" s="1" t="n">
        <v>1723</v>
      </c>
      <c r="B1724" s="1" t="s">
        <v>13730</v>
      </c>
      <c r="C1724" s="1" t="s">
        <v>13731</v>
      </c>
      <c r="D1724" s="1" t="s">
        <v>125</v>
      </c>
      <c r="E1724" s="1" t="s">
        <v>125</v>
      </c>
      <c r="I1724" s="1"/>
      <c r="K1724" s="1" t="s">
        <v>591</v>
      </c>
      <c r="L1724" s="1" t="s">
        <v>592</v>
      </c>
      <c r="O1724" s="1" t="s">
        <v>116</v>
      </c>
      <c r="P1724" s="1" t="s">
        <v>593</v>
      </c>
      <c r="Q1724" s="5" t="n">
        <v>42886</v>
      </c>
      <c r="R1724" s="1" t="s">
        <v>13295</v>
      </c>
      <c r="S1724" s="1" t="s">
        <v>13238</v>
      </c>
      <c r="U1724" s="1" t="s">
        <v>518</v>
      </c>
      <c r="V1724" s="1" t="s">
        <v>519</v>
      </c>
      <c r="W1724" s="1" t="s">
        <v>608</v>
      </c>
      <c r="X1724" s="1" t="s">
        <v>5015</v>
      </c>
      <c r="Y1724" s="1" t="s">
        <v>2819</v>
      </c>
      <c r="Z1724" s="1" t="s">
        <v>5019</v>
      </c>
      <c r="AL1724" s="1" t="s">
        <v>591</v>
      </c>
      <c r="AM1724" s="1" t="s">
        <v>591</v>
      </c>
      <c r="AQ1724" s="1" t="s">
        <v>5019</v>
      </c>
      <c r="AR1724" s="1" t="s">
        <v>13732</v>
      </c>
      <c r="AS1724" s="1" t="s">
        <v>13733</v>
      </c>
      <c r="BG1724" s="1" t="s">
        <v>13242</v>
      </c>
      <c r="BI1724" s="1" t="s">
        <v>13243</v>
      </c>
      <c r="BU1724" s="1" t="s">
        <v>13730</v>
      </c>
      <c r="CA1724" s="1" t="s">
        <v>13298</v>
      </c>
      <c r="CB1724" s="1" t="s">
        <v>13299</v>
      </c>
      <c r="CD1724" s="1"/>
      <c r="CE1724" s="1"/>
      <c r="DC1724" s="1" t="s">
        <v>13734</v>
      </c>
    </row>
    <row r="1725" s="21" customFormat="true" ht="14.4" hidden="false" customHeight="false" outlineLevel="0" collapsed="false">
      <c r="A1725" s="1" t="n">
        <v>1724</v>
      </c>
      <c r="B1725" s="1" t="s">
        <v>13735</v>
      </c>
      <c r="C1725" s="1" t="s">
        <v>13736</v>
      </c>
      <c r="D1725" s="1" t="s">
        <v>125</v>
      </c>
      <c r="E1725" s="1" t="s">
        <v>125</v>
      </c>
      <c r="I1725" s="1"/>
      <c r="K1725" s="1" t="s">
        <v>591</v>
      </c>
      <c r="L1725" s="1" t="s">
        <v>592</v>
      </c>
      <c r="O1725" s="1" t="s">
        <v>116</v>
      </c>
      <c r="P1725" s="1" t="s">
        <v>593</v>
      </c>
      <c r="Q1725" s="5" t="n">
        <v>42886</v>
      </c>
      <c r="R1725" s="1" t="s">
        <v>13295</v>
      </c>
      <c r="S1725" s="1" t="s">
        <v>13238</v>
      </c>
      <c r="U1725" s="1" t="s">
        <v>518</v>
      </c>
      <c r="V1725" s="1" t="s">
        <v>519</v>
      </c>
      <c r="W1725" s="1" t="s">
        <v>608</v>
      </c>
      <c r="X1725" s="1" t="s">
        <v>5015</v>
      </c>
      <c r="Y1725" s="1" t="s">
        <v>2819</v>
      </c>
      <c r="Z1725" s="1" t="s">
        <v>5019</v>
      </c>
      <c r="AL1725" s="1" t="s">
        <v>591</v>
      </c>
      <c r="AM1725" s="1" t="s">
        <v>591</v>
      </c>
      <c r="AQ1725" s="1" t="s">
        <v>5019</v>
      </c>
      <c r="AR1725" s="1" t="s">
        <v>13678</v>
      </c>
      <c r="AS1725" s="1" t="s">
        <v>13371</v>
      </c>
      <c r="BG1725" s="1" t="s">
        <v>13242</v>
      </c>
      <c r="BI1725" s="1" t="s">
        <v>13243</v>
      </c>
      <c r="BU1725" s="1" t="s">
        <v>13735</v>
      </c>
      <c r="CA1725" s="1" t="s">
        <v>13298</v>
      </c>
      <c r="CB1725" s="1" t="s">
        <v>13299</v>
      </c>
      <c r="CD1725" s="1"/>
      <c r="CE1725" s="1"/>
      <c r="CG1725" s="1" t="s">
        <v>519</v>
      </c>
      <c r="CH1725" s="1" t="s">
        <v>4008</v>
      </c>
      <c r="DC1725" s="1" t="s">
        <v>13737</v>
      </c>
    </row>
    <row r="1726" s="21" customFormat="true" ht="14.4" hidden="false" customHeight="false" outlineLevel="0" collapsed="false">
      <c r="A1726" s="1" t="n">
        <v>1725</v>
      </c>
      <c r="B1726" s="1" t="s">
        <v>13738</v>
      </c>
      <c r="C1726" s="1" t="s">
        <v>13739</v>
      </c>
      <c r="D1726" s="1" t="s">
        <v>125</v>
      </c>
      <c r="E1726" s="1" t="s">
        <v>125</v>
      </c>
      <c r="I1726" s="1"/>
      <c r="K1726" s="1" t="s">
        <v>591</v>
      </c>
      <c r="L1726" s="1" t="s">
        <v>592</v>
      </c>
      <c r="O1726" s="1" t="s">
        <v>116</v>
      </c>
      <c r="P1726" s="1" t="s">
        <v>593</v>
      </c>
      <c r="Q1726" s="5" t="n">
        <v>42886</v>
      </c>
      <c r="R1726" s="1" t="s">
        <v>13295</v>
      </c>
      <c r="S1726" s="1" t="s">
        <v>13238</v>
      </c>
      <c r="U1726" s="1" t="s">
        <v>518</v>
      </c>
      <c r="V1726" s="1" t="s">
        <v>519</v>
      </c>
      <c r="W1726" s="1" t="s">
        <v>608</v>
      </c>
      <c r="X1726" s="1" t="s">
        <v>5015</v>
      </c>
      <c r="Y1726" s="1" t="s">
        <v>2819</v>
      </c>
      <c r="Z1726" s="1" t="s">
        <v>5019</v>
      </c>
      <c r="AL1726" s="1" t="s">
        <v>591</v>
      </c>
      <c r="AM1726" s="1" t="s">
        <v>591</v>
      </c>
      <c r="AQ1726" s="1" t="s">
        <v>5019</v>
      </c>
      <c r="AR1726" s="1" t="s">
        <v>5666</v>
      </c>
      <c r="AS1726" s="1" t="s">
        <v>13740</v>
      </c>
      <c r="BG1726" s="1" t="s">
        <v>13242</v>
      </c>
      <c r="BI1726" s="1" t="s">
        <v>13243</v>
      </c>
      <c r="BU1726" s="1" t="s">
        <v>13738</v>
      </c>
      <c r="CA1726" s="1" t="s">
        <v>13298</v>
      </c>
      <c r="CB1726" s="1" t="s">
        <v>13299</v>
      </c>
      <c r="CD1726" s="1"/>
      <c r="CE1726" s="1"/>
      <c r="CH1726" s="1" t="s">
        <v>539</v>
      </c>
      <c r="DC1726" s="1" t="s">
        <v>13741</v>
      </c>
    </row>
    <row r="1727" s="21" customFormat="true" ht="14.4" hidden="false" customHeight="false" outlineLevel="0" collapsed="false">
      <c r="A1727" s="1" t="n">
        <v>1726</v>
      </c>
      <c r="B1727" s="1" t="s">
        <v>13742</v>
      </c>
      <c r="C1727" s="1" t="s">
        <v>13743</v>
      </c>
      <c r="D1727" s="1" t="s">
        <v>125</v>
      </c>
      <c r="E1727" s="1" t="s">
        <v>125</v>
      </c>
      <c r="I1727" s="1"/>
      <c r="K1727" s="1" t="s">
        <v>4065</v>
      </c>
      <c r="L1727" s="1" t="s">
        <v>4065</v>
      </c>
      <c r="O1727" s="1" t="s">
        <v>116</v>
      </c>
      <c r="Q1727" s="5" t="n">
        <v>42892</v>
      </c>
      <c r="R1727" s="1" t="s">
        <v>13744</v>
      </c>
      <c r="S1727" s="1" t="s">
        <v>13238</v>
      </c>
      <c r="U1727" s="1" t="s">
        <v>518</v>
      </c>
      <c r="V1727" s="1" t="s">
        <v>519</v>
      </c>
      <c r="W1727" s="1" t="s">
        <v>608</v>
      </c>
      <c r="X1727" s="1" t="s">
        <v>13745</v>
      </c>
      <c r="Y1727" s="1" t="s">
        <v>2819</v>
      </c>
      <c r="Z1727" s="1" t="s">
        <v>529</v>
      </c>
      <c r="AJ1727" s="1" t="n">
        <v>701</v>
      </c>
      <c r="AK1727" s="1" t="s">
        <v>13746</v>
      </c>
      <c r="AL1727" s="1" t="s">
        <v>4065</v>
      </c>
      <c r="AM1727" s="1" t="s">
        <v>4065</v>
      </c>
      <c r="AQ1727" s="1" t="s">
        <v>529</v>
      </c>
      <c r="AR1727" s="1" t="s">
        <v>13747</v>
      </c>
      <c r="AS1727" s="1" t="s">
        <v>13748</v>
      </c>
      <c r="AV1727" s="1" t="n">
        <v>41.81387</v>
      </c>
      <c r="AW1727" s="1" t="n">
        <v>-88.04919</v>
      </c>
      <c r="BG1727" s="1" t="s">
        <v>13242</v>
      </c>
      <c r="BI1727" s="1" t="s">
        <v>13243</v>
      </c>
      <c r="BU1727" s="1" t="s">
        <v>13742</v>
      </c>
      <c r="CB1727" s="1" t="s">
        <v>7651</v>
      </c>
      <c r="CD1727" s="1" t="n">
        <v>41.81387</v>
      </c>
      <c r="CE1727" s="1" t="n">
        <v>-88.04919</v>
      </c>
      <c r="CG1727" s="1" t="s">
        <v>152</v>
      </c>
      <c r="CH1727" s="1" t="s">
        <v>152</v>
      </c>
      <c r="DC1727" s="1" t="s">
        <v>13749</v>
      </c>
    </row>
    <row r="1728" s="21" customFormat="true" ht="14.4" hidden="false" customHeight="false" outlineLevel="0" collapsed="false">
      <c r="A1728" s="1" t="n">
        <v>1727</v>
      </c>
      <c r="B1728" s="1" t="s">
        <v>13750</v>
      </c>
      <c r="C1728" s="1" t="s">
        <v>13751</v>
      </c>
      <c r="D1728" s="1" t="s">
        <v>125</v>
      </c>
      <c r="E1728" s="1" t="s">
        <v>125</v>
      </c>
      <c r="I1728" s="1"/>
      <c r="K1728" s="1" t="s">
        <v>591</v>
      </c>
      <c r="L1728" s="1" t="s">
        <v>592</v>
      </c>
      <c r="O1728" s="1" t="s">
        <v>116</v>
      </c>
      <c r="P1728" s="1" t="s">
        <v>593</v>
      </c>
      <c r="Q1728" s="5" t="n">
        <v>42892</v>
      </c>
      <c r="R1728" s="1" t="s">
        <v>13744</v>
      </c>
      <c r="S1728" s="1" t="s">
        <v>13238</v>
      </c>
      <c r="U1728" s="1" t="s">
        <v>518</v>
      </c>
      <c r="V1728" s="1" t="s">
        <v>519</v>
      </c>
      <c r="W1728" s="1" t="s">
        <v>608</v>
      </c>
      <c r="X1728" s="1" t="s">
        <v>13745</v>
      </c>
      <c r="Y1728" s="1" t="s">
        <v>2819</v>
      </c>
      <c r="Z1728" s="1" t="s">
        <v>529</v>
      </c>
      <c r="AB1728" s="1" t="s">
        <v>1020</v>
      </c>
      <c r="AJ1728" s="1" t="n">
        <v>764</v>
      </c>
      <c r="AK1728" s="1" t="s">
        <v>13746</v>
      </c>
      <c r="AL1728" s="1" t="s">
        <v>591</v>
      </c>
      <c r="AM1728" s="1" t="s">
        <v>591</v>
      </c>
      <c r="AV1728" s="1" t="n">
        <v>41.82066</v>
      </c>
      <c r="AW1728" s="1" t="n">
        <v>-88.04994</v>
      </c>
      <c r="BG1728" s="1" t="s">
        <v>13242</v>
      </c>
      <c r="BI1728" s="1" t="s">
        <v>13243</v>
      </c>
      <c r="BU1728" s="1" t="s">
        <v>13750</v>
      </c>
      <c r="CB1728" s="1" t="s">
        <v>7651</v>
      </c>
      <c r="CD1728" s="1" t="n">
        <v>41.82066</v>
      </c>
      <c r="CE1728" s="1" t="n">
        <v>-88.04994</v>
      </c>
      <c r="CG1728" s="1" t="s">
        <v>519</v>
      </c>
      <c r="CH1728" s="1" t="s">
        <v>608</v>
      </c>
      <c r="DC1728" s="1" t="s">
        <v>13752</v>
      </c>
    </row>
    <row r="1729" s="21" customFormat="true" ht="14.4" hidden="false" customHeight="false" outlineLevel="0" collapsed="false">
      <c r="A1729" s="1" t="n">
        <v>1728</v>
      </c>
      <c r="B1729" s="1" t="s">
        <v>13753</v>
      </c>
      <c r="C1729" s="1" t="s">
        <v>13754</v>
      </c>
      <c r="D1729" s="1" t="s">
        <v>125</v>
      </c>
      <c r="E1729" s="1" t="s">
        <v>125</v>
      </c>
      <c r="I1729" s="1"/>
      <c r="K1729" s="1" t="s">
        <v>591</v>
      </c>
      <c r="L1729" s="1" t="s">
        <v>592</v>
      </c>
      <c r="O1729" s="1" t="s">
        <v>116</v>
      </c>
      <c r="P1729" s="1" t="s">
        <v>593</v>
      </c>
      <c r="Q1729" s="5" t="n">
        <v>42892</v>
      </c>
      <c r="R1729" s="1" t="s">
        <v>13744</v>
      </c>
      <c r="S1729" s="1" t="s">
        <v>13238</v>
      </c>
      <c r="U1729" s="1" t="s">
        <v>518</v>
      </c>
      <c r="V1729" s="1" t="s">
        <v>519</v>
      </c>
      <c r="W1729" s="1" t="s">
        <v>608</v>
      </c>
      <c r="X1729" s="1" t="s">
        <v>13745</v>
      </c>
      <c r="Y1729" s="1" t="s">
        <v>2819</v>
      </c>
      <c r="Z1729" s="1" t="s">
        <v>529</v>
      </c>
      <c r="AB1729" s="1" t="s">
        <v>1020</v>
      </c>
      <c r="AJ1729" s="1" t="n">
        <v>765</v>
      </c>
      <c r="AK1729" s="1" t="s">
        <v>13746</v>
      </c>
      <c r="AL1729" s="1" t="s">
        <v>591</v>
      </c>
      <c r="AM1729" s="1" t="s">
        <v>591</v>
      </c>
      <c r="AV1729" s="1" t="n">
        <v>41.82069</v>
      </c>
      <c r="AW1729" s="1" t="n">
        <v>-88.05</v>
      </c>
      <c r="BG1729" s="1" t="s">
        <v>13242</v>
      </c>
      <c r="BI1729" s="1" t="s">
        <v>13243</v>
      </c>
      <c r="BU1729" s="1" t="s">
        <v>13753</v>
      </c>
      <c r="CA1729" s="1" t="s">
        <v>13291</v>
      </c>
      <c r="CB1729" s="1" t="s">
        <v>7651</v>
      </c>
      <c r="CD1729" s="1" t="n">
        <v>41.82069</v>
      </c>
      <c r="CE1729" s="1" t="n">
        <v>-88.05</v>
      </c>
      <c r="CG1729" s="1" t="s">
        <v>519</v>
      </c>
      <c r="CH1729" s="1" t="s">
        <v>608</v>
      </c>
      <c r="DC1729" s="1" t="s">
        <v>13755</v>
      </c>
    </row>
    <row r="1730" s="21" customFormat="true" ht="14.4" hidden="false" customHeight="false" outlineLevel="0" collapsed="false">
      <c r="A1730" s="1" t="n">
        <v>1729</v>
      </c>
      <c r="B1730" s="1" t="s">
        <v>13756</v>
      </c>
      <c r="C1730" s="1" t="s">
        <v>13757</v>
      </c>
      <c r="D1730" s="1" t="s">
        <v>125</v>
      </c>
      <c r="E1730" s="1" t="s">
        <v>125</v>
      </c>
      <c r="I1730" s="1"/>
      <c r="K1730" s="1" t="s">
        <v>1044</v>
      </c>
      <c r="L1730" s="1" t="s">
        <v>315</v>
      </c>
      <c r="O1730" s="1" t="s">
        <v>116</v>
      </c>
      <c r="P1730" s="1" t="s">
        <v>1045</v>
      </c>
      <c r="Q1730" s="5" t="n">
        <v>42892</v>
      </c>
      <c r="R1730" s="1" t="s">
        <v>13744</v>
      </c>
      <c r="S1730" s="1" t="s">
        <v>13238</v>
      </c>
      <c r="U1730" s="1" t="s">
        <v>518</v>
      </c>
      <c r="V1730" s="1" t="s">
        <v>519</v>
      </c>
      <c r="W1730" s="1" t="s">
        <v>608</v>
      </c>
      <c r="X1730" s="1" t="s">
        <v>13745</v>
      </c>
      <c r="Y1730" s="1" t="s">
        <v>2819</v>
      </c>
      <c r="Z1730" s="1" t="s">
        <v>529</v>
      </c>
      <c r="AB1730" s="1" t="s">
        <v>1020</v>
      </c>
      <c r="AJ1730" s="1" t="n">
        <v>760</v>
      </c>
      <c r="AK1730" s="1" t="s">
        <v>13746</v>
      </c>
      <c r="AL1730" s="1" t="s">
        <v>1044</v>
      </c>
      <c r="AM1730" s="1" t="s">
        <v>1044</v>
      </c>
      <c r="AV1730" s="1" t="n">
        <v>41.82057</v>
      </c>
      <c r="AW1730" s="1" t="n">
        <v>-88.05048</v>
      </c>
      <c r="BG1730" s="1" t="s">
        <v>13242</v>
      </c>
      <c r="BI1730" s="1" t="s">
        <v>13243</v>
      </c>
      <c r="BU1730" s="1" t="s">
        <v>13756</v>
      </c>
      <c r="CA1730" s="1" t="s">
        <v>13291</v>
      </c>
      <c r="CB1730" s="1" t="s">
        <v>7651</v>
      </c>
      <c r="CD1730" s="1" t="n">
        <v>41.82057</v>
      </c>
      <c r="CE1730" s="1" t="n">
        <v>-88.05048</v>
      </c>
      <c r="CG1730" s="1" t="s">
        <v>519</v>
      </c>
      <c r="CH1730" s="1" t="s">
        <v>608</v>
      </c>
      <c r="DC1730" s="1" t="s">
        <v>13758</v>
      </c>
    </row>
    <row r="1731" s="21" customFormat="true" ht="14.4" hidden="false" customHeight="false" outlineLevel="0" collapsed="false">
      <c r="A1731" s="1" t="n">
        <v>1730</v>
      </c>
      <c r="B1731" s="1" t="s">
        <v>13759</v>
      </c>
      <c r="C1731" s="1" t="s">
        <v>13760</v>
      </c>
      <c r="D1731" s="1" t="s">
        <v>125</v>
      </c>
      <c r="E1731" s="1" t="s">
        <v>125</v>
      </c>
      <c r="I1731" s="1"/>
      <c r="K1731" s="1" t="s">
        <v>1044</v>
      </c>
      <c r="L1731" s="1" t="s">
        <v>315</v>
      </c>
      <c r="O1731" s="1" t="s">
        <v>116</v>
      </c>
      <c r="P1731" s="1" t="s">
        <v>1045</v>
      </c>
      <c r="Q1731" s="5" t="n">
        <v>42892</v>
      </c>
      <c r="R1731" s="1" t="s">
        <v>13744</v>
      </c>
      <c r="S1731" s="1" t="s">
        <v>13238</v>
      </c>
      <c r="U1731" s="1" t="s">
        <v>518</v>
      </c>
      <c r="V1731" s="1" t="s">
        <v>519</v>
      </c>
      <c r="W1731" s="1" t="s">
        <v>608</v>
      </c>
      <c r="X1731" s="1" t="s">
        <v>13745</v>
      </c>
      <c r="Y1731" s="1" t="s">
        <v>2819</v>
      </c>
      <c r="Z1731" s="1" t="s">
        <v>529</v>
      </c>
      <c r="AB1731" s="1" t="s">
        <v>1020</v>
      </c>
      <c r="AJ1731" s="1" t="n">
        <v>760</v>
      </c>
      <c r="AK1731" s="1" t="s">
        <v>13746</v>
      </c>
      <c r="AL1731" s="1" t="s">
        <v>1044</v>
      </c>
      <c r="AM1731" s="1" t="s">
        <v>1044</v>
      </c>
      <c r="AV1731" s="1" t="n">
        <v>41.82061</v>
      </c>
      <c r="AW1731" s="1" t="n">
        <v>-88.0511</v>
      </c>
      <c r="BG1731" s="1" t="s">
        <v>13242</v>
      </c>
      <c r="BI1731" s="1" t="s">
        <v>13243</v>
      </c>
      <c r="BU1731" s="1" t="s">
        <v>13759</v>
      </c>
      <c r="CB1731" s="1" t="s">
        <v>7651</v>
      </c>
      <c r="CD1731" s="1" t="n">
        <v>41.82061</v>
      </c>
      <c r="CE1731" s="1" t="n">
        <v>-88.0511</v>
      </c>
      <c r="CG1731" s="1" t="s">
        <v>519</v>
      </c>
      <c r="CH1731" s="1" t="s">
        <v>608</v>
      </c>
      <c r="DC1731" s="1" t="s">
        <v>13761</v>
      </c>
    </row>
    <row r="1732" s="21" customFormat="true" ht="14.4" hidden="false" customHeight="false" outlineLevel="0" collapsed="false">
      <c r="A1732" s="1" t="n">
        <v>1731</v>
      </c>
      <c r="B1732" s="1" t="s">
        <v>13762</v>
      </c>
      <c r="C1732" s="1" t="s">
        <v>13763</v>
      </c>
      <c r="D1732" s="1" t="s">
        <v>125</v>
      </c>
      <c r="E1732" s="1" t="s">
        <v>125</v>
      </c>
      <c r="I1732" s="1"/>
      <c r="K1732" s="1" t="s">
        <v>1044</v>
      </c>
      <c r="L1732" s="1" t="s">
        <v>315</v>
      </c>
      <c r="O1732" s="1" t="s">
        <v>116</v>
      </c>
      <c r="P1732" s="1" t="s">
        <v>1045</v>
      </c>
      <c r="Q1732" s="5" t="n">
        <v>42892</v>
      </c>
      <c r="R1732" s="1" t="s">
        <v>13744</v>
      </c>
      <c r="S1732" s="1" t="s">
        <v>13238</v>
      </c>
      <c r="U1732" s="1" t="s">
        <v>518</v>
      </c>
      <c r="V1732" s="1" t="s">
        <v>519</v>
      </c>
      <c r="W1732" s="1" t="s">
        <v>608</v>
      </c>
      <c r="X1732" s="1" t="s">
        <v>13745</v>
      </c>
      <c r="Y1732" s="1" t="s">
        <v>2819</v>
      </c>
      <c r="Z1732" s="1" t="s">
        <v>529</v>
      </c>
      <c r="AJ1732" s="1" t="n">
        <v>755</v>
      </c>
      <c r="AK1732" s="1" t="s">
        <v>13746</v>
      </c>
      <c r="AL1732" s="1" t="s">
        <v>1044</v>
      </c>
      <c r="AM1732" s="1" t="s">
        <v>1044</v>
      </c>
      <c r="AV1732" s="1" t="n">
        <v>41.82064</v>
      </c>
      <c r="AW1732" s="1" t="n">
        <v>-88.04935</v>
      </c>
      <c r="BG1732" s="1" t="s">
        <v>13242</v>
      </c>
      <c r="BI1732" s="1" t="s">
        <v>13243</v>
      </c>
      <c r="BU1732" s="1" t="s">
        <v>13762</v>
      </c>
      <c r="CB1732" s="1" t="s">
        <v>7651</v>
      </c>
      <c r="CD1732" s="1" t="n">
        <v>41.82064</v>
      </c>
      <c r="CE1732" s="1" t="n">
        <v>-88.04935</v>
      </c>
      <c r="CG1732" s="1" t="s">
        <v>519</v>
      </c>
      <c r="CH1732" s="1" t="s">
        <v>608</v>
      </c>
      <c r="DC1732" s="1" t="s">
        <v>13764</v>
      </c>
    </row>
    <row r="1733" s="21" customFormat="true" ht="14.4" hidden="false" customHeight="false" outlineLevel="0" collapsed="false">
      <c r="A1733" s="1" t="n">
        <v>1732</v>
      </c>
      <c r="B1733" s="1" t="s">
        <v>13765</v>
      </c>
      <c r="C1733" s="1" t="s">
        <v>13766</v>
      </c>
      <c r="D1733" s="1" t="s">
        <v>125</v>
      </c>
      <c r="E1733" s="1" t="s">
        <v>125</v>
      </c>
      <c r="I1733" s="1"/>
      <c r="K1733" s="1" t="s">
        <v>591</v>
      </c>
      <c r="L1733" s="1" t="s">
        <v>592</v>
      </c>
      <c r="O1733" s="1" t="s">
        <v>116</v>
      </c>
      <c r="P1733" s="1" t="s">
        <v>593</v>
      </c>
      <c r="Q1733" s="5" t="n">
        <v>42892</v>
      </c>
      <c r="R1733" s="1" t="s">
        <v>13744</v>
      </c>
      <c r="S1733" s="1" t="s">
        <v>13238</v>
      </c>
      <c r="U1733" s="1" t="s">
        <v>518</v>
      </c>
      <c r="V1733" s="1" t="s">
        <v>519</v>
      </c>
      <c r="W1733" s="1" t="s">
        <v>608</v>
      </c>
      <c r="X1733" s="1" t="s">
        <v>13745</v>
      </c>
      <c r="Y1733" s="1" t="s">
        <v>2819</v>
      </c>
      <c r="Z1733" s="1" t="s">
        <v>529</v>
      </c>
      <c r="AJ1733" s="1" t="n">
        <v>720</v>
      </c>
      <c r="AK1733" s="1" t="s">
        <v>13746</v>
      </c>
      <c r="AL1733" s="1" t="s">
        <v>591</v>
      </c>
      <c r="AM1733" s="1" t="s">
        <v>591</v>
      </c>
      <c r="AV1733" s="1" t="n">
        <v>41.82005</v>
      </c>
      <c r="AW1733" s="1" t="n">
        <v>-88.04916</v>
      </c>
      <c r="BG1733" s="1" t="s">
        <v>13242</v>
      </c>
      <c r="BI1733" s="1" t="s">
        <v>13243</v>
      </c>
      <c r="BU1733" s="1" t="s">
        <v>13765</v>
      </c>
      <c r="CB1733" s="1" t="s">
        <v>7651</v>
      </c>
      <c r="CD1733" s="1" t="n">
        <v>41.82005</v>
      </c>
      <c r="CE1733" s="1" t="n">
        <v>-88.04916</v>
      </c>
      <c r="CG1733" s="1" t="s">
        <v>519</v>
      </c>
      <c r="CH1733" s="1" t="s">
        <v>608</v>
      </c>
      <c r="DC1733" s="1" t="s">
        <v>13767</v>
      </c>
    </row>
    <row r="1734" s="21" customFormat="true" ht="14.4" hidden="false" customHeight="false" outlineLevel="0" collapsed="false">
      <c r="A1734" s="1" t="n">
        <v>1733</v>
      </c>
      <c r="B1734" s="1" t="s">
        <v>13768</v>
      </c>
      <c r="C1734" s="1" t="s">
        <v>13769</v>
      </c>
      <c r="D1734" s="1" t="s">
        <v>125</v>
      </c>
      <c r="E1734" s="1" t="s">
        <v>125</v>
      </c>
      <c r="I1734" s="1"/>
      <c r="K1734" s="1" t="s">
        <v>1044</v>
      </c>
      <c r="L1734" s="1" t="s">
        <v>315</v>
      </c>
      <c r="O1734" s="1" t="s">
        <v>116</v>
      </c>
      <c r="P1734" s="1" t="s">
        <v>1045</v>
      </c>
      <c r="Q1734" s="5" t="n">
        <v>42892</v>
      </c>
      <c r="R1734" s="1" t="s">
        <v>13744</v>
      </c>
      <c r="S1734" s="1" t="s">
        <v>13238</v>
      </c>
      <c r="U1734" s="1" t="s">
        <v>518</v>
      </c>
      <c r="V1734" s="1" t="s">
        <v>519</v>
      </c>
      <c r="W1734" s="1" t="s">
        <v>608</v>
      </c>
      <c r="X1734" s="1" t="s">
        <v>13745</v>
      </c>
      <c r="Y1734" s="1" t="s">
        <v>2819</v>
      </c>
      <c r="Z1734" s="1" t="s">
        <v>529</v>
      </c>
      <c r="AJ1734" s="1" t="n">
        <v>747</v>
      </c>
      <c r="AK1734" s="1" t="s">
        <v>13746</v>
      </c>
      <c r="AL1734" s="1" t="s">
        <v>1044</v>
      </c>
      <c r="AM1734" s="1" t="s">
        <v>1044</v>
      </c>
      <c r="AV1734" s="1" t="n">
        <v>41.81971</v>
      </c>
      <c r="AW1734" s="1" t="n">
        <v>-88.04941</v>
      </c>
      <c r="BG1734" s="1" t="s">
        <v>13242</v>
      </c>
      <c r="BI1734" s="1" t="s">
        <v>13243</v>
      </c>
      <c r="BU1734" s="1" t="s">
        <v>13768</v>
      </c>
      <c r="CB1734" s="1" t="s">
        <v>7651</v>
      </c>
      <c r="CD1734" s="1" t="n">
        <v>41.81971</v>
      </c>
      <c r="CE1734" s="1" t="n">
        <v>-88.04941</v>
      </c>
      <c r="CG1734" s="1" t="s">
        <v>519</v>
      </c>
      <c r="CH1734" s="1" t="s">
        <v>608</v>
      </c>
      <c r="DC1734" s="1" t="s">
        <v>13770</v>
      </c>
    </row>
    <row r="1735" s="21" customFormat="true" ht="14.4" hidden="false" customHeight="false" outlineLevel="0" collapsed="false">
      <c r="A1735" s="1" t="n">
        <v>1734</v>
      </c>
      <c r="B1735" s="1" t="s">
        <v>13771</v>
      </c>
      <c r="C1735" s="1" t="s">
        <v>13772</v>
      </c>
      <c r="D1735" s="1" t="s">
        <v>125</v>
      </c>
      <c r="E1735" s="1" t="s">
        <v>125</v>
      </c>
      <c r="I1735" s="1"/>
      <c r="K1735" s="1" t="s">
        <v>591</v>
      </c>
      <c r="L1735" s="1" t="s">
        <v>592</v>
      </c>
      <c r="O1735" s="1" t="s">
        <v>116</v>
      </c>
      <c r="P1735" s="1" t="s">
        <v>593</v>
      </c>
      <c r="Q1735" s="5" t="n">
        <v>42892</v>
      </c>
      <c r="R1735" s="1" t="s">
        <v>13744</v>
      </c>
      <c r="S1735" s="1" t="s">
        <v>13238</v>
      </c>
      <c r="U1735" s="1" t="s">
        <v>518</v>
      </c>
      <c r="V1735" s="1" t="s">
        <v>519</v>
      </c>
      <c r="W1735" s="1" t="s">
        <v>608</v>
      </c>
      <c r="X1735" s="1" t="s">
        <v>13745</v>
      </c>
      <c r="Y1735" s="1" t="s">
        <v>2819</v>
      </c>
      <c r="Z1735" s="1" t="s">
        <v>529</v>
      </c>
      <c r="AJ1735" s="1" t="n">
        <v>749</v>
      </c>
      <c r="AK1735" s="1" t="s">
        <v>13746</v>
      </c>
      <c r="AL1735" s="1" t="s">
        <v>591</v>
      </c>
      <c r="AM1735" s="1" t="s">
        <v>591</v>
      </c>
      <c r="AV1735" s="1" t="n">
        <v>41.81949</v>
      </c>
      <c r="AW1735" s="1" t="n">
        <v>-88.0492</v>
      </c>
      <c r="BG1735" s="1" t="s">
        <v>13242</v>
      </c>
      <c r="BI1735" s="1" t="s">
        <v>13243</v>
      </c>
      <c r="BU1735" s="1" t="s">
        <v>13771</v>
      </c>
      <c r="CB1735" s="1" t="s">
        <v>7651</v>
      </c>
      <c r="CD1735" s="1" t="n">
        <v>41.81949</v>
      </c>
      <c r="CE1735" s="1" t="n">
        <v>-88.0492</v>
      </c>
      <c r="CG1735" s="1" t="s">
        <v>519</v>
      </c>
      <c r="CH1735" s="1" t="s">
        <v>608</v>
      </c>
      <c r="DC1735" s="1" t="s">
        <v>13773</v>
      </c>
    </row>
    <row r="1736" s="21" customFormat="true" ht="14.4" hidden="false" customHeight="false" outlineLevel="0" collapsed="false">
      <c r="A1736" s="1" t="n">
        <v>1735</v>
      </c>
      <c r="B1736" s="1" t="s">
        <v>13774</v>
      </c>
      <c r="C1736" s="1" t="s">
        <v>13775</v>
      </c>
      <c r="D1736" s="1" t="s">
        <v>125</v>
      </c>
      <c r="E1736" s="1" t="s">
        <v>125</v>
      </c>
      <c r="I1736" s="1"/>
      <c r="K1736" s="1" t="s">
        <v>591</v>
      </c>
      <c r="L1736" s="1" t="s">
        <v>592</v>
      </c>
      <c r="O1736" s="1" t="s">
        <v>116</v>
      </c>
      <c r="P1736" s="1" t="s">
        <v>593</v>
      </c>
      <c r="Q1736" s="5" t="n">
        <v>42892</v>
      </c>
      <c r="R1736" s="1" t="s">
        <v>13744</v>
      </c>
      <c r="S1736" s="1" t="s">
        <v>13238</v>
      </c>
      <c r="U1736" s="1" t="s">
        <v>518</v>
      </c>
      <c r="V1736" s="1" t="s">
        <v>519</v>
      </c>
      <c r="W1736" s="1" t="s">
        <v>608</v>
      </c>
      <c r="X1736" s="1" t="s">
        <v>13745</v>
      </c>
      <c r="Y1736" s="1" t="s">
        <v>2819</v>
      </c>
      <c r="Z1736" s="1" t="s">
        <v>529</v>
      </c>
      <c r="AJ1736" s="1" t="n">
        <v>775</v>
      </c>
      <c r="AK1736" s="1" t="s">
        <v>13746</v>
      </c>
      <c r="AL1736" s="1" t="s">
        <v>591</v>
      </c>
      <c r="AM1736" s="1" t="s">
        <v>591</v>
      </c>
      <c r="AV1736" s="1" t="n">
        <v>41.81934</v>
      </c>
      <c r="AW1736" s="1" t="n">
        <v>-88.04904</v>
      </c>
      <c r="BG1736" s="1" t="s">
        <v>13242</v>
      </c>
      <c r="BI1736" s="1" t="s">
        <v>13243</v>
      </c>
      <c r="BU1736" s="1" t="s">
        <v>13774</v>
      </c>
      <c r="CB1736" s="1" t="s">
        <v>7651</v>
      </c>
      <c r="CD1736" s="1" t="n">
        <v>41.81934</v>
      </c>
      <c r="CE1736" s="1" t="n">
        <v>-88.04904</v>
      </c>
      <c r="CG1736" s="1" t="s">
        <v>519</v>
      </c>
      <c r="CH1736" s="1" t="s">
        <v>608</v>
      </c>
      <c r="DC1736" s="1" t="s">
        <v>13776</v>
      </c>
    </row>
    <row r="1737" s="21" customFormat="true" ht="14.4" hidden="false" customHeight="false" outlineLevel="0" collapsed="false">
      <c r="A1737" s="1" t="n">
        <v>1736</v>
      </c>
      <c r="B1737" s="1" t="s">
        <v>13777</v>
      </c>
      <c r="C1737" s="1" t="s">
        <v>13778</v>
      </c>
      <c r="D1737" s="1" t="s">
        <v>125</v>
      </c>
      <c r="E1737" s="1" t="s">
        <v>125</v>
      </c>
      <c r="I1737" s="1"/>
      <c r="K1737" s="1" t="s">
        <v>591</v>
      </c>
      <c r="L1737" s="1" t="s">
        <v>592</v>
      </c>
      <c r="O1737" s="1" t="s">
        <v>116</v>
      </c>
      <c r="P1737" s="1" t="s">
        <v>593</v>
      </c>
      <c r="Q1737" s="5" t="n">
        <v>42892</v>
      </c>
      <c r="R1737" s="1" t="s">
        <v>13744</v>
      </c>
      <c r="S1737" s="1" t="s">
        <v>13238</v>
      </c>
      <c r="U1737" s="1" t="s">
        <v>518</v>
      </c>
      <c r="V1737" s="1" t="s">
        <v>519</v>
      </c>
      <c r="W1737" s="1" t="s">
        <v>608</v>
      </c>
      <c r="X1737" s="1" t="s">
        <v>13745</v>
      </c>
      <c r="Y1737" s="1" t="s">
        <v>2819</v>
      </c>
      <c r="Z1737" s="1" t="s">
        <v>529</v>
      </c>
      <c r="AJ1737" s="1" t="n">
        <v>804</v>
      </c>
      <c r="AK1737" s="1" t="s">
        <v>13746</v>
      </c>
      <c r="AL1737" s="1" t="s">
        <v>591</v>
      </c>
      <c r="AM1737" s="1" t="s">
        <v>591</v>
      </c>
      <c r="AV1737" s="1" t="n">
        <v>41.81935</v>
      </c>
      <c r="AW1737" s="1" t="n">
        <v>-88.04902</v>
      </c>
      <c r="BG1737" s="1" t="s">
        <v>13242</v>
      </c>
      <c r="BI1737" s="1" t="s">
        <v>13243</v>
      </c>
      <c r="BU1737" s="1" t="s">
        <v>13777</v>
      </c>
      <c r="CB1737" s="1" t="s">
        <v>7651</v>
      </c>
      <c r="CD1737" s="1" t="n">
        <v>41.81935</v>
      </c>
      <c r="CE1737" s="1" t="n">
        <v>-88.04902</v>
      </c>
      <c r="CG1737" s="1" t="s">
        <v>519</v>
      </c>
      <c r="CH1737" s="1" t="s">
        <v>608</v>
      </c>
      <c r="DC1737" s="1" t="s">
        <v>13779</v>
      </c>
    </row>
    <row r="1738" s="21" customFormat="true" ht="14.4" hidden="false" customHeight="false" outlineLevel="0" collapsed="false">
      <c r="A1738" s="1" t="n">
        <v>1737</v>
      </c>
      <c r="B1738" s="1" t="s">
        <v>13780</v>
      </c>
      <c r="C1738" s="1" t="s">
        <v>13781</v>
      </c>
      <c r="D1738" s="1" t="s">
        <v>125</v>
      </c>
      <c r="E1738" s="1" t="s">
        <v>125</v>
      </c>
      <c r="I1738" s="1"/>
      <c r="K1738" s="1" t="s">
        <v>591</v>
      </c>
      <c r="L1738" s="1" t="s">
        <v>592</v>
      </c>
      <c r="O1738" s="1" t="s">
        <v>116</v>
      </c>
      <c r="P1738" s="1" t="s">
        <v>593</v>
      </c>
      <c r="Q1738" s="5" t="n">
        <v>42892</v>
      </c>
      <c r="R1738" s="1" t="s">
        <v>13744</v>
      </c>
      <c r="S1738" s="1" t="s">
        <v>13238</v>
      </c>
      <c r="U1738" s="1" t="s">
        <v>518</v>
      </c>
      <c r="V1738" s="1" t="s">
        <v>519</v>
      </c>
      <c r="W1738" s="1" t="s">
        <v>608</v>
      </c>
      <c r="X1738" s="1" t="s">
        <v>13745</v>
      </c>
      <c r="Y1738" s="1" t="s">
        <v>2819</v>
      </c>
      <c r="Z1738" s="1" t="s">
        <v>529</v>
      </c>
      <c r="AJ1738" s="1" t="n">
        <v>736</v>
      </c>
      <c r="AK1738" s="1" t="s">
        <v>13746</v>
      </c>
      <c r="AL1738" s="1" t="s">
        <v>591</v>
      </c>
      <c r="AM1738" s="1" t="s">
        <v>591</v>
      </c>
      <c r="AV1738" s="1" t="n">
        <v>41.81925</v>
      </c>
      <c r="AW1738" s="1" t="n">
        <v>-88.04881</v>
      </c>
      <c r="BG1738" s="1" t="s">
        <v>13242</v>
      </c>
      <c r="BI1738" s="1" t="s">
        <v>13243</v>
      </c>
      <c r="BU1738" s="1" t="s">
        <v>13780</v>
      </c>
      <c r="CB1738" s="1" t="s">
        <v>7651</v>
      </c>
      <c r="CD1738" s="1" t="n">
        <v>41.81925</v>
      </c>
      <c r="CE1738" s="1" t="n">
        <v>-88.04881</v>
      </c>
      <c r="CG1738" s="1" t="s">
        <v>519</v>
      </c>
      <c r="CH1738" s="1" t="s">
        <v>608</v>
      </c>
      <c r="DC1738" s="1" t="s">
        <v>13782</v>
      </c>
    </row>
    <row r="1739" s="21" customFormat="true" ht="14.4" hidden="false" customHeight="false" outlineLevel="0" collapsed="false">
      <c r="A1739" s="1" t="n">
        <v>1738</v>
      </c>
      <c r="B1739" s="1" t="s">
        <v>13783</v>
      </c>
      <c r="C1739" s="1" t="s">
        <v>13784</v>
      </c>
      <c r="D1739" s="1" t="s">
        <v>125</v>
      </c>
      <c r="E1739" s="1" t="s">
        <v>125</v>
      </c>
      <c r="I1739" s="1"/>
      <c r="K1739" s="1" t="s">
        <v>1044</v>
      </c>
      <c r="L1739" s="1" t="s">
        <v>315</v>
      </c>
      <c r="O1739" s="1" t="s">
        <v>116</v>
      </c>
      <c r="P1739" s="1" t="s">
        <v>1045</v>
      </c>
      <c r="Q1739" s="5" t="n">
        <v>42892</v>
      </c>
      <c r="R1739" s="1" t="s">
        <v>13744</v>
      </c>
      <c r="S1739" s="1" t="s">
        <v>13238</v>
      </c>
      <c r="U1739" s="1" t="s">
        <v>518</v>
      </c>
      <c r="V1739" s="1" t="s">
        <v>519</v>
      </c>
      <c r="W1739" s="1" t="s">
        <v>608</v>
      </c>
      <c r="X1739" s="1" t="s">
        <v>13745</v>
      </c>
      <c r="Y1739" s="1" t="s">
        <v>2819</v>
      </c>
      <c r="Z1739" s="1" t="s">
        <v>529</v>
      </c>
      <c r="AJ1739" s="1" t="n">
        <v>760</v>
      </c>
      <c r="AK1739" s="1" t="s">
        <v>13746</v>
      </c>
      <c r="AL1739" s="1" t="s">
        <v>1044</v>
      </c>
      <c r="AM1739" s="1" t="s">
        <v>1044</v>
      </c>
      <c r="AV1739" s="1" t="n">
        <v>41.81916</v>
      </c>
      <c r="AW1739" s="1" t="n">
        <v>-88.04882</v>
      </c>
      <c r="BE1739" s="27"/>
      <c r="BG1739" s="1" t="s">
        <v>13242</v>
      </c>
      <c r="BI1739" s="1" t="s">
        <v>13243</v>
      </c>
      <c r="BU1739" s="1" t="s">
        <v>13783</v>
      </c>
      <c r="CB1739" s="1" t="s">
        <v>7651</v>
      </c>
      <c r="CD1739" s="1" t="n">
        <v>41.81916</v>
      </c>
      <c r="CE1739" s="1" t="n">
        <v>-88.04882</v>
      </c>
      <c r="CG1739" s="1" t="s">
        <v>519</v>
      </c>
      <c r="CH1739" s="1" t="s">
        <v>608</v>
      </c>
      <c r="DC1739" s="1" t="s">
        <v>13785</v>
      </c>
    </row>
    <row r="1740" s="21" customFormat="true" ht="14.4" hidden="false" customHeight="false" outlineLevel="0" collapsed="false">
      <c r="A1740" s="1" t="n">
        <v>1739</v>
      </c>
      <c r="B1740" s="1" t="s">
        <v>13786</v>
      </c>
      <c r="C1740" s="1" t="s">
        <v>13787</v>
      </c>
      <c r="D1740" s="1" t="s">
        <v>125</v>
      </c>
      <c r="E1740" s="1" t="s">
        <v>125</v>
      </c>
      <c r="I1740" s="1"/>
      <c r="K1740" s="1" t="s">
        <v>1044</v>
      </c>
      <c r="L1740" s="1" t="s">
        <v>315</v>
      </c>
      <c r="O1740" s="1" t="s">
        <v>116</v>
      </c>
      <c r="P1740" s="1" t="s">
        <v>1045</v>
      </c>
      <c r="Q1740" s="5" t="n">
        <v>42892</v>
      </c>
      <c r="R1740" s="1" t="s">
        <v>13744</v>
      </c>
      <c r="S1740" s="1" t="s">
        <v>13238</v>
      </c>
      <c r="U1740" s="1" t="s">
        <v>518</v>
      </c>
      <c r="V1740" s="1" t="s">
        <v>519</v>
      </c>
      <c r="W1740" s="1" t="s">
        <v>608</v>
      </c>
      <c r="X1740" s="1" t="s">
        <v>13745</v>
      </c>
      <c r="Y1740" s="1" t="s">
        <v>2819</v>
      </c>
      <c r="Z1740" s="1" t="s">
        <v>529</v>
      </c>
      <c r="AJ1740" s="1" t="n">
        <v>715</v>
      </c>
      <c r="AK1740" s="1" t="s">
        <v>13746</v>
      </c>
      <c r="AL1740" s="1" t="s">
        <v>1044</v>
      </c>
      <c r="AM1740" s="1" t="s">
        <v>1044</v>
      </c>
      <c r="AV1740" s="1" t="n">
        <v>41.81899</v>
      </c>
      <c r="AW1740" s="1" t="n">
        <v>-88.04847</v>
      </c>
      <c r="BG1740" s="1" t="s">
        <v>13242</v>
      </c>
      <c r="BI1740" s="1" t="s">
        <v>13243</v>
      </c>
      <c r="BU1740" s="1" t="s">
        <v>13786</v>
      </c>
      <c r="CB1740" s="1" t="s">
        <v>7651</v>
      </c>
      <c r="CD1740" s="1" t="n">
        <v>41.81899</v>
      </c>
      <c r="CE1740" s="1" t="n">
        <v>-88.04847</v>
      </c>
      <c r="CG1740" s="1" t="s">
        <v>519</v>
      </c>
      <c r="CH1740" s="1" t="s">
        <v>608</v>
      </c>
      <c r="DC1740" s="1" t="s">
        <v>13788</v>
      </c>
    </row>
    <row r="1741" s="21" customFormat="true" ht="14.4" hidden="false" customHeight="false" outlineLevel="0" collapsed="false">
      <c r="A1741" s="1" t="n">
        <v>1740</v>
      </c>
      <c r="B1741" s="1" t="s">
        <v>13789</v>
      </c>
      <c r="C1741" s="1" t="s">
        <v>13790</v>
      </c>
      <c r="D1741" s="1" t="s">
        <v>125</v>
      </c>
      <c r="E1741" s="1" t="s">
        <v>125</v>
      </c>
      <c r="I1741" s="1"/>
      <c r="K1741" s="1" t="s">
        <v>591</v>
      </c>
      <c r="L1741" s="1" t="s">
        <v>592</v>
      </c>
      <c r="O1741" s="1" t="s">
        <v>116</v>
      </c>
      <c r="P1741" s="1" t="s">
        <v>593</v>
      </c>
      <c r="Q1741" s="5" t="n">
        <v>42892</v>
      </c>
      <c r="R1741" s="1" t="s">
        <v>13744</v>
      </c>
      <c r="S1741" s="1" t="s">
        <v>13238</v>
      </c>
      <c r="U1741" s="1" t="s">
        <v>518</v>
      </c>
      <c r="V1741" s="1" t="s">
        <v>519</v>
      </c>
      <c r="W1741" s="1" t="s">
        <v>608</v>
      </c>
      <c r="X1741" s="1" t="s">
        <v>13745</v>
      </c>
      <c r="Y1741" s="1" t="s">
        <v>2819</v>
      </c>
      <c r="Z1741" s="1" t="s">
        <v>529</v>
      </c>
      <c r="AJ1741" s="1" t="n">
        <v>732</v>
      </c>
      <c r="AK1741" s="1" t="s">
        <v>13746</v>
      </c>
      <c r="AL1741" s="1" t="s">
        <v>591</v>
      </c>
      <c r="AM1741" s="1" t="s">
        <v>591</v>
      </c>
      <c r="AV1741" s="1" t="n">
        <v>41.81889</v>
      </c>
      <c r="AW1741" s="1" t="n">
        <v>-88.04823</v>
      </c>
      <c r="BG1741" s="1" t="s">
        <v>13242</v>
      </c>
      <c r="BI1741" s="1" t="s">
        <v>13243</v>
      </c>
      <c r="BU1741" s="1" t="s">
        <v>13789</v>
      </c>
      <c r="CB1741" s="1" t="s">
        <v>7651</v>
      </c>
      <c r="CD1741" s="1" t="n">
        <v>41.81889</v>
      </c>
      <c r="CE1741" s="1" t="n">
        <v>-88.04823</v>
      </c>
      <c r="CG1741" s="1" t="s">
        <v>519</v>
      </c>
      <c r="CH1741" s="1" t="s">
        <v>608</v>
      </c>
      <c r="DC1741" s="1" t="s">
        <v>13791</v>
      </c>
    </row>
    <row r="1742" s="21" customFormat="true" ht="14.4" hidden="false" customHeight="false" outlineLevel="0" collapsed="false">
      <c r="A1742" s="1" t="n">
        <v>1741</v>
      </c>
      <c r="B1742" s="1" t="s">
        <v>13792</v>
      </c>
      <c r="C1742" s="1" t="s">
        <v>13793</v>
      </c>
      <c r="D1742" s="1" t="s">
        <v>125</v>
      </c>
      <c r="E1742" s="1" t="s">
        <v>125</v>
      </c>
      <c r="I1742" s="1"/>
      <c r="K1742" s="1" t="s">
        <v>591</v>
      </c>
      <c r="L1742" s="1" t="s">
        <v>592</v>
      </c>
      <c r="O1742" s="1" t="s">
        <v>116</v>
      </c>
      <c r="P1742" s="1" t="s">
        <v>593</v>
      </c>
      <c r="Q1742" s="5" t="n">
        <v>42892</v>
      </c>
      <c r="R1742" s="1" t="s">
        <v>13744</v>
      </c>
      <c r="S1742" s="1" t="s">
        <v>13238</v>
      </c>
      <c r="U1742" s="1" t="s">
        <v>518</v>
      </c>
      <c r="V1742" s="1" t="s">
        <v>519</v>
      </c>
      <c r="W1742" s="1" t="s">
        <v>608</v>
      </c>
      <c r="X1742" s="1" t="s">
        <v>13745</v>
      </c>
      <c r="Y1742" s="1" t="s">
        <v>2819</v>
      </c>
      <c r="Z1742" s="1" t="s">
        <v>529</v>
      </c>
      <c r="AJ1742" s="1" t="n">
        <v>728</v>
      </c>
      <c r="AK1742" s="1" t="s">
        <v>13746</v>
      </c>
      <c r="AL1742" s="1" t="s">
        <v>591</v>
      </c>
      <c r="AM1742" s="1" t="s">
        <v>591</v>
      </c>
      <c r="AV1742" s="1" t="n">
        <v>41.81911</v>
      </c>
      <c r="AW1742" s="1" t="n">
        <v>-88.04837</v>
      </c>
      <c r="BG1742" s="1" t="s">
        <v>13242</v>
      </c>
      <c r="BI1742" s="1" t="s">
        <v>13243</v>
      </c>
      <c r="BU1742" s="1" t="s">
        <v>13792</v>
      </c>
      <c r="CB1742" s="1" t="s">
        <v>7651</v>
      </c>
      <c r="CD1742" s="1" t="n">
        <v>41.81911</v>
      </c>
      <c r="CE1742" s="1" t="n">
        <v>-88.04837</v>
      </c>
      <c r="CG1742" s="1" t="s">
        <v>519</v>
      </c>
      <c r="CH1742" s="1" t="s">
        <v>608</v>
      </c>
      <c r="DC1742" s="1" t="s">
        <v>13794</v>
      </c>
    </row>
    <row r="1743" s="21" customFormat="true" ht="14.4" hidden="false" customHeight="false" outlineLevel="0" collapsed="false">
      <c r="A1743" s="1" t="n">
        <v>1742</v>
      </c>
      <c r="B1743" s="1" t="s">
        <v>13795</v>
      </c>
      <c r="C1743" s="1" t="s">
        <v>13796</v>
      </c>
      <c r="D1743" s="1" t="s">
        <v>125</v>
      </c>
      <c r="E1743" s="1" t="s">
        <v>125</v>
      </c>
      <c r="I1743" s="1"/>
      <c r="K1743" s="1" t="s">
        <v>1044</v>
      </c>
      <c r="L1743" s="1" t="s">
        <v>315</v>
      </c>
      <c r="O1743" s="1" t="s">
        <v>116</v>
      </c>
      <c r="P1743" s="1" t="s">
        <v>1045</v>
      </c>
      <c r="Q1743" s="5" t="n">
        <v>42892</v>
      </c>
      <c r="R1743" s="1" t="s">
        <v>13744</v>
      </c>
      <c r="S1743" s="1" t="s">
        <v>13238</v>
      </c>
      <c r="U1743" s="1" t="s">
        <v>518</v>
      </c>
      <c r="V1743" s="1" t="s">
        <v>519</v>
      </c>
      <c r="W1743" s="1" t="s">
        <v>608</v>
      </c>
      <c r="X1743" s="1" t="s">
        <v>13745</v>
      </c>
      <c r="Y1743" s="1" t="s">
        <v>2819</v>
      </c>
      <c r="Z1743" s="1" t="s">
        <v>529</v>
      </c>
      <c r="AJ1743" s="1" t="n">
        <v>745</v>
      </c>
      <c r="AK1743" s="1" t="s">
        <v>13746</v>
      </c>
      <c r="AL1743" s="1" t="s">
        <v>1044</v>
      </c>
      <c r="AM1743" s="1" t="s">
        <v>1044</v>
      </c>
      <c r="AV1743" s="1" t="n">
        <v>41.81918</v>
      </c>
      <c r="AW1743" s="1" t="n">
        <v>-88.04796</v>
      </c>
      <c r="BG1743" s="1" t="s">
        <v>13242</v>
      </c>
      <c r="BI1743" s="1" t="s">
        <v>13243</v>
      </c>
      <c r="BU1743" s="1" t="s">
        <v>13795</v>
      </c>
      <c r="CB1743" s="1" t="s">
        <v>7651</v>
      </c>
      <c r="CD1743" s="1" t="n">
        <v>41.81918</v>
      </c>
      <c r="CE1743" s="1" t="n">
        <v>-88.04796</v>
      </c>
      <c r="CG1743" s="1" t="s">
        <v>519</v>
      </c>
      <c r="CH1743" s="1" t="s">
        <v>608</v>
      </c>
      <c r="DC1743" s="1" t="s">
        <v>13797</v>
      </c>
    </row>
    <row r="1744" s="21" customFormat="true" ht="14.4" hidden="false" customHeight="false" outlineLevel="0" collapsed="false">
      <c r="A1744" s="1" t="n">
        <v>1743</v>
      </c>
      <c r="B1744" s="1" t="s">
        <v>13798</v>
      </c>
      <c r="C1744" s="1" t="s">
        <v>13799</v>
      </c>
      <c r="D1744" s="1" t="s">
        <v>125</v>
      </c>
      <c r="E1744" s="1" t="s">
        <v>125</v>
      </c>
      <c r="I1744" s="1"/>
      <c r="K1744" s="1" t="s">
        <v>591</v>
      </c>
      <c r="L1744" s="1" t="s">
        <v>592</v>
      </c>
      <c r="O1744" s="1" t="s">
        <v>116</v>
      </c>
      <c r="P1744" s="1" t="s">
        <v>593</v>
      </c>
      <c r="Q1744" s="5" t="n">
        <v>42892</v>
      </c>
      <c r="R1744" s="1" t="s">
        <v>13744</v>
      </c>
      <c r="S1744" s="1" t="s">
        <v>13238</v>
      </c>
      <c r="U1744" s="1" t="s">
        <v>518</v>
      </c>
      <c r="V1744" s="1" t="s">
        <v>519</v>
      </c>
      <c r="W1744" s="1" t="s">
        <v>608</v>
      </c>
      <c r="X1744" s="1" t="s">
        <v>13745</v>
      </c>
      <c r="Y1744" s="1" t="s">
        <v>2819</v>
      </c>
      <c r="Z1744" s="1" t="s">
        <v>529</v>
      </c>
      <c r="AJ1744" s="1" t="n">
        <v>720</v>
      </c>
      <c r="AK1744" s="1" t="s">
        <v>13746</v>
      </c>
      <c r="AL1744" s="1" t="s">
        <v>591</v>
      </c>
      <c r="AM1744" s="1" t="s">
        <v>591</v>
      </c>
      <c r="AV1744" s="1" t="n">
        <v>41.81915</v>
      </c>
      <c r="AW1744" s="1" t="n">
        <v>-88.04771</v>
      </c>
      <c r="BG1744" s="1" t="s">
        <v>13242</v>
      </c>
      <c r="BI1744" s="1" t="s">
        <v>13243</v>
      </c>
      <c r="BU1744" s="1" t="s">
        <v>13798</v>
      </c>
      <c r="CB1744" s="1" t="s">
        <v>7651</v>
      </c>
      <c r="CD1744" s="1" t="n">
        <v>41.81915</v>
      </c>
      <c r="CE1744" s="1" t="n">
        <v>-88.04771</v>
      </c>
      <c r="CG1744" s="1" t="s">
        <v>519</v>
      </c>
      <c r="CH1744" s="1" t="s">
        <v>608</v>
      </c>
      <c r="DC1744" s="1" t="s">
        <v>13800</v>
      </c>
      <c r="DH1744" s="1"/>
    </row>
    <row r="1745" s="21" customFormat="true" ht="14.4" hidden="false" customHeight="false" outlineLevel="0" collapsed="false">
      <c r="A1745" s="1" t="n">
        <v>1744</v>
      </c>
      <c r="B1745" s="1" t="s">
        <v>13801</v>
      </c>
      <c r="C1745" s="1" t="s">
        <v>13802</v>
      </c>
      <c r="D1745" s="1" t="s">
        <v>125</v>
      </c>
      <c r="E1745" s="1" t="s">
        <v>125</v>
      </c>
      <c r="I1745" s="1"/>
      <c r="K1745" s="1" t="s">
        <v>1044</v>
      </c>
      <c r="L1745" s="1" t="s">
        <v>315</v>
      </c>
      <c r="O1745" s="1" t="s">
        <v>116</v>
      </c>
      <c r="P1745" s="1" t="s">
        <v>1045</v>
      </c>
      <c r="Q1745" s="5" t="n">
        <v>42892</v>
      </c>
      <c r="R1745" s="1" t="s">
        <v>13744</v>
      </c>
      <c r="S1745" s="1" t="s">
        <v>13238</v>
      </c>
      <c r="U1745" s="1" t="s">
        <v>518</v>
      </c>
      <c r="V1745" s="1" t="s">
        <v>519</v>
      </c>
      <c r="W1745" s="1" t="s">
        <v>608</v>
      </c>
      <c r="X1745" s="1" t="s">
        <v>13745</v>
      </c>
      <c r="Y1745" s="1" t="s">
        <v>2819</v>
      </c>
      <c r="Z1745" s="1" t="s">
        <v>529</v>
      </c>
      <c r="AJ1745" s="1" t="n">
        <v>727</v>
      </c>
      <c r="AK1745" s="1" t="s">
        <v>13746</v>
      </c>
      <c r="AL1745" s="1" t="s">
        <v>1044</v>
      </c>
      <c r="AM1745" s="1" t="s">
        <v>1044</v>
      </c>
      <c r="AV1745" s="1" t="n">
        <v>41.81907</v>
      </c>
      <c r="AW1745" s="1" t="n">
        <v>-88.04773</v>
      </c>
      <c r="BG1745" s="1" t="s">
        <v>13242</v>
      </c>
      <c r="BI1745" s="1" t="s">
        <v>13243</v>
      </c>
      <c r="BU1745" s="1" t="s">
        <v>13801</v>
      </c>
      <c r="CB1745" s="1" t="s">
        <v>7651</v>
      </c>
      <c r="CD1745" s="1" t="n">
        <v>41.81907</v>
      </c>
      <c r="CE1745" s="1" t="n">
        <v>-88.04773</v>
      </c>
      <c r="CG1745" s="1" t="s">
        <v>519</v>
      </c>
      <c r="CH1745" s="1" t="s">
        <v>608</v>
      </c>
      <c r="DC1745" s="1" t="s">
        <v>13803</v>
      </c>
    </row>
    <row r="1746" s="21" customFormat="true" ht="14.4" hidden="false" customHeight="false" outlineLevel="0" collapsed="false">
      <c r="A1746" s="1" t="n">
        <v>1745</v>
      </c>
      <c r="B1746" s="1" t="s">
        <v>13804</v>
      </c>
      <c r="C1746" s="1" t="s">
        <v>13805</v>
      </c>
      <c r="D1746" s="1" t="s">
        <v>125</v>
      </c>
      <c r="E1746" s="1" t="s">
        <v>125</v>
      </c>
      <c r="I1746" s="1"/>
      <c r="K1746" s="1" t="s">
        <v>1044</v>
      </c>
      <c r="L1746" s="1" t="s">
        <v>315</v>
      </c>
      <c r="O1746" s="1" t="s">
        <v>116</v>
      </c>
      <c r="P1746" s="1" t="s">
        <v>1045</v>
      </c>
      <c r="Q1746" s="5" t="n">
        <v>42892</v>
      </c>
      <c r="R1746" s="1" t="s">
        <v>13744</v>
      </c>
      <c r="S1746" s="1" t="s">
        <v>13238</v>
      </c>
      <c r="U1746" s="1" t="s">
        <v>518</v>
      </c>
      <c r="V1746" s="1" t="s">
        <v>519</v>
      </c>
      <c r="W1746" s="1" t="s">
        <v>608</v>
      </c>
      <c r="X1746" s="1" t="s">
        <v>13745</v>
      </c>
      <c r="Y1746" s="1" t="s">
        <v>2819</v>
      </c>
      <c r="Z1746" s="1" t="s">
        <v>529</v>
      </c>
      <c r="AJ1746" s="1" t="n">
        <v>706</v>
      </c>
      <c r="AK1746" s="1" t="s">
        <v>13746</v>
      </c>
      <c r="AL1746" s="1" t="s">
        <v>1044</v>
      </c>
      <c r="AM1746" s="1" t="s">
        <v>1044</v>
      </c>
      <c r="AV1746" s="1" t="n">
        <v>41.81881</v>
      </c>
      <c r="AW1746" s="1" t="n">
        <v>-88.04739</v>
      </c>
      <c r="BG1746" s="1" t="s">
        <v>13242</v>
      </c>
      <c r="BI1746" s="1" t="s">
        <v>13243</v>
      </c>
      <c r="BU1746" s="1" t="s">
        <v>13804</v>
      </c>
      <c r="CB1746" s="1" t="s">
        <v>7651</v>
      </c>
      <c r="CD1746" s="1" t="n">
        <v>41.81881</v>
      </c>
      <c r="CE1746" s="1" t="n">
        <v>-88.04739</v>
      </c>
      <c r="CG1746" s="1" t="s">
        <v>519</v>
      </c>
      <c r="CH1746" s="1" t="s">
        <v>608</v>
      </c>
      <c r="DC1746" s="1" t="s">
        <v>13806</v>
      </c>
    </row>
    <row r="1747" s="21" customFormat="true" ht="14.4" hidden="false" customHeight="false" outlineLevel="0" collapsed="false">
      <c r="A1747" s="1" t="n">
        <v>1746</v>
      </c>
      <c r="B1747" s="1" t="s">
        <v>13807</v>
      </c>
      <c r="C1747" s="1" t="s">
        <v>13808</v>
      </c>
      <c r="D1747" s="1" t="s">
        <v>125</v>
      </c>
      <c r="E1747" s="1" t="s">
        <v>125</v>
      </c>
      <c r="I1747" s="1"/>
      <c r="K1747" s="1" t="s">
        <v>1044</v>
      </c>
      <c r="L1747" s="1" t="s">
        <v>315</v>
      </c>
      <c r="O1747" s="1" t="s">
        <v>116</v>
      </c>
      <c r="P1747" s="1" t="s">
        <v>593</v>
      </c>
      <c r="Q1747" s="5" t="n">
        <v>42892</v>
      </c>
      <c r="R1747" s="1" t="s">
        <v>13744</v>
      </c>
      <c r="S1747" s="1" t="s">
        <v>13238</v>
      </c>
      <c r="U1747" s="1" t="s">
        <v>518</v>
      </c>
      <c r="V1747" s="1" t="s">
        <v>519</v>
      </c>
      <c r="W1747" s="1" t="s">
        <v>608</v>
      </c>
      <c r="X1747" s="1" t="s">
        <v>13745</v>
      </c>
      <c r="Y1747" s="1" t="s">
        <v>2819</v>
      </c>
      <c r="Z1747" s="1" t="s">
        <v>529</v>
      </c>
      <c r="AJ1747" s="1" t="n">
        <v>775</v>
      </c>
      <c r="AK1747" s="1" t="s">
        <v>13746</v>
      </c>
      <c r="AL1747" s="1" t="s">
        <v>1044</v>
      </c>
      <c r="AM1747" s="1" t="s">
        <v>1044</v>
      </c>
      <c r="AV1747" s="1" t="n">
        <v>41.81888</v>
      </c>
      <c r="AW1747" s="1" t="n">
        <v>-88.0511</v>
      </c>
      <c r="BG1747" s="1" t="s">
        <v>13242</v>
      </c>
      <c r="BI1747" s="1" t="s">
        <v>13243</v>
      </c>
      <c r="BU1747" s="1" t="s">
        <v>13807</v>
      </c>
      <c r="CB1747" s="1" t="s">
        <v>7651</v>
      </c>
      <c r="CD1747" s="1" t="n">
        <v>41.81888</v>
      </c>
      <c r="CE1747" s="1" t="n">
        <v>-88.0511</v>
      </c>
      <c r="CG1747" s="1" t="s">
        <v>519</v>
      </c>
      <c r="CH1747" s="1" t="s">
        <v>608</v>
      </c>
      <c r="DC1747" s="1" t="s">
        <v>13809</v>
      </c>
    </row>
    <row r="1748" s="21" customFormat="true" ht="14.4" hidden="false" customHeight="false" outlineLevel="0" collapsed="false">
      <c r="A1748" s="1" t="n">
        <v>1747</v>
      </c>
      <c r="B1748" s="1" t="s">
        <v>13810</v>
      </c>
      <c r="C1748" s="1" t="s">
        <v>13811</v>
      </c>
      <c r="D1748" s="1" t="s">
        <v>125</v>
      </c>
      <c r="E1748" s="1" t="s">
        <v>125</v>
      </c>
      <c r="I1748" s="1"/>
      <c r="K1748" s="1" t="s">
        <v>1044</v>
      </c>
      <c r="L1748" s="1" t="s">
        <v>315</v>
      </c>
      <c r="O1748" s="1" t="s">
        <v>116</v>
      </c>
      <c r="P1748" s="1" t="s">
        <v>1045</v>
      </c>
      <c r="Q1748" s="5" t="n">
        <v>42892</v>
      </c>
      <c r="R1748" s="1" t="s">
        <v>13744</v>
      </c>
      <c r="S1748" s="1" t="s">
        <v>13238</v>
      </c>
      <c r="U1748" s="1" t="s">
        <v>518</v>
      </c>
      <c r="V1748" s="1" t="s">
        <v>519</v>
      </c>
      <c r="W1748" s="1" t="s">
        <v>608</v>
      </c>
      <c r="X1748" s="1" t="s">
        <v>13745</v>
      </c>
      <c r="Y1748" s="1" t="s">
        <v>2819</v>
      </c>
      <c r="Z1748" s="1" t="s">
        <v>529</v>
      </c>
      <c r="AJ1748" s="1" t="n">
        <v>760</v>
      </c>
      <c r="AK1748" s="1" t="s">
        <v>13746</v>
      </c>
      <c r="AL1748" s="1" t="s">
        <v>1044</v>
      </c>
      <c r="AM1748" s="1" t="s">
        <v>1044</v>
      </c>
      <c r="AV1748" s="1" t="n">
        <v>41.81889</v>
      </c>
      <c r="AW1748" s="1" t="n">
        <v>-88.05139</v>
      </c>
      <c r="BG1748" s="1" t="s">
        <v>13242</v>
      </c>
      <c r="BI1748" s="1" t="s">
        <v>13243</v>
      </c>
      <c r="BU1748" s="1" t="s">
        <v>13810</v>
      </c>
      <c r="CB1748" s="1" t="s">
        <v>7651</v>
      </c>
      <c r="CD1748" s="1" t="n">
        <v>41.81889</v>
      </c>
      <c r="CE1748" s="1" t="n">
        <v>-88.05139</v>
      </c>
      <c r="CG1748" s="1" t="s">
        <v>519</v>
      </c>
      <c r="CH1748" s="1" t="s">
        <v>608</v>
      </c>
      <c r="DC1748" s="1" t="s">
        <v>13812</v>
      </c>
    </row>
    <row r="1749" s="21" customFormat="true" ht="14.4" hidden="false" customHeight="false" outlineLevel="0" collapsed="false">
      <c r="A1749" s="1" t="n">
        <v>1748</v>
      </c>
      <c r="B1749" s="1" t="s">
        <v>13813</v>
      </c>
      <c r="C1749" s="1" t="s">
        <v>13814</v>
      </c>
      <c r="D1749" s="1" t="s">
        <v>125</v>
      </c>
      <c r="E1749" s="1" t="s">
        <v>125</v>
      </c>
      <c r="I1749" s="1"/>
      <c r="K1749" s="1" t="s">
        <v>591</v>
      </c>
      <c r="L1749" s="1" t="s">
        <v>592</v>
      </c>
      <c r="O1749" s="1" t="s">
        <v>116</v>
      </c>
      <c r="P1749" s="1" t="s">
        <v>593</v>
      </c>
      <c r="Q1749" s="5" t="n">
        <v>42892</v>
      </c>
      <c r="R1749" s="1" t="s">
        <v>13744</v>
      </c>
      <c r="S1749" s="1" t="s">
        <v>13238</v>
      </c>
      <c r="U1749" s="1" t="s">
        <v>518</v>
      </c>
      <c r="V1749" s="1" t="s">
        <v>519</v>
      </c>
      <c r="W1749" s="1" t="s">
        <v>608</v>
      </c>
      <c r="X1749" s="1" t="s">
        <v>13745</v>
      </c>
      <c r="Y1749" s="1" t="s">
        <v>2819</v>
      </c>
      <c r="Z1749" s="1" t="s">
        <v>529</v>
      </c>
      <c r="AL1749" s="1" t="s">
        <v>591</v>
      </c>
      <c r="AM1749" s="1" t="s">
        <v>591</v>
      </c>
      <c r="BG1749" s="1" t="s">
        <v>13242</v>
      </c>
      <c r="BI1749" s="1" t="s">
        <v>13243</v>
      </c>
      <c r="BU1749" s="1" t="s">
        <v>13813</v>
      </c>
      <c r="CB1749" s="1" t="s">
        <v>7651</v>
      </c>
      <c r="CD1749" s="1"/>
      <c r="CE1749" s="1"/>
      <c r="CG1749" s="1" t="s">
        <v>519</v>
      </c>
      <c r="CH1749" s="1" t="s">
        <v>608</v>
      </c>
      <c r="DC1749" s="1" t="s">
        <v>13815</v>
      </c>
    </row>
    <row r="1750" s="21" customFormat="true" ht="14.4" hidden="false" customHeight="false" outlineLevel="0" collapsed="false">
      <c r="A1750" s="1" t="n">
        <v>1749</v>
      </c>
      <c r="B1750" s="1" t="s">
        <v>13816</v>
      </c>
      <c r="C1750" s="1" t="s">
        <v>13817</v>
      </c>
      <c r="D1750" s="1" t="s">
        <v>125</v>
      </c>
      <c r="E1750" s="1" t="s">
        <v>125</v>
      </c>
      <c r="I1750" s="1"/>
      <c r="K1750" s="1" t="s">
        <v>1044</v>
      </c>
      <c r="L1750" s="1" t="s">
        <v>315</v>
      </c>
      <c r="O1750" s="1" t="s">
        <v>116</v>
      </c>
      <c r="P1750" s="1" t="s">
        <v>1045</v>
      </c>
      <c r="Q1750" s="5" t="n">
        <v>42894</v>
      </c>
      <c r="R1750" s="1" t="s">
        <v>13818</v>
      </c>
      <c r="S1750" s="1" t="s">
        <v>13238</v>
      </c>
      <c r="U1750" s="1" t="s">
        <v>518</v>
      </c>
      <c r="V1750" s="1" t="s">
        <v>519</v>
      </c>
      <c r="W1750" s="1" t="s">
        <v>3843</v>
      </c>
      <c r="X1750" s="1" t="s">
        <v>13819</v>
      </c>
      <c r="Y1750" s="1" t="s">
        <v>2819</v>
      </c>
      <c r="Z1750" s="1" t="s">
        <v>13820</v>
      </c>
      <c r="AA1750" s="1" t="s">
        <v>13821</v>
      </c>
      <c r="AB1750" s="1" t="s">
        <v>592</v>
      </c>
      <c r="AJ1750" s="1" t="n">
        <v>999</v>
      </c>
      <c r="AK1750" s="1" t="s">
        <v>13746</v>
      </c>
      <c r="AL1750" s="1" t="s">
        <v>1044</v>
      </c>
      <c r="AM1750" s="1" t="s">
        <v>1044</v>
      </c>
      <c r="AV1750" s="1" t="n">
        <v>43.10634</v>
      </c>
      <c r="AW1750" s="1" t="n">
        <v>-89.80673</v>
      </c>
      <c r="BG1750" s="1" t="s">
        <v>13242</v>
      </c>
      <c r="BI1750" s="1" t="s">
        <v>13243</v>
      </c>
      <c r="BU1750" s="1" t="s">
        <v>13816</v>
      </c>
      <c r="CA1750" s="1" t="s">
        <v>13247</v>
      </c>
      <c r="CB1750" s="1" t="s">
        <v>7651</v>
      </c>
      <c r="CD1750" s="1" t="n">
        <v>43.10634</v>
      </c>
      <c r="CE1750" s="1" t="n">
        <v>-89.80673</v>
      </c>
      <c r="CG1750" s="1" t="s">
        <v>519</v>
      </c>
      <c r="CH1750" s="1" t="s">
        <v>3843</v>
      </c>
      <c r="DC1750" s="1" t="s">
        <v>13822</v>
      </c>
    </row>
    <row r="1751" s="21" customFormat="true" ht="14.4" hidden="false" customHeight="false" outlineLevel="0" collapsed="false">
      <c r="A1751" s="1" t="n">
        <v>1750</v>
      </c>
      <c r="B1751" s="1" t="s">
        <v>13823</v>
      </c>
      <c r="C1751" s="1" t="s">
        <v>13824</v>
      </c>
      <c r="D1751" s="1" t="s">
        <v>125</v>
      </c>
      <c r="E1751" s="1" t="s">
        <v>125</v>
      </c>
      <c r="I1751" s="1"/>
      <c r="K1751" s="1" t="s">
        <v>1044</v>
      </c>
      <c r="L1751" s="1" t="s">
        <v>315</v>
      </c>
      <c r="O1751" s="1" t="s">
        <v>116</v>
      </c>
      <c r="P1751" s="1" t="s">
        <v>1045</v>
      </c>
      <c r="Q1751" s="5" t="n">
        <v>42894</v>
      </c>
      <c r="R1751" s="1" t="s">
        <v>13818</v>
      </c>
      <c r="S1751" s="1" t="s">
        <v>13238</v>
      </c>
      <c r="U1751" s="1" t="s">
        <v>518</v>
      </c>
      <c r="V1751" s="1" t="s">
        <v>519</v>
      </c>
      <c r="W1751" s="1" t="s">
        <v>3843</v>
      </c>
      <c r="X1751" s="1" t="s">
        <v>13819</v>
      </c>
      <c r="Y1751" s="1" t="s">
        <v>2819</v>
      </c>
      <c r="Z1751" s="1" t="s">
        <v>13820</v>
      </c>
      <c r="AA1751" s="1" t="s">
        <v>13821</v>
      </c>
      <c r="AB1751" s="1" t="s">
        <v>592</v>
      </c>
      <c r="AJ1751" s="1" t="n">
        <v>962</v>
      </c>
      <c r="AK1751" s="1" t="s">
        <v>13746</v>
      </c>
      <c r="AL1751" s="1" t="s">
        <v>1044</v>
      </c>
      <c r="AM1751" s="1" t="s">
        <v>1044</v>
      </c>
      <c r="AV1751" s="1" t="n">
        <v>43.10632</v>
      </c>
      <c r="AW1751" s="1" t="n">
        <v>-89.8066</v>
      </c>
      <c r="BG1751" s="1" t="s">
        <v>13242</v>
      </c>
      <c r="BI1751" s="1" t="s">
        <v>13243</v>
      </c>
      <c r="BU1751" s="1" t="s">
        <v>13823</v>
      </c>
      <c r="CA1751" s="1" t="s">
        <v>13291</v>
      </c>
      <c r="CB1751" s="1" t="s">
        <v>7651</v>
      </c>
      <c r="CD1751" s="1" t="n">
        <v>43.10632</v>
      </c>
      <c r="CE1751" s="1" t="n">
        <v>-89.8066</v>
      </c>
      <c r="CG1751" s="1" t="s">
        <v>519</v>
      </c>
      <c r="CH1751" s="1" t="s">
        <v>3843</v>
      </c>
      <c r="DC1751" s="1" t="s">
        <v>13825</v>
      </c>
    </row>
    <row r="1752" s="21" customFormat="true" ht="14.4" hidden="false" customHeight="false" outlineLevel="0" collapsed="false">
      <c r="A1752" s="1" t="n">
        <v>1751</v>
      </c>
      <c r="B1752" s="1" t="s">
        <v>13826</v>
      </c>
      <c r="C1752" s="1" t="s">
        <v>13827</v>
      </c>
      <c r="D1752" s="1" t="s">
        <v>125</v>
      </c>
      <c r="E1752" s="1" t="s">
        <v>125</v>
      </c>
      <c r="I1752" s="1"/>
      <c r="K1752" s="1" t="s">
        <v>1044</v>
      </c>
      <c r="L1752" s="1" t="s">
        <v>315</v>
      </c>
      <c r="O1752" s="1" t="s">
        <v>116</v>
      </c>
      <c r="P1752" s="1" t="s">
        <v>1045</v>
      </c>
      <c r="Q1752" s="5" t="n">
        <v>42894</v>
      </c>
      <c r="R1752" s="1" t="s">
        <v>13818</v>
      </c>
      <c r="S1752" s="1" t="s">
        <v>13238</v>
      </c>
      <c r="U1752" s="1" t="s">
        <v>518</v>
      </c>
      <c r="V1752" s="1" t="s">
        <v>519</v>
      </c>
      <c r="W1752" s="1" t="s">
        <v>3843</v>
      </c>
      <c r="X1752" s="1" t="s">
        <v>13819</v>
      </c>
      <c r="Y1752" s="1" t="s">
        <v>2819</v>
      </c>
      <c r="Z1752" s="1" t="s">
        <v>13820</v>
      </c>
      <c r="AA1752" s="1" t="s">
        <v>13821</v>
      </c>
      <c r="AB1752" s="1" t="s">
        <v>592</v>
      </c>
      <c r="AJ1752" s="1" t="n">
        <v>932</v>
      </c>
      <c r="AK1752" s="1" t="s">
        <v>13746</v>
      </c>
      <c r="AL1752" s="1" t="s">
        <v>1044</v>
      </c>
      <c r="AM1752" s="1" t="s">
        <v>1044</v>
      </c>
      <c r="AV1752" s="1" t="n">
        <v>43.10607</v>
      </c>
      <c r="AW1752" s="1" t="n">
        <v>-89.80609</v>
      </c>
      <c r="BG1752" s="1" t="s">
        <v>13242</v>
      </c>
      <c r="BI1752" s="1" t="s">
        <v>13243</v>
      </c>
      <c r="BU1752" s="1" t="s">
        <v>13826</v>
      </c>
      <c r="CA1752" s="1" t="s">
        <v>13247</v>
      </c>
      <c r="CB1752" s="1" t="s">
        <v>7651</v>
      </c>
      <c r="CD1752" s="1" t="n">
        <v>43.10607</v>
      </c>
      <c r="CE1752" s="1" t="n">
        <v>-89.80609</v>
      </c>
      <c r="CG1752" s="1" t="s">
        <v>519</v>
      </c>
      <c r="CH1752" s="1" t="s">
        <v>3843</v>
      </c>
      <c r="DC1752" s="1" t="s">
        <v>13828</v>
      </c>
    </row>
    <row r="1753" s="21" customFormat="true" ht="14.4" hidden="false" customHeight="false" outlineLevel="0" collapsed="false">
      <c r="A1753" s="1" t="n">
        <v>1752</v>
      </c>
      <c r="B1753" s="1" t="s">
        <v>13829</v>
      </c>
      <c r="C1753" s="1" t="s">
        <v>13830</v>
      </c>
      <c r="D1753" s="1" t="s">
        <v>125</v>
      </c>
      <c r="E1753" s="1" t="s">
        <v>125</v>
      </c>
      <c r="I1753" s="1"/>
      <c r="K1753" s="1" t="s">
        <v>1044</v>
      </c>
      <c r="L1753" s="1" t="s">
        <v>315</v>
      </c>
      <c r="O1753" s="1" t="s">
        <v>116</v>
      </c>
      <c r="P1753" s="1" t="s">
        <v>1045</v>
      </c>
      <c r="Q1753" s="5" t="n">
        <v>42894</v>
      </c>
      <c r="R1753" s="1" t="s">
        <v>13818</v>
      </c>
      <c r="S1753" s="1" t="s">
        <v>13238</v>
      </c>
      <c r="U1753" s="1" t="s">
        <v>518</v>
      </c>
      <c r="V1753" s="1" t="s">
        <v>519</v>
      </c>
      <c r="W1753" s="1" t="s">
        <v>3843</v>
      </c>
      <c r="X1753" s="1" t="s">
        <v>13819</v>
      </c>
      <c r="Y1753" s="1" t="s">
        <v>2819</v>
      </c>
      <c r="Z1753" s="1" t="s">
        <v>13820</v>
      </c>
      <c r="AA1753" s="1" t="s">
        <v>13821</v>
      </c>
      <c r="AB1753" s="1" t="s">
        <v>592</v>
      </c>
      <c r="AJ1753" s="1" t="n">
        <v>907</v>
      </c>
      <c r="AK1753" s="1" t="s">
        <v>13746</v>
      </c>
      <c r="AL1753" s="1" t="s">
        <v>1044</v>
      </c>
      <c r="AM1753" s="1" t="s">
        <v>1044</v>
      </c>
      <c r="AV1753" s="1" t="n">
        <v>43.10601</v>
      </c>
      <c r="AW1753" s="1" t="n">
        <v>-89.80592</v>
      </c>
      <c r="BG1753" s="1" t="s">
        <v>13242</v>
      </c>
      <c r="BI1753" s="1" t="s">
        <v>13243</v>
      </c>
      <c r="BU1753" s="1" t="s">
        <v>13829</v>
      </c>
      <c r="CA1753" s="1" t="s">
        <v>13247</v>
      </c>
      <c r="CB1753" s="1" t="s">
        <v>7651</v>
      </c>
      <c r="CD1753" s="1" t="n">
        <v>43.10601</v>
      </c>
      <c r="CE1753" s="1" t="n">
        <v>-89.80592</v>
      </c>
      <c r="CG1753" s="1" t="s">
        <v>519</v>
      </c>
      <c r="CH1753" s="1" t="s">
        <v>3843</v>
      </c>
      <c r="DC1753" s="1" t="s">
        <v>13831</v>
      </c>
    </row>
    <row r="1754" s="21" customFormat="true" ht="14.4" hidden="false" customHeight="false" outlineLevel="0" collapsed="false">
      <c r="A1754" s="1" t="n">
        <v>1753</v>
      </c>
      <c r="B1754" s="1" t="s">
        <v>13832</v>
      </c>
      <c r="C1754" s="1" t="s">
        <v>13833</v>
      </c>
      <c r="D1754" s="1" t="s">
        <v>125</v>
      </c>
      <c r="E1754" s="1" t="s">
        <v>125</v>
      </c>
      <c r="I1754" s="1"/>
      <c r="K1754" s="1" t="s">
        <v>1044</v>
      </c>
      <c r="L1754" s="1" t="s">
        <v>315</v>
      </c>
      <c r="O1754" s="1" t="s">
        <v>116</v>
      </c>
      <c r="P1754" s="1" t="s">
        <v>1045</v>
      </c>
      <c r="Q1754" s="5" t="n">
        <v>42894</v>
      </c>
      <c r="R1754" s="1" t="s">
        <v>13818</v>
      </c>
      <c r="S1754" s="1" t="s">
        <v>13238</v>
      </c>
      <c r="U1754" s="1" t="s">
        <v>518</v>
      </c>
      <c r="V1754" s="1" t="s">
        <v>519</v>
      </c>
      <c r="W1754" s="1" t="s">
        <v>3843</v>
      </c>
      <c r="X1754" s="1" t="s">
        <v>13819</v>
      </c>
      <c r="Y1754" s="1" t="s">
        <v>2819</v>
      </c>
      <c r="Z1754" s="1" t="s">
        <v>13820</v>
      </c>
      <c r="AA1754" s="1" t="s">
        <v>13821</v>
      </c>
      <c r="AB1754" s="1" t="s">
        <v>592</v>
      </c>
      <c r="AJ1754" s="1" t="n">
        <v>929</v>
      </c>
      <c r="AK1754" s="1" t="s">
        <v>13746</v>
      </c>
      <c r="AL1754" s="1" t="s">
        <v>1044</v>
      </c>
      <c r="AM1754" s="1" t="s">
        <v>1044</v>
      </c>
      <c r="AV1754" s="1" t="n">
        <v>43.1059</v>
      </c>
      <c r="AW1754" s="1" t="n">
        <v>-89.80603</v>
      </c>
      <c r="BG1754" s="1" t="s">
        <v>13242</v>
      </c>
      <c r="BI1754" s="1" t="s">
        <v>13243</v>
      </c>
      <c r="BU1754" s="1" t="s">
        <v>13832</v>
      </c>
      <c r="CB1754" s="1" t="s">
        <v>7651</v>
      </c>
      <c r="CD1754" s="1" t="n">
        <v>43.1059</v>
      </c>
      <c r="CE1754" s="1" t="n">
        <v>-89.80603</v>
      </c>
      <c r="CG1754" s="1" t="s">
        <v>519</v>
      </c>
      <c r="CH1754" s="1" t="s">
        <v>3843</v>
      </c>
      <c r="DC1754" s="1" t="s">
        <v>13834</v>
      </c>
    </row>
    <row r="1755" s="21" customFormat="true" ht="14.4" hidden="false" customHeight="false" outlineLevel="0" collapsed="false">
      <c r="A1755" s="1" t="n">
        <v>1754</v>
      </c>
      <c r="B1755" s="1" t="s">
        <v>13835</v>
      </c>
      <c r="C1755" s="1" t="s">
        <v>13836</v>
      </c>
      <c r="D1755" s="1" t="s">
        <v>125</v>
      </c>
      <c r="E1755" s="1" t="s">
        <v>125</v>
      </c>
      <c r="I1755" s="1"/>
      <c r="K1755" s="1" t="s">
        <v>1044</v>
      </c>
      <c r="L1755" s="1" t="s">
        <v>315</v>
      </c>
      <c r="O1755" s="1" t="s">
        <v>116</v>
      </c>
      <c r="P1755" s="1" t="s">
        <v>1045</v>
      </c>
      <c r="Q1755" s="5" t="n">
        <v>42894</v>
      </c>
      <c r="R1755" s="1" t="s">
        <v>13818</v>
      </c>
      <c r="S1755" s="1" t="s">
        <v>13238</v>
      </c>
      <c r="U1755" s="1" t="s">
        <v>518</v>
      </c>
      <c r="V1755" s="1" t="s">
        <v>519</v>
      </c>
      <c r="W1755" s="1" t="s">
        <v>3843</v>
      </c>
      <c r="X1755" s="1" t="s">
        <v>13819</v>
      </c>
      <c r="Y1755" s="1" t="s">
        <v>2819</v>
      </c>
      <c r="Z1755" s="1" t="s">
        <v>13820</v>
      </c>
      <c r="AA1755" s="1" t="s">
        <v>13821</v>
      </c>
      <c r="AB1755" s="1" t="s">
        <v>592</v>
      </c>
      <c r="AJ1755" s="1" t="n">
        <v>918</v>
      </c>
      <c r="AK1755" s="1" t="s">
        <v>13746</v>
      </c>
      <c r="AL1755" s="1" t="s">
        <v>1044</v>
      </c>
      <c r="AM1755" s="1" t="s">
        <v>1044</v>
      </c>
      <c r="AV1755" s="1" t="n">
        <v>43.1059</v>
      </c>
      <c r="AW1755" s="1" t="n">
        <v>-89.80599</v>
      </c>
      <c r="BG1755" s="1" t="s">
        <v>13242</v>
      </c>
      <c r="BI1755" s="1" t="s">
        <v>13243</v>
      </c>
      <c r="BU1755" s="1" t="s">
        <v>13835</v>
      </c>
      <c r="CA1755" s="1" t="s">
        <v>13247</v>
      </c>
      <c r="CB1755" s="1" t="s">
        <v>7651</v>
      </c>
      <c r="CD1755" s="1" t="n">
        <v>43.1059</v>
      </c>
      <c r="CE1755" s="1" t="n">
        <v>-89.80599</v>
      </c>
      <c r="CG1755" s="1" t="s">
        <v>519</v>
      </c>
      <c r="CH1755" s="1" t="s">
        <v>3843</v>
      </c>
      <c r="DC1755" s="1" t="s">
        <v>13837</v>
      </c>
    </row>
    <row r="1756" s="21" customFormat="true" ht="14.4" hidden="false" customHeight="false" outlineLevel="0" collapsed="false">
      <c r="A1756" s="1" t="n">
        <v>1755</v>
      </c>
      <c r="B1756" s="1" t="s">
        <v>13838</v>
      </c>
      <c r="C1756" s="1" t="s">
        <v>13839</v>
      </c>
      <c r="D1756" s="1" t="s">
        <v>125</v>
      </c>
      <c r="E1756" s="1" t="s">
        <v>125</v>
      </c>
      <c r="I1756" s="1"/>
      <c r="K1756" s="1" t="s">
        <v>1044</v>
      </c>
      <c r="L1756" s="1" t="s">
        <v>315</v>
      </c>
      <c r="O1756" s="1" t="s">
        <v>116</v>
      </c>
      <c r="P1756" s="1" t="s">
        <v>1045</v>
      </c>
      <c r="Q1756" s="5" t="n">
        <v>42894</v>
      </c>
      <c r="R1756" s="1" t="s">
        <v>13818</v>
      </c>
      <c r="S1756" s="1" t="s">
        <v>13238</v>
      </c>
      <c r="U1756" s="1" t="s">
        <v>518</v>
      </c>
      <c r="V1756" s="1" t="s">
        <v>519</v>
      </c>
      <c r="W1756" s="1" t="s">
        <v>3843</v>
      </c>
      <c r="X1756" s="1" t="s">
        <v>13819</v>
      </c>
      <c r="Y1756" s="1" t="s">
        <v>2819</v>
      </c>
      <c r="Z1756" s="1" t="s">
        <v>13820</v>
      </c>
      <c r="AA1756" s="1" t="s">
        <v>13821</v>
      </c>
      <c r="AB1756" s="1" t="s">
        <v>592</v>
      </c>
      <c r="AJ1756" s="1" t="n">
        <v>884</v>
      </c>
      <c r="AK1756" s="1" t="s">
        <v>13746</v>
      </c>
      <c r="AL1756" s="1" t="s">
        <v>1044</v>
      </c>
      <c r="AM1756" s="1" t="s">
        <v>1044</v>
      </c>
      <c r="AV1756" s="1" t="n">
        <v>43.1062</v>
      </c>
      <c r="AW1756" s="1" t="n">
        <v>-89.80569</v>
      </c>
      <c r="BB1756" s="27"/>
      <c r="BE1756" s="27"/>
      <c r="BG1756" s="1" t="s">
        <v>13242</v>
      </c>
      <c r="BI1756" s="1" t="s">
        <v>13243</v>
      </c>
      <c r="BU1756" s="1" t="s">
        <v>13838</v>
      </c>
      <c r="CA1756" s="1" t="s">
        <v>13247</v>
      </c>
      <c r="CB1756" s="1" t="s">
        <v>7651</v>
      </c>
      <c r="CD1756" s="1" t="n">
        <v>43.1062</v>
      </c>
      <c r="CE1756" s="1" t="n">
        <v>-89.80569</v>
      </c>
      <c r="CG1756" s="1" t="s">
        <v>519</v>
      </c>
      <c r="CH1756" s="1" t="s">
        <v>3843</v>
      </c>
      <c r="DC1756" s="1" t="s">
        <v>13840</v>
      </c>
    </row>
    <row r="1757" s="21" customFormat="true" ht="14.4" hidden="false" customHeight="false" outlineLevel="0" collapsed="false">
      <c r="A1757" s="1" t="n">
        <v>1756</v>
      </c>
      <c r="B1757" s="1" t="s">
        <v>13841</v>
      </c>
      <c r="C1757" s="1" t="s">
        <v>13842</v>
      </c>
      <c r="D1757" s="1" t="s">
        <v>125</v>
      </c>
      <c r="E1757" s="1" t="s">
        <v>125</v>
      </c>
      <c r="I1757" s="1"/>
      <c r="K1757" s="1" t="s">
        <v>1044</v>
      </c>
      <c r="L1757" s="1" t="s">
        <v>315</v>
      </c>
      <c r="O1757" s="1" t="s">
        <v>116</v>
      </c>
      <c r="P1757" s="1" t="s">
        <v>1045</v>
      </c>
      <c r="Q1757" s="5" t="n">
        <v>42894</v>
      </c>
      <c r="R1757" s="1" t="s">
        <v>13818</v>
      </c>
      <c r="S1757" s="1" t="s">
        <v>13238</v>
      </c>
      <c r="U1757" s="1" t="s">
        <v>518</v>
      </c>
      <c r="V1757" s="1" t="s">
        <v>519</v>
      </c>
      <c r="W1757" s="1" t="s">
        <v>3843</v>
      </c>
      <c r="X1757" s="1" t="s">
        <v>13819</v>
      </c>
      <c r="Y1757" s="1" t="s">
        <v>2819</v>
      </c>
      <c r="Z1757" s="1" t="s">
        <v>13820</v>
      </c>
      <c r="AA1757" s="1" t="s">
        <v>13821</v>
      </c>
      <c r="AB1757" s="1" t="s">
        <v>592</v>
      </c>
      <c r="AJ1757" s="1" t="n">
        <v>948</v>
      </c>
      <c r="AK1757" s="1" t="s">
        <v>13746</v>
      </c>
      <c r="AL1757" s="1" t="s">
        <v>1044</v>
      </c>
      <c r="AM1757" s="1" t="s">
        <v>1044</v>
      </c>
      <c r="AV1757" s="1" t="n">
        <v>43.1063</v>
      </c>
      <c r="AW1757" s="1" t="n">
        <v>-89.80554</v>
      </c>
      <c r="BB1757" s="27"/>
      <c r="BE1757" s="27"/>
      <c r="BG1757" s="1" t="s">
        <v>13242</v>
      </c>
      <c r="BI1757" s="1" t="s">
        <v>13243</v>
      </c>
      <c r="BU1757" s="1" t="s">
        <v>13841</v>
      </c>
      <c r="CB1757" s="1" t="s">
        <v>7651</v>
      </c>
      <c r="CD1757" s="1" t="n">
        <v>43.1063</v>
      </c>
      <c r="CE1757" s="1" t="n">
        <v>-89.80554</v>
      </c>
      <c r="CG1757" s="1" t="s">
        <v>519</v>
      </c>
      <c r="CH1757" s="1" t="s">
        <v>3843</v>
      </c>
      <c r="DC1757" s="1" t="s">
        <v>13843</v>
      </c>
    </row>
    <row r="1758" s="21" customFormat="true" ht="14.4" hidden="false" customHeight="false" outlineLevel="0" collapsed="false">
      <c r="A1758" s="1" t="n">
        <v>1757</v>
      </c>
      <c r="B1758" s="1" t="s">
        <v>13844</v>
      </c>
      <c r="C1758" s="1" t="s">
        <v>13845</v>
      </c>
      <c r="D1758" s="1" t="s">
        <v>125</v>
      </c>
      <c r="E1758" s="1" t="s">
        <v>125</v>
      </c>
      <c r="I1758" s="1"/>
      <c r="K1758" s="1" t="s">
        <v>1044</v>
      </c>
      <c r="L1758" s="1" t="s">
        <v>315</v>
      </c>
      <c r="O1758" s="1" t="s">
        <v>116</v>
      </c>
      <c r="P1758" s="1" t="s">
        <v>1045</v>
      </c>
      <c r="Q1758" s="5" t="n">
        <v>42894</v>
      </c>
      <c r="R1758" s="1" t="s">
        <v>13818</v>
      </c>
      <c r="S1758" s="1" t="s">
        <v>13238</v>
      </c>
      <c r="U1758" s="1" t="s">
        <v>518</v>
      </c>
      <c r="V1758" s="1" t="s">
        <v>519</v>
      </c>
      <c r="W1758" s="1" t="s">
        <v>3843</v>
      </c>
      <c r="X1758" s="1" t="s">
        <v>13819</v>
      </c>
      <c r="Y1758" s="1" t="s">
        <v>2819</v>
      </c>
      <c r="Z1758" s="1" t="s">
        <v>13820</v>
      </c>
      <c r="AA1758" s="1" t="s">
        <v>13821</v>
      </c>
      <c r="AB1758" s="1" t="s">
        <v>592</v>
      </c>
      <c r="AJ1758" s="1" t="n">
        <v>933</v>
      </c>
      <c r="AK1758" s="1" t="s">
        <v>13746</v>
      </c>
      <c r="AL1758" s="1" t="s">
        <v>1044</v>
      </c>
      <c r="AM1758" s="1" t="s">
        <v>1044</v>
      </c>
      <c r="AV1758" s="1" t="n">
        <v>43.1063</v>
      </c>
      <c r="AW1758" s="1" t="n">
        <v>-89.80531</v>
      </c>
      <c r="BB1758" s="27"/>
      <c r="BE1758" s="27"/>
      <c r="BG1758" s="1" t="s">
        <v>13242</v>
      </c>
      <c r="BI1758" s="1" t="s">
        <v>13243</v>
      </c>
      <c r="BU1758" s="1" t="s">
        <v>13844</v>
      </c>
      <c r="CA1758" s="1" t="s">
        <v>13247</v>
      </c>
      <c r="CB1758" s="1" t="s">
        <v>7651</v>
      </c>
      <c r="CD1758" s="1" t="n">
        <v>43.1063</v>
      </c>
      <c r="CE1758" s="1" t="n">
        <v>-89.80531</v>
      </c>
      <c r="CG1758" s="1" t="s">
        <v>519</v>
      </c>
      <c r="CH1758" s="1" t="s">
        <v>3843</v>
      </c>
      <c r="DC1758" s="1" t="s">
        <v>13846</v>
      </c>
    </row>
    <row r="1759" s="21" customFormat="true" ht="14.4" hidden="false" customHeight="false" outlineLevel="0" collapsed="false">
      <c r="A1759" s="1" t="n">
        <v>1758</v>
      </c>
      <c r="B1759" s="1" t="s">
        <v>13847</v>
      </c>
      <c r="C1759" s="1" t="s">
        <v>13848</v>
      </c>
      <c r="D1759" s="1" t="s">
        <v>125</v>
      </c>
      <c r="E1759" s="1" t="s">
        <v>125</v>
      </c>
      <c r="I1759" s="1"/>
      <c r="K1759" s="1" t="s">
        <v>1044</v>
      </c>
      <c r="L1759" s="1" t="s">
        <v>315</v>
      </c>
      <c r="O1759" s="1" t="s">
        <v>116</v>
      </c>
      <c r="P1759" s="1" t="s">
        <v>1045</v>
      </c>
      <c r="Q1759" s="5" t="n">
        <v>42894</v>
      </c>
      <c r="R1759" s="1" t="s">
        <v>13818</v>
      </c>
      <c r="S1759" s="1" t="s">
        <v>13238</v>
      </c>
      <c r="U1759" s="1" t="s">
        <v>518</v>
      </c>
      <c r="V1759" s="1" t="s">
        <v>519</v>
      </c>
      <c r="W1759" s="1" t="s">
        <v>3843</v>
      </c>
      <c r="X1759" s="1" t="s">
        <v>13819</v>
      </c>
      <c r="Y1759" s="1" t="s">
        <v>2819</v>
      </c>
      <c r="Z1759" s="1" t="s">
        <v>13820</v>
      </c>
      <c r="AA1759" s="1" t="s">
        <v>13821</v>
      </c>
      <c r="AB1759" s="1" t="s">
        <v>592</v>
      </c>
      <c r="AJ1759" s="1" t="n">
        <v>945</v>
      </c>
      <c r="AK1759" s="1" t="s">
        <v>13746</v>
      </c>
      <c r="AL1759" s="1" t="s">
        <v>1044</v>
      </c>
      <c r="AM1759" s="1" t="s">
        <v>1044</v>
      </c>
      <c r="AV1759" s="1" t="n">
        <v>43.10661</v>
      </c>
      <c r="AW1759" s="1" t="n">
        <v>-89.80435</v>
      </c>
      <c r="BB1759" s="27"/>
      <c r="BE1759" s="27"/>
      <c r="BG1759" s="1" t="s">
        <v>13242</v>
      </c>
      <c r="BI1759" s="1" t="s">
        <v>13243</v>
      </c>
      <c r="BU1759" s="1" t="s">
        <v>13847</v>
      </c>
      <c r="CA1759" s="1" t="s">
        <v>13849</v>
      </c>
      <c r="CB1759" s="1" t="s">
        <v>7651</v>
      </c>
      <c r="CD1759" s="1" t="n">
        <v>43.10661</v>
      </c>
      <c r="CE1759" s="1" t="n">
        <v>-89.80435</v>
      </c>
      <c r="CG1759" s="1" t="s">
        <v>519</v>
      </c>
      <c r="CH1759" s="1" t="s">
        <v>3843</v>
      </c>
      <c r="DC1759" s="1" t="s">
        <v>13850</v>
      </c>
    </row>
    <row r="1760" s="21" customFormat="true" ht="14.4" hidden="false" customHeight="false" outlineLevel="0" collapsed="false">
      <c r="A1760" s="1" t="n">
        <v>1759</v>
      </c>
      <c r="B1760" s="1" t="s">
        <v>13851</v>
      </c>
      <c r="C1760" s="1" t="s">
        <v>13852</v>
      </c>
      <c r="D1760" s="1" t="s">
        <v>125</v>
      </c>
      <c r="E1760" s="1" t="s">
        <v>125</v>
      </c>
      <c r="I1760" s="1"/>
      <c r="K1760" s="1" t="s">
        <v>591</v>
      </c>
      <c r="L1760" s="1" t="s">
        <v>592</v>
      </c>
      <c r="O1760" s="1" t="s">
        <v>116</v>
      </c>
      <c r="P1760" s="1" t="s">
        <v>593</v>
      </c>
      <c r="Q1760" s="5" t="n">
        <v>42894</v>
      </c>
      <c r="R1760" s="1" t="s">
        <v>13818</v>
      </c>
      <c r="S1760" s="1" t="s">
        <v>13238</v>
      </c>
      <c r="U1760" s="1" t="s">
        <v>518</v>
      </c>
      <c r="V1760" s="1" t="s">
        <v>519</v>
      </c>
      <c r="W1760" s="1" t="s">
        <v>3843</v>
      </c>
      <c r="X1760" s="1" t="s">
        <v>13819</v>
      </c>
      <c r="Y1760" s="1" t="s">
        <v>2819</v>
      </c>
      <c r="Z1760" s="1" t="s">
        <v>13820</v>
      </c>
      <c r="AA1760" s="1" t="s">
        <v>13821</v>
      </c>
      <c r="AJ1760" s="1" t="n">
        <v>1023</v>
      </c>
      <c r="AK1760" s="1" t="s">
        <v>13746</v>
      </c>
      <c r="AL1760" s="1" t="s">
        <v>591</v>
      </c>
      <c r="AM1760" s="1" t="s">
        <v>591</v>
      </c>
      <c r="AV1760" s="1" t="n">
        <v>43.10698</v>
      </c>
      <c r="AW1760" s="1" t="n">
        <v>-89.80825</v>
      </c>
      <c r="BG1760" s="1" t="s">
        <v>13242</v>
      </c>
      <c r="BI1760" s="1" t="s">
        <v>13243</v>
      </c>
      <c r="BU1760" s="1" t="s">
        <v>13851</v>
      </c>
      <c r="CA1760" s="1" t="s">
        <v>13853</v>
      </c>
      <c r="CB1760" s="1" t="s">
        <v>7651</v>
      </c>
      <c r="CD1760" s="1" t="n">
        <v>43.10698</v>
      </c>
      <c r="CE1760" s="1" t="n">
        <v>-89.80825</v>
      </c>
      <c r="CG1760" s="1" t="s">
        <v>519</v>
      </c>
      <c r="CH1760" s="1" t="s">
        <v>3843</v>
      </c>
      <c r="CQ1760" s="1" t="n">
        <f aca="false">TRUE()</f>
        <v>1</v>
      </c>
      <c r="DC1760" s="1" t="s">
        <v>13854</v>
      </c>
    </row>
    <row r="1761" s="21" customFormat="true" ht="14.4" hidden="false" customHeight="false" outlineLevel="0" collapsed="false">
      <c r="A1761" s="1" t="n">
        <v>1760</v>
      </c>
      <c r="B1761" s="1" t="s">
        <v>13855</v>
      </c>
      <c r="C1761" s="1" t="s">
        <v>13856</v>
      </c>
      <c r="D1761" s="1" t="s">
        <v>125</v>
      </c>
      <c r="E1761" s="1" t="s">
        <v>125</v>
      </c>
      <c r="I1761" s="1"/>
      <c r="K1761" s="1" t="s">
        <v>1044</v>
      </c>
      <c r="L1761" s="1" t="s">
        <v>315</v>
      </c>
      <c r="O1761" s="1" t="s">
        <v>116</v>
      </c>
      <c r="P1761" s="1" t="s">
        <v>1045</v>
      </c>
      <c r="Q1761" s="5" t="n">
        <v>42894</v>
      </c>
      <c r="R1761" s="1" t="s">
        <v>13818</v>
      </c>
      <c r="S1761" s="1" t="s">
        <v>13238</v>
      </c>
      <c r="U1761" s="1" t="s">
        <v>518</v>
      </c>
      <c r="V1761" s="1" t="s">
        <v>519</v>
      </c>
      <c r="W1761" s="1" t="s">
        <v>3843</v>
      </c>
      <c r="X1761" s="1" t="s">
        <v>13819</v>
      </c>
      <c r="Y1761" s="1" t="s">
        <v>2819</v>
      </c>
      <c r="Z1761" s="1" t="s">
        <v>13820</v>
      </c>
      <c r="AA1761" s="1" t="s">
        <v>13821</v>
      </c>
      <c r="AB1761" s="1" t="s">
        <v>592</v>
      </c>
      <c r="AJ1761" s="1" t="n">
        <v>956</v>
      </c>
      <c r="AK1761" s="1" t="s">
        <v>13746</v>
      </c>
      <c r="AL1761" s="1" t="s">
        <v>1044</v>
      </c>
      <c r="AM1761" s="1" t="s">
        <v>1044</v>
      </c>
      <c r="AV1761" s="1" t="n">
        <v>43.10693</v>
      </c>
      <c r="AW1761" s="1" t="n">
        <v>-89.80309</v>
      </c>
      <c r="BG1761" s="1" t="s">
        <v>13242</v>
      </c>
      <c r="BI1761" s="1" t="s">
        <v>13243</v>
      </c>
      <c r="BU1761" s="1" t="s">
        <v>13855</v>
      </c>
      <c r="CA1761" s="1" t="s">
        <v>13247</v>
      </c>
      <c r="CB1761" s="1" t="s">
        <v>7651</v>
      </c>
      <c r="CD1761" s="1" t="n">
        <v>43.10693</v>
      </c>
      <c r="CE1761" s="1" t="n">
        <v>-89.80309</v>
      </c>
      <c r="CG1761" s="1" t="s">
        <v>519</v>
      </c>
      <c r="CH1761" s="1" t="s">
        <v>3843</v>
      </c>
      <c r="DC1761" s="1" t="s">
        <v>13857</v>
      </c>
    </row>
    <row r="1762" s="21" customFormat="true" ht="14.4" hidden="false" customHeight="false" outlineLevel="0" collapsed="false">
      <c r="A1762" s="1" t="n">
        <v>1761</v>
      </c>
      <c r="B1762" s="1" t="s">
        <v>13858</v>
      </c>
      <c r="C1762" s="1" t="s">
        <v>13859</v>
      </c>
      <c r="D1762" s="1" t="s">
        <v>125</v>
      </c>
      <c r="E1762" s="1" t="s">
        <v>125</v>
      </c>
      <c r="I1762" s="1"/>
      <c r="K1762" s="1" t="s">
        <v>1044</v>
      </c>
      <c r="L1762" s="1" t="s">
        <v>315</v>
      </c>
      <c r="O1762" s="1" t="s">
        <v>116</v>
      </c>
      <c r="P1762" s="1" t="s">
        <v>1045</v>
      </c>
      <c r="Q1762" s="5" t="n">
        <v>42894</v>
      </c>
      <c r="R1762" s="1" t="s">
        <v>13818</v>
      </c>
      <c r="S1762" s="1" t="s">
        <v>13238</v>
      </c>
      <c r="U1762" s="1" t="s">
        <v>518</v>
      </c>
      <c r="V1762" s="1" t="s">
        <v>519</v>
      </c>
      <c r="W1762" s="1" t="s">
        <v>3843</v>
      </c>
      <c r="X1762" s="1" t="s">
        <v>13819</v>
      </c>
      <c r="Y1762" s="1" t="s">
        <v>2819</v>
      </c>
      <c r="Z1762" s="1" t="s">
        <v>13820</v>
      </c>
      <c r="AA1762" s="1" t="s">
        <v>13821</v>
      </c>
      <c r="AB1762" s="1" t="s">
        <v>592</v>
      </c>
      <c r="AJ1762" s="1" t="n">
        <v>972</v>
      </c>
      <c r="AK1762" s="1" t="s">
        <v>13746</v>
      </c>
      <c r="AL1762" s="1" t="s">
        <v>1044</v>
      </c>
      <c r="AM1762" s="1" t="s">
        <v>1044</v>
      </c>
      <c r="AV1762" s="1" t="n">
        <v>43.10699</v>
      </c>
      <c r="AW1762" s="1" t="n">
        <v>-89.8029</v>
      </c>
      <c r="BG1762" s="1" t="s">
        <v>13242</v>
      </c>
      <c r="BI1762" s="1" t="s">
        <v>13243</v>
      </c>
      <c r="BU1762" s="1" t="s">
        <v>13858</v>
      </c>
      <c r="CA1762" s="1" t="s">
        <v>13247</v>
      </c>
      <c r="CB1762" s="1" t="s">
        <v>7651</v>
      </c>
      <c r="CD1762" s="1" t="n">
        <v>43.10699</v>
      </c>
      <c r="CE1762" s="1" t="n">
        <v>-89.8029</v>
      </c>
      <c r="CG1762" s="1" t="s">
        <v>519</v>
      </c>
      <c r="CH1762" s="1" t="s">
        <v>3843</v>
      </c>
      <c r="DC1762" s="1" t="s">
        <v>13860</v>
      </c>
    </row>
    <row r="1763" s="21" customFormat="true" ht="14.4" hidden="false" customHeight="false" outlineLevel="0" collapsed="false">
      <c r="A1763" s="1" t="n">
        <v>1762</v>
      </c>
      <c r="B1763" s="1" t="s">
        <v>13861</v>
      </c>
      <c r="C1763" s="1" t="s">
        <v>13862</v>
      </c>
      <c r="D1763" s="1" t="s">
        <v>125</v>
      </c>
      <c r="E1763" s="1" t="s">
        <v>125</v>
      </c>
      <c r="I1763" s="1"/>
      <c r="K1763" s="1" t="s">
        <v>1044</v>
      </c>
      <c r="L1763" s="1" t="s">
        <v>315</v>
      </c>
      <c r="O1763" s="1" t="s">
        <v>116</v>
      </c>
      <c r="P1763" s="1" t="s">
        <v>1045</v>
      </c>
      <c r="Q1763" s="5" t="n">
        <v>42894</v>
      </c>
      <c r="R1763" s="1" t="s">
        <v>13818</v>
      </c>
      <c r="S1763" s="1" t="s">
        <v>13238</v>
      </c>
      <c r="U1763" s="1" t="s">
        <v>518</v>
      </c>
      <c r="V1763" s="1" t="s">
        <v>519</v>
      </c>
      <c r="W1763" s="1" t="s">
        <v>3843</v>
      </c>
      <c r="X1763" s="1" t="s">
        <v>13819</v>
      </c>
      <c r="Y1763" s="1" t="s">
        <v>2819</v>
      </c>
      <c r="Z1763" s="1" t="s">
        <v>13820</v>
      </c>
      <c r="AA1763" s="1" t="s">
        <v>13821</v>
      </c>
      <c r="AB1763" s="1" t="s">
        <v>592</v>
      </c>
      <c r="AJ1763" s="1" t="n">
        <v>1013</v>
      </c>
      <c r="AK1763" s="1" t="s">
        <v>13746</v>
      </c>
      <c r="AL1763" s="1" t="s">
        <v>1044</v>
      </c>
      <c r="AM1763" s="1" t="s">
        <v>1044</v>
      </c>
      <c r="AV1763" s="1" t="n">
        <v>43.10692</v>
      </c>
      <c r="AW1763" s="1" t="n">
        <v>-89.80313</v>
      </c>
      <c r="BG1763" s="1" t="s">
        <v>13242</v>
      </c>
      <c r="BI1763" s="1" t="s">
        <v>13243</v>
      </c>
      <c r="BU1763" s="1" t="s">
        <v>13861</v>
      </c>
      <c r="CB1763" s="1" t="s">
        <v>7651</v>
      </c>
      <c r="CD1763" s="1" t="n">
        <v>43.10692</v>
      </c>
      <c r="CE1763" s="1" t="n">
        <v>-89.80313</v>
      </c>
      <c r="CG1763" s="1" t="s">
        <v>519</v>
      </c>
      <c r="CH1763" s="1" t="s">
        <v>3843</v>
      </c>
      <c r="DC1763" s="1" t="s">
        <v>13863</v>
      </c>
    </row>
    <row r="1764" s="21" customFormat="true" ht="14.4" hidden="false" customHeight="false" outlineLevel="0" collapsed="false">
      <c r="A1764" s="1" t="n">
        <v>1763</v>
      </c>
      <c r="B1764" s="1" t="s">
        <v>13864</v>
      </c>
      <c r="C1764" s="1" t="s">
        <v>13865</v>
      </c>
      <c r="D1764" s="1" t="s">
        <v>125</v>
      </c>
      <c r="E1764" s="1" t="s">
        <v>125</v>
      </c>
      <c r="I1764" s="1"/>
      <c r="K1764" s="1" t="s">
        <v>1044</v>
      </c>
      <c r="L1764" s="1" t="s">
        <v>315</v>
      </c>
      <c r="O1764" s="1" t="s">
        <v>116</v>
      </c>
      <c r="P1764" s="1" t="s">
        <v>1045</v>
      </c>
      <c r="Q1764" s="5" t="n">
        <v>42894</v>
      </c>
      <c r="R1764" s="1" t="s">
        <v>13818</v>
      </c>
      <c r="S1764" s="1" t="s">
        <v>13238</v>
      </c>
      <c r="U1764" s="1" t="s">
        <v>518</v>
      </c>
      <c r="V1764" s="1" t="s">
        <v>519</v>
      </c>
      <c r="W1764" s="1" t="s">
        <v>3843</v>
      </c>
      <c r="X1764" s="1" t="s">
        <v>13819</v>
      </c>
      <c r="Y1764" s="1" t="s">
        <v>2819</v>
      </c>
      <c r="Z1764" s="1" t="s">
        <v>13820</v>
      </c>
      <c r="AA1764" s="1" t="s">
        <v>13821</v>
      </c>
      <c r="AB1764" s="1" t="s">
        <v>592</v>
      </c>
      <c r="AJ1764" s="1" t="n">
        <v>978</v>
      </c>
      <c r="AK1764" s="1" t="s">
        <v>13746</v>
      </c>
      <c r="AL1764" s="1" t="s">
        <v>1044</v>
      </c>
      <c r="AM1764" s="1" t="s">
        <v>1044</v>
      </c>
      <c r="AV1764" s="1" t="n">
        <v>43.10684</v>
      </c>
      <c r="AW1764" s="1" t="n">
        <v>-89.80308</v>
      </c>
      <c r="BG1764" s="1" t="s">
        <v>13242</v>
      </c>
      <c r="BI1764" s="1" t="s">
        <v>13243</v>
      </c>
      <c r="BU1764" s="1" t="s">
        <v>13864</v>
      </c>
      <c r="CA1764" s="1" t="s">
        <v>13247</v>
      </c>
      <c r="CB1764" s="1" t="s">
        <v>7651</v>
      </c>
      <c r="CD1764" s="1" t="n">
        <v>43.10684</v>
      </c>
      <c r="CE1764" s="1" t="n">
        <v>-89.80308</v>
      </c>
      <c r="CG1764" s="1" t="s">
        <v>519</v>
      </c>
      <c r="CH1764" s="1" t="s">
        <v>3843</v>
      </c>
      <c r="DC1764" s="1" t="s">
        <v>13866</v>
      </c>
    </row>
    <row r="1765" s="21" customFormat="true" ht="14.4" hidden="false" customHeight="false" outlineLevel="0" collapsed="false">
      <c r="A1765" s="1" t="n">
        <v>1764</v>
      </c>
      <c r="B1765" s="1" t="s">
        <v>13867</v>
      </c>
      <c r="C1765" s="1" t="s">
        <v>13868</v>
      </c>
      <c r="D1765" s="1" t="s">
        <v>125</v>
      </c>
      <c r="E1765" s="1" t="s">
        <v>125</v>
      </c>
      <c r="I1765" s="1"/>
      <c r="K1765" s="1" t="s">
        <v>1044</v>
      </c>
      <c r="L1765" s="1" t="s">
        <v>315</v>
      </c>
      <c r="O1765" s="1" t="s">
        <v>116</v>
      </c>
      <c r="P1765" s="1" t="s">
        <v>1045</v>
      </c>
      <c r="Q1765" s="5" t="n">
        <v>42894</v>
      </c>
      <c r="R1765" s="1" t="s">
        <v>13818</v>
      </c>
      <c r="S1765" s="1" t="s">
        <v>13238</v>
      </c>
      <c r="U1765" s="1" t="s">
        <v>518</v>
      </c>
      <c r="V1765" s="1" t="s">
        <v>519</v>
      </c>
      <c r="W1765" s="1" t="s">
        <v>3843</v>
      </c>
      <c r="X1765" s="1" t="s">
        <v>13819</v>
      </c>
      <c r="Y1765" s="1" t="s">
        <v>2819</v>
      </c>
      <c r="Z1765" s="1" t="s">
        <v>13820</v>
      </c>
      <c r="AA1765" s="1" t="s">
        <v>13821</v>
      </c>
      <c r="AB1765" s="1" t="s">
        <v>592</v>
      </c>
      <c r="AJ1765" s="1" t="n">
        <v>951</v>
      </c>
      <c r="AK1765" s="1" t="s">
        <v>13746</v>
      </c>
      <c r="AL1765" s="1" t="s">
        <v>1044</v>
      </c>
      <c r="AM1765" s="1" t="s">
        <v>1044</v>
      </c>
      <c r="AV1765" s="1" t="n">
        <v>43.10661</v>
      </c>
      <c r="AW1765" s="1" t="n">
        <v>-89.80337</v>
      </c>
      <c r="BG1765" s="1" t="s">
        <v>13242</v>
      </c>
      <c r="BI1765" s="1" t="s">
        <v>13243</v>
      </c>
      <c r="BU1765" s="1" t="s">
        <v>13867</v>
      </c>
      <c r="CA1765" s="1" t="s">
        <v>13291</v>
      </c>
      <c r="CB1765" s="1" t="s">
        <v>7651</v>
      </c>
      <c r="CD1765" s="1" t="n">
        <v>43.10661</v>
      </c>
      <c r="CE1765" s="1" t="n">
        <v>-89.80337</v>
      </c>
      <c r="CG1765" s="1" t="s">
        <v>519</v>
      </c>
      <c r="CH1765" s="1" t="s">
        <v>3843</v>
      </c>
      <c r="DC1765" s="1" t="s">
        <v>13869</v>
      </c>
    </row>
    <row r="1766" s="21" customFormat="true" ht="14.4" hidden="false" customHeight="false" outlineLevel="0" collapsed="false">
      <c r="A1766" s="1" t="n">
        <v>1765</v>
      </c>
      <c r="B1766" s="1" t="s">
        <v>13870</v>
      </c>
      <c r="C1766" s="1" t="s">
        <v>13871</v>
      </c>
      <c r="D1766" s="1" t="s">
        <v>125</v>
      </c>
      <c r="E1766" s="1" t="s">
        <v>125</v>
      </c>
      <c r="I1766" s="1"/>
      <c r="K1766" s="1" t="s">
        <v>591</v>
      </c>
      <c r="L1766" s="1" t="s">
        <v>592</v>
      </c>
      <c r="O1766" s="1" t="s">
        <v>116</v>
      </c>
      <c r="P1766" s="1" t="s">
        <v>593</v>
      </c>
      <c r="Q1766" s="5" t="n">
        <v>42894</v>
      </c>
      <c r="R1766" s="1" t="s">
        <v>13818</v>
      </c>
      <c r="S1766" s="1" t="s">
        <v>13238</v>
      </c>
      <c r="U1766" s="1" t="s">
        <v>518</v>
      </c>
      <c r="V1766" s="1" t="s">
        <v>519</v>
      </c>
      <c r="W1766" s="1" t="s">
        <v>3843</v>
      </c>
      <c r="X1766" s="1" t="s">
        <v>13819</v>
      </c>
      <c r="Y1766" s="1" t="s">
        <v>2819</v>
      </c>
      <c r="Z1766" s="1" t="s">
        <v>13820</v>
      </c>
      <c r="AA1766" s="1" t="s">
        <v>13821</v>
      </c>
      <c r="AJ1766" s="1" t="n">
        <v>975</v>
      </c>
      <c r="AK1766" s="1" t="s">
        <v>13746</v>
      </c>
      <c r="AL1766" s="1" t="s">
        <v>591</v>
      </c>
      <c r="AM1766" s="1" t="s">
        <v>591</v>
      </c>
      <c r="AV1766" s="1" t="n">
        <v>43.10608</v>
      </c>
      <c r="AW1766" s="1" t="n">
        <v>-89.80717</v>
      </c>
      <c r="BG1766" s="1" t="s">
        <v>13242</v>
      </c>
      <c r="BI1766" s="1" t="s">
        <v>13243</v>
      </c>
      <c r="BU1766" s="1" t="s">
        <v>13870</v>
      </c>
      <c r="CA1766" s="1" t="s">
        <v>13247</v>
      </c>
      <c r="CB1766" s="1" t="s">
        <v>7651</v>
      </c>
      <c r="CD1766" s="1" t="n">
        <v>43.10608</v>
      </c>
      <c r="CE1766" s="1" t="n">
        <v>-89.80717</v>
      </c>
      <c r="CG1766" s="1" t="s">
        <v>519</v>
      </c>
      <c r="CH1766" s="1" t="s">
        <v>3843</v>
      </c>
      <c r="DC1766" s="1" t="s">
        <v>13872</v>
      </c>
    </row>
    <row r="1767" s="21" customFormat="true" ht="14.4" hidden="false" customHeight="false" outlineLevel="0" collapsed="false">
      <c r="A1767" s="1" t="n">
        <v>1766</v>
      </c>
      <c r="B1767" s="1" t="s">
        <v>13873</v>
      </c>
      <c r="C1767" s="1" t="s">
        <v>13874</v>
      </c>
      <c r="D1767" s="1" t="s">
        <v>125</v>
      </c>
      <c r="E1767" s="1" t="s">
        <v>125</v>
      </c>
      <c r="I1767" s="1"/>
      <c r="K1767" s="1" t="s">
        <v>591</v>
      </c>
      <c r="L1767" s="1" t="s">
        <v>592</v>
      </c>
      <c r="O1767" s="1" t="s">
        <v>116</v>
      </c>
      <c r="P1767" s="1" t="s">
        <v>593</v>
      </c>
      <c r="Q1767" s="5" t="n">
        <v>42894</v>
      </c>
      <c r="R1767" s="1" t="s">
        <v>13818</v>
      </c>
      <c r="S1767" s="1" t="s">
        <v>13238</v>
      </c>
      <c r="U1767" s="1" t="s">
        <v>518</v>
      </c>
      <c r="V1767" s="1" t="s">
        <v>519</v>
      </c>
      <c r="W1767" s="1" t="s">
        <v>3843</v>
      </c>
      <c r="X1767" s="1" t="s">
        <v>13819</v>
      </c>
      <c r="Y1767" s="1" t="s">
        <v>2819</v>
      </c>
      <c r="Z1767" s="1" t="s">
        <v>13820</v>
      </c>
      <c r="AA1767" s="1" t="s">
        <v>13821</v>
      </c>
      <c r="AJ1767" s="1" t="n">
        <v>945</v>
      </c>
      <c r="AK1767" s="1" t="s">
        <v>13746</v>
      </c>
      <c r="AL1767" s="1" t="s">
        <v>591</v>
      </c>
      <c r="AM1767" s="1" t="s">
        <v>591</v>
      </c>
      <c r="AV1767" s="1" t="n">
        <v>43.1058</v>
      </c>
      <c r="AW1767" s="1" t="n">
        <v>-89.80652</v>
      </c>
      <c r="BG1767" s="1" t="s">
        <v>13242</v>
      </c>
      <c r="BI1767" s="1" t="s">
        <v>13243</v>
      </c>
      <c r="BU1767" s="1" t="s">
        <v>13873</v>
      </c>
      <c r="CA1767" s="1" t="s">
        <v>13247</v>
      </c>
      <c r="CB1767" s="1" t="s">
        <v>7651</v>
      </c>
      <c r="CD1767" s="1" t="n">
        <v>43.1058</v>
      </c>
      <c r="CE1767" s="1" t="n">
        <v>-89.80652</v>
      </c>
      <c r="CG1767" s="1" t="s">
        <v>519</v>
      </c>
      <c r="CH1767" s="1" t="s">
        <v>3843</v>
      </c>
      <c r="DC1767" s="1" t="s">
        <v>13875</v>
      </c>
    </row>
    <row r="1768" s="21" customFormat="true" ht="14.4" hidden="false" customHeight="false" outlineLevel="0" collapsed="false">
      <c r="A1768" s="1" t="n">
        <v>1767</v>
      </c>
      <c r="B1768" s="1" t="s">
        <v>13876</v>
      </c>
      <c r="C1768" s="1" t="s">
        <v>13877</v>
      </c>
      <c r="D1768" s="1" t="s">
        <v>125</v>
      </c>
      <c r="E1768" s="1" t="s">
        <v>125</v>
      </c>
      <c r="I1768" s="1"/>
      <c r="K1768" s="1" t="s">
        <v>591</v>
      </c>
      <c r="L1768" s="1" t="s">
        <v>592</v>
      </c>
      <c r="O1768" s="1" t="s">
        <v>116</v>
      </c>
      <c r="P1768" s="1" t="s">
        <v>593</v>
      </c>
      <c r="Q1768" s="5" t="n">
        <v>42894</v>
      </c>
      <c r="R1768" s="1" t="s">
        <v>13818</v>
      </c>
      <c r="S1768" s="1" t="s">
        <v>13238</v>
      </c>
      <c r="U1768" s="1" t="s">
        <v>518</v>
      </c>
      <c r="V1768" s="1" t="s">
        <v>519</v>
      </c>
      <c r="W1768" s="1" t="s">
        <v>3843</v>
      </c>
      <c r="X1768" s="1" t="s">
        <v>13819</v>
      </c>
      <c r="Y1768" s="1" t="s">
        <v>2819</v>
      </c>
      <c r="Z1768" s="1" t="s">
        <v>13820</v>
      </c>
      <c r="AA1768" s="1" t="s">
        <v>13821</v>
      </c>
      <c r="AJ1768" s="1" t="n">
        <v>938</v>
      </c>
      <c r="AK1768" s="1" t="s">
        <v>13746</v>
      </c>
      <c r="AL1768" s="1" t="s">
        <v>591</v>
      </c>
      <c r="AM1768" s="1" t="s">
        <v>591</v>
      </c>
      <c r="AV1768" s="1" t="n">
        <v>43.10543</v>
      </c>
      <c r="AW1768" s="1" t="n">
        <v>-89.80593</v>
      </c>
      <c r="BG1768" s="1" t="s">
        <v>13242</v>
      </c>
      <c r="BI1768" s="1" t="s">
        <v>13243</v>
      </c>
      <c r="BU1768" s="1" t="s">
        <v>13876</v>
      </c>
      <c r="CA1768" s="1" t="s">
        <v>13291</v>
      </c>
      <c r="CB1768" s="1" t="s">
        <v>7651</v>
      </c>
      <c r="CD1768" s="1" t="n">
        <v>43.10543</v>
      </c>
      <c r="CE1768" s="1" t="n">
        <v>-89.80593</v>
      </c>
      <c r="CG1768" s="1" t="s">
        <v>519</v>
      </c>
      <c r="CH1768" s="1" t="s">
        <v>3843</v>
      </c>
      <c r="DC1768" s="1" t="s">
        <v>13878</v>
      </c>
    </row>
    <row r="1769" s="31" customFormat="true" ht="14.4" hidden="false" customHeight="false" outlineLevel="0" collapsed="false">
      <c r="A1769" s="1" t="n">
        <v>1768</v>
      </c>
      <c r="B1769" s="1" t="s">
        <v>13879</v>
      </c>
      <c r="C1769" s="31" t="s">
        <v>13880</v>
      </c>
      <c r="D1769" s="1" t="s">
        <v>125</v>
      </c>
      <c r="E1769" s="1" t="s">
        <v>125</v>
      </c>
      <c r="F1769" s="33"/>
      <c r="G1769" s="33"/>
      <c r="H1769" s="1"/>
      <c r="J1769" s="1"/>
      <c r="K1769" s="31" t="s">
        <v>591</v>
      </c>
      <c r="L1769" s="1" t="s">
        <v>592</v>
      </c>
      <c r="O1769" s="31" t="s">
        <v>116</v>
      </c>
      <c r="P1769" s="31" t="s">
        <v>593</v>
      </c>
      <c r="Q1769" s="54" t="n">
        <v>42894</v>
      </c>
      <c r="R1769" s="31" t="s">
        <v>13818</v>
      </c>
      <c r="S1769" s="1" t="s">
        <v>13238</v>
      </c>
      <c r="V1769" s="31" t="s">
        <v>519</v>
      </c>
      <c r="W1769" s="31" t="s">
        <v>3843</v>
      </c>
      <c r="X1769" s="31" t="s">
        <v>13819</v>
      </c>
      <c r="Y1769" s="31" t="s">
        <v>2819</v>
      </c>
      <c r="Z1769" s="31" t="s">
        <v>13820</v>
      </c>
      <c r="AA1769" s="31" t="s">
        <v>13821</v>
      </c>
      <c r="AJ1769" s="31" t="n">
        <v>990</v>
      </c>
      <c r="AK1769" s="31" t="s">
        <v>13746</v>
      </c>
      <c r="AL1769" s="31" t="s">
        <v>591</v>
      </c>
      <c r="AM1769" s="31" t="s">
        <v>591</v>
      </c>
      <c r="AO1769" s="54"/>
      <c r="AV1769" s="31" t="n">
        <v>43.1066</v>
      </c>
      <c r="AW1769" s="31" t="n">
        <v>-89.80653</v>
      </c>
      <c r="BG1769" s="31" t="s">
        <v>13242</v>
      </c>
      <c r="BI1769" s="31" t="s">
        <v>13243</v>
      </c>
      <c r="BU1769" s="1" t="s">
        <v>13879</v>
      </c>
      <c r="BW1769" s="1"/>
      <c r="BX1769" s="1"/>
      <c r="CA1769" s="1" t="s">
        <v>13247</v>
      </c>
      <c r="CB1769" s="1" t="s">
        <v>7651</v>
      </c>
      <c r="CG1769" s="31" t="s">
        <v>519</v>
      </c>
      <c r="CH1769" s="31" t="s">
        <v>3843</v>
      </c>
      <c r="CQ1769" s="1"/>
      <c r="DC1769" s="1" t="s">
        <v>13881</v>
      </c>
      <c r="DD1769" s="1"/>
      <c r="DG1769" s="1"/>
      <c r="DH1769" s="1"/>
    </row>
    <row r="1770" s="21" customFormat="true" ht="14.4" hidden="false" customHeight="false" outlineLevel="0" collapsed="false">
      <c r="A1770" s="1" t="n">
        <v>1769</v>
      </c>
      <c r="B1770" s="1" t="s">
        <v>13882</v>
      </c>
      <c r="C1770" s="31" t="s">
        <v>13883</v>
      </c>
      <c r="D1770" s="1" t="s">
        <v>125</v>
      </c>
      <c r="E1770" s="1" t="s">
        <v>125</v>
      </c>
      <c r="F1770" s="33"/>
      <c r="G1770" s="33"/>
      <c r="H1770" s="0"/>
      <c r="I1770" s="31"/>
      <c r="J1770" s="0"/>
      <c r="K1770" s="31" t="s">
        <v>591</v>
      </c>
      <c r="L1770" s="1" t="s">
        <v>592</v>
      </c>
      <c r="M1770" s="31"/>
      <c r="N1770" s="31"/>
      <c r="O1770" s="31" t="s">
        <v>116</v>
      </c>
      <c r="P1770" s="31" t="s">
        <v>593</v>
      </c>
      <c r="Q1770" s="54" t="n">
        <v>42894</v>
      </c>
      <c r="R1770" s="31" t="s">
        <v>13818</v>
      </c>
      <c r="S1770" s="1" t="s">
        <v>13238</v>
      </c>
      <c r="T1770" s="31"/>
      <c r="U1770" s="31"/>
      <c r="V1770" s="31" t="s">
        <v>519</v>
      </c>
      <c r="W1770" s="31" t="s">
        <v>3843</v>
      </c>
      <c r="X1770" s="31" t="s">
        <v>13819</v>
      </c>
      <c r="Y1770" s="31" t="s">
        <v>2819</v>
      </c>
      <c r="Z1770" s="31" t="s">
        <v>13820</v>
      </c>
      <c r="AA1770" s="31" t="s">
        <v>13821</v>
      </c>
      <c r="AB1770" s="31"/>
      <c r="AC1770" s="31"/>
      <c r="AD1770" s="31"/>
      <c r="AE1770" s="31"/>
      <c r="AF1770" s="31"/>
      <c r="AG1770" s="31"/>
      <c r="AH1770" s="31"/>
      <c r="AI1770" s="31"/>
      <c r="AJ1770" s="31" t="n">
        <v>995</v>
      </c>
      <c r="AK1770" s="31" t="s">
        <v>13746</v>
      </c>
      <c r="AL1770" s="31" t="s">
        <v>591</v>
      </c>
      <c r="AM1770" s="31" t="s">
        <v>591</v>
      </c>
      <c r="AN1770" s="31"/>
      <c r="AO1770" s="54"/>
      <c r="AP1770" s="31"/>
      <c r="AQ1770" s="31"/>
      <c r="AR1770" s="31"/>
      <c r="AS1770" s="31"/>
      <c r="AT1770" s="31"/>
      <c r="AU1770" s="31"/>
      <c r="AV1770" s="31" t="n">
        <v>43.10681</v>
      </c>
      <c r="AW1770" s="31" t="n">
        <v>-89.8057</v>
      </c>
      <c r="AX1770" s="31"/>
      <c r="AY1770" s="31"/>
      <c r="AZ1770" s="31"/>
      <c r="BA1770" s="31"/>
      <c r="BB1770" s="31"/>
      <c r="BC1770" s="31"/>
      <c r="BD1770" s="31"/>
      <c r="BE1770" s="31"/>
      <c r="BF1770" s="31"/>
      <c r="BG1770" s="31" t="s">
        <v>13242</v>
      </c>
      <c r="BH1770" s="31"/>
      <c r="BI1770" s="31" t="s">
        <v>13243</v>
      </c>
      <c r="BJ1770" s="31"/>
      <c r="BK1770" s="31"/>
      <c r="BL1770" s="31"/>
      <c r="BM1770" s="31"/>
      <c r="BN1770" s="31"/>
      <c r="BO1770" s="31"/>
      <c r="BP1770" s="31"/>
      <c r="BQ1770" s="31"/>
      <c r="BR1770" s="31"/>
      <c r="BS1770" s="31"/>
      <c r="BT1770" s="31"/>
      <c r="BU1770" s="1" t="s">
        <v>13882</v>
      </c>
      <c r="BW1770" s="0"/>
      <c r="BX1770" s="0"/>
      <c r="CA1770" s="1" t="s">
        <v>13247</v>
      </c>
      <c r="CB1770" s="1" t="s">
        <v>7651</v>
      </c>
      <c r="CG1770" s="31" t="s">
        <v>519</v>
      </c>
      <c r="CH1770" s="31" t="s">
        <v>3843</v>
      </c>
      <c r="CQ1770" s="0"/>
      <c r="DC1770" s="1" t="s">
        <v>13884</v>
      </c>
      <c r="DD1770" s="0"/>
      <c r="DG1770" s="0"/>
      <c r="DH1770" s="0"/>
    </row>
    <row r="1771" s="21" customFormat="true" ht="14.4" hidden="false" customHeight="false" outlineLevel="0" collapsed="false">
      <c r="A1771" s="1" t="n">
        <v>1770</v>
      </c>
      <c r="B1771" s="1" t="s">
        <v>13885</v>
      </c>
      <c r="C1771" s="31" t="s">
        <v>13886</v>
      </c>
      <c r="D1771" s="1" t="s">
        <v>125</v>
      </c>
      <c r="E1771" s="1" t="s">
        <v>125</v>
      </c>
      <c r="F1771" s="33"/>
      <c r="G1771" s="33"/>
      <c r="H1771" s="0"/>
      <c r="J1771" s="0"/>
      <c r="K1771" s="31" t="s">
        <v>591</v>
      </c>
      <c r="L1771" s="1" t="s">
        <v>592</v>
      </c>
      <c r="O1771" s="31" t="s">
        <v>116</v>
      </c>
      <c r="P1771" s="31" t="s">
        <v>593</v>
      </c>
      <c r="Q1771" s="54" t="n">
        <v>42894</v>
      </c>
      <c r="R1771" s="31" t="s">
        <v>13818</v>
      </c>
      <c r="S1771" s="1" t="s">
        <v>13238</v>
      </c>
      <c r="V1771" s="31" t="s">
        <v>519</v>
      </c>
      <c r="W1771" s="31" t="s">
        <v>3843</v>
      </c>
      <c r="X1771" s="31" t="s">
        <v>13819</v>
      </c>
      <c r="Y1771" s="31" t="s">
        <v>2819</v>
      </c>
      <c r="Z1771" s="31" t="s">
        <v>13820</v>
      </c>
      <c r="AA1771" s="31" t="s">
        <v>13821</v>
      </c>
      <c r="AJ1771" s="31" t="n">
        <v>990</v>
      </c>
      <c r="AK1771" s="31" t="s">
        <v>13746</v>
      </c>
      <c r="AL1771" s="31" t="s">
        <v>591</v>
      </c>
      <c r="AM1771" s="31" t="s">
        <v>591</v>
      </c>
      <c r="AO1771" s="54"/>
      <c r="AV1771" s="31" t="n">
        <v>43.10678</v>
      </c>
      <c r="AW1771" s="31" t="n">
        <v>-89.80478</v>
      </c>
      <c r="BG1771" s="31" t="s">
        <v>13242</v>
      </c>
      <c r="BI1771" s="31" t="s">
        <v>13243</v>
      </c>
      <c r="BU1771" s="1" t="s">
        <v>13885</v>
      </c>
      <c r="BW1771" s="0"/>
      <c r="BX1771" s="0"/>
      <c r="CA1771" s="0"/>
      <c r="CB1771" s="1" t="s">
        <v>7651</v>
      </c>
      <c r="CG1771" s="31" t="s">
        <v>519</v>
      </c>
      <c r="CH1771" s="31" t="s">
        <v>3843</v>
      </c>
      <c r="CQ1771" s="0"/>
      <c r="DC1771" s="1" t="s">
        <v>13887</v>
      </c>
      <c r="DD1771" s="0"/>
      <c r="DG1771" s="0"/>
      <c r="DH1771" s="0"/>
    </row>
    <row r="1772" s="21" customFormat="true" ht="14.4" hidden="false" customHeight="false" outlineLevel="0" collapsed="false">
      <c r="A1772" s="1" t="n">
        <v>1771</v>
      </c>
      <c r="B1772" s="1" t="s">
        <v>13888</v>
      </c>
      <c r="C1772" s="31" t="s">
        <v>13889</v>
      </c>
      <c r="D1772" s="1" t="s">
        <v>125</v>
      </c>
      <c r="E1772" s="1" t="s">
        <v>125</v>
      </c>
      <c r="F1772" s="33"/>
      <c r="G1772" s="33"/>
      <c r="H1772" s="0"/>
      <c r="J1772" s="0"/>
      <c r="K1772" s="31" t="s">
        <v>591</v>
      </c>
      <c r="L1772" s="1" t="s">
        <v>592</v>
      </c>
      <c r="O1772" s="31" t="s">
        <v>116</v>
      </c>
      <c r="P1772" s="31" t="s">
        <v>593</v>
      </c>
      <c r="Q1772" s="54" t="n">
        <v>42894</v>
      </c>
      <c r="R1772" s="31" t="s">
        <v>13818</v>
      </c>
      <c r="S1772" s="1" t="s">
        <v>13238</v>
      </c>
      <c r="V1772" s="31" t="s">
        <v>519</v>
      </c>
      <c r="W1772" s="31" t="s">
        <v>3843</v>
      </c>
      <c r="X1772" s="31" t="s">
        <v>13819</v>
      </c>
      <c r="Y1772" s="31" t="s">
        <v>2819</v>
      </c>
      <c r="Z1772" s="31" t="s">
        <v>13820</v>
      </c>
      <c r="AA1772" s="31" t="s">
        <v>13821</v>
      </c>
      <c r="AJ1772" s="31" t="n">
        <v>959</v>
      </c>
      <c r="AK1772" s="31" t="s">
        <v>13746</v>
      </c>
      <c r="AL1772" s="31" t="s">
        <v>591</v>
      </c>
      <c r="AM1772" s="31" t="s">
        <v>591</v>
      </c>
      <c r="AO1772" s="54"/>
      <c r="AV1772" s="31" t="n">
        <v>43.10656</v>
      </c>
      <c r="AW1772" s="31" t="n">
        <v>-89.80445</v>
      </c>
      <c r="BG1772" s="31" t="s">
        <v>13242</v>
      </c>
      <c r="BI1772" s="31" t="s">
        <v>13243</v>
      </c>
      <c r="BU1772" s="1" t="s">
        <v>13888</v>
      </c>
      <c r="BW1772" s="0"/>
      <c r="BX1772" s="0"/>
      <c r="CA1772" s="1" t="s">
        <v>13247</v>
      </c>
      <c r="CB1772" s="1" t="s">
        <v>7651</v>
      </c>
      <c r="CG1772" s="31" t="s">
        <v>519</v>
      </c>
      <c r="CH1772" s="31" t="s">
        <v>3843</v>
      </c>
      <c r="CQ1772" s="0"/>
      <c r="DC1772" s="1" t="s">
        <v>13890</v>
      </c>
      <c r="DD1772" s="0"/>
      <c r="DG1772" s="0"/>
      <c r="DH1772" s="0"/>
    </row>
    <row r="1773" s="21" customFormat="true" ht="14.4" hidden="false" customHeight="false" outlineLevel="0" collapsed="false">
      <c r="A1773" s="1" t="n">
        <v>1772</v>
      </c>
      <c r="B1773" s="1" t="s">
        <v>13891</v>
      </c>
      <c r="C1773" s="31" t="s">
        <v>13892</v>
      </c>
      <c r="D1773" s="1" t="s">
        <v>125</v>
      </c>
      <c r="E1773" s="1" t="s">
        <v>125</v>
      </c>
      <c r="F1773" s="33"/>
      <c r="G1773" s="33"/>
      <c r="H1773" s="0"/>
      <c r="J1773" s="0"/>
      <c r="K1773" s="31" t="s">
        <v>1044</v>
      </c>
      <c r="L1773" s="1" t="s">
        <v>315</v>
      </c>
      <c r="O1773" s="31" t="s">
        <v>116</v>
      </c>
      <c r="P1773" s="31" t="s">
        <v>1045</v>
      </c>
      <c r="Q1773" s="54" t="n">
        <v>42894</v>
      </c>
      <c r="R1773" s="31" t="s">
        <v>13818</v>
      </c>
      <c r="S1773" s="1" t="s">
        <v>13238</v>
      </c>
      <c r="V1773" s="31" t="s">
        <v>519</v>
      </c>
      <c r="W1773" s="31" t="s">
        <v>3843</v>
      </c>
      <c r="X1773" s="31" t="s">
        <v>13819</v>
      </c>
      <c r="Y1773" s="31" t="s">
        <v>2819</v>
      </c>
      <c r="Z1773" s="31" t="s">
        <v>13820</v>
      </c>
      <c r="AA1773" s="31" t="s">
        <v>13821</v>
      </c>
      <c r="AJ1773" s="31" t="n">
        <v>938</v>
      </c>
      <c r="AK1773" s="31" t="s">
        <v>13746</v>
      </c>
      <c r="AL1773" s="31" t="s">
        <v>1044</v>
      </c>
      <c r="AM1773" s="31" t="s">
        <v>1044</v>
      </c>
      <c r="AO1773" s="54"/>
      <c r="AV1773" s="31" t="n">
        <v>43.10626</v>
      </c>
      <c r="AW1773" s="31" t="n">
        <v>-89.80574</v>
      </c>
      <c r="BG1773" s="31" t="s">
        <v>13242</v>
      </c>
      <c r="BI1773" s="31" t="s">
        <v>13243</v>
      </c>
      <c r="BU1773" s="1" t="s">
        <v>13891</v>
      </c>
      <c r="BW1773" s="0"/>
      <c r="BX1773" s="0"/>
      <c r="CA1773" s="1" t="s">
        <v>13247</v>
      </c>
      <c r="CB1773" s="1" t="s">
        <v>7651</v>
      </c>
      <c r="CG1773" s="31" t="s">
        <v>519</v>
      </c>
      <c r="CH1773" s="31" t="s">
        <v>3843</v>
      </c>
      <c r="CQ1773" s="0"/>
      <c r="DC1773" s="1" t="s">
        <v>13893</v>
      </c>
      <c r="DD1773" s="0"/>
      <c r="DG1773" s="0"/>
      <c r="DH1773" s="0"/>
    </row>
    <row r="1774" s="21" customFormat="true" ht="14.4" hidden="false" customHeight="false" outlineLevel="0" collapsed="false">
      <c r="A1774" s="1" t="n">
        <v>1773</v>
      </c>
      <c r="B1774" s="1" t="s">
        <v>13894</v>
      </c>
      <c r="C1774" s="31" t="s">
        <v>13895</v>
      </c>
      <c r="D1774" s="1" t="s">
        <v>125</v>
      </c>
      <c r="E1774" s="1" t="s">
        <v>125</v>
      </c>
      <c r="F1774" s="33"/>
      <c r="G1774" s="33"/>
      <c r="H1774" s="0"/>
      <c r="J1774" s="0"/>
      <c r="K1774" s="31" t="s">
        <v>591</v>
      </c>
      <c r="L1774" s="1" t="s">
        <v>592</v>
      </c>
      <c r="O1774" s="31" t="s">
        <v>116</v>
      </c>
      <c r="P1774" s="31" t="s">
        <v>593</v>
      </c>
      <c r="Q1774" s="54" t="n">
        <v>42894</v>
      </c>
      <c r="R1774" s="31" t="s">
        <v>13818</v>
      </c>
      <c r="S1774" s="1" t="s">
        <v>13238</v>
      </c>
      <c r="V1774" s="31" t="s">
        <v>519</v>
      </c>
      <c r="W1774" s="31" t="s">
        <v>3843</v>
      </c>
      <c r="X1774" s="31" t="s">
        <v>13819</v>
      </c>
      <c r="Y1774" s="31" t="s">
        <v>2819</v>
      </c>
      <c r="Z1774" s="31" t="s">
        <v>13820</v>
      </c>
      <c r="AA1774" s="31" t="s">
        <v>13821</v>
      </c>
      <c r="AJ1774" s="31" t="n">
        <v>975</v>
      </c>
      <c r="AK1774" s="31" t="s">
        <v>13746</v>
      </c>
      <c r="AL1774" s="31" t="s">
        <v>591</v>
      </c>
      <c r="AM1774" s="31" t="s">
        <v>591</v>
      </c>
      <c r="AO1774" s="54"/>
      <c r="AV1774" s="31" t="n">
        <v>43.10653</v>
      </c>
      <c r="AW1774" s="31" t="n">
        <v>-89.80626</v>
      </c>
      <c r="BG1774" s="31" t="s">
        <v>13242</v>
      </c>
      <c r="BI1774" s="31" t="s">
        <v>13243</v>
      </c>
      <c r="BU1774" s="1" t="s">
        <v>13894</v>
      </c>
      <c r="BW1774" s="0"/>
      <c r="BX1774" s="0"/>
      <c r="CA1774" s="0"/>
      <c r="CB1774" s="1" t="s">
        <v>7651</v>
      </c>
      <c r="CG1774" s="31" t="s">
        <v>519</v>
      </c>
      <c r="CH1774" s="31" t="s">
        <v>3843</v>
      </c>
      <c r="CQ1774" s="0"/>
      <c r="DC1774" s="1" t="s">
        <v>13896</v>
      </c>
      <c r="DD1774" s="0"/>
      <c r="DG1774" s="0"/>
      <c r="DH1774" s="0"/>
    </row>
    <row r="1775" s="21" customFormat="true" ht="14.4" hidden="false" customHeight="false" outlineLevel="0" collapsed="false">
      <c r="A1775" s="1" t="n">
        <v>1774</v>
      </c>
      <c r="B1775" s="1" t="s">
        <v>13897</v>
      </c>
      <c r="C1775" s="31" t="s">
        <v>13898</v>
      </c>
      <c r="D1775" s="1" t="s">
        <v>125</v>
      </c>
      <c r="E1775" s="1" t="s">
        <v>125</v>
      </c>
      <c r="F1775" s="33"/>
      <c r="G1775" s="33"/>
      <c r="H1775" s="0"/>
      <c r="J1775" s="0"/>
      <c r="K1775" s="31" t="s">
        <v>591</v>
      </c>
      <c r="L1775" s="1" t="s">
        <v>592</v>
      </c>
      <c r="O1775" s="31" t="s">
        <v>116</v>
      </c>
      <c r="P1775" s="31" t="s">
        <v>593</v>
      </c>
      <c r="Q1775" s="54" t="n">
        <v>42894</v>
      </c>
      <c r="R1775" s="31" t="s">
        <v>13818</v>
      </c>
      <c r="S1775" s="1" t="s">
        <v>13238</v>
      </c>
      <c r="V1775" s="31" t="s">
        <v>519</v>
      </c>
      <c r="W1775" s="31" t="s">
        <v>3843</v>
      </c>
      <c r="X1775" s="31" t="s">
        <v>13819</v>
      </c>
      <c r="Y1775" s="31" t="s">
        <v>2819</v>
      </c>
      <c r="Z1775" s="31" t="s">
        <v>13820</v>
      </c>
      <c r="AA1775" s="31" t="s">
        <v>13821</v>
      </c>
      <c r="AJ1775" s="31" t="n">
        <v>985</v>
      </c>
      <c r="AK1775" s="31" t="s">
        <v>13746</v>
      </c>
      <c r="AL1775" s="31" t="s">
        <v>591</v>
      </c>
      <c r="AM1775" s="31" t="s">
        <v>591</v>
      </c>
      <c r="AO1775" s="54"/>
      <c r="AV1775" s="31" t="n">
        <v>43.10723</v>
      </c>
      <c r="AW1775" s="31" t="n">
        <v>-89.80816</v>
      </c>
      <c r="BG1775" s="31" t="s">
        <v>13242</v>
      </c>
      <c r="BI1775" s="31" t="s">
        <v>13243</v>
      </c>
      <c r="BU1775" s="1" t="s">
        <v>13897</v>
      </c>
      <c r="BW1775" s="0"/>
      <c r="BX1775" s="0"/>
      <c r="CA1775" s="1" t="s">
        <v>13247</v>
      </c>
      <c r="CB1775" s="1" t="s">
        <v>7651</v>
      </c>
      <c r="CG1775" s="31" t="s">
        <v>519</v>
      </c>
      <c r="CH1775" s="31" t="s">
        <v>3843</v>
      </c>
      <c r="CQ1775" s="0"/>
      <c r="DC1775" s="1" t="s">
        <v>13899</v>
      </c>
      <c r="DD1775" s="0"/>
      <c r="DG1775" s="0"/>
      <c r="DH1775" s="0"/>
    </row>
    <row r="1776" s="21" customFormat="true" ht="14.4" hidden="false" customHeight="false" outlineLevel="0" collapsed="false">
      <c r="A1776" s="1" t="n">
        <v>1775</v>
      </c>
      <c r="B1776" s="1" t="s">
        <v>13900</v>
      </c>
      <c r="C1776" s="31" t="s">
        <v>13901</v>
      </c>
      <c r="D1776" s="1" t="s">
        <v>125</v>
      </c>
      <c r="E1776" s="1" t="s">
        <v>125</v>
      </c>
      <c r="F1776" s="33"/>
      <c r="G1776" s="33"/>
      <c r="H1776" s="0"/>
      <c r="J1776" s="0"/>
      <c r="K1776" s="31" t="s">
        <v>591</v>
      </c>
      <c r="L1776" s="1" t="s">
        <v>592</v>
      </c>
      <c r="O1776" s="31" t="s">
        <v>116</v>
      </c>
      <c r="P1776" s="31" t="s">
        <v>593</v>
      </c>
      <c r="Q1776" s="54" t="n">
        <v>42894</v>
      </c>
      <c r="R1776" s="31" t="s">
        <v>13818</v>
      </c>
      <c r="S1776" s="1" t="s">
        <v>13238</v>
      </c>
      <c r="V1776" s="31" t="s">
        <v>519</v>
      </c>
      <c r="W1776" s="31" t="s">
        <v>3843</v>
      </c>
      <c r="X1776" s="31" t="s">
        <v>13819</v>
      </c>
      <c r="Y1776" s="31" t="s">
        <v>2819</v>
      </c>
      <c r="Z1776" s="31" t="s">
        <v>13820</v>
      </c>
      <c r="AA1776" s="31" t="s">
        <v>13821</v>
      </c>
      <c r="AJ1776" s="31" t="n">
        <v>972</v>
      </c>
      <c r="AK1776" s="31" t="s">
        <v>13746</v>
      </c>
      <c r="AL1776" s="31" t="s">
        <v>591</v>
      </c>
      <c r="AM1776" s="31" t="s">
        <v>591</v>
      </c>
      <c r="AO1776" s="54"/>
      <c r="AV1776" s="31" t="n">
        <v>43.10664</v>
      </c>
      <c r="AW1776" s="31" t="n">
        <v>-89.80351</v>
      </c>
      <c r="BG1776" s="31" t="s">
        <v>13242</v>
      </c>
      <c r="BI1776" s="31" t="s">
        <v>13243</v>
      </c>
      <c r="BU1776" s="1" t="s">
        <v>13900</v>
      </c>
      <c r="BW1776" s="0"/>
      <c r="BX1776" s="0"/>
      <c r="CA1776" s="1" t="s">
        <v>13247</v>
      </c>
      <c r="CB1776" s="1" t="s">
        <v>7651</v>
      </c>
      <c r="CG1776" s="31" t="s">
        <v>519</v>
      </c>
      <c r="CH1776" s="31" t="s">
        <v>3843</v>
      </c>
      <c r="CQ1776" s="0"/>
      <c r="DC1776" s="1" t="s">
        <v>13902</v>
      </c>
      <c r="DD1776" s="0"/>
      <c r="DG1776" s="0"/>
      <c r="DH1776" s="0"/>
    </row>
    <row r="1777" s="21" customFormat="true" ht="14.4" hidden="false" customHeight="false" outlineLevel="0" collapsed="false">
      <c r="A1777" s="1" t="n">
        <v>1776</v>
      </c>
      <c r="B1777" s="1" t="s">
        <v>13903</v>
      </c>
      <c r="C1777" s="31" t="s">
        <v>13904</v>
      </c>
      <c r="D1777" s="1" t="s">
        <v>125</v>
      </c>
      <c r="E1777" s="1" t="s">
        <v>125</v>
      </c>
      <c r="F1777" s="33"/>
      <c r="G1777" s="33"/>
      <c r="H1777" s="0"/>
      <c r="J1777" s="0"/>
      <c r="K1777" s="31" t="s">
        <v>591</v>
      </c>
      <c r="L1777" s="1" t="s">
        <v>592</v>
      </c>
      <c r="O1777" s="31" t="s">
        <v>116</v>
      </c>
      <c r="P1777" s="31" t="s">
        <v>593</v>
      </c>
      <c r="Q1777" s="54" t="n">
        <v>42894</v>
      </c>
      <c r="R1777" s="31" t="s">
        <v>13818</v>
      </c>
      <c r="S1777" s="1" t="s">
        <v>13238</v>
      </c>
      <c r="V1777" s="31" t="s">
        <v>519</v>
      </c>
      <c r="W1777" s="31" t="s">
        <v>3843</v>
      </c>
      <c r="X1777" s="31" t="s">
        <v>13819</v>
      </c>
      <c r="Y1777" s="31" t="s">
        <v>2819</v>
      </c>
      <c r="Z1777" s="31" t="s">
        <v>13820</v>
      </c>
      <c r="AA1777" s="31" t="s">
        <v>13821</v>
      </c>
      <c r="AJ1777" s="31" t="n">
        <v>940</v>
      </c>
      <c r="AK1777" s="31" t="s">
        <v>13746</v>
      </c>
      <c r="AL1777" s="31" t="s">
        <v>591</v>
      </c>
      <c r="AM1777" s="31" t="s">
        <v>591</v>
      </c>
      <c r="AO1777" s="54"/>
      <c r="AV1777" s="31" t="n">
        <v>43.10655</v>
      </c>
      <c r="AW1777" s="31" t="n">
        <v>-89.80422</v>
      </c>
      <c r="BG1777" s="31" t="s">
        <v>13242</v>
      </c>
      <c r="BI1777" s="31" t="s">
        <v>13243</v>
      </c>
      <c r="BU1777" s="1" t="s">
        <v>13903</v>
      </c>
      <c r="BW1777" s="0"/>
      <c r="BX1777" s="0"/>
      <c r="CA1777" s="0"/>
      <c r="CB1777" s="1" t="s">
        <v>7651</v>
      </c>
      <c r="CG1777" s="31" t="s">
        <v>519</v>
      </c>
      <c r="CH1777" s="31" t="s">
        <v>3843</v>
      </c>
      <c r="CQ1777" s="0"/>
      <c r="DC1777" s="1" t="s">
        <v>13905</v>
      </c>
      <c r="DD1777" s="0"/>
      <c r="DG1777" s="0"/>
      <c r="DH1777" s="0"/>
    </row>
    <row r="1778" s="21" customFormat="true" ht="14.4" hidden="false" customHeight="false" outlineLevel="0" collapsed="false">
      <c r="A1778" s="1" t="n">
        <v>1777</v>
      </c>
      <c r="B1778" s="1" t="s">
        <v>13906</v>
      </c>
      <c r="C1778" s="31" t="s">
        <v>13907</v>
      </c>
      <c r="D1778" s="1" t="s">
        <v>125</v>
      </c>
      <c r="E1778" s="1" t="s">
        <v>125</v>
      </c>
      <c r="F1778" s="33"/>
      <c r="G1778" s="33"/>
      <c r="H1778" s="0"/>
      <c r="J1778" s="0"/>
      <c r="K1778" s="31" t="s">
        <v>591</v>
      </c>
      <c r="L1778" s="1" t="s">
        <v>592</v>
      </c>
      <c r="O1778" s="31" t="s">
        <v>116</v>
      </c>
      <c r="P1778" s="31" t="s">
        <v>593</v>
      </c>
      <c r="Q1778" s="54" t="n">
        <v>42894</v>
      </c>
      <c r="R1778" s="31" t="s">
        <v>13818</v>
      </c>
      <c r="S1778" s="1" t="s">
        <v>13238</v>
      </c>
      <c r="V1778" s="31" t="s">
        <v>519</v>
      </c>
      <c r="W1778" s="31" t="s">
        <v>3843</v>
      </c>
      <c r="X1778" s="31" t="s">
        <v>13819</v>
      </c>
      <c r="Y1778" s="31" t="s">
        <v>2819</v>
      </c>
      <c r="Z1778" s="31" t="s">
        <v>13820</v>
      </c>
      <c r="AA1778" s="31" t="s">
        <v>13821</v>
      </c>
      <c r="AJ1778" s="31" t="n">
        <v>909</v>
      </c>
      <c r="AK1778" s="31" t="s">
        <v>13746</v>
      </c>
      <c r="AL1778" s="31" t="s">
        <v>591</v>
      </c>
      <c r="AM1778" s="31" t="s">
        <v>591</v>
      </c>
      <c r="AO1778" s="54"/>
      <c r="AV1778" s="31" t="n">
        <v>43.10621</v>
      </c>
      <c r="AW1778" s="31" t="n">
        <v>-89.80418</v>
      </c>
      <c r="BG1778" s="31" t="s">
        <v>13242</v>
      </c>
      <c r="BI1778" s="31" t="s">
        <v>13243</v>
      </c>
      <c r="BU1778" s="1" t="s">
        <v>13906</v>
      </c>
      <c r="BW1778" s="0"/>
      <c r="BX1778" s="0"/>
      <c r="CA1778" s="1" t="s">
        <v>13247</v>
      </c>
      <c r="CB1778" s="1" t="s">
        <v>7651</v>
      </c>
      <c r="CG1778" s="31" t="s">
        <v>519</v>
      </c>
      <c r="CH1778" s="31" t="s">
        <v>3843</v>
      </c>
      <c r="CQ1778" s="0"/>
      <c r="DC1778" s="1" t="s">
        <v>13908</v>
      </c>
      <c r="DD1778" s="0"/>
      <c r="DG1778" s="0"/>
      <c r="DH1778" s="0"/>
    </row>
    <row r="1779" s="21" customFormat="true" ht="14.4" hidden="false" customHeight="false" outlineLevel="0" collapsed="false">
      <c r="A1779" s="1" t="n">
        <v>1778</v>
      </c>
      <c r="B1779" s="1" t="s">
        <v>13909</v>
      </c>
      <c r="C1779" s="31" t="s">
        <v>13910</v>
      </c>
      <c r="D1779" s="1" t="s">
        <v>125</v>
      </c>
      <c r="E1779" s="1" t="s">
        <v>125</v>
      </c>
      <c r="F1779" s="33"/>
      <c r="G1779" s="33"/>
      <c r="H1779" s="0"/>
      <c r="J1779" s="0"/>
      <c r="K1779" s="31" t="s">
        <v>591</v>
      </c>
      <c r="L1779" s="1" t="s">
        <v>592</v>
      </c>
      <c r="O1779" s="31" t="s">
        <v>116</v>
      </c>
      <c r="P1779" s="31" t="s">
        <v>593</v>
      </c>
      <c r="Q1779" s="54" t="n">
        <v>42894</v>
      </c>
      <c r="R1779" s="31" t="s">
        <v>13818</v>
      </c>
      <c r="S1779" s="1" t="s">
        <v>13238</v>
      </c>
      <c r="V1779" s="31" t="s">
        <v>519</v>
      </c>
      <c r="W1779" s="31" t="s">
        <v>3843</v>
      </c>
      <c r="X1779" s="31" t="s">
        <v>13819</v>
      </c>
      <c r="Y1779" s="31" t="s">
        <v>2819</v>
      </c>
      <c r="Z1779" s="31" t="s">
        <v>13820</v>
      </c>
      <c r="AA1779" s="31" t="s">
        <v>13821</v>
      </c>
      <c r="AJ1779" s="31" t="n">
        <v>882</v>
      </c>
      <c r="AK1779" s="31" t="s">
        <v>13746</v>
      </c>
      <c r="AL1779" s="31" t="s">
        <v>591</v>
      </c>
      <c r="AM1779" s="31" t="s">
        <v>591</v>
      </c>
      <c r="AO1779" s="54"/>
      <c r="AV1779" s="31" t="n">
        <v>43.10583</v>
      </c>
      <c r="AW1779" s="31" t="n">
        <v>-89.8049</v>
      </c>
      <c r="BG1779" s="31" t="s">
        <v>13242</v>
      </c>
      <c r="BI1779" s="31" t="s">
        <v>13243</v>
      </c>
      <c r="BU1779" s="1" t="s">
        <v>13909</v>
      </c>
      <c r="BW1779" s="0"/>
      <c r="BX1779" s="0"/>
      <c r="CA1779" s="1" t="s">
        <v>13291</v>
      </c>
      <c r="CB1779" s="1" t="s">
        <v>7651</v>
      </c>
      <c r="CG1779" s="31" t="s">
        <v>519</v>
      </c>
      <c r="CH1779" s="31" t="s">
        <v>3843</v>
      </c>
      <c r="CQ1779" s="0"/>
      <c r="DC1779" s="1" t="s">
        <v>13911</v>
      </c>
      <c r="DD1779" s="0"/>
      <c r="DG1779" s="0"/>
      <c r="DH1779" s="0"/>
    </row>
    <row r="1780" s="21" customFormat="true" ht="14.4" hidden="false" customHeight="false" outlineLevel="0" collapsed="false">
      <c r="A1780" s="1" t="n">
        <v>1779</v>
      </c>
      <c r="B1780" s="1" t="s">
        <v>13912</v>
      </c>
      <c r="C1780" s="31" t="s">
        <v>13913</v>
      </c>
      <c r="D1780" s="1" t="s">
        <v>125</v>
      </c>
      <c r="E1780" s="1" t="s">
        <v>125</v>
      </c>
      <c r="F1780" s="33"/>
      <c r="G1780" s="33"/>
      <c r="H1780" s="0"/>
      <c r="J1780" s="0"/>
      <c r="K1780" s="31" t="s">
        <v>591</v>
      </c>
      <c r="L1780" s="1" t="s">
        <v>592</v>
      </c>
      <c r="O1780" s="31" t="s">
        <v>116</v>
      </c>
      <c r="P1780" s="31" t="s">
        <v>593</v>
      </c>
      <c r="Q1780" s="54" t="n">
        <v>42894</v>
      </c>
      <c r="R1780" s="31" t="s">
        <v>13818</v>
      </c>
      <c r="S1780" s="1" t="s">
        <v>13238</v>
      </c>
      <c r="V1780" s="31" t="s">
        <v>519</v>
      </c>
      <c r="W1780" s="31" t="s">
        <v>3843</v>
      </c>
      <c r="X1780" s="31" t="s">
        <v>13819</v>
      </c>
      <c r="Y1780" s="31" t="s">
        <v>2819</v>
      </c>
      <c r="Z1780" s="31" t="s">
        <v>13820</v>
      </c>
      <c r="AA1780" s="31" t="s">
        <v>13821</v>
      </c>
      <c r="AJ1780" s="31" t="n">
        <v>868</v>
      </c>
      <c r="AK1780" s="31" t="s">
        <v>13746</v>
      </c>
      <c r="AL1780" s="31" t="s">
        <v>591</v>
      </c>
      <c r="AM1780" s="31" t="s">
        <v>591</v>
      </c>
      <c r="AO1780" s="54"/>
      <c r="AV1780" s="31" t="n">
        <v>43.10595</v>
      </c>
      <c r="AW1780" s="31" t="n">
        <v>-89.80362</v>
      </c>
      <c r="BB1780" s="31" t="s">
        <v>13914</v>
      </c>
      <c r="BG1780" s="31" t="s">
        <v>13242</v>
      </c>
      <c r="BI1780" s="31" t="s">
        <v>13243</v>
      </c>
      <c r="BU1780" s="1" t="s">
        <v>13912</v>
      </c>
      <c r="BW1780" s="0"/>
      <c r="BX1780" s="0"/>
      <c r="CA1780" s="1" t="s">
        <v>13247</v>
      </c>
      <c r="CB1780" s="1" t="s">
        <v>7651</v>
      </c>
      <c r="CG1780" s="31" t="s">
        <v>519</v>
      </c>
      <c r="CH1780" s="31" t="s">
        <v>3843</v>
      </c>
      <c r="CQ1780" s="0"/>
      <c r="DC1780" s="1" t="s">
        <v>13915</v>
      </c>
      <c r="DD1780" s="0"/>
      <c r="DG1780" s="0"/>
      <c r="DH1780" s="0"/>
    </row>
    <row r="1781" s="21" customFormat="true" ht="14.4" hidden="false" customHeight="false" outlineLevel="0" collapsed="false">
      <c r="A1781" s="1" t="n">
        <v>1780</v>
      </c>
      <c r="B1781" s="1" t="s">
        <v>13916</v>
      </c>
      <c r="C1781" s="1" t="s">
        <v>13917</v>
      </c>
      <c r="D1781" s="1" t="s">
        <v>125</v>
      </c>
      <c r="E1781" s="1" t="s">
        <v>125</v>
      </c>
      <c r="I1781" s="1"/>
      <c r="K1781" s="1" t="s">
        <v>591</v>
      </c>
      <c r="L1781" s="1" t="s">
        <v>592</v>
      </c>
      <c r="O1781" s="1" t="s">
        <v>116</v>
      </c>
      <c r="P1781" s="1" t="s">
        <v>593</v>
      </c>
      <c r="Q1781" s="5" t="n">
        <v>42899</v>
      </c>
      <c r="R1781" s="1" t="s">
        <v>13918</v>
      </c>
      <c r="S1781" s="1" t="s">
        <v>13238</v>
      </c>
      <c r="U1781" s="1" t="s">
        <v>518</v>
      </c>
      <c r="V1781" s="1" t="s">
        <v>519</v>
      </c>
      <c r="W1781" s="1" t="s">
        <v>13919</v>
      </c>
      <c r="X1781" s="1" t="s">
        <v>13920</v>
      </c>
      <c r="Y1781" s="1" t="s">
        <v>2819</v>
      </c>
      <c r="Z1781" s="1" t="s">
        <v>13921</v>
      </c>
      <c r="AA1781" s="1" t="s">
        <v>13922</v>
      </c>
      <c r="AJ1781" s="1" t="n">
        <v>829</v>
      </c>
      <c r="AL1781" s="1" t="s">
        <v>591</v>
      </c>
      <c r="AM1781" s="1" t="s">
        <v>591</v>
      </c>
      <c r="AV1781" s="50" t="n">
        <v>41.97323</v>
      </c>
      <c r="AW1781" s="50" t="n">
        <v>-91.72465</v>
      </c>
      <c r="BB1781" s="1" t="s">
        <v>13923</v>
      </c>
      <c r="BG1781" s="1" t="s">
        <v>13242</v>
      </c>
      <c r="BI1781" s="1" t="s">
        <v>13243</v>
      </c>
      <c r="BU1781" s="1" t="s">
        <v>13916</v>
      </c>
      <c r="CA1781" s="1" t="s">
        <v>13291</v>
      </c>
      <c r="CB1781" s="1" t="s">
        <v>7651</v>
      </c>
      <c r="CD1781" s="1"/>
      <c r="CE1781" s="1"/>
      <c r="CG1781" s="1" t="s">
        <v>519</v>
      </c>
      <c r="CH1781" s="1" t="s">
        <v>1266</v>
      </c>
      <c r="DC1781" s="1" t="s">
        <v>13924</v>
      </c>
    </row>
    <row r="1782" s="21" customFormat="true" ht="14.4" hidden="false" customHeight="false" outlineLevel="0" collapsed="false">
      <c r="A1782" s="1" t="n">
        <v>1781</v>
      </c>
      <c r="B1782" s="1" t="s">
        <v>13925</v>
      </c>
      <c r="C1782" s="1" t="s">
        <v>13926</v>
      </c>
      <c r="D1782" s="1" t="s">
        <v>125</v>
      </c>
      <c r="E1782" s="1" t="s">
        <v>125</v>
      </c>
      <c r="I1782" s="1"/>
      <c r="K1782" s="1" t="s">
        <v>591</v>
      </c>
      <c r="L1782" s="1" t="s">
        <v>592</v>
      </c>
      <c r="O1782" s="1" t="s">
        <v>116</v>
      </c>
      <c r="P1782" s="1" t="s">
        <v>593</v>
      </c>
      <c r="Q1782" s="5" t="n">
        <v>42899</v>
      </c>
      <c r="R1782" s="1" t="s">
        <v>13918</v>
      </c>
      <c r="S1782" s="1" t="s">
        <v>13238</v>
      </c>
      <c r="U1782" s="1" t="s">
        <v>518</v>
      </c>
      <c r="V1782" s="1" t="s">
        <v>519</v>
      </c>
      <c r="W1782" s="1" t="s">
        <v>13919</v>
      </c>
      <c r="X1782" s="1" t="s">
        <v>13920</v>
      </c>
      <c r="Y1782" s="1" t="s">
        <v>2819</v>
      </c>
      <c r="Z1782" s="1" t="s">
        <v>13921</v>
      </c>
      <c r="AA1782" s="1" t="s">
        <v>13922</v>
      </c>
      <c r="AL1782" s="1" t="s">
        <v>591</v>
      </c>
      <c r="AM1782" s="1" t="s">
        <v>591</v>
      </c>
      <c r="AV1782" s="50" t="n">
        <v>41.97373</v>
      </c>
      <c r="AW1782" s="50" t="n">
        <v>-91.72411</v>
      </c>
      <c r="BG1782" s="1" t="s">
        <v>13242</v>
      </c>
      <c r="BI1782" s="1" t="s">
        <v>13243</v>
      </c>
      <c r="BU1782" s="1" t="s">
        <v>13925</v>
      </c>
      <c r="CB1782" s="1" t="s">
        <v>7651</v>
      </c>
      <c r="CD1782" s="1"/>
      <c r="CE1782" s="1"/>
      <c r="CG1782" s="1" t="s">
        <v>519</v>
      </c>
      <c r="CH1782" s="1" t="s">
        <v>1266</v>
      </c>
      <c r="DC1782" s="1" t="s">
        <v>13927</v>
      </c>
    </row>
    <row r="1783" s="21" customFormat="true" ht="14.4" hidden="false" customHeight="false" outlineLevel="0" collapsed="false">
      <c r="A1783" s="1" t="n">
        <v>1782</v>
      </c>
      <c r="B1783" s="1" t="s">
        <v>13928</v>
      </c>
      <c r="C1783" s="1" t="s">
        <v>13929</v>
      </c>
      <c r="D1783" s="1" t="s">
        <v>125</v>
      </c>
      <c r="E1783" s="1" t="s">
        <v>125</v>
      </c>
      <c r="I1783" s="1"/>
      <c r="K1783" s="1" t="s">
        <v>591</v>
      </c>
      <c r="L1783" s="1" t="s">
        <v>592</v>
      </c>
      <c r="O1783" s="1" t="s">
        <v>116</v>
      </c>
      <c r="P1783" s="1" t="s">
        <v>593</v>
      </c>
      <c r="Q1783" s="5" t="n">
        <v>42899</v>
      </c>
      <c r="R1783" s="1" t="s">
        <v>13918</v>
      </c>
      <c r="S1783" s="1" t="s">
        <v>13238</v>
      </c>
      <c r="U1783" s="1" t="s">
        <v>518</v>
      </c>
      <c r="V1783" s="1" t="s">
        <v>519</v>
      </c>
      <c r="W1783" s="1" t="s">
        <v>13919</v>
      </c>
      <c r="X1783" s="1" t="s">
        <v>13920</v>
      </c>
      <c r="Y1783" s="1" t="s">
        <v>2819</v>
      </c>
      <c r="Z1783" s="1" t="s">
        <v>13921</v>
      </c>
      <c r="AA1783" s="1" t="s">
        <v>13922</v>
      </c>
      <c r="AL1783" s="1" t="s">
        <v>591</v>
      </c>
      <c r="AM1783" s="1" t="s">
        <v>591</v>
      </c>
      <c r="AV1783" s="50" t="n">
        <v>41.97336</v>
      </c>
      <c r="AW1783" s="50" t="n">
        <v>-91.72445</v>
      </c>
      <c r="BG1783" s="1" t="s">
        <v>13242</v>
      </c>
      <c r="BI1783" s="1" t="s">
        <v>13243</v>
      </c>
      <c r="BU1783" s="1" t="s">
        <v>13928</v>
      </c>
      <c r="CB1783" s="1" t="s">
        <v>7651</v>
      </c>
      <c r="CD1783" s="1"/>
      <c r="CE1783" s="1"/>
      <c r="CG1783" s="1" t="s">
        <v>519</v>
      </c>
      <c r="CH1783" s="1" t="s">
        <v>1266</v>
      </c>
      <c r="DC1783" s="1" t="s">
        <v>13930</v>
      </c>
    </row>
    <row r="1784" s="21" customFormat="true" ht="14.4" hidden="false" customHeight="false" outlineLevel="0" collapsed="false">
      <c r="A1784" s="1" t="n">
        <v>1783</v>
      </c>
      <c r="B1784" s="1" t="s">
        <v>13931</v>
      </c>
      <c r="C1784" s="1" t="s">
        <v>13932</v>
      </c>
      <c r="D1784" s="1" t="s">
        <v>125</v>
      </c>
      <c r="E1784" s="1" t="s">
        <v>125</v>
      </c>
      <c r="I1784" s="1"/>
      <c r="K1784" s="1" t="s">
        <v>591</v>
      </c>
      <c r="L1784" s="1" t="s">
        <v>592</v>
      </c>
      <c r="O1784" s="1" t="s">
        <v>116</v>
      </c>
      <c r="P1784" s="1" t="s">
        <v>593</v>
      </c>
      <c r="Q1784" s="5" t="n">
        <v>42899</v>
      </c>
      <c r="R1784" s="1" t="s">
        <v>13918</v>
      </c>
      <c r="S1784" s="1" t="s">
        <v>13238</v>
      </c>
      <c r="U1784" s="1" t="s">
        <v>518</v>
      </c>
      <c r="V1784" s="1" t="s">
        <v>519</v>
      </c>
      <c r="W1784" s="1" t="s">
        <v>13919</v>
      </c>
      <c r="X1784" s="1" t="s">
        <v>13920</v>
      </c>
      <c r="Y1784" s="1" t="s">
        <v>2819</v>
      </c>
      <c r="Z1784" s="1" t="s">
        <v>13921</v>
      </c>
      <c r="AA1784" s="1" t="s">
        <v>13922</v>
      </c>
      <c r="AL1784" s="1" t="s">
        <v>591</v>
      </c>
      <c r="AM1784" s="1" t="s">
        <v>591</v>
      </c>
      <c r="AV1784" s="50" t="n">
        <v>41.9736</v>
      </c>
      <c r="AW1784" s="50" t="n">
        <v>-91.7239</v>
      </c>
      <c r="BG1784" s="1" t="s">
        <v>13242</v>
      </c>
      <c r="BI1784" s="1" t="s">
        <v>13243</v>
      </c>
      <c r="BU1784" s="1" t="s">
        <v>13931</v>
      </c>
      <c r="CA1784" s="1" t="s">
        <v>13849</v>
      </c>
      <c r="CB1784" s="1" t="s">
        <v>7651</v>
      </c>
      <c r="CD1784" s="1"/>
      <c r="CE1784" s="1"/>
      <c r="CG1784" s="1" t="s">
        <v>519</v>
      </c>
      <c r="CH1784" s="1" t="s">
        <v>1266</v>
      </c>
      <c r="CQ1784" s="1" t="n">
        <f aca="false">TRUE()</f>
        <v>1</v>
      </c>
      <c r="DC1784" s="1" t="s">
        <v>13933</v>
      </c>
    </row>
    <row r="1785" s="21" customFormat="true" ht="14.4" hidden="false" customHeight="false" outlineLevel="0" collapsed="false">
      <c r="A1785" s="1" t="n">
        <v>1784</v>
      </c>
      <c r="B1785" s="1" t="s">
        <v>13934</v>
      </c>
      <c r="C1785" s="1" t="s">
        <v>13935</v>
      </c>
      <c r="D1785" s="1" t="s">
        <v>125</v>
      </c>
      <c r="E1785" s="1" t="s">
        <v>125</v>
      </c>
      <c r="I1785" s="1"/>
      <c r="K1785" s="1" t="s">
        <v>591</v>
      </c>
      <c r="L1785" s="1" t="s">
        <v>592</v>
      </c>
      <c r="O1785" s="1" t="s">
        <v>116</v>
      </c>
      <c r="P1785" s="1" t="s">
        <v>593</v>
      </c>
      <c r="Q1785" s="5" t="n">
        <v>42899</v>
      </c>
      <c r="R1785" s="1" t="s">
        <v>13918</v>
      </c>
      <c r="S1785" s="1" t="s">
        <v>13238</v>
      </c>
      <c r="U1785" s="1" t="s">
        <v>518</v>
      </c>
      <c r="V1785" s="1" t="s">
        <v>519</v>
      </c>
      <c r="W1785" s="1" t="s">
        <v>13919</v>
      </c>
      <c r="X1785" s="1" t="s">
        <v>13920</v>
      </c>
      <c r="Y1785" s="1" t="s">
        <v>2819</v>
      </c>
      <c r="Z1785" s="1" t="s">
        <v>13921</v>
      </c>
      <c r="AA1785" s="1" t="s">
        <v>13922</v>
      </c>
      <c r="AL1785" s="1" t="s">
        <v>591</v>
      </c>
      <c r="AM1785" s="1" t="s">
        <v>591</v>
      </c>
      <c r="AV1785" s="50" t="n">
        <v>41.97378</v>
      </c>
      <c r="AW1785" s="50" t="n">
        <v>-91.72349</v>
      </c>
      <c r="BG1785" s="1" t="s">
        <v>13242</v>
      </c>
      <c r="BI1785" s="1" t="s">
        <v>13243</v>
      </c>
      <c r="BU1785" s="1" t="s">
        <v>13934</v>
      </c>
      <c r="CB1785" s="1" t="s">
        <v>7651</v>
      </c>
      <c r="CD1785" s="1"/>
      <c r="CE1785" s="1"/>
      <c r="CG1785" s="1" t="s">
        <v>519</v>
      </c>
      <c r="CH1785" s="1" t="s">
        <v>1266</v>
      </c>
      <c r="DC1785" s="1" t="s">
        <v>13936</v>
      </c>
    </row>
    <row r="1786" s="21" customFormat="true" ht="14.4" hidden="false" customHeight="false" outlineLevel="0" collapsed="false">
      <c r="A1786" s="1" t="n">
        <v>1785</v>
      </c>
      <c r="B1786" s="1" t="s">
        <v>13937</v>
      </c>
      <c r="C1786" s="1" t="s">
        <v>13938</v>
      </c>
      <c r="D1786" s="1" t="s">
        <v>125</v>
      </c>
      <c r="E1786" s="1" t="s">
        <v>125</v>
      </c>
      <c r="I1786" s="1"/>
      <c r="K1786" s="1" t="s">
        <v>591</v>
      </c>
      <c r="L1786" s="1" t="s">
        <v>592</v>
      </c>
      <c r="O1786" s="1" t="s">
        <v>116</v>
      </c>
      <c r="P1786" s="1" t="s">
        <v>593</v>
      </c>
      <c r="Q1786" s="5" t="n">
        <v>42899</v>
      </c>
      <c r="R1786" s="1" t="s">
        <v>13918</v>
      </c>
      <c r="S1786" s="1" t="s">
        <v>13238</v>
      </c>
      <c r="U1786" s="1" t="s">
        <v>518</v>
      </c>
      <c r="V1786" s="1" t="s">
        <v>519</v>
      </c>
      <c r="W1786" s="1" t="s">
        <v>13919</v>
      </c>
      <c r="X1786" s="1" t="s">
        <v>13920</v>
      </c>
      <c r="Y1786" s="1" t="s">
        <v>2819</v>
      </c>
      <c r="Z1786" s="1" t="s">
        <v>13921</v>
      </c>
      <c r="AA1786" s="1" t="s">
        <v>13922</v>
      </c>
      <c r="AL1786" s="1" t="s">
        <v>591</v>
      </c>
      <c r="AM1786" s="1" t="s">
        <v>591</v>
      </c>
      <c r="AV1786" s="50" t="n">
        <v>41.9738</v>
      </c>
      <c r="AW1786" s="50" t="n">
        <v>-91.72317</v>
      </c>
      <c r="BG1786" s="1" t="s">
        <v>13242</v>
      </c>
      <c r="BI1786" s="1" t="s">
        <v>13243</v>
      </c>
      <c r="BU1786" s="1" t="s">
        <v>13937</v>
      </c>
      <c r="CB1786" s="1" t="s">
        <v>7651</v>
      </c>
      <c r="CD1786" s="1"/>
      <c r="CE1786" s="1"/>
      <c r="CG1786" s="1" t="s">
        <v>519</v>
      </c>
      <c r="CH1786" s="1" t="s">
        <v>1266</v>
      </c>
      <c r="DC1786" s="1" t="s">
        <v>13939</v>
      </c>
    </row>
    <row r="1787" s="21" customFormat="true" ht="14.4" hidden="false" customHeight="false" outlineLevel="0" collapsed="false">
      <c r="A1787" s="1" t="n">
        <v>1786</v>
      </c>
      <c r="B1787" s="1" t="s">
        <v>13940</v>
      </c>
      <c r="C1787" s="1" t="s">
        <v>13941</v>
      </c>
      <c r="D1787" s="1" t="s">
        <v>125</v>
      </c>
      <c r="E1787" s="1" t="s">
        <v>125</v>
      </c>
      <c r="I1787" s="1"/>
      <c r="K1787" s="1" t="s">
        <v>591</v>
      </c>
      <c r="L1787" s="1" t="s">
        <v>592</v>
      </c>
      <c r="O1787" s="1" t="s">
        <v>116</v>
      </c>
      <c r="P1787" s="1" t="s">
        <v>593</v>
      </c>
      <c r="Q1787" s="5" t="n">
        <v>42899</v>
      </c>
      <c r="R1787" s="1" t="s">
        <v>13918</v>
      </c>
      <c r="S1787" s="1" t="s">
        <v>13238</v>
      </c>
      <c r="U1787" s="1" t="s">
        <v>518</v>
      </c>
      <c r="V1787" s="1" t="s">
        <v>519</v>
      </c>
      <c r="W1787" s="1" t="s">
        <v>13919</v>
      </c>
      <c r="X1787" s="1" t="s">
        <v>13920</v>
      </c>
      <c r="Y1787" s="1" t="s">
        <v>2819</v>
      </c>
      <c r="Z1787" s="1" t="s">
        <v>13921</v>
      </c>
      <c r="AA1787" s="1" t="s">
        <v>13922</v>
      </c>
      <c r="AL1787" s="1" t="s">
        <v>591</v>
      </c>
      <c r="AM1787" s="1" t="s">
        <v>591</v>
      </c>
      <c r="AV1787" s="50" t="n">
        <v>41.97454</v>
      </c>
      <c r="AW1787" s="50" t="n">
        <v>-91.72161</v>
      </c>
      <c r="BG1787" s="1" t="s">
        <v>13242</v>
      </c>
      <c r="BI1787" s="1" t="s">
        <v>13243</v>
      </c>
      <c r="BU1787" s="1" t="s">
        <v>13940</v>
      </c>
      <c r="CB1787" s="1" t="s">
        <v>7651</v>
      </c>
      <c r="CD1787" s="1"/>
      <c r="CE1787" s="1"/>
      <c r="CG1787" s="1" t="s">
        <v>519</v>
      </c>
      <c r="CH1787" s="1" t="s">
        <v>1266</v>
      </c>
      <c r="DC1787" s="1" t="s">
        <v>13942</v>
      </c>
    </row>
    <row r="1788" s="21" customFormat="true" ht="14.4" hidden="false" customHeight="false" outlineLevel="0" collapsed="false">
      <c r="A1788" s="1" t="n">
        <v>1787</v>
      </c>
      <c r="B1788" s="1" t="s">
        <v>13943</v>
      </c>
      <c r="C1788" s="1" t="s">
        <v>13944</v>
      </c>
      <c r="D1788" s="1" t="s">
        <v>125</v>
      </c>
      <c r="E1788" s="1" t="s">
        <v>125</v>
      </c>
      <c r="I1788" s="1"/>
      <c r="K1788" s="1" t="s">
        <v>591</v>
      </c>
      <c r="L1788" s="1" t="s">
        <v>592</v>
      </c>
      <c r="O1788" s="1" t="s">
        <v>116</v>
      </c>
      <c r="P1788" s="1" t="s">
        <v>593</v>
      </c>
      <c r="Q1788" s="5" t="n">
        <v>42899</v>
      </c>
      <c r="R1788" s="1" t="s">
        <v>13918</v>
      </c>
      <c r="S1788" s="1" t="s">
        <v>13238</v>
      </c>
      <c r="U1788" s="1" t="s">
        <v>518</v>
      </c>
      <c r="V1788" s="1" t="s">
        <v>519</v>
      </c>
      <c r="W1788" s="1" t="s">
        <v>13919</v>
      </c>
      <c r="X1788" s="1" t="s">
        <v>13920</v>
      </c>
      <c r="Y1788" s="1" t="s">
        <v>2819</v>
      </c>
      <c r="Z1788" s="1" t="s">
        <v>13921</v>
      </c>
      <c r="AA1788" s="1" t="s">
        <v>13922</v>
      </c>
      <c r="AL1788" s="1" t="s">
        <v>591</v>
      </c>
      <c r="AM1788" s="1" t="s">
        <v>591</v>
      </c>
      <c r="AV1788" s="50" t="n">
        <v>41.97463</v>
      </c>
      <c r="AW1788" s="50" t="n">
        <v>-91.72401</v>
      </c>
      <c r="BG1788" s="1" t="s">
        <v>13242</v>
      </c>
      <c r="BI1788" s="1" t="s">
        <v>13243</v>
      </c>
      <c r="BU1788" s="1" t="s">
        <v>13943</v>
      </c>
      <c r="CB1788" s="1" t="s">
        <v>7651</v>
      </c>
      <c r="CD1788" s="1"/>
      <c r="CE1788" s="1"/>
      <c r="CG1788" s="1" t="s">
        <v>519</v>
      </c>
      <c r="CH1788" s="1" t="s">
        <v>1266</v>
      </c>
      <c r="CP1788" s="1" t="s">
        <v>13945</v>
      </c>
      <c r="DC1788" s="1" t="s">
        <v>13946</v>
      </c>
    </row>
    <row r="1789" s="21" customFormat="true" ht="14.4" hidden="false" customHeight="false" outlineLevel="0" collapsed="false">
      <c r="A1789" s="1" t="n">
        <v>1788</v>
      </c>
      <c r="B1789" s="1" t="s">
        <v>13947</v>
      </c>
      <c r="C1789" s="1" t="s">
        <v>13948</v>
      </c>
      <c r="D1789" s="1" t="s">
        <v>125</v>
      </c>
      <c r="E1789" s="1" t="s">
        <v>125</v>
      </c>
      <c r="I1789" s="1"/>
      <c r="K1789" s="1" t="s">
        <v>591</v>
      </c>
      <c r="L1789" s="1" t="s">
        <v>592</v>
      </c>
      <c r="O1789" s="1" t="s">
        <v>116</v>
      </c>
      <c r="P1789" s="1" t="s">
        <v>593</v>
      </c>
      <c r="Q1789" s="5" t="n">
        <v>42899</v>
      </c>
      <c r="R1789" s="1" t="s">
        <v>13918</v>
      </c>
      <c r="S1789" s="1" t="s">
        <v>13238</v>
      </c>
      <c r="U1789" s="1" t="s">
        <v>518</v>
      </c>
      <c r="V1789" s="1" t="s">
        <v>519</v>
      </c>
      <c r="W1789" s="1" t="s">
        <v>13919</v>
      </c>
      <c r="X1789" s="1" t="s">
        <v>13920</v>
      </c>
      <c r="Y1789" s="1" t="s">
        <v>2819</v>
      </c>
      <c r="Z1789" s="1" t="s">
        <v>13921</v>
      </c>
      <c r="AA1789" s="1" t="s">
        <v>13922</v>
      </c>
      <c r="AL1789" s="1" t="s">
        <v>591</v>
      </c>
      <c r="AM1789" s="1" t="s">
        <v>591</v>
      </c>
      <c r="AV1789" s="50" t="n">
        <v>41.97367</v>
      </c>
      <c r="AW1789" s="50" t="n">
        <v>-91.72547</v>
      </c>
      <c r="BG1789" s="1" t="s">
        <v>13242</v>
      </c>
      <c r="BI1789" s="1" t="s">
        <v>13243</v>
      </c>
      <c r="BU1789" s="1" t="s">
        <v>13947</v>
      </c>
      <c r="CB1789" s="1" t="s">
        <v>7651</v>
      </c>
      <c r="CD1789" s="1"/>
      <c r="CE1789" s="1"/>
      <c r="CG1789" s="1" t="s">
        <v>519</v>
      </c>
      <c r="CH1789" s="1" t="s">
        <v>1266</v>
      </c>
      <c r="CP1789" s="1" t="s">
        <v>13949</v>
      </c>
      <c r="DC1789" s="1" t="s">
        <v>13950</v>
      </c>
    </row>
    <row r="1790" s="21" customFormat="true" ht="14.4" hidden="false" customHeight="false" outlineLevel="0" collapsed="false">
      <c r="A1790" s="1" t="n">
        <v>1789</v>
      </c>
      <c r="B1790" s="1" t="s">
        <v>13951</v>
      </c>
      <c r="C1790" s="1" t="s">
        <v>13952</v>
      </c>
      <c r="D1790" s="1" t="s">
        <v>125</v>
      </c>
      <c r="E1790" s="1" t="s">
        <v>125</v>
      </c>
      <c r="I1790" s="1"/>
      <c r="K1790" s="1" t="s">
        <v>591</v>
      </c>
      <c r="L1790" s="1" t="s">
        <v>592</v>
      </c>
      <c r="O1790" s="1" t="s">
        <v>116</v>
      </c>
      <c r="P1790" s="1" t="s">
        <v>593</v>
      </c>
      <c r="Q1790" s="5" t="n">
        <v>42899</v>
      </c>
      <c r="R1790" s="1" t="s">
        <v>13918</v>
      </c>
      <c r="S1790" s="1" t="s">
        <v>13238</v>
      </c>
      <c r="U1790" s="1" t="s">
        <v>518</v>
      </c>
      <c r="V1790" s="1" t="s">
        <v>519</v>
      </c>
      <c r="W1790" s="1" t="s">
        <v>13919</v>
      </c>
      <c r="X1790" s="1" t="s">
        <v>13920</v>
      </c>
      <c r="Y1790" s="1" t="s">
        <v>2819</v>
      </c>
      <c r="Z1790" s="1" t="s">
        <v>13921</v>
      </c>
      <c r="AA1790" s="1" t="s">
        <v>13922</v>
      </c>
      <c r="AL1790" s="1" t="s">
        <v>591</v>
      </c>
      <c r="AM1790" s="1" t="s">
        <v>591</v>
      </c>
      <c r="AV1790" s="50" t="n">
        <v>41.97362</v>
      </c>
      <c r="AW1790" s="50" t="n">
        <v>-91.72565</v>
      </c>
      <c r="BG1790" s="1" t="s">
        <v>13242</v>
      </c>
      <c r="BI1790" s="1" t="s">
        <v>13243</v>
      </c>
      <c r="BU1790" s="1" t="s">
        <v>13951</v>
      </c>
      <c r="CA1790" s="1" t="s">
        <v>13291</v>
      </c>
      <c r="CB1790" s="1" t="s">
        <v>7651</v>
      </c>
      <c r="CD1790" s="1"/>
      <c r="CE1790" s="1"/>
      <c r="CG1790" s="1" t="s">
        <v>519</v>
      </c>
      <c r="CH1790" s="1" t="s">
        <v>1266</v>
      </c>
      <c r="CP1790" s="1" t="s">
        <v>13953</v>
      </c>
      <c r="DC1790" s="1" t="s">
        <v>13954</v>
      </c>
    </row>
    <row r="1791" s="21" customFormat="true" ht="14.4" hidden="false" customHeight="false" outlineLevel="0" collapsed="false">
      <c r="A1791" s="1" t="n">
        <v>1790</v>
      </c>
      <c r="B1791" s="1" t="s">
        <v>13955</v>
      </c>
      <c r="C1791" s="1" t="s">
        <v>13956</v>
      </c>
      <c r="D1791" s="1" t="s">
        <v>125</v>
      </c>
      <c r="E1791" s="1" t="s">
        <v>125</v>
      </c>
      <c r="I1791" s="1"/>
      <c r="K1791" s="1" t="s">
        <v>13957</v>
      </c>
      <c r="L1791" s="1" t="s">
        <v>1225</v>
      </c>
      <c r="O1791" s="1" t="s">
        <v>116</v>
      </c>
      <c r="P1791" s="1" t="s">
        <v>13958</v>
      </c>
      <c r="Q1791" s="5" t="n">
        <v>42899</v>
      </c>
      <c r="R1791" s="1" t="s">
        <v>13918</v>
      </c>
      <c r="S1791" s="1" t="s">
        <v>13238</v>
      </c>
      <c r="U1791" s="1" t="s">
        <v>518</v>
      </c>
      <c r="V1791" s="1" t="s">
        <v>519</v>
      </c>
      <c r="W1791" s="1" t="s">
        <v>13919</v>
      </c>
      <c r="X1791" s="1" t="s">
        <v>13920</v>
      </c>
      <c r="Y1791" s="1" t="s">
        <v>2819</v>
      </c>
      <c r="Z1791" s="1" t="s">
        <v>13921</v>
      </c>
      <c r="AA1791" s="1" t="s">
        <v>13922</v>
      </c>
      <c r="AL1791" s="1" t="s">
        <v>13957</v>
      </c>
      <c r="AM1791" s="1" t="s">
        <v>13957</v>
      </c>
      <c r="AV1791" s="50" t="n">
        <v>41.97331</v>
      </c>
      <c r="AW1791" s="50" t="n">
        <v>-91.72481</v>
      </c>
      <c r="BG1791" s="1" t="s">
        <v>13242</v>
      </c>
      <c r="BI1791" s="1" t="s">
        <v>13243</v>
      </c>
      <c r="BU1791" s="1" t="s">
        <v>13955</v>
      </c>
      <c r="CB1791" s="1" t="s">
        <v>7651</v>
      </c>
      <c r="CD1791" s="1"/>
      <c r="CE1791" s="1"/>
      <c r="CG1791" s="1" t="s">
        <v>519</v>
      </c>
      <c r="CH1791" s="1" t="s">
        <v>1266</v>
      </c>
      <c r="DC1791" s="1" t="s">
        <v>13959</v>
      </c>
    </row>
    <row r="1792" s="27" customFormat="true" ht="14.4" hidden="false" customHeight="false" outlineLevel="0" collapsed="false">
      <c r="A1792" s="1" t="n">
        <v>1791</v>
      </c>
      <c r="B1792" s="1" t="s">
        <v>13960</v>
      </c>
      <c r="C1792" s="26" t="s">
        <v>13961</v>
      </c>
      <c r="D1792" s="1" t="s">
        <v>125</v>
      </c>
      <c r="E1792" s="1" t="s">
        <v>125</v>
      </c>
      <c r="F1792" s="29"/>
      <c r="G1792" s="29"/>
      <c r="H1792" s="1"/>
      <c r="J1792" s="1"/>
      <c r="K1792" s="26" t="s">
        <v>591</v>
      </c>
      <c r="L1792" s="1" t="s">
        <v>592</v>
      </c>
      <c r="O1792" s="26" t="s">
        <v>116</v>
      </c>
      <c r="P1792" s="26" t="s">
        <v>593</v>
      </c>
      <c r="Q1792" s="30" t="n">
        <v>42899</v>
      </c>
      <c r="R1792" s="26" t="s">
        <v>13918</v>
      </c>
      <c r="S1792" s="1" t="s">
        <v>13238</v>
      </c>
      <c r="U1792" s="1" t="s">
        <v>518</v>
      </c>
      <c r="V1792" s="26" t="s">
        <v>519</v>
      </c>
      <c r="W1792" s="26" t="s">
        <v>13919</v>
      </c>
      <c r="X1792" s="1" t="s">
        <v>13962</v>
      </c>
      <c r="Y1792" s="1" t="s">
        <v>2819</v>
      </c>
      <c r="Z1792" s="1" t="s">
        <v>13963</v>
      </c>
      <c r="AA1792" s="26" t="s">
        <v>13964</v>
      </c>
      <c r="AL1792" s="26" t="s">
        <v>591</v>
      </c>
      <c r="AM1792" s="26" t="s">
        <v>591</v>
      </c>
      <c r="AO1792" s="49"/>
      <c r="AV1792" s="55"/>
      <c r="AW1792" s="55"/>
      <c r="BE1792" s="26" t="s">
        <v>13965</v>
      </c>
      <c r="BG1792" s="26" t="s">
        <v>13242</v>
      </c>
      <c r="BI1792" s="26" t="s">
        <v>13243</v>
      </c>
      <c r="BU1792" s="1" t="s">
        <v>13960</v>
      </c>
      <c r="BW1792" s="1"/>
      <c r="BX1792" s="1"/>
      <c r="CB1792" s="1" t="s">
        <v>7651</v>
      </c>
      <c r="CG1792" s="26" t="s">
        <v>519</v>
      </c>
      <c r="CH1792" s="26" t="s">
        <v>1266</v>
      </c>
      <c r="CQ1792" s="1"/>
      <c r="DC1792" s="1" t="s">
        <v>13966</v>
      </c>
      <c r="DD1792" s="1"/>
      <c r="DG1792" s="1"/>
    </row>
    <row r="1793" s="21" customFormat="true" ht="14.4" hidden="false" customHeight="false" outlineLevel="0" collapsed="false">
      <c r="A1793" s="1" t="n">
        <v>1792</v>
      </c>
      <c r="B1793" s="1" t="s">
        <v>13967</v>
      </c>
      <c r="C1793" s="1" t="s">
        <v>13968</v>
      </c>
      <c r="D1793" s="1" t="s">
        <v>125</v>
      </c>
      <c r="E1793" s="1" t="s">
        <v>125</v>
      </c>
      <c r="I1793" s="1"/>
      <c r="K1793" s="1" t="s">
        <v>591</v>
      </c>
      <c r="L1793" s="1" t="s">
        <v>592</v>
      </c>
      <c r="O1793" s="1" t="s">
        <v>116</v>
      </c>
      <c r="P1793" s="1" t="s">
        <v>593</v>
      </c>
      <c r="Q1793" s="5" t="n">
        <v>42900</v>
      </c>
      <c r="R1793" s="1" t="s">
        <v>13969</v>
      </c>
      <c r="S1793" s="1" t="s">
        <v>13238</v>
      </c>
      <c r="U1793" s="1" t="s">
        <v>518</v>
      </c>
      <c r="V1793" s="1" t="s">
        <v>519</v>
      </c>
      <c r="W1793" s="1" t="s">
        <v>13919</v>
      </c>
      <c r="X1793" s="1" t="s">
        <v>13962</v>
      </c>
      <c r="Y1793" s="1" t="s">
        <v>2819</v>
      </c>
      <c r="Z1793" s="1" t="s">
        <v>13963</v>
      </c>
      <c r="AA1793" s="1" t="s">
        <v>13970</v>
      </c>
      <c r="AL1793" s="1" t="s">
        <v>591</v>
      </c>
      <c r="AM1793" s="1" t="s">
        <v>591</v>
      </c>
      <c r="AV1793" s="50" t="n">
        <v>42.02917</v>
      </c>
      <c r="AW1793" s="50" t="n">
        <v>-93.6293</v>
      </c>
      <c r="BE1793" s="26" t="s">
        <v>13971</v>
      </c>
      <c r="BG1793" s="1" t="s">
        <v>13242</v>
      </c>
      <c r="BI1793" s="1" t="s">
        <v>13243</v>
      </c>
      <c r="BU1793" s="1" t="s">
        <v>13967</v>
      </c>
      <c r="CA1793" s="1" t="s">
        <v>13291</v>
      </c>
      <c r="CB1793" s="1" t="s">
        <v>7651</v>
      </c>
      <c r="CD1793" s="1"/>
      <c r="CE1793" s="1"/>
      <c r="CG1793" s="1" t="s">
        <v>519</v>
      </c>
      <c r="CH1793" s="1" t="s">
        <v>1266</v>
      </c>
      <c r="DC1793" s="1" t="s">
        <v>13972</v>
      </c>
    </row>
    <row r="1794" s="21" customFormat="true" ht="14.4" hidden="false" customHeight="false" outlineLevel="0" collapsed="false">
      <c r="A1794" s="1" t="n">
        <v>1793</v>
      </c>
      <c r="B1794" s="1" t="s">
        <v>13973</v>
      </c>
      <c r="C1794" s="1" t="s">
        <v>13974</v>
      </c>
      <c r="D1794" s="1" t="s">
        <v>125</v>
      </c>
      <c r="E1794" s="1" t="s">
        <v>125</v>
      </c>
      <c r="I1794" s="1"/>
      <c r="K1794" s="1" t="s">
        <v>591</v>
      </c>
      <c r="L1794" s="1" t="s">
        <v>592</v>
      </c>
      <c r="O1794" s="1" t="s">
        <v>116</v>
      </c>
      <c r="P1794" s="1" t="s">
        <v>593</v>
      </c>
      <c r="Q1794" s="5" t="n">
        <v>42900</v>
      </c>
      <c r="R1794" s="1" t="s">
        <v>13969</v>
      </c>
      <c r="S1794" s="1" t="s">
        <v>13238</v>
      </c>
      <c r="U1794" s="1" t="s">
        <v>518</v>
      </c>
      <c r="V1794" s="1" t="s">
        <v>519</v>
      </c>
      <c r="W1794" s="1" t="s">
        <v>13919</v>
      </c>
      <c r="X1794" s="1" t="s">
        <v>13962</v>
      </c>
      <c r="Y1794" s="1" t="s">
        <v>2819</v>
      </c>
      <c r="Z1794" s="1" t="s">
        <v>13963</v>
      </c>
      <c r="AA1794" s="1" t="s">
        <v>13970</v>
      </c>
      <c r="AL1794" s="1" t="s">
        <v>591</v>
      </c>
      <c r="AM1794" s="1" t="s">
        <v>591</v>
      </c>
      <c r="AV1794" s="50" t="n">
        <v>42.02875</v>
      </c>
      <c r="AW1794" s="50" t="n">
        <v>-93.6284</v>
      </c>
      <c r="BG1794" s="1" t="s">
        <v>13242</v>
      </c>
      <c r="BI1794" s="1" t="s">
        <v>13243</v>
      </c>
      <c r="BU1794" s="1" t="s">
        <v>13973</v>
      </c>
      <c r="CB1794" s="1" t="s">
        <v>7651</v>
      </c>
      <c r="CD1794" s="1"/>
      <c r="CE1794" s="1"/>
      <c r="CG1794" s="1" t="s">
        <v>519</v>
      </c>
      <c r="CH1794" s="1" t="s">
        <v>1266</v>
      </c>
      <c r="DC1794" s="1" t="s">
        <v>13975</v>
      </c>
    </row>
    <row r="1795" s="21" customFormat="true" ht="14.4" hidden="false" customHeight="false" outlineLevel="0" collapsed="false">
      <c r="A1795" s="1" t="n">
        <v>1794</v>
      </c>
      <c r="B1795" s="1" t="s">
        <v>13976</v>
      </c>
      <c r="C1795" s="1" t="s">
        <v>13977</v>
      </c>
      <c r="D1795" s="1" t="s">
        <v>125</v>
      </c>
      <c r="E1795" s="1" t="s">
        <v>125</v>
      </c>
      <c r="I1795" s="1"/>
      <c r="K1795" s="1" t="s">
        <v>591</v>
      </c>
      <c r="L1795" s="1" t="s">
        <v>592</v>
      </c>
      <c r="O1795" s="1" t="s">
        <v>116</v>
      </c>
      <c r="P1795" s="1" t="s">
        <v>593</v>
      </c>
      <c r="Q1795" s="5" t="n">
        <v>42900</v>
      </c>
      <c r="R1795" s="1" t="s">
        <v>13969</v>
      </c>
      <c r="S1795" s="1" t="s">
        <v>13238</v>
      </c>
      <c r="U1795" s="1" t="s">
        <v>518</v>
      </c>
      <c r="V1795" s="1" t="s">
        <v>519</v>
      </c>
      <c r="W1795" s="1" t="s">
        <v>13919</v>
      </c>
      <c r="X1795" s="1" t="s">
        <v>13962</v>
      </c>
      <c r="Y1795" s="1" t="s">
        <v>2819</v>
      </c>
      <c r="Z1795" s="1" t="s">
        <v>13963</v>
      </c>
      <c r="AA1795" s="1" t="s">
        <v>13970</v>
      </c>
      <c r="AL1795" s="1" t="s">
        <v>591</v>
      </c>
      <c r="AM1795" s="1" t="s">
        <v>591</v>
      </c>
      <c r="AV1795" s="50" t="n">
        <v>42.0295</v>
      </c>
      <c r="AW1795" s="50" t="n">
        <v>-93.63056</v>
      </c>
      <c r="BG1795" s="1" t="s">
        <v>13242</v>
      </c>
      <c r="BI1795" s="1" t="s">
        <v>13243</v>
      </c>
      <c r="BU1795" s="1" t="s">
        <v>13976</v>
      </c>
      <c r="CB1795" s="1" t="s">
        <v>7651</v>
      </c>
      <c r="CD1795" s="1"/>
      <c r="CE1795" s="1"/>
      <c r="CG1795" s="1" t="s">
        <v>519</v>
      </c>
      <c r="CH1795" s="1" t="s">
        <v>1266</v>
      </c>
      <c r="DC1795" s="1" t="s">
        <v>13978</v>
      </c>
    </row>
    <row r="1796" s="21" customFormat="true" ht="14.4" hidden="false" customHeight="false" outlineLevel="0" collapsed="false">
      <c r="A1796" s="1" t="n">
        <v>1795</v>
      </c>
      <c r="B1796" s="1" t="s">
        <v>13979</v>
      </c>
      <c r="C1796" s="1" t="s">
        <v>13980</v>
      </c>
      <c r="D1796" s="1" t="s">
        <v>125</v>
      </c>
      <c r="E1796" s="1" t="s">
        <v>125</v>
      </c>
      <c r="I1796" s="1"/>
      <c r="K1796" s="1" t="s">
        <v>591</v>
      </c>
      <c r="L1796" s="1" t="s">
        <v>592</v>
      </c>
      <c r="O1796" s="1" t="s">
        <v>116</v>
      </c>
      <c r="P1796" s="1" t="s">
        <v>593</v>
      </c>
      <c r="Q1796" s="5" t="n">
        <v>42900</v>
      </c>
      <c r="R1796" s="1" t="s">
        <v>13969</v>
      </c>
      <c r="S1796" s="1" t="s">
        <v>13238</v>
      </c>
      <c r="U1796" s="1" t="s">
        <v>518</v>
      </c>
      <c r="V1796" s="1" t="s">
        <v>519</v>
      </c>
      <c r="W1796" s="1" t="s">
        <v>13919</v>
      </c>
      <c r="X1796" s="1" t="s">
        <v>13962</v>
      </c>
      <c r="Y1796" s="1" t="s">
        <v>2819</v>
      </c>
      <c r="Z1796" s="1" t="s">
        <v>13963</v>
      </c>
      <c r="AA1796" s="1" t="s">
        <v>13970</v>
      </c>
      <c r="AL1796" s="1" t="s">
        <v>591</v>
      </c>
      <c r="AM1796" s="1" t="s">
        <v>591</v>
      </c>
      <c r="BG1796" s="1" t="s">
        <v>13242</v>
      </c>
      <c r="BI1796" s="1" t="s">
        <v>13243</v>
      </c>
      <c r="BU1796" s="1" t="s">
        <v>13979</v>
      </c>
      <c r="CB1796" s="1" t="s">
        <v>7651</v>
      </c>
      <c r="CD1796" s="1"/>
      <c r="CE1796" s="1"/>
      <c r="CG1796" s="1" t="s">
        <v>519</v>
      </c>
      <c r="CH1796" s="1" t="s">
        <v>1266</v>
      </c>
      <c r="DC1796" s="1" t="s">
        <v>13981</v>
      </c>
    </row>
    <row r="1797" s="21" customFormat="true" ht="14.4" hidden="false" customHeight="false" outlineLevel="0" collapsed="false">
      <c r="A1797" s="1" t="n">
        <v>1796</v>
      </c>
      <c r="B1797" s="1" t="s">
        <v>13982</v>
      </c>
      <c r="C1797" s="1" t="s">
        <v>13983</v>
      </c>
      <c r="D1797" s="1" t="s">
        <v>125</v>
      </c>
      <c r="E1797" s="1" t="s">
        <v>125</v>
      </c>
      <c r="I1797" s="1"/>
      <c r="K1797" s="1" t="s">
        <v>591</v>
      </c>
      <c r="L1797" s="1" t="s">
        <v>592</v>
      </c>
      <c r="O1797" s="1" t="s">
        <v>116</v>
      </c>
      <c r="P1797" s="1" t="s">
        <v>593</v>
      </c>
      <c r="Q1797" s="5" t="n">
        <v>42900</v>
      </c>
      <c r="R1797" s="1" t="s">
        <v>13969</v>
      </c>
      <c r="S1797" s="1" t="s">
        <v>13238</v>
      </c>
      <c r="U1797" s="1" t="s">
        <v>518</v>
      </c>
      <c r="V1797" s="1" t="s">
        <v>519</v>
      </c>
      <c r="W1797" s="1" t="s">
        <v>13919</v>
      </c>
      <c r="X1797" s="1" t="s">
        <v>13962</v>
      </c>
      <c r="Y1797" s="1" t="s">
        <v>2819</v>
      </c>
      <c r="Z1797" s="1" t="s">
        <v>13963</v>
      </c>
      <c r="AA1797" s="1" t="s">
        <v>13970</v>
      </c>
      <c r="AL1797" s="1" t="s">
        <v>591</v>
      </c>
      <c r="AM1797" s="1" t="s">
        <v>591</v>
      </c>
      <c r="AV1797" s="50" t="n">
        <v>42.03033</v>
      </c>
      <c r="AW1797" s="50" t="n">
        <v>-93.632</v>
      </c>
      <c r="BG1797" s="1" t="s">
        <v>13242</v>
      </c>
      <c r="BI1797" s="1" t="s">
        <v>13243</v>
      </c>
      <c r="BU1797" s="1" t="s">
        <v>13982</v>
      </c>
      <c r="CA1797" s="1" t="s">
        <v>13291</v>
      </c>
      <c r="CB1797" s="1" t="s">
        <v>7651</v>
      </c>
      <c r="CD1797" s="1"/>
      <c r="CE1797" s="1"/>
      <c r="CG1797" s="1" t="s">
        <v>519</v>
      </c>
      <c r="CH1797" s="1" t="s">
        <v>1266</v>
      </c>
      <c r="DC1797" s="1" t="s">
        <v>13984</v>
      </c>
    </row>
    <row r="1798" s="21" customFormat="true" ht="14.4" hidden="false" customHeight="false" outlineLevel="0" collapsed="false">
      <c r="A1798" s="1" t="n">
        <v>1797</v>
      </c>
      <c r="B1798" s="1" t="s">
        <v>13985</v>
      </c>
      <c r="C1798" s="1" t="s">
        <v>13986</v>
      </c>
      <c r="D1798" s="1" t="s">
        <v>125</v>
      </c>
      <c r="E1798" s="1" t="s">
        <v>125</v>
      </c>
      <c r="I1798" s="1"/>
      <c r="K1798" s="1" t="s">
        <v>591</v>
      </c>
      <c r="L1798" s="1" t="s">
        <v>592</v>
      </c>
      <c r="O1798" s="1" t="s">
        <v>116</v>
      </c>
      <c r="P1798" s="1" t="s">
        <v>593</v>
      </c>
      <c r="Q1798" s="5" t="n">
        <v>42900</v>
      </c>
      <c r="R1798" s="1" t="s">
        <v>13969</v>
      </c>
      <c r="S1798" s="1" t="s">
        <v>13238</v>
      </c>
      <c r="U1798" s="1" t="s">
        <v>518</v>
      </c>
      <c r="V1798" s="1" t="s">
        <v>519</v>
      </c>
      <c r="W1798" s="1" t="s">
        <v>13919</v>
      </c>
      <c r="X1798" s="1" t="s">
        <v>13962</v>
      </c>
      <c r="Y1798" s="1" t="s">
        <v>2819</v>
      </c>
      <c r="Z1798" s="1" t="s">
        <v>13963</v>
      </c>
      <c r="AA1798" s="1" t="s">
        <v>13970</v>
      </c>
      <c r="AL1798" s="1" t="s">
        <v>591</v>
      </c>
      <c r="AM1798" s="1" t="s">
        <v>591</v>
      </c>
      <c r="AV1798" s="50" t="n">
        <v>42.03097</v>
      </c>
      <c r="AW1798" s="50" t="n">
        <v>-93.63241</v>
      </c>
      <c r="BG1798" s="1" t="s">
        <v>13242</v>
      </c>
      <c r="BI1798" s="1" t="s">
        <v>13243</v>
      </c>
      <c r="BU1798" s="1" t="s">
        <v>13985</v>
      </c>
      <c r="CB1798" s="1" t="s">
        <v>7651</v>
      </c>
      <c r="CD1798" s="1"/>
      <c r="CE1798" s="1"/>
      <c r="CG1798" s="1" t="s">
        <v>519</v>
      </c>
      <c r="CH1798" s="1" t="s">
        <v>1266</v>
      </c>
      <c r="DC1798" s="1" t="s">
        <v>13987</v>
      </c>
    </row>
    <row r="1799" s="21" customFormat="true" ht="14.4" hidden="false" customHeight="false" outlineLevel="0" collapsed="false">
      <c r="A1799" s="1" t="n">
        <v>1798</v>
      </c>
      <c r="B1799" s="1" t="s">
        <v>13988</v>
      </c>
      <c r="C1799" s="1" t="s">
        <v>13989</v>
      </c>
      <c r="D1799" s="1" t="s">
        <v>125</v>
      </c>
      <c r="E1799" s="1" t="s">
        <v>125</v>
      </c>
      <c r="I1799" s="1"/>
      <c r="K1799" s="1" t="s">
        <v>591</v>
      </c>
      <c r="L1799" s="1" t="s">
        <v>592</v>
      </c>
      <c r="O1799" s="1" t="s">
        <v>116</v>
      </c>
      <c r="P1799" s="1" t="s">
        <v>593</v>
      </c>
      <c r="Q1799" s="5" t="n">
        <v>42900</v>
      </c>
      <c r="R1799" s="1" t="s">
        <v>13969</v>
      </c>
      <c r="S1799" s="1" t="s">
        <v>13238</v>
      </c>
      <c r="U1799" s="1" t="s">
        <v>518</v>
      </c>
      <c r="V1799" s="1" t="s">
        <v>519</v>
      </c>
      <c r="W1799" s="1" t="s">
        <v>13919</v>
      </c>
      <c r="X1799" s="1" t="s">
        <v>13962</v>
      </c>
      <c r="Y1799" s="1" t="s">
        <v>2819</v>
      </c>
      <c r="Z1799" s="1" t="s">
        <v>13963</v>
      </c>
      <c r="AA1799" s="1" t="s">
        <v>13970</v>
      </c>
      <c r="AL1799" s="1" t="s">
        <v>591</v>
      </c>
      <c r="AM1799" s="1" t="s">
        <v>591</v>
      </c>
      <c r="AV1799" s="50" t="n">
        <v>42.03106</v>
      </c>
      <c r="AW1799" s="50" t="n">
        <v>-93.63364</v>
      </c>
      <c r="BG1799" s="1" t="s">
        <v>13242</v>
      </c>
      <c r="BI1799" s="1" t="s">
        <v>13243</v>
      </c>
      <c r="BU1799" s="1" t="s">
        <v>13988</v>
      </c>
      <c r="CB1799" s="1" t="s">
        <v>7651</v>
      </c>
      <c r="CD1799" s="1"/>
      <c r="CE1799" s="1"/>
      <c r="CG1799" s="1" t="s">
        <v>519</v>
      </c>
      <c r="CH1799" s="1" t="s">
        <v>1266</v>
      </c>
      <c r="DC1799" s="1" t="s">
        <v>13990</v>
      </c>
    </row>
    <row r="1800" s="21" customFormat="true" ht="14.4" hidden="false" customHeight="false" outlineLevel="0" collapsed="false">
      <c r="A1800" s="1" t="n">
        <v>1799</v>
      </c>
      <c r="B1800" s="1" t="s">
        <v>13991</v>
      </c>
      <c r="C1800" s="1" t="s">
        <v>13992</v>
      </c>
      <c r="D1800" s="1" t="s">
        <v>125</v>
      </c>
      <c r="E1800" s="1" t="s">
        <v>125</v>
      </c>
      <c r="I1800" s="1"/>
      <c r="K1800" s="1" t="s">
        <v>591</v>
      </c>
      <c r="L1800" s="1" t="s">
        <v>592</v>
      </c>
      <c r="O1800" s="1" t="s">
        <v>116</v>
      </c>
      <c r="P1800" s="1" t="s">
        <v>593</v>
      </c>
      <c r="Q1800" s="5" t="n">
        <v>42900</v>
      </c>
      <c r="R1800" s="1" t="s">
        <v>13969</v>
      </c>
      <c r="S1800" s="1" t="s">
        <v>13238</v>
      </c>
      <c r="U1800" s="1" t="s">
        <v>518</v>
      </c>
      <c r="V1800" s="1" t="s">
        <v>519</v>
      </c>
      <c r="W1800" s="1" t="s">
        <v>13919</v>
      </c>
      <c r="X1800" s="1" t="s">
        <v>13962</v>
      </c>
      <c r="Y1800" s="1" t="s">
        <v>2819</v>
      </c>
      <c r="Z1800" s="1" t="s">
        <v>13963</v>
      </c>
      <c r="AA1800" s="1" t="s">
        <v>13970</v>
      </c>
      <c r="AL1800" s="1" t="s">
        <v>591</v>
      </c>
      <c r="AM1800" s="1" t="s">
        <v>591</v>
      </c>
      <c r="AV1800" s="50" t="n">
        <v>42.0298</v>
      </c>
      <c r="AW1800" s="50" t="n">
        <v>-93.63258</v>
      </c>
      <c r="BG1800" s="1" t="s">
        <v>13242</v>
      </c>
      <c r="BI1800" s="1" t="s">
        <v>13243</v>
      </c>
      <c r="BU1800" s="1" t="s">
        <v>13991</v>
      </c>
      <c r="CB1800" s="1" t="s">
        <v>7651</v>
      </c>
      <c r="CD1800" s="1"/>
      <c r="CE1800" s="1"/>
      <c r="CG1800" s="1" t="s">
        <v>519</v>
      </c>
      <c r="CH1800" s="1" t="s">
        <v>1266</v>
      </c>
      <c r="DC1800" s="1" t="s">
        <v>13993</v>
      </c>
    </row>
    <row r="1801" s="21" customFormat="true" ht="15" hidden="false" customHeight="true" outlineLevel="0" collapsed="false">
      <c r="A1801" s="1" t="n">
        <v>1800</v>
      </c>
      <c r="B1801" s="1" t="s">
        <v>13994</v>
      </c>
      <c r="C1801" s="1" t="s">
        <v>13995</v>
      </c>
      <c r="D1801" s="1" t="s">
        <v>125</v>
      </c>
      <c r="E1801" s="1" t="s">
        <v>125</v>
      </c>
      <c r="I1801" s="1"/>
      <c r="K1801" s="1" t="s">
        <v>591</v>
      </c>
      <c r="L1801" s="1" t="s">
        <v>592</v>
      </c>
      <c r="O1801" s="1" t="s">
        <v>116</v>
      </c>
      <c r="P1801" s="1" t="s">
        <v>593</v>
      </c>
      <c r="Q1801" s="5" t="n">
        <v>42900</v>
      </c>
      <c r="R1801" s="1" t="s">
        <v>13969</v>
      </c>
      <c r="S1801" s="1" t="s">
        <v>13238</v>
      </c>
      <c r="U1801" s="1" t="s">
        <v>518</v>
      </c>
      <c r="V1801" s="1" t="s">
        <v>519</v>
      </c>
      <c r="W1801" s="1" t="s">
        <v>13919</v>
      </c>
      <c r="X1801" s="1" t="s">
        <v>13962</v>
      </c>
      <c r="Y1801" s="1" t="s">
        <v>2819</v>
      </c>
      <c r="Z1801" s="1" t="s">
        <v>13963</v>
      </c>
      <c r="AA1801" s="1" t="s">
        <v>13970</v>
      </c>
      <c r="AL1801" s="1" t="s">
        <v>591</v>
      </c>
      <c r="AM1801" s="1" t="s">
        <v>591</v>
      </c>
      <c r="AV1801" s="50" t="n">
        <v>42.02883</v>
      </c>
      <c r="AW1801" s="50" t="n">
        <v>-93.63142</v>
      </c>
      <c r="BG1801" s="1" t="s">
        <v>13242</v>
      </c>
      <c r="BI1801" s="1" t="s">
        <v>13243</v>
      </c>
      <c r="BU1801" s="1" t="s">
        <v>13994</v>
      </c>
      <c r="CA1801" s="1" t="s">
        <v>13291</v>
      </c>
      <c r="CB1801" s="1" t="s">
        <v>7651</v>
      </c>
      <c r="CD1801" s="1"/>
      <c r="CE1801" s="1"/>
      <c r="CG1801" s="1" t="s">
        <v>519</v>
      </c>
      <c r="CH1801" s="1" t="s">
        <v>1266</v>
      </c>
      <c r="DC1801" s="1" t="s">
        <v>13996</v>
      </c>
    </row>
    <row r="1802" s="21" customFormat="true" ht="15" hidden="false" customHeight="true" outlineLevel="0" collapsed="false">
      <c r="A1802" s="1" t="n">
        <v>1801</v>
      </c>
      <c r="B1802" s="1" t="s">
        <v>13997</v>
      </c>
      <c r="C1802" s="1" t="s">
        <v>13998</v>
      </c>
      <c r="D1802" s="1" t="s">
        <v>125</v>
      </c>
      <c r="E1802" s="1" t="s">
        <v>125</v>
      </c>
      <c r="I1802" s="1"/>
      <c r="K1802" s="1" t="s">
        <v>591</v>
      </c>
      <c r="L1802" s="1" t="s">
        <v>592</v>
      </c>
      <c r="O1802" s="1" t="s">
        <v>116</v>
      </c>
      <c r="P1802" s="1" t="s">
        <v>593</v>
      </c>
      <c r="Q1802" s="5" t="n">
        <v>42900</v>
      </c>
      <c r="R1802" s="1" t="s">
        <v>13999</v>
      </c>
      <c r="S1802" s="1" t="s">
        <v>13238</v>
      </c>
      <c r="U1802" s="1" t="s">
        <v>518</v>
      </c>
      <c r="V1802" s="1" t="s">
        <v>519</v>
      </c>
      <c r="W1802" s="1" t="s">
        <v>13919</v>
      </c>
      <c r="X1802" s="1" t="s">
        <v>13962</v>
      </c>
      <c r="Y1802" s="1" t="s">
        <v>2819</v>
      </c>
      <c r="Z1802" s="56" t="s">
        <v>14000</v>
      </c>
      <c r="AA1802" s="1" t="s">
        <v>14001</v>
      </c>
      <c r="AL1802" s="1" t="s">
        <v>591</v>
      </c>
      <c r="AM1802" s="1" t="s">
        <v>591</v>
      </c>
      <c r="AV1802" s="50" t="n">
        <v>42.04221</v>
      </c>
      <c r="AW1802" s="50" t="n">
        <v>-93.60702</v>
      </c>
      <c r="BE1802" s="1" t="s">
        <v>7242</v>
      </c>
      <c r="BG1802" s="1" t="s">
        <v>13242</v>
      </c>
      <c r="BI1802" s="1" t="s">
        <v>7242</v>
      </c>
      <c r="BU1802" s="1" t="s">
        <v>13997</v>
      </c>
      <c r="CB1802" s="1" t="s">
        <v>7651</v>
      </c>
      <c r="CD1802" s="50" t="n">
        <v>42.04221</v>
      </c>
      <c r="CE1802" s="50" t="n">
        <v>-93.60702</v>
      </c>
      <c r="CF1802" s="1" t="s">
        <v>11296</v>
      </c>
      <c r="CG1802" s="1" t="s">
        <v>519</v>
      </c>
      <c r="CH1802" s="1" t="s">
        <v>1266</v>
      </c>
      <c r="DC1802" s="1" t="s">
        <v>14002</v>
      </c>
    </row>
    <row r="1803" s="21" customFormat="true" ht="15" hidden="false" customHeight="true" outlineLevel="0" collapsed="false">
      <c r="A1803" s="1" t="n">
        <v>1802</v>
      </c>
      <c r="B1803" s="1" t="s">
        <v>14003</v>
      </c>
      <c r="C1803" s="1" t="s">
        <v>14004</v>
      </c>
      <c r="D1803" s="1" t="s">
        <v>125</v>
      </c>
      <c r="E1803" s="1" t="s">
        <v>125</v>
      </c>
      <c r="I1803" s="1"/>
      <c r="K1803" s="1" t="s">
        <v>591</v>
      </c>
      <c r="L1803" s="1" t="s">
        <v>592</v>
      </c>
      <c r="O1803" s="1" t="s">
        <v>116</v>
      </c>
      <c r="P1803" s="1" t="s">
        <v>593</v>
      </c>
      <c r="Q1803" s="5" t="n">
        <v>42900</v>
      </c>
      <c r="R1803" s="1" t="s">
        <v>13999</v>
      </c>
      <c r="S1803" s="1" t="s">
        <v>13238</v>
      </c>
      <c r="U1803" s="1" t="s">
        <v>518</v>
      </c>
      <c r="V1803" s="1" t="s">
        <v>519</v>
      </c>
      <c r="W1803" s="1" t="s">
        <v>13919</v>
      </c>
      <c r="X1803" s="1" t="s">
        <v>13962</v>
      </c>
      <c r="Y1803" s="1" t="s">
        <v>2819</v>
      </c>
      <c r="Z1803" s="56" t="s">
        <v>14000</v>
      </c>
      <c r="AA1803" s="1" t="s">
        <v>14001</v>
      </c>
      <c r="AL1803" s="1" t="s">
        <v>591</v>
      </c>
      <c r="AM1803" s="1" t="s">
        <v>591</v>
      </c>
      <c r="AV1803" s="50" t="n">
        <v>42.04209</v>
      </c>
      <c r="AW1803" s="50" t="n">
        <v>-93.60874</v>
      </c>
      <c r="BG1803" s="1" t="s">
        <v>13242</v>
      </c>
      <c r="BI1803" s="1" t="s">
        <v>13243</v>
      </c>
      <c r="BU1803" s="1" t="s">
        <v>14003</v>
      </c>
      <c r="CB1803" s="1" t="s">
        <v>7651</v>
      </c>
      <c r="CD1803" s="50" t="n">
        <v>42.04209</v>
      </c>
      <c r="CE1803" s="50" t="n">
        <v>-93.60874</v>
      </c>
      <c r="CF1803" s="1" t="s">
        <v>11296</v>
      </c>
      <c r="CG1803" s="1" t="s">
        <v>519</v>
      </c>
      <c r="CH1803" s="1" t="s">
        <v>1266</v>
      </c>
      <c r="DC1803" s="1" t="s">
        <v>14005</v>
      </c>
    </row>
    <row r="1804" s="21" customFormat="true" ht="15" hidden="false" customHeight="true" outlineLevel="0" collapsed="false">
      <c r="A1804" s="1" t="n">
        <v>1803</v>
      </c>
      <c r="B1804" s="1" t="s">
        <v>14006</v>
      </c>
      <c r="C1804" s="1" t="s">
        <v>14007</v>
      </c>
      <c r="D1804" s="1" t="s">
        <v>125</v>
      </c>
      <c r="E1804" s="1" t="s">
        <v>125</v>
      </c>
      <c r="I1804" s="1"/>
      <c r="K1804" s="1" t="s">
        <v>591</v>
      </c>
      <c r="L1804" s="1" t="s">
        <v>592</v>
      </c>
      <c r="O1804" s="1" t="s">
        <v>116</v>
      </c>
      <c r="P1804" s="1" t="s">
        <v>593</v>
      </c>
      <c r="Q1804" s="5" t="n">
        <v>42900</v>
      </c>
      <c r="R1804" s="1" t="s">
        <v>13999</v>
      </c>
      <c r="S1804" s="1" t="s">
        <v>13238</v>
      </c>
      <c r="U1804" s="1" t="s">
        <v>518</v>
      </c>
      <c r="V1804" s="1" t="s">
        <v>519</v>
      </c>
      <c r="W1804" s="1" t="s">
        <v>13919</v>
      </c>
      <c r="X1804" s="1" t="s">
        <v>13962</v>
      </c>
      <c r="Y1804" s="1" t="s">
        <v>2819</v>
      </c>
      <c r="Z1804" s="56" t="s">
        <v>14000</v>
      </c>
      <c r="AA1804" s="1" t="s">
        <v>14001</v>
      </c>
      <c r="AL1804" s="1" t="s">
        <v>591</v>
      </c>
      <c r="AM1804" s="1" t="s">
        <v>591</v>
      </c>
      <c r="AV1804" s="50" t="n">
        <v>42.042</v>
      </c>
      <c r="AW1804" s="50" t="n">
        <v>-93.60859</v>
      </c>
      <c r="BG1804" s="1" t="s">
        <v>13242</v>
      </c>
      <c r="BI1804" s="1" t="s">
        <v>13243</v>
      </c>
      <c r="BU1804" s="1" t="s">
        <v>14006</v>
      </c>
      <c r="CB1804" s="1" t="s">
        <v>7651</v>
      </c>
      <c r="CD1804" s="50" t="n">
        <v>42.042</v>
      </c>
      <c r="CE1804" s="50" t="n">
        <v>-93.60859</v>
      </c>
      <c r="CF1804" s="1" t="s">
        <v>11296</v>
      </c>
      <c r="CG1804" s="1" t="s">
        <v>519</v>
      </c>
      <c r="CH1804" s="1" t="s">
        <v>1266</v>
      </c>
      <c r="DC1804" s="1" t="s">
        <v>14008</v>
      </c>
    </row>
    <row r="1805" s="21" customFormat="true" ht="15" hidden="false" customHeight="true" outlineLevel="0" collapsed="false">
      <c r="A1805" s="1" t="n">
        <v>1804</v>
      </c>
      <c r="B1805" s="1" t="s">
        <v>14009</v>
      </c>
      <c r="C1805" s="1" t="s">
        <v>14010</v>
      </c>
      <c r="D1805" s="1" t="s">
        <v>125</v>
      </c>
      <c r="E1805" s="1" t="s">
        <v>125</v>
      </c>
      <c r="I1805" s="1"/>
      <c r="K1805" s="1" t="s">
        <v>591</v>
      </c>
      <c r="L1805" s="1" t="s">
        <v>592</v>
      </c>
      <c r="O1805" s="1" t="s">
        <v>116</v>
      </c>
      <c r="P1805" s="1" t="s">
        <v>593</v>
      </c>
      <c r="Q1805" s="5" t="n">
        <v>42900</v>
      </c>
      <c r="R1805" s="1" t="s">
        <v>13999</v>
      </c>
      <c r="S1805" s="1" t="s">
        <v>13238</v>
      </c>
      <c r="U1805" s="1" t="s">
        <v>518</v>
      </c>
      <c r="V1805" s="1" t="s">
        <v>519</v>
      </c>
      <c r="W1805" s="1" t="s">
        <v>13919</v>
      </c>
      <c r="X1805" s="1" t="s">
        <v>13962</v>
      </c>
      <c r="Y1805" s="1" t="s">
        <v>2819</v>
      </c>
      <c r="Z1805" s="56" t="s">
        <v>14000</v>
      </c>
      <c r="AA1805" s="1" t="s">
        <v>14001</v>
      </c>
      <c r="AL1805" s="1" t="s">
        <v>591</v>
      </c>
      <c r="AM1805" s="1" t="s">
        <v>591</v>
      </c>
      <c r="AV1805" s="50" t="n">
        <v>42.04211</v>
      </c>
      <c r="AW1805" s="50" t="n">
        <v>-93.60619</v>
      </c>
      <c r="BG1805" s="1" t="s">
        <v>13242</v>
      </c>
      <c r="BI1805" s="1" t="s">
        <v>13243</v>
      </c>
      <c r="BU1805" s="1" t="s">
        <v>14009</v>
      </c>
      <c r="CA1805" s="1" t="s">
        <v>13849</v>
      </c>
      <c r="CB1805" s="1" t="s">
        <v>7651</v>
      </c>
      <c r="CD1805" s="50" t="n">
        <v>42.04211</v>
      </c>
      <c r="CE1805" s="50" t="n">
        <v>-93.60619</v>
      </c>
      <c r="CF1805" s="1" t="s">
        <v>11296</v>
      </c>
      <c r="CG1805" s="1" t="s">
        <v>519</v>
      </c>
      <c r="CH1805" s="1" t="s">
        <v>1266</v>
      </c>
      <c r="CQ1805" s="1" t="n">
        <f aca="false">TRUE()</f>
        <v>1</v>
      </c>
      <c r="DC1805" s="1" t="e">
        <f aca="false">#REF!</f>
        <v>#REF!</v>
      </c>
    </row>
    <row r="1806" s="21" customFormat="true" ht="15" hidden="false" customHeight="true" outlineLevel="0" collapsed="false">
      <c r="A1806" s="1" t="n">
        <v>1805</v>
      </c>
      <c r="B1806" s="1" t="s">
        <v>14011</v>
      </c>
      <c r="C1806" s="1" t="s">
        <v>14012</v>
      </c>
      <c r="D1806" s="1" t="s">
        <v>125</v>
      </c>
      <c r="E1806" s="1" t="s">
        <v>125</v>
      </c>
      <c r="I1806" s="1"/>
      <c r="K1806" s="1" t="s">
        <v>1044</v>
      </c>
      <c r="L1806" s="1" t="s">
        <v>315</v>
      </c>
      <c r="O1806" s="1" t="s">
        <v>116</v>
      </c>
      <c r="P1806" s="1" t="s">
        <v>1045</v>
      </c>
      <c r="Q1806" s="5" t="n">
        <v>42900</v>
      </c>
      <c r="R1806" s="1" t="s">
        <v>13999</v>
      </c>
      <c r="S1806" s="1" t="s">
        <v>13238</v>
      </c>
      <c r="U1806" s="1" t="s">
        <v>518</v>
      </c>
      <c r="V1806" s="1" t="s">
        <v>519</v>
      </c>
      <c r="W1806" s="1" t="s">
        <v>13919</v>
      </c>
      <c r="X1806" s="1" t="s">
        <v>13962</v>
      </c>
      <c r="Y1806" s="1" t="s">
        <v>2819</v>
      </c>
      <c r="Z1806" s="56" t="s">
        <v>14000</v>
      </c>
      <c r="AA1806" s="1" t="s">
        <v>14001</v>
      </c>
      <c r="AL1806" s="1" t="s">
        <v>1044</v>
      </c>
      <c r="AM1806" s="1" t="s">
        <v>1044</v>
      </c>
      <c r="AV1806" s="50" t="n">
        <v>42.04207</v>
      </c>
      <c r="AW1806" s="50" t="n">
        <v>-93.60573</v>
      </c>
      <c r="BG1806" s="1" t="s">
        <v>13242</v>
      </c>
      <c r="BI1806" s="1" t="s">
        <v>13243</v>
      </c>
      <c r="BU1806" s="1" t="s">
        <v>14011</v>
      </c>
      <c r="CA1806" s="1" t="s">
        <v>13849</v>
      </c>
      <c r="CB1806" s="1" t="s">
        <v>7651</v>
      </c>
      <c r="CD1806" s="50" t="n">
        <v>42.04207</v>
      </c>
      <c r="CE1806" s="50" t="n">
        <v>-93.60573</v>
      </c>
      <c r="CF1806" s="1" t="s">
        <v>11296</v>
      </c>
      <c r="CG1806" s="1" t="s">
        <v>519</v>
      </c>
      <c r="CH1806" s="1" t="s">
        <v>1266</v>
      </c>
      <c r="CQ1806" s="1" t="n">
        <f aca="false">TRUE()</f>
        <v>1</v>
      </c>
      <c r="DC1806" s="1" t="e">
        <f aca="false">#REF!</f>
        <v>#REF!</v>
      </c>
    </row>
    <row r="1807" s="21" customFormat="true" ht="15" hidden="false" customHeight="true" outlineLevel="0" collapsed="false">
      <c r="A1807" s="1" t="n">
        <v>1806</v>
      </c>
      <c r="B1807" s="1" t="s">
        <v>14013</v>
      </c>
      <c r="C1807" s="1" t="s">
        <v>14014</v>
      </c>
      <c r="D1807" s="1" t="s">
        <v>125</v>
      </c>
      <c r="E1807" s="1" t="s">
        <v>125</v>
      </c>
      <c r="I1807" s="1"/>
      <c r="K1807" s="1" t="s">
        <v>591</v>
      </c>
      <c r="L1807" s="1" t="s">
        <v>592</v>
      </c>
      <c r="O1807" s="1" t="s">
        <v>116</v>
      </c>
      <c r="P1807" s="1" t="s">
        <v>593</v>
      </c>
      <c r="Q1807" s="5" t="n">
        <v>42900</v>
      </c>
      <c r="R1807" s="1" t="s">
        <v>13999</v>
      </c>
      <c r="S1807" s="1" t="s">
        <v>13238</v>
      </c>
      <c r="U1807" s="1" t="s">
        <v>518</v>
      </c>
      <c r="V1807" s="1" t="s">
        <v>519</v>
      </c>
      <c r="W1807" s="1" t="s">
        <v>13919</v>
      </c>
      <c r="X1807" s="1" t="s">
        <v>13962</v>
      </c>
      <c r="Y1807" s="1" t="s">
        <v>2819</v>
      </c>
      <c r="Z1807" s="56" t="s">
        <v>14000</v>
      </c>
      <c r="AA1807" s="1" t="s">
        <v>14001</v>
      </c>
      <c r="AL1807" s="1" t="s">
        <v>591</v>
      </c>
      <c r="AM1807" s="1" t="s">
        <v>591</v>
      </c>
      <c r="AV1807" s="50" t="n">
        <v>42.04213</v>
      </c>
      <c r="AW1807" s="50" t="n">
        <v>-93.60549</v>
      </c>
      <c r="BG1807" s="1" t="s">
        <v>13242</v>
      </c>
      <c r="BI1807" s="1" t="s">
        <v>13243</v>
      </c>
      <c r="BU1807" s="1" t="s">
        <v>14013</v>
      </c>
      <c r="CB1807" s="1" t="s">
        <v>7651</v>
      </c>
      <c r="CD1807" s="50" t="n">
        <v>42.04213</v>
      </c>
      <c r="CE1807" s="50" t="n">
        <v>-93.60549</v>
      </c>
      <c r="CF1807" s="1" t="s">
        <v>11296</v>
      </c>
      <c r="CG1807" s="1" t="s">
        <v>519</v>
      </c>
      <c r="CH1807" s="1" t="s">
        <v>1266</v>
      </c>
      <c r="DC1807" s="1" t="s">
        <v>14015</v>
      </c>
    </row>
    <row r="1808" s="21" customFormat="true" ht="15" hidden="false" customHeight="true" outlineLevel="0" collapsed="false">
      <c r="A1808" s="1" t="n">
        <v>1807</v>
      </c>
      <c r="B1808" s="1" t="s">
        <v>14016</v>
      </c>
      <c r="C1808" s="1" t="s">
        <v>14017</v>
      </c>
      <c r="D1808" s="1" t="s">
        <v>125</v>
      </c>
      <c r="E1808" s="1" t="s">
        <v>125</v>
      </c>
      <c r="I1808" s="1"/>
      <c r="K1808" s="1" t="s">
        <v>1044</v>
      </c>
      <c r="L1808" s="1" t="s">
        <v>315</v>
      </c>
      <c r="O1808" s="1" t="s">
        <v>116</v>
      </c>
      <c r="P1808" s="1" t="s">
        <v>1045</v>
      </c>
      <c r="Q1808" s="5" t="n">
        <v>42900</v>
      </c>
      <c r="R1808" s="1" t="s">
        <v>13999</v>
      </c>
      <c r="S1808" s="1" t="s">
        <v>13238</v>
      </c>
      <c r="U1808" s="1" t="s">
        <v>518</v>
      </c>
      <c r="V1808" s="1" t="s">
        <v>519</v>
      </c>
      <c r="W1808" s="1" t="s">
        <v>13919</v>
      </c>
      <c r="X1808" s="1" t="s">
        <v>13962</v>
      </c>
      <c r="Y1808" s="1" t="s">
        <v>2819</v>
      </c>
      <c r="Z1808" s="56" t="s">
        <v>14000</v>
      </c>
      <c r="AA1808" s="1" t="s">
        <v>14001</v>
      </c>
      <c r="AL1808" s="1" t="s">
        <v>1044</v>
      </c>
      <c r="AM1808" s="1" t="s">
        <v>1044</v>
      </c>
      <c r="AV1808" s="57" t="n">
        <v>42.04351</v>
      </c>
      <c r="AW1808" s="50" t="n">
        <v>-93.60772</v>
      </c>
      <c r="BG1808" s="1" t="s">
        <v>13242</v>
      </c>
      <c r="BI1808" s="1" t="s">
        <v>13243</v>
      </c>
      <c r="BU1808" s="1" t="s">
        <v>14016</v>
      </c>
      <c r="CB1808" s="1" t="s">
        <v>7651</v>
      </c>
      <c r="CD1808" s="57" t="n">
        <v>42.04351</v>
      </c>
      <c r="CE1808" s="50" t="n">
        <v>-93.60772</v>
      </c>
      <c r="CF1808" s="1" t="s">
        <v>11296</v>
      </c>
      <c r="CG1808" s="1" t="s">
        <v>519</v>
      </c>
      <c r="CH1808" s="1" t="s">
        <v>1266</v>
      </c>
      <c r="DC1808" s="1" t="s">
        <v>14018</v>
      </c>
    </row>
    <row r="1809" s="21" customFormat="true" ht="15" hidden="false" customHeight="true" outlineLevel="0" collapsed="false">
      <c r="A1809" s="1" t="n">
        <v>1808</v>
      </c>
      <c r="B1809" s="1" t="s">
        <v>14019</v>
      </c>
      <c r="C1809" s="1" t="s">
        <v>14020</v>
      </c>
      <c r="D1809" s="1" t="s">
        <v>125</v>
      </c>
      <c r="E1809" s="1" t="s">
        <v>125</v>
      </c>
      <c r="I1809" s="1"/>
      <c r="K1809" s="1" t="s">
        <v>1044</v>
      </c>
      <c r="L1809" s="1" t="s">
        <v>315</v>
      </c>
      <c r="O1809" s="1" t="s">
        <v>116</v>
      </c>
      <c r="P1809" s="1" t="s">
        <v>1045</v>
      </c>
      <c r="Q1809" s="5" t="n">
        <v>42900</v>
      </c>
      <c r="R1809" s="1" t="s">
        <v>13999</v>
      </c>
      <c r="S1809" s="1" t="s">
        <v>13238</v>
      </c>
      <c r="U1809" s="1" t="s">
        <v>518</v>
      </c>
      <c r="V1809" s="1" t="s">
        <v>519</v>
      </c>
      <c r="W1809" s="1" t="s">
        <v>13919</v>
      </c>
      <c r="X1809" s="1" t="s">
        <v>13962</v>
      </c>
      <c r="Y1809" s="1" t="s">
        <v>2819</v>
      </c>
      <c r="Z1809" s="56" t="s">
        <v>14000</v>
      </c>
      <c r="AA1809" s="1" t="s">
        <v>14001</v>
      </c>
      <c r="AL1809" s="1" t="s">
        <v>1044</v>
      </c>
      <c r="AM1809" s="1" t="s">
        <v>1044</v>
      </c>
      <c r="AV1809" s="50" t="n">
        <v>42.0443</v>
      </c>
      <c r="AW1809" s="50" t="n">
        <v>-93.60863</v>
      </c>
      <c r="BG1809" s="1" t="s">
        <v>13242</v>
      </c>
      <c r="BI1809" s="1" t="s">
        <v>13243</v>
      </c>
      <c r="BU1809" s="1" t="s">
        <v>14019</v>
      </c>
      <c r="CB1809" s="1" t="s">
        <v>7651</v>
      </c>
      <c r="CD1809" s="50" t="n">
        <v>42.0443</v>
      </c>
      <c r="CE1809" s="50" t="n">
        <v>-93.60863</v>
      </c>
      <c r="CF1809" s="1" t="s">
        <v>11296</v>
      </c>
      <c r="CG1809" s="1" t="s">
        <v>519</v>
      </c>
      <c r="CH1809" s="1" t="s">
        <v>1266</v>
      </c>
      <c r="DC1809" s="1" t="s">
        <v>14021</v>
      </c>
    </row>
    <row r="1810" s="21" customFormat="true" ht="15" hidden="false" customHeight="true" outlineLevel="0" collapsed="false">
      <c r="A1810" s="1" t="n">
        <v>1809</v>
      </c>
      <c r="B1810" s="1" t="s">
        <v>14022</v>
      </c>
      <c r="C1810" s="27" t="s">
        <v>14023</v>
      </c>
      <c r="D1810" s="1" t="s">
        <v>125</v>
      </c>
      <c r="E1810" s="1" t="s">
        <v>125</v>
      </c>
      <c r="F1810" s="58"/>
      <c r="G1810" s="58"/>
      <c r="I1810" s="1"/>
      <c r="K1810" s="27" t="s">
        <v>591</v>
      </c>
      <c r="L1810" s="1" t="s">
        <v>592</v>
      </c>
      <c r="O1810" s="1" t="s">
        <v>116</v>
      </c>
      <c r="P1810" s="27" t="s">
        <v>593</v>
      </c>
      <c r="Q1810" s="49" t="n">
        <v>42900</v>
      </c>
      <c r="R1810" s="1" t="s">
        <v>13999</v>
      </c>
      <c r="S1810" s="1" t="s">
        <v>13238</v>
      </c>
      <c r="T1810" s="27"/>
      <c r="U1810" s="1" t="s">
        <v>518</v>
      </c>
      <c r="V1810" s="27" t="s">
        <v>519</v>
      </c>
      <c r="W1810" s="27" t="s">
        <v>13919</v>
      </c>
      <c r="X1810" s="1" t="s">
        <v>13962</v>
      </c>
      <c r="Y1810" s="1" t="s">
        <v>2819</v>
      </c>
      <c r="Z1810" s="59" t="s">
        <v>14000</v>
      </c>
      <c r="AA1810" s="27" t="s">
        <v>14001</v>
      </c>
      <c r="AB1810" s="27"/>
      <c r="AI1810" s="27"/>
      <c r="AJ1810" s="27"/>
      <c r="AL1810" s="27" t="s">
        <v>591</v>
      </c>
      <c r="AM1810" s="27" t="s">
        <v>591</v>
      </c>
      <c r="AV1810" s="55" t="n">
        <v>42.04318</v>
      </c>
      <c r="AW1810" s="55" t="n">
        <v>-93.60889</v>
      </c>
      <c r="BB1810" s="27"/>
      <c r="BE1810" s="27" t="s">
        <v>14024</v>
      </c>
      <c r="BG1810" s="1" t="s">
        <v>13242</v>
      </c>
      <c r="BI1810" s="1" t="s">
        <v>13243</v>
      </c>
      <c r="BU1810" s="1" t="s">
        <v>14022</v>
      </c>
      <c r="CB1810" s="1" t="s">
        <v>7651</v>
      </c>
      <c r="CD1810" s="55" t="n">
        <v>42.04318</v>
      </c>
      <c r="CE1810" s="55" t="n">
        <v>-93.60889</v>
      </c>
      <c r="CF1810" s="1" t="s">
        <v>11296</v>
      </c>
      <c r="CG1810" s="27" t="s">
        <v>519</v>
      </c>
      <c r="CH1810" s="27" t="s">
        <v>1266</v>
      </c>
      <c r="DC1810" s="1" t="s">
        <v>14025</v>
      </c>
    </row>
    <row r="1811" s="21" customFormat="true" ht="15" hidden="false" customHeight="true" outlineLevel="0" collapsed="false">
      <c r="A1811" s="1" t="n">
        <v>1810</v>
      </c>
      <c r="B1811" s="1" t="s">
        <v>14026</v>
      </c>
      <c r="C1811" s="27" t="s">
        <v>14027</v>
      </c>
      <c r="D1811" s="1" t="s">
        <v>125</v>
      </c>
      <c r="E1811" s="1" t="s">
        <v>125</v>
      </c>
      <c r="F1811" s="58"/>
      <c r="G1811" s="58"/>
      <c r="I1811" s="1"/>
      <c r="K1811" s="27" t="s">
        <v>1044</v>
      </c>
      <c r="L1811" s="1" t="s">
        <v>315</v>
      </c>
      <c r="O1811" s="1" t="s">
        <v>116</v>
      </c>
      <c r="P1811" s="27" t="s">
        <v>1045</v>
      </c>
      <c r="Q1811" s="49" t="n">
        <v>42900</v>
      </c>
      <c r="R1811" s="27" t="s">
        <v>13918</v>
      </c>
      <c r="S1811" s="1" t="s">
        <v>13238</v>
      </c>
      <c r="T1811" s="27"/>
      <c r="U1811" s="1" t="s">
        <v>518</v>
      </c>
      <c r="V1811" s="27" t="s">
        <v>519</v>
      </c>
      <c r="W1811" s="27" t="s">
        <v>13919</v>
      </c>
      <c r="X1811" s="27" t="s">
        <v>14028</v>
      </c>
      <c r="Y1811" s="27" t="s">
        <v>2819</v>
      </c>
      <c r="Z1811" s="59" t="s">
        <v>14029</v>
      </c>
      <c r="AA1811" s="27"/>
      <c r="AB1811" s="27"/>
      <c r="AI1811" s="27"/>
      <c r="AJ1811" s="27"/>
      <c r="AL1811" s="27" t="s">
        <v>1044</v>
      </c>
      <c r="AM1811" s="27" t="s">
        <v>1044</v>
      </c>
      <c r="AV1811" s="55" t="n">
        <v>40.70474</v>
      </c>
      <c r="AW1811" s="55" t="n">
        <v>-91.79593</v>
      </c>
      <c r="BB1811" s="27"/>
      <c r="BE1811" s="27" t="s">
        <v>14024</v>
      </c>
      <c r="BG1811" s="1" t="s">
        <v>13242</v>
      </c>
      <c r="BI1811" s="1" t="s">
        <v>13243</v>
      </c>
      <c r="BU1811" s="1" t="s">
        <v>14026</v>
      </c>
      <c r="CB1811" s="1" t="s">
        <v>7651</v>
      </c>
      <c r="CD1811" s="55" t="n">
        <v>40.70474</v>
      </c>
      <c r="CE1811" s="55" t="n">
        <v>-91.79593</v>
      </c>
      <c r="CF1811" s="1" t="s">
        <v>11296</v>
      </c>
      <c r="CG1811" s="27" t="s">
        <v>519</v>
      </c>
      <c r="CH1811" s="27" t="s">
        <v>1266</v>
      </c>
      <c r="DC1811" s="1" t="s">
        <v>14030</v>
      </c>
    </row>
    <row r="1812" s="21" customFormat="true" ht="15" hidden="false" customHeight="true" outlineLevel="0" collapsed="false">
      <c r="A1812" s="1" t="n">
        <v>1811</v>
      </c>
      <c r="B1812" s="1" t="s">
        <v>14031</v>
      </c>
      <c r="C1812" s="27" t="s">
        <v>14032</v>
      </c>
      <c r="D1812" s="1" t="s">
        <v>125</v>
      </c>
      <c r="E1812" s="1" t="s">
        <v>125</v>
      </c>
      <c r="F1812" s="58"/>
      <c r="G1812" s="58"/>
      <c r="I1812" s="1"/>
      <c r="K1812" s="27" t="s">
        <v>1044</v>
      </c>
      <c r="L1812" s="1" t="s">
        <v>315</v>
      </c>
      <c r="O1812" s="1" t="s">
        <v>116</v>
      </c>
      <c r="P1812" s="27" t="s">
        <v>1045</v>
      </c>
      <c r="Q1812" s="49" t="n">
        <v>42900</v>
      </c>
      <c r="R1812" s="27" t="s">
        <v>13999</v>
      </c>
      <c r="S1812" s="1" t="s">
        <v>13238</v>
      </c>
      <c r="T1812" s="27"/>
      <c r="U1812" s="1" t="s">
        <v>518</v>
      </c>
      <c r="V1812" s="27" t="s">
        <v>519</v>
      </c>
      <c r="W1812" s="27" t="s">
        <v>13919</v>
      </c>
      <c r="X1812" s="27" t="s">
        <v>13962</v>
      </c>
      <c r="Y1812" s="27" t="s">
        <v>2819</v>
      </c>
      <c r="Z1812" s="59" t="s">
        <v>14000</v>
      </c>
      <c r="AA1812" s="27" t="s">
        <v>14001</v>
      </c>
      <c r="AB1812" s="27"/>
      <c r="AI1812" s="27"/>
      <c r="AJ1812" s="27"/>
      <c r="AL1812" s="27" t="s">
        <v>1044</v>
      </c>
      <c r="AM1812" s="27" t="s">
        <v>1044</v>
      </c>
      <c r="AV1812" s="55" t="n">
        <v>42.04292</v>
      </c>
      <c r="AW1812" s="55" t="n">
        <v>-93.60849</v>
      </c>
      <c r="BB1812" s="27"/>
      <c r="BE1812" s="27" t="s">
        <v>14024</v>
      </c>
      <c r="BG1812" s="1" t="s">
        <v>13242</v>
      </c>
      <c r="BI1812" s="1" t="s">
        <v>13243</v>
      </c>
      <c r="BU1812" s="1" t="s">
        <v>14031</v>
      </c>
      <c r="CB1812" s="1" t="s">
        <v>7651</v>
      </c>
      <c r="CD1812" s="55" t="n">
        <v>42.04292</v>
      </c>
      <c r="CE1812" s="55" t="n">
        <v>-93.60849</v>
      </c>
      <c r="CF1812" s="1" t="s">
        <v>11296</v>
      </c>
      <c r="CG1812" s="27" t="s">
        <v>519</v>
      </c>
      <c r="CH1812" s="27" t="s">
        <v>1266</v>
      </c>
      <c r="DC1812" s="1" t="s">
        <v>14033</v>
      </c>
    </row>
    <row r="1813" s="21" customFormat="true" ht="15" hidden="false" customHeight="true" outlineLevel="0" collapsed="false">
      <c r="A1813" s="1" t="n">
        <v>1812</v>
      </c>
      <c r="B1813" s="1" t="s">
        <v>14034</v>
      </c>
      <c r="C1813" s="27" t="s">
        <v>14035</v>
      </c>
      <c r="D1813" s="1" t="s">
        <v>125</v>
      </c>
      <c r="E1813" s="1" t="s">
        <v>125</v>
      </c>
      <c r="F1813" s="58"/>
      <c r="G1813" s="58"/>
      <c r="I1813" s="1"/>
      <c r="K1813" s="27" t="s">
        <v>1044</v>
      </c>
      <c r="L1813" s="1" t="s">
        <v>315</v>
      </c>
      <c r="O1813" s="1" t="s">
        <v>116</v>
      </c>
      <c r="P1813" s="27" t="s">
        <v>1045</v>
      </c>
      <c r="Q1813" s="49" t="n">
        <v>42900</v>
      </c>
      <c r="R1813" s="27" t="s">
        <v>13918</v>
      </c>
      <c r="S1813" s="1" t="s">
        <v>13238</v>
      </c>
      <c r="T1813" s="27"/>
      <c r="U1813" s="1" t="s">
        <v>518</v>
      </c>
      <c r="V1813" s="27" t="s">
        <v>519</v>
      </c>
      <c r="W1813" s="27" t="s">
        <v>13919</v>
      </c>
      <c r="X1813" s="27" t="s">
        <v>14028</v>
      </c>
      <c r="Y1813" s="27" t="s">
        <v>2819</v>
      </c>
      <c r="Z1813" s="59" t="s">
        <v>14029</v>
      </c>
      <c r="AA1813" s="27"/>
      <c r="AB1813" s="27"/>
      <c r="AI1813" s="27"/>
      <c r="AJ1813" s="27"/>
      <c r="AL1813" s="27" t="s">
        <v>1044</v>
      </c>
      <c r="AM1813" s="27" t="s">
        <v>1044</v>
      </c>
      <c r="AV1813" s="55" t="n">
        <v>40.70476</v>
      </c>
      <c r="AW1813" s="55" t="n">
        <v>-91.79626</v>
      </c>
      <c r="BB1813" s="27"/>
      <c r="BE1813" s="27" t="s">
        <v>14024</v>
      </c>
      <c r="BG1813" s="1" t="s">
        <v>13242</v>
      </c>
      <c r="BI1813" s="1" t="s">
        <v>13243</v>
      </c>
      <c r="BU1813" s="1" t="s">
        <v>14034</v>
      </c>
      <c r="CB1813" s="1" t="s">
        <v>7651</v>
      </c>
      <c r="CD1813" s="55" t="n">
        <v>40.70476</v>
      </c>
      <c r="CE1813" s="55" t="n">
        <v>-91.79626</v>
      </c>
      <c r="CF1813" s="1" t="s">
        <v>11296</v>
      </c>
      <c r="CG1813" s="27" t="s">
        <v>519</v>
      </c>
      <c r="CH1813" s="27" t="s">
        <v>1266</v>
      </c>
      <c r="DC1813" s="1" t="s">
        <v>14036</v>
      </c>
    </row>
    <row r="1814" customFormat="false" ht="15" hidden="false" customHeight="true" outlineLevel="0" collapsed="false">
      <c r="A1814" s="1" t="n">
        <v>1813</v>
      </c>
      <c r="B1814" s="1" t="s">
        <v>14037</v>
      </c>
      <c r="C1814" s="1" t="s">
        <v>14038</v>
      </c>
      <c r="D1814" s="1" t="s">
        <v>125</v>
      </c>
      <c r="E1814" s="1" t="s">
        <v>125</v>
      </c>
      <c r="I1814" s="1"/>
      <c r="K1814" s="1" t="s">
        <v>1224</v>
      </c>
      <c r="L1814" s="1" t="s">
        <v>1225</v>
      </c>
      <c r="O1814" s="1" t="s">
        <v>116</v>
      </c>
      <c r="P1814" s="1" t="s">
        <v>1226</v>
      </c>
      <c r="Q1814" s="5" t="n">
        <v>42900</v>
      </c>
      <c r="R1814" s="1" t="s">
        <v>13918</v>
      </c>
      <c r="S1814" s="1" t="s">
        <v>13238</v>
      </c>
      <c r="U1814" s="1" t="s">
        <v>518</v>
      </c>
      <c r="V1814" s="1" t="s">
        <v>519</v>
      </c>
      <c r="W1814" s="1" t="s">
        <v>13919</v>
      </c>
      <c r="X1814" s="1" t="s">
        <v>14028</v>
      </c>
      <c r="Y1814" s="1" t="s">
        <v>2819</v>
      </c>
      <c r="Z1814" s="59" t="s">
        <v>14029</v>
      </c>
      <c r="AA1814" s="27"/>
      <c r="AB1814" s="27"/>
      <c r="AI1814" s="27"/>
      <c r="AL1814" s="1" t="s">
        <v>1224</v>
      </c>
      <c r="AM1814" s="1" t="s">
        <v>1224</v>
      </c>
      <c r="AV1814" s="55"/>
      <c r="AW1814" s="55"/>
      <c r="BE1814" s="1" t="s">
        <v>14039</v>
      </c>
      <c r="BG1814" s="1" t="s">
        <v>13242</v>
      </c>
      <c r="BI1814" s="1" t="s">
        <v>13243</v>
      </c>
      <c r="BU1814" s="1" t="s">
        <v>14037</v>
      </c>
      <c r="CA1814" s="1" t="s">
        <v>13849</v>
      </c>
      <c r="CB1814" s="1" t="s">
        <v>7651</v>
      </c>
      <c r="CD1814" s="55" t="n">
        <v>40.70476</v>
      </c>
      <c r="CE1814" s="55" t="n">
        <v>-91.79626</v>
      </c>
      <c r="CF1814" s="1" t="s">
        <v>14040</v>
      </c>
      <c r="CG1814" s="1" t="s">
        <v>519</v>
      </c>
      <c r="CH1814" s="1" t="s">
        <v>1266</v>
      </c>
      <c r="CQ1814" s="1" t="n">
        <f aca="false">TRUE()</f>
        <v>1</v>
      </c>
      <c r="DC1814" s="1" t="s">
        <v>14041</v>
      </c>
      <c r="DH1814" s="27"/>
    </row>
    <row r="1815" s="21" customFormat="true" ht="15" hidden="false" customHeight="true" outlineLevel="0" collapsed="false">
      <c r="A1815" s="1" t="n">
        <v>1814</v>
      </c>
      <c r="B1815" s="1" t="s">
        <v>14042</v>
      </c>
      <c r="C1815" s="1" t="s">
        <v>14043</v>
      </c>
      <c r="D1815" s="1" t="s">
        <v>125</v>
      </c>
      <c r="E1815" s="1" t="s">
        <v>125</v>
      </c>
      <c r="I1815" s="1"/>
      <c r="K1815" s="1" t="s">
        <v>591</v>
      </c>
      <c r="L1815" s="1" t="s">
        <v>592</v>
      </c>
      <c r="O1815" s="1" t="s">
        <v>116</v>
      </c>
      <c r="P1815" s="1" t="s">
        <v>593</v>
      </c>
      <c r="Q1815" s="5" t="n">
        <v>42900</v>
      </c>
      <c r="R1815" s="1" t="s">
        <v>13918</v>
      </c>
      <c r="S1815" s="1" t="s">
        <v>13238</v>
      </c>
      <c r="U1815" s="1" t="s">
        <v>518</v>
      </c>
      <c r="V1815" s="1" t="s">
        <v>519</v>
      </c>
      <c r="W1815" s="1" t="s">
        <v>13919</v>
      </c>
      <c r="X1815" s="1" t="s">
        <v>14028</v>
      </c>
      <c r="Y1815" s="1" t="s">
        <v>2819</v>
      </c>
      <c r="Z1815" s="56" t="s">
        <v>14029</v>
      </c>
      <c r="AL1815" s="1" t="s">
        <v>591</v>
      </c>
      <c r="AM1815" s="1" t="s">
        <v>591</v>
      </c>
      <c r="AV1815" s="50" t="n">
        <v>40.7056</v>
      </c>
      <c r="AW1815" s="50" t="n">
        <v>-91.79416</v>
      </c>
      <c r="BG1815" s="1" t="s">
        <v>13242</v>
      </c>
      <c r="BI1815" s="1" t="s">
        <v>13243</v>
      </c>
      <c r="BU1815" s="1" t="s">
        <v>14042</v>
      </c>
      <c r="CA1815" s="1" t="s">
        <v>13849</v>
      </c>
      <c r="CB1815" s="1" t="s">
        <v>7651</v>
      </c>
      <c r="CD1815" s="50" t="n">
        <v>40.7056</v>
      </c>
      <c r="CE1815" s="50" t="n">
        <v>-91.79416</v>
      </c>
      <c r="CF1815" s="1" t="s">
        <v>11296</v>
      </c>
      <c r="CG1815" s="1" t="s">
        <v>519</v>
      </c>
      <c r="CH1815" s="1" t="s">
        <v>1266</v>
      </c>
      <c r="CQ1815" s="1" t="n">
        <f aca="false">TRUE()</f>
        <v>1</v>
      </c>
      <c r="DC1815" s="1" t="s">
        <v>14044</v>
      </c>
    </row>
    <row r="1816" s="21" customFormat="true" ht="15" hidden="false" customHeight="true" outlineLevel="0" collapsed="false">
      <c r="A1816" s="1" t="n">
        <v>1815</v>
      </c>
      <c r="B1816" s="1" t="s">
        <v>14045</v>
      </c>
      <c r="C1816" s="1" t="s">
        <v>14046</v>
      </c>
      <c r="D1816" s="1" t="s">
        <v>125</v>
      </c>
      <c r="E1816" s="1" t="s">
        <v>125</v>
      </c>
      <c r="I1816" s="1"/>
      <c r="K1816" s="1" t="s">
        <v>1044</v>
      </c>
      <c r="L1816" s="1" t="s">
        <v>315</v>
      </c>
      <c r="O1816" s="1" t="s">
        <v>116</v>
      </c>
      <c r="P1816" s="1" t="s">
        <v>1045</v>
      </c>
      <c r="Q1816" s="5" t="n">
        <v>42900</v>
      </c>
      <c r="R1816" s="1" t="s">
        <v>13918</v>
      </c>
      <c r="S1816" s="1" t="s">
        <v>13238</v>
      </c>
      <c r="U1816" s="1" t="s">
        <v>518</v>
      </c>
      <c r="V1816" s="1" t="s">
        <v>519</v>
      </c>
      <c r="W1816" s="1" t="s">
        <v>13919</v>
      </c>
      <c r="X1816" s="1" t="s">
        <v>14028</v>
      </c>
      <c r="Y1816" s="1" t="s">
        <v>2819</v>
      </c>
      <c r="Z1816" s="56" t="s">
        <v>14029</v>
      </c>
      <c r="AL1816" s="1" t="s">
        <v>1044</v>
      </c>
      <c r="AM1816" s="1" t="s">
        <v>1044</v>
      </c>
      <c r="AV1816" s="50" t="n">
        <v>40.70625</v>
      </c>
      <c r="AW1816" s="50" t="n">
        <v>-91.79392</v>
      </c>
      <c r="BG1816" s="1" t="s">
        <v>13242</v>
      </c>
      <c r="BI1816" s="1" t="s">
        <v>13243</v>
      </c>
      <c r="BU1816" s="1" t="s">
        <v>14045</v>
      </c>
      <c r="CA1816" s="1" t="s">
        <v>13849</v>
      </c>
      <c r="CB1816" s="1" t="s">
        <v>7651</v>
      </c>
      <c r="CD1816" s="50" t="n">
        <v>40.70625</v>
      </c>
      <c r="CE1816" s="50" t="n">
        <v>-91.79392</v>
      </c>
      <c r="CF1816" s="1" t="s">
        <v>11296</v>
      </c>
      <c r="CG1816" s="1" t="s">
        <v>519</v>
      </c>
      <c r="CH1816" s="1" t="s">
        <v>1266</v>
      </c>
      <c r="CQ1816" s="1" t="n">
        <f aca="false">TRUE()</f>
        <v>1</v>
      </c>
      <c r="DC1816" s="1" t="s">
        <v>14047</v>
      </c>
    </row>
    <row r="1817" s="21" customFormat="true" ht="15" hidden="false" customHeight="true" outlineLevel="0" collapsed="false">
      <c r="A1817" s="1" t="n">
        <v>1816</v>
      </c>
      <c r="B1817" s="1" t="s">
        <v>14048</v>
      </c>
      <c r="C1817" s="1" t="s">
        <v>14049</v>
      </c>
      <c r="D1817" s="1" t="s">
        <v>125</v>
      </c>
      <c r="E1817" s="1" t="s">
        <v>125</v>
      </c>
      <c r="I1817" s="1"/>
      <c r="K1817" s="1" t="s">
        <v>1044</v>
      </c>
      <c r="L1817" s="1" t="s">
        <v>315</v>
      </c>
      <c r="O1817" s="1" t="s">
        <v>116</v>
      </c>
      <c r="P1817" s="1" t="s">
        <v>1045</v>
      </c>
      <c r="Q1817" s="5" t="n">
        <v>42900</v>
      </c>
      <c r="R1817" s="1" t="s">
        <v>13918</v>
      </c>
      <c r="S1817" s="1" t="s">
        <v>13238</v>
      </c>
      <c r="U1817" s="1" t="s">
        <v>518</v>
      </c>
      <c r="V1817" s="1" t="s">
        <v>519</v>
      </c>
      <c r="W1817" s="1" t="s">
        <v>13919</v>
      </c>
      <c r="X1817" s="1" t="s">
        <v>14028</v>
      </c>
      <c r="Y1817" s="1" t="s">
        <v>2819</v>
      </c>
      <c r="Z1817" s="56" t="s">
        <v>14029</v>
      </c>
      <c r="AL1817" s="1" t="s">
        <v>1044</v>
      </c>
      <c r="AM1817" s="1" t="s">
        <v>1044</v>
      </c>
      <c r="AV1817" s="50" t="n">
        <v>40.70627</v>
      </c>
      <c r="AW1817" s="50" t="n">
        <v>-91.79392</v>
      </c>
      <c r="BG1817" s="1" t="s">
        <v>13242</v>
      </c>
      <c r="BI1817" s="1" t="s">
        <v>13243</v>
      </c>
      <c r="BU1817" s="1" t="s">
        <v>14048</v>
      </c>
      <c r="CA1817" s="1" t="s">
        <v>13291</v>
      </c>
      <c r="CB1817" s="1" t="s">
        <v>7651</v>
      </c>
      <c r="CD1817" s="50" t="n">
        <v>40.70627</v>
      </c>
      <c r="CE1817" s="50" t="n">
        <v>-91.79392</v>
      </c>
      <c r="CF1817" s="1" t="s">
        <v>11296</v>
      </c>
      <c r="CG1817" s="1" t="s">
        <v>519</v>
      </c>
      <c r="CH1817" s="1" t="s">
        <v>1266</v>
      </c>
      <c r="DC1817" s="1" t="s">
        <v>14050</v>
      </c>
    </row>
    <row r="1818" s="21" customFormat="true" ht="15" hidden="false" customHeight="true" outlineLevel="0" collapsed="false">
      <c r="A1818" s="1" t="n">
        <v>1817</v>
      </c>
      <c r="B1818" s="1" t="s">
        <v>14051</v>
      </c>
      <c r="C1818" s="1" t="s">
        <v>14052</v>
      </c>
      <c r="D1818" s="1" t="s">
        <v>125</v>
      </c>
      <c r="E1818" s="1" t="s">
        <v>125</v>
      </c>
      <c r="I1818" s="1"/>
      <c r="K1818" s="1" t="s">
        <v>1044</v>
      </c>
      <c r="L1818" s="1" t="s">
        <v>315</v>
      </c>
      <c r="O1818" s="1" t="s">
        <v>116</v>
      </c>
      <c r="P1818" s="1" t="s">
        <v>1045</v>
      </c>
      <c r="Q1818" s="5" t="n">
        <v>42900</v>
      </c>
      <c r="R1818" s="1" t="s">
        <v>13918</v>
      </c>
      <c r="S1818" s="1" t="s">
        <v>13238</v>
      </c>
      <c r="U1818" s="1" t="s">
        <v>518</v>
      </c>
      <c r="V1818" s="1" t="s">
        <v>519</v>
      </c>
      <c r="W1818" s="1" t="s">
        <v>13919</v>
      </c>
      <c r="X1818" s="1" t="s">
        <v>14028</v>
      </c>
      <c r="Y1818" s="1" t="s">
        <v>2819</v>
      </c>
      <c r="Z1818" s="56" t="s">
        <v>14029</v>
      </c>
      <c r="AL1818" s="1" t="s">
        <v>1044</v>
      </c>
      <c r="AM1818" s="1" t="s">
        <v>1044</v>
      </c>
      <c r="AV1818" s="50" t="n">
        <v>40.70648</v>
      </c>
      <c r="AW1818" s="50" t="n">
        <v>-91.79381</v>
      </c>
      <c r="BG1818" s="1" t="s">
        <v>13242</v>
      </c>
      <c r="BI1818" s="1" t="s">
        <v>13243</v>
      </c>
      <c r="BU1818" s="1" t="s">
        <v>14051</v>
      </c>
      <c r="CA1818" s="1" t="s">
        <v>13291</v>
      </c>
      <c r="CB1818" s="1" t="s">
        <v>7651</v>
      </c>
      <c r="CD1818" s="50" t="n">
        <v>40.70648</v>
      </c>
      <c r="CE1818" s="50" t="n">
        <v>-91.79381</v>
      </c>
      <c r="CF1818" s="1" t="s">
        <v>11296</v>
      </c>
      <c r="CG1818" s="1" t="s">
        <v>519</v>
      </c>
      <c r="CH1818" s="1" t="s">
        <v>1266</v>
      </c>
      <c r="DC1818" s="1" t="s">
        <v>14053</v>
      </c>
    </row>
    <row r="1819" s="21" customFormat="true" ht="15" hidden="false" customHeight="true" outlineLevel="0" collapsed="false">
      <c r="A1819" s="1" t="n">
        <v>1818</v>
      </c>
      <c r="B1819" s="1" t="s">
        <v>14054</v>
      </c>
      <c r="C1819" s="1" t="s">
        <v>14055</v>
      </c>
      <c r="D1819" s="1" t="s">
        <v>125</v>
      </c>
      <c r="E1819" s="1" t="s">
        <v>125</v>
      </c>
      <c r="I1819" s="1"/>
      <c r="K1819" s="1" t="s">
        <v>1044</v>
      </c>
      <c r="L1819" s="1" t="s">
        <v>315</v>
      </c>
      <c r="O1819" s="1" t="s">
        <v>116</v>
      </c>
      <c r="P1819" s="1" t="s">
        <v>1045</v>
      </c>
      <c r="Q1819" s="5" t="n">
        <v>42900</v>
      </c>
      <c r="R1819" s="1" t="s">
        <v>13918</v>
      </c>
      <c r="S1819" s="1" t="s">
        <v>13238</v>
      </c>
      <c r="U1819" s="1" t="s">
        <v>518</v>
      </c>
      <c r="V1819" s="1" t="s">
        <v>519</v>
      </c>
      <c r="W1819" s="1" t="s">
        <v>13919</v>
      </c>
      <c r="X1819" s="1" t="s">
        <v>14028</v>
      </c>
      <c r="Y1819" s="1" t="s">
        <v>2819</v>
      </c>
      <c r="Z1819" s="56" t="s">
        <v>14029</v>
      </c>
      <c r="AL1819" s="1" t="s">
        <v>1044</v>
      </c>
      <c r="AM1819" s="1" t="s">
        <v>1044</v>
      </c>
      <c r="AV1819" s="50" t="n">
        <v>40.70702</v>
      </c>
      <c r="AW1819" s="50" t="n">
        <v>-91.79414</v>
      </c>
      <c r="BG1819" s="1" t="s">
        <v>13242</v>
      </c>
      <c r="BI1819" s="1" t="s">
        <v>13243</v>
      </c>
      <c r="BU1819" s="1" t="s">
        <v>14054</v>
      </c>
      <c r="CB1819" s="1" t="s">
        <v>7651</v>
      </c>
      <c r="CD1819" s="50" t="n">
        <v>40.70702</v>
      </c>
      <c r="CE1819" s="50" t="n">
        <v>-91.79414</v>
      </c>
      <c r="CF1819" s="1" t="s">
        <v>11296</v>
      </c>
      <c r="CG1819" s="1" t="s">
        <v>519</v>
      </c>
      <c r="CH1819" s="1" t="s">
        <v>1266</v>
      </c>
      <c r="DC1819" s="1" t="s">
        <v>14056</v>
      </c>
    </row>
    <row r="1820" s="21" customFormat="true" ht="15" hidden="false" customHeight="true" outlineLevel="0" collapsed="false">
      <c r="A1820" s="1" t="n">
        <v>1819</v>
      </c>
      <c r="B1820" s="1" t="s">
        <v>14057</v>
      </c>
      <c r="C1820" s="1" t="s">
        <v>14058</v>
      </c>
      <c r="D1820" s="1" t="s">
        <v>125</v>
      </c>
      <c r="E1820" s="1" t="s">
        <v>125</v>
      </c>
      <c r="I1820" s="1"/>
      <c r="K1820" s="1" t="s">
        <v>1403</v>
      </c>
      <c r="L1820" s="1" t="s">
        <v>1404</v>
      </c>
      <c r="O1820" s="1" t="s">
        <v>116</v>
      </c>
      <c r="P1820" s="1" t="s">
        <v>1405</v>
      </c>
      <c r="Q1820" s="5" t="n">
        <v>42900</v>
      </c>
      <c r="R1820" s="1" t="s">
        <v>13918</v>
      </c>
      <c r="S1820" s="1" t="s">
        <v>13238</v>
      </c>
      <c r="U1820" s="1" t="s">
        <v>518</v>
      </c>
      <c r="V1820" s="1" t="s">
        <v>519</v>
      </c>
      <c r="W1820" s="1" t="s">
        <v>13919</v>
      </c>
      <c r="X1820" s="1" t="s">
        <v>14028</v>
      </c>
      <c r="Y1820" s="1" t="s">
        <v>2819</v>
      </c>
      <c r="Z1820" s="56" t="s">
        <v>14029</v>
      </c>
      <c r="AL1820" s="1" t="s">
        <v>1403</v>
      </c>
      <c r="AM1820" s="1" t="s">
        <v>1403</v>
      </c>
      <c r="AV1820" s="50" t="n">
        <v>40.70481</v>
      </c>
      <c r="AW1820" s="50" t="n">
        <v>-91.79589</v>
      </c>
      <c r="BG1820" s="1" t="s">
        <v>13242</v>
      </c>
      <c r="BI1820" s="1" t="s">
        <v>13243</v>
      </c>
      <c r="BU1820" s="1" t="s">
        <v>14057</v>
      </c>
      <c r="CA1820" s="1" t="s">
        <v>13849</v>
      </c>
      <c r="CB1820" s="1" t="s">
        <v>7651</v>
      </c>
      <c r="CD1820" s="50" t="n">
        <v>40.70481</v>
      </c>
      <c r="CE1820" s="50" t="n">
        <v>-91.79589</v>
      </c>
      <c r="CF1820" s="1" t="s">
        <v>11296</v>
      </c>
      <c r="CG1820" s="1" t="s">
        <v>519</v>
      </c>
      <c r="CH1820" s="1" t="s">
        <v>1266</v>
      </c>
      <c r="CQ1820" s="1" t="n">
        <f aca="false">TRUE()</f>
        <v>1</v>
      </c>
      <c r="DC1820" s="1" t="s">
        <v>14059</v>
      </c>
    </row>
    <row r="1821" s="21" customFormat="true" ht="15" hidden="false" customHeight="true" outlineLevel="0" collapsed="false">
      <c r="A1821" s="1" t="n">
        <v>1820</v>
      </c>
      <c r="B1821" s="1" t="s">
        <v>14060</v>
      </c>
      <c r="C1821" s="1" t="s">
        <v>14061</v>
      </c>
      <c r="D1821" s="1" t="s">
        <v>125</v>
      </c>
      <c r="E1821" s="1" t="s">
        <v>125</v>
      </c>
      <c r="I1821" s="1"/>
      <c r="K1821" s="1" t="s">
        <v>591</v>
      </c>
      <c r="L1821" s="1" t="s">
        <v>592</v>
      </c>
      <c r="O1821" s="1" t="s">
        <v>116</v>
      </c>
      <c r="P1821" s="1" t="s">
        <v>593</v>
      </c>
      <c r="Q1821" s="5" t="n">
        <v>42900</v>
      </c>
      <c r="R1821" s="1" t="s">
        <v>13999</v>
      </c>
      <c r="S1821" s="1" t="s">
        <v>13238</v>
      </c>
      <c r="U1821" s="1" t="s">
        <v>518</v>
      </c>
      <c r="V1821" s="1" t="s">
        <v>519</v>
      </c>
      <c r="W1821" s="1" t="s">
        <v>13919</v>
      </c>
      <c r="X1821" s="1" t="s">
        <v>13962</v>
      </c>
      <c r="Y1821" s="1" t="s">
        <v>2819</v>
      </c>
      <c r="Z1821" s="56" t="s">
        <v>14000</v>
      </c>
      <c r="AA1821" s="1" t="s">
        <v>14001</v>
      </c>
      <c r="AL1821" s="1" t="s">
        <v>591</v>
      </c>
      <c r="AM1821" s="1" t="s">
        <v>591</v>
      </c>
      <c r="AV1821" s="50" t="n">
        <v>42.04561</v>
      </c>
      <c r="AW1821" s="50" t="n">
        <v>-93.61113</v>
      </c>
      <c r="BG1821" s="1" t="s">
        <v>13242</v>
      </c>
      <c r="BI1821" s="1" t="s">
        <v>13243</v>
      </c>
      <c r="BU1821" s="1" t="s">
        <v>14060</v>
      </c>
      <c r="CA1821" s="1" t="s">
        <v>13291</v>
      </c>
      <c r="CB1821" s="1" t="s">
        <v>7651</v>
      </c>
      <c r="CD1821" s="50" t="n">
        <v>42.04561</v>
      </c>
      <c r="CE1821" s="50" t="n">
        <v>-93.61113</v>
      </c>
      <c r="CF1821" s="1" t="s">
        <v>11296</v>
      </c>
      <c r="CG1821" s="1" t="s">
        <v>519</v>
      </c>
      <c r="CH1821" s="1" t="s">
        <v>1266</v>
      </c>
      <c r="DC1821" s="1" t="s">
        <v>14062</v>
      </c>
    </row>
    <row r="1822" s="21" customFormat="true" ht="15" hidden="false" customHeight="true" outlineLevel="0" collapsed="false">
      <c r="A1822" s="1" t="n">
        <v>1821</v>
      </c>
      <c r="B1822" s="1" t="s">
        <v>14063</v>
      </c>
      <c r="C1822" s="1" t="s">
        <v>14064</v>
      </c>
      <c r="D1822" s="1" t="s">
        <v>125</v>
      </c>
      <c r="E1822" s="1" t="s">
        <v>125</v>
      </c>
      <c r="I1822" s="1"/>
      <c r="K1822" s="1" t="s">
        <v>591</v>
      </c>
      <c r="L1822" s="1" t="s">
        <v>592</v>
      </c>
      <c r="O1822" s="1" t="s">
        <v>116</v>
      </c>
      <c r="P1822" s="1" t="s">
        <v>593</v>
      </c>
      <c r="Q1822" s="5" t="n">
        <v>42900</v>
      </c>
      <c r="R1822" s="1" t="s">
        <v>13999</v>
      </c>
      <c r="S1822" s="1" t="s">
        <v>13238</v>
      </c>
      <c r="U1822" s="1" t="s">
        <v>518</v>
      </c>
      <c r="V1822" s="1" t="s">
        <v>519</v>
      </c>
      <c r="W1822" s="1" t="s">
        <v>13919</v>
      </c>
      <c r="X1822" s="1" t="s">
        <v>13962</v>
      </c>
      <c r="Y1822" s="1" t="s">
        <v>2819</v>
      </c>
      <c r="Z1822" s="56" t="s">
        <v>14000</v>
      </c>
      <c r="AA1822" s="1" t="s">
        <v>14001</v>
      </c>
      <c r="AL1822" s="1" t="s">
        <v>591</v>
      </c>
      <c r="AM1822" s="1" t="s">
        <v>591</v>
      </c>
      <c r="AV1822" s="50" t="n">
        <v>42.04587</v>
      </c>
      <c r="AW1822" s="50" t="n">
        <v>-93.61052</v>
      </c>
      <c r="BG1822" s="1" t="s">
        <v>13242</v>
      </c>
      <c r="BI1822" s="1" t="s">
        <v>13243</v>
      </c>
      <c r="BU1822" s="1" t="s">
        <v>14063</v>
      </c>
      <c r="CB1822" s="1" t="s">
        <v>7651</v>
      </c>
      <c r="CD1822" s="50" t="n">
        <v>42.04587</v>
      </c>
      <c r="CE1822" s="50" t="n">
        <v>-93.61052</v>
      </c>
      <c r="CF1822" s="1" t="s">
        <v>11296</v>
      </c>
      <c r="CG1822" s="1" t="s">
        <v>519</v>
      </c>
      <c r="CH1822" s="1" t="s">
        <v>1266</v>
      </c>
      <c r="DC1822" s="1" t="s">
        <v>14065</v>
      </c>
    </row>
    <row r="1823" s="21" customFormat="true" ht="15" hidden="false" customHeight="true" outlineLevel="0" collapsed="false">
      <c r="A1823" s="1" t="n">
        <v>1822</v>
      </c>
      <c r="B1823" s="1" t="s">
        <v>14066</v>
      </c>
      <c r="C1823" s="1" t="s">
        <v>14067</v>
      </c>
      <c r="D1823" s="1" t="s">
        <v>125</v>
      </c>
      <c r="E1823" s="1" t="s">
        <v>125</v>
      </c>
      <c r="I1823" s="1"/>
      <c r="K1823" s="1" t="s">
        <v>591</v>
      </c>
      <c r="L1823" s="1" t="s">
        <v>592</v>
      </c>
      <c r="O1823" s="1" t="s">
        <v>116</v>
      </c>
      <c r="P1823" s="1" t="s">
        <v>593</v>
      </c>
      <c r="Q1823" s="5" t="n">
        <v>42900</v>
      </c>
      <c r="R1823" s="1" t="s">
        <v>13999</v>
      </c>
      <c r="S1823" s="1" t="s">
        <v>13238</v>
      </c>
      <c r="U1823" s="1" t="s">
        <v>518</v>
      </c>
      <c r="V1823" s="1" t="s">
        <v>519</v>
      </c>
      <c r="W1823" s="1" t="s">
        <v>13919</v>
      </c>
      <c r="X1823" s="1" t="s">
        <v>13962</v>
      </c>
      <c r="Y1823" s="1" t="s">
        <v>2819</v>
      </c>
      <c r="Z1823" s="56" t="s">
        <v>14000</v>
      </c>
      <c r="AA1823" s="1" t="s">
        <v>14001</v>
      </c>
      <c r="AL1823" s="1" t="s">
        <v>591</v>
      </c>
      <c r="AM1823" s="1" t="s">
        <v>591</v>
      </c>
      <c r="AV1823" s="50" t="n">
        <v>42.04715</v>
      </c>
      <c r="AW1823" s="50" t="n">
        <v>-93.61028</v>
      </c>
      <c r="BG1823" s="1" t="s">
        <v>13242</v>
      </c>
      <c r="BI1823" s="1" t="s">
        <v>13243</v>
      </c>
      <c r="BU1823" s="1" t="s">
        <v>14066</v>
      </c>
      <c r="CB1823" s="1" t="s">
        <v>7651</v>
      </c>
      <c r="CD1823" s="50" t="n">
        <v>42.04715</v>
      </c>
      <c r="CE1823" s="50" t="n">
        <v>-93.61028</v>
      </c>
      <c r="CF1823" s="1" t="s">
        <v>11296</v>
      </c>
      <c r="CG1823" s="1" t="s">
        <v>519</v>
      </c>
      <c r="CH1823" s="1" t="s">
        <v>1266</v>
      </c>
      <c r="DC1823" s="1" t="s">
        <v>14068</v>
      </c>
    </row>
    <row r="1824" s="21" customFormat="true" ht="15" hidden="false" customHeight="true" outlineLevel="0" collapsed="false">
      <c r="A1824" s="1" t="n">
        <v>1823</v>
      </c>
      <c r="B1824" s="1" t="s">
        <v>14069</v>
      </c>
      <c r="C1824" s="1" t="s">
        <v>14070</v>
      </c>
      <c r="D1824" s="1" t="s">
        <v>125</v>
      </c>
      <c r="E1824" s="1" t="s">
        <v>125</v>
      </c>
      <c r="I1824" s="1"/>
      <c r="K1824" s="1" t="s">
        <v>1044</v>
      </c>
      <c r="L1824" s="1" t="s">
        <v>315</v>
      </c>
      <c r="O1824" s="1" t="s">
        <v>116</v>
      </c>
      <c r="P1824" s="1" t="s">
        <v>1045</v>
      </c>
      <c r="Q1824" s="5" t="n">
        <v>42900</v>
      </c>
      <c r="R1824" s="1" t="s">
        <v>13999</v>
      </c>
      <c r="S1824" s="1" t="s">
        <v>13238</v>
      </c>
      <c r="U1824" s="1" t="s">
        <v>518</v>
      </c>
      <c r="V1824" s="1" t="s">
        <v>519</v>
      </c>
      <c r="W1824" s="1" t="s">
        <v>13919</v>
      </c>
      <c r="X1824" s="1" t="s">
        <v>13962</v>
      </c>
      <c r="Y1824" s="1" t="s">
        <v>2819</v>
      </c>
      <c r="Z1824" s="56" t="s">
        <v>14000</v>
      </c>
      <c r="AA1824" s="1" t="s">
        <v>14001</v>
      </c>
      <c r="AL1824" s="1" t="s">
        <v>1044</v>
      </c>
      <c r="AM1824" s="1" t="s">
        <v>1044</v>
      </c>
      <c r="AV1824" s="50" t="n">
        <v>42.0476</v>
      </c>
      <c r="AW1824" s="50" t="n">
        <v>-93.61026</v>
      </c>
      <c r="BG1824" s="1" t="s">
        <v>13242</v>
      </c>
      <c r="BI1824" s="1" t="s">
        <v>13243</v>
      </c>
      <c r="BU1824" s="1" t="s">
        <v>14069</v>
      </c>
      <c r="CA1824" s="1" t="s">
        <v>13291</v>
      </c>
      <c r="CB1824" s="1" t="s">
        <v>7651</v>
      </c>
      <c r="CD1824" s="50" t="n">
        <v>42.0476</v>
      </c>
      <c r="CE1824" s="50" t="n">
        <v>-93.61026</v>
      </c>
      <c r="CF1824" s="1" t="s">
        <v>11296</v>
      </c>
      <c r="CG1824" s="1" t="s">
        <v>519</v>
      </c>
      <c r="CH1824" s="1" t="s">
        <v>1266</v>
      </c>
      <c r="DC1824" s="1" t="s">
        <v>14071</v>
      </c>
    </row>
    <row r="1825" s="21" customFormat="true" ht="15" hidden="false" customHeight="true" outlineLevel="0" collapsed="false">
      <c r="A1825" s="1" t="n">
        <v>1824</v>
      </c>
      <c r="B1825" s="1" t="s">
        <v>14072</v>
      </c>
      <c r="C1825" s="1" t="s">
        <v>14073</v>
      </c>
      <c r="D1825" s="1" t="s">
        <v>125</v>
      </c>
      <c r="E1825" s="1" t="s">
        <v>125</v>
      </c>
      <c r="I1825" s="1"/>
      <c r="K1825" s="1" t="s">
        <v>591</v>
      </c>
      <c r="L1825" s="1" t="s">
        <v>592</v>
      </c>
      <c r="O1825" s="1" t="s">
        <v>116</v>
      </c>
      <c r="P1825" s="1" t="s">
        <v>593</v>
      </c>
      <c r="Q1825" s="5" t="n">
        <v>42900</v>
      </c>
      <c r="R1825" s="1" t="s">
        <v>13999</v>
      </c>
      <c r="S1825" s="1" t="s">
        <v>13238</v>
      </c>
      <c r="U1825" s="1" t="s">
        <v>518</v>
      </c>
      <c r="V1825" s="1" t="s">
        <v>519</v>
      </c>
      <c r="W1825" s="1" t="s">
        <v>13919</v>
      </c>
      <c r="X1825" s="1" t="s">
        <v>13962</v>
      </c>
      <c r="Y1825" s="1" t="s">
        <v>2819</v>
      </c>
      <c r="Z1825" s="56" t="s">
        <v>14000</v>
      </c>
      <c r="AA1825" s="1" t="s">
        <v>14001</v>
      </c>
      <c r="AL1825" s="1" t="s">
        <v>591</v>
      </c>
      <c r="AM1825" s="1" t="s">
        <v>591</v>
      </c>
      <c r="AV1825" s="50" t="n">
        <v>42.04785</v>
      </c>
      <c r="AW1825" s="50" t="n">
        <v>-93.61029</v>
      </c>
      <c r="BG1825" s="1" t="s">
        <v>13242</v>
      </c>
      <c r="BI1825" s="1" t="s">
        <v>13243</v>
      </c>
      <c r="BU1825" s="1" t="s">
        <v>14072</v>
      </c>
      <c r="CA1825" s="1" t="s">
        <v>13291</v>
      </c>
      <c r="CB1825" s="1" t="s">
        <v>7651</v>
      </c>
      <c r="CD1825" s="50" t="n">
        <v>42.04785</v>
      </c>
      <c r="CE1825" s="50" t="n">
        <v>-93.61029</v>
      </c>
      <c r="CF1825" s="1" t="s">
        <v>11296</v>
      </c>
      <c r="CG1825" s="1" t="s">
        <v>519</v>
      </c>
      <c r="CH1825" s="1" t="s">
        <v>1266</v>
      </c>
      <c r="DC1825" s="1" t="s">
        <v>14074</v>
      </c>
    </row>
    <row r="1826" s="21" customFormat="true" ht="15" hidden="false" customHeight="true" outlineLevel="0" collapsed="false">
      <c r="A1826" s="1" t="n">
        <v>1825</v>
      </c>
      <c r="B1826" s="1" t="s">
        <v>14075</v>
      </c>
      <c r="C1826" s="1" t="s">
        <v>14076</v>
      </c>
      <c r="D1826" s="1" t="s">
        <v>125</v>
      </c>
      <c r="E1826" s="1" t="s">
        <v>125</v>
      </c>
      <c r="I1826" s="1"/>
      <c r="K1826" s="1" t="s">
        <v>1044</v>
      </c>
      <c r="L1826" s="1" t="s">
        <v>315</v>
      </c>
      <c r="O1826" s="1" t="s">
        <v>116</v>
      </c>
      <c r="P1826" s="1" t="s">
        <v>1045</v>
      </c>
      <c r="Q1826" s="5" t="n">
        <v>42900</v>
      </c>
      <c r="R1826" s="1" t="s">
        <v>13999</v>
      </c>
      <c r="S1826" s="1" t="s">
        <v>13238</v>
      </c>
      <c r="U1826" s="1" t="s">
        <v>518</v>
      </c>
      <c r="V1826" s="1" t="s">
        <v>519</v>
      </c>
      <c r="W1826" s="1" t="s">
        <v>13919</v>
      </c>
      <c r="X1826" s="1" t="s">
        <v>13962</v>
      </c>
      <c r="Y1826" s="1" t="s">
        <v>2819</v>
      </c>
      <c r="Z1826" s="56" t="s">
        <v>14000</v>
      </c>
      <c r="AA1826" s="1" t="s">
        <v>14001</v>
      </c>
      <c r="AL1826" s="1" t="s">
        <v>1044</v>
      </c>
      <c r="AM1826" s="1" t="s">
        <v>1044</v>
      </c>
      <c r="AV1826" s="50" t="n">
        <v>42.04791</v>
      </c>
      <c r="AW1826" s="50" t="n">
        <v>-93.60972</v>
      </c>
      <c r="BG1826" s="1" t="s">
        <v>13242</v>
      </c>
      <c r="BI1826" s="1" t="s">
        <v>13243</v>
      </c>
      <c r="BU1826" s="1" t="s">
        <v>14075</v>
      </c>
      <c r="CB1826" s="1" t="s">
        <v>7651</v>
      </c>
      <c r="CD1826" s="50" t="n">
        <v>42.04791</v>
      </c>
      <c r="CE1826" s="50" t="n">
        <v>-93.60972</v>
      </c>
      <c r="CF1826" s="1" t="s">
        <v>11296</v>
      </c>
      <c r="CG1826" s="1" t="s">
        <v>519</v>
      </c>
      <c r="CH1826" s="1" t="s">
        <v>1266</v>
      </c>
      <c r="DC1826" s="1" t="s">
        <v>14077</v>
      </c>
    </row>
    <row r="1827" s="21" customFormat="true" ht="15" hidden="false" customHeight="true" outlineLevel="0" collapsed="false">
      <c r="A1827" s="1" t="n">
        <v>1826</v>
      </c>
      <c r="B1827" s="1" t="s">
        <v>14078</v>
      </c>
      <c r="C1827" s="1" t="s">
        <v>14079</v>
      </c>
      <c r="D1827" s="1" t="s">
        <v>125</v>
      </c>
      <c r="E1827" s="1" t="s">
        <v>125</v>
      </c>
      <c r="I1827" s="1"/>
      <c r="K1827" s="1" t="s">
        <v>1044</v>
      </c>
      <c r="L1827" s="1" t="s">
        <v>315</v>
      </c>
      <c r="O1827" s="1" t="s">
        <v>116</v>
      </c>
      <c r="P1827" s="1" t="s">
        <v>1045</v>
      </c>
      <c r="Q1827" s="5" t="n">
        <v>42900</v>
      </c>
      <c r="R1827" s="1" t="s">
        <v>13999</v>
      </c>
      <c r="S1827" s="1" t="s">
        <v>13238</v>
      </c>
      <c r="U1827" s="1" t="s">
        <v>518</v>
      </c>
      <c r="V1827" s="1" t="s">
        <v>519</v>
      </c>
      <c r="W1827" s="1" t="s">
        <v>13919</v>
      </c>
      <c r="X1827" s="1" t="s">
        <v>13962</v>
      </c>
      <c r="Y1827" s="1" t="s">
        <v>2819</v>
      </c>
      <c r="Z1827" s="56" t="s">
        <v>14000</v>
      </c>
      <c r="AA1827" s="1" t="s">
        <v>14001</v>
      </c>
      <c r="AL1827" s="1" t="s">
        <v>1044</v>
      </c>
      <c r="AM1827" s="1" t="s">
        <v>1044</v>
      </c>
      <c r="AV1827" s="50" t="n">
        <v>42.04829</v>
      </c>
      <c r="AW1827" s="50" t="n">
        <v>-93.60984</v>
      </c>
      <c r="BG1827" s="1" t="s">
        <v>13242</v>
      </c>
      <c r="BI1827" s="1" t="s">
        <v>13243</v>
      </c>
      <c r="BU1827" s="1" t="s">
        <v>14078</v>
      </c>
      <c r="CB1827" s="1" t="s">
        <v>7651</v>
      </c>
      <c r="CD1827" s="50" t="n">
        <v>42.04829</v>
      </c>
      <c r="CE1827" s="50" t="n">
        <v>-93.60984</v>
      </c>
      <c r="CF1827" s="1" t="s">
        <v>11296</v>
      </c>
      <c r="CG1827" s="1" t="s">
        <v>519</v>
      </c>
      <c r="CH1827" s="1" t="s">
        <v>1266</v>
      </c>
      <c r="DC1827" s="1" t="s">
        <v>14080</v>
      </c>
    </row>
    <row r="1828" s="21" customFormat="true" ht="15" hidden="false" customHeight="true" outlineLevel="0" collapsed="false">
      <c r="A1828" s="1" t="n">
        <v>1827</v>
      </c>
      <c r="B1828" s="1" t="s">
        <v>14081</v>
      </c>
      <c r="C1828" s="1" t="s">
        <v>14082</v>
      </c>
      <c r="D1828" s="1" t="s">
        <v>125</v>
      </c>
      <c r="E1828" s="1" t="s">
        <v>125</v>
      </c>
      <c r="I1828" s="1"/>
      <c r="K1828" s="1" t="s">
        <v>1044</v>
      </c>
      <c r="L1828" s="1" t="s">
        <v>315</v>
      </c>
      <c r="O1828" s="1" t="s">
        <v>116</v>
      </c>
      <c r="P1828" s="1" t="s">
        <v>1045</v>
      </c>
      <c r="Q1828" s="5" t="n">
        <v>42900</v>
      </c>
      <c r="R1828" s="1" t="s">
        <v>13999</v>
      </c>
      <c r="S1828" s="1" t="s">
        <v>13238</v>
      </c>
      <c r="U1828" s="1" t="s">
        <v>518</v>
      </c>
      <c r="V1828" s="1" t="s">
        <v>519</v>
      </c>
      <c r="W1828" s="1" t="s">
        <v>13919</v>
      </c>
      <c r="X1828" s="1" t="s">
        <v>13962</v>
      </c>
      <c r="Y1828" s="1" t="s">
        <v>2819</v>
      </c>
      <c r="Z1828" s="56" t="s">
        <v>14000</v>
      </c>
      <c r="AA1828" s="1" t="s">
        <v>14001</v>
      </c>
      <c r="AL1828" s="1" t="s">
        <v>1044</v>
      </c>
      <c r="AM1828" s="1" t="s">
        <v>1044</v>
      </c>
      <c r="AV1828" s="50" t="n">
        <v>42.04847</v>
      </c>
      <c r="AW1828" s="50" t="n">
        <v>-93.6109</v>
      </c>
      <c r="BG1828" s="1" t="s">
        <v>13242</v>
      </c>
      <c r="BI1828" s="1" t="s">
        <v>13243</v>
      </c>
      <c r="BU1828" s="1" t="s">
        <v>14081</v>
      </c>
      <c r="CB1828" s="1" t="s">
        <v>7651</v>
      </c>
      <c r="CD1828" s="50" t="n">
        <v>42.04847</v>
      </c>
      <c r="CE1828" s="50" t="n">
        <v>-93.6109</v>
      </c>
      <c r="CF1828" s="1" t="s">
        <v>11296</v>
      </c>
      <c r="CG1828" s="1" t="s">
        <v>519</v>
      </c>
      <c r="CH1828" s="1" t="s">
        <v>1266</v>
      </c>
      <c r="DC1828" s="1" t="s">
        <v>14083</v>
      </c>
    </row>
    <row r="1829" s="21" customFormat="true" ht="15" hidden="false" customHeight="true" outlineLevel="0" collapsed="false">
      <c r="A1829" s="1" t="n">
        <v>1828</v>
      </c>
      <c r="B1829" s="1" t="s">
        <v>14084</v>
      </c>
      <c r="C1829" s="1" t="s">
        <v>14085</v>
      </c>
      <c r="D1829" s="1" t="s">
        <v>125</v>
      </c>
      <c r="E1829" s="1" t="s">
        <v>125</v>
      </c>
      <c r="I1829" s="1"/>
      <c r="K1829" s="1" t="s">
        <v>1044</v>
      </c>
      <c r="L1829" s="1" t="s">
        <v>315</v>
      </c>
      <c r="O1829" s="1" t="s">
        <v>116</v>
      </c>
      <c r="P1829" s="1" t="s">
        <v>1045</v>
      </c>
      <c r="Q1829" s="5" t="n">
        <v>42900</v>
      </c>
      <c r="R1829" s="1" t="s">
        <v>13999</v>
      </c>
      <c r="S1829" s="1" t="s">
        <v>13238</v>
      </c>
      <c r="U1829" s="1" t="s">
        <v>518</v>
      </c>
      <c r="V1829" s="1" t="s">
        <v>519</v>
      </c>
      <c r="W1829" s="1" t="s">
        <v>13919</v>
      </c>
      <c r="X1829" s="1" t="s">
        <v>13962</v>
      </c>
      <c r="Y1829" s="1" t="s">
        <v>2819</v>
      </c>
      <c r="Z1829" s="56" t="s">
        <v>14000</v>
      </c>
      <c r="AA1829" s="1" t="s">
        <v>14001</v>
      </c>
      <c r="AL1829" s="1" t="s">
        <v>1044</v>
      </c>
      <c r="AM1829" s="1" t="s">
        <v>1044</v>
      </c>
      <c r="AV1829" s="50" t="n">
        <v>42.04857</v>
      </c>
      <c r="AW1829" s="50" t="n">
        <v>-93.612</v>
      </c>
      <c r="BG1829" s="1" t="s">
        <v>13242</v>
      </c>
      <c r="BI1829" s="1" t="s">
        <v>13243</v>
      </c>
      <c r="BU1829" s="1" t="s">
        <v>14084</v>
      </c>
      <c r="CB1829" s="1" t="s">
        <v>7651</v>
      </c>
      <c r="CD1829" s="50" t="n">
        <v>42.04857</v>
      </c>
      <c r="CE1829" s="50" t="n">
        <v>-93.612</v>
      </c>
      <c r="CF1829" s="1" t="s">
        <v>11296</v>
      </c>
      <c r="CG1829" s="1" t="s">
        <v>519</v>
      </c>
      <c r="CH1829" s="1" t="s">
        <v>1266</v>
      </c>
      <c r="DC1829" s="1" t="s">
        <v>14086</v>
      </c>
    </row>
    <row r="1830" s="21" customFormat="true" ht="15" hidden="false" customHeight="true" outlineLevel="0" collapsed="false">
      <c r="A1830" s="1" t="n">
        <v>1829</v>
      </c>
      <c r="B1830" s="1" t="s">
        <v>14087</v>
      </c>
      <c r="C1830" s="1" t="s">
        <v>14088</v>
      </c>
      <c r="D1830" s="1" t="s">
        <v>125</v>
      </c>
      <c r="E1830" s="1" t="s">
        <v>125</v>
      </c>
      <c r="I1830" s="1"/>
      <c r="K1830" s="1" t="s">
        <v>1044</v>
      </c>
      <c r="L1830" s="1" t="s">
        <v>315</v>
      </c>
      <c r="O1830" s="1" t="s">
        <v>116</v>
      </c>
      <c r="P1830" s="1" t="s">
        <v>1045</v>
      </c>
      <c r="Q1830" s="5" t="n">
        <v>42900</v>
      </c>
      <c r="R1830" s="1" t="s">
        <v>13999</v>
      </c>
      <c r="S1830" s="1" t="s">
        <v>13238</v>
      </c>
      <c r="U1830" s="1" t="s">
        <v>518</v>
      </c>
      <c r="V1830" s="1" t="s">
        <v>519</v>
      </c>
      <c r="W1830" s="1" t="s">
        <v>13919</v>
      </c>
      <c r="X1830" s="1" t="s">
        <v>13962</v>
      </c>
      <c r="Y1830" s="1" t="s">
        <v>2819</v>
      </c>
      <c r="Z1830" s="56" t="s">
        <v>14000</v>
      </c>
      <c r="AA1830" s="1" t="s">
        <v>14001</v>
      </c>
      <c r="AL1830" s="1" t="s">
        <v>1044</v>
      </c>
      <c r="AM1830" s="1" t="s">
        <v>1044</v>
      </c>
      <c r="AV1830" s="50" t="n">
        <v>42.04782</v>
      </c>
      <c r="AW1830" s="50" t="n">
        <v>-93.61243</v>
      </c>
      <c r="BG1830" s="1" t="s">
        <v>13242</v>
      </c>
      <c r="BI1830" s="1" t="s">
        <v>13243</v>
      </c>
      <c r="BU1830" s="1" t="s">
        <v>14087</v>
      </c>
      <c r="CB1830" s="1" t="s">
        <v>7651</v>
      </c>
      <c r="CD1830" s="50" t="n">
        <v>42.04782</v>
      </c>
      <c r="CE1830" s="50" t="n">
        <v>-93.61243</v>
      </c>
      <c r="CF1830" s="1" t="s">
        <v>11296</v>
      </c>
      <c r="CG1830" s="1" t="s">
        <v>519</v>
      </c>
      <c r="CH1830" s="1" t="s">
        <v>1266</v>
      </c>
      <c r="DC1830" s="1" t="s">
        <v>14089</v>
      </c>
    </row>
    <row r="1831" s="21" customFormat="true" ht="15" hidden="false" customHeight="true" outlineLevel="0" collapsed="false">
      <c r="A1831" s="1" t="n">
        <v>1830</v>
      </c>
      <c r="B1831" s="1" t="s">
        <v>14090</v>
      </c>
      <c r="C1831" s="1" t="s">
        <v>14091</v>
      </c>
      <c r="D1831" s="1" t="s">
        <v>125</v>
      </c>
      <c r="E1831" s="1" t="s">
        <v>125</v>
      </c>
      <c r="I1831" s="1"/>
      <c r="K1831" s="1" t="s">
        <v>1044</v>
      </c>
      <c r="L1831" s="1" t="s">
        <v>315</v>
      </c>
      <c r="O1831" s="1" t="s">
        <v>116</v>
      </c>
      <c r="P1831" s="1" t="s">
        <v>1045</v>
      </c>
      <c r="Q1831" s="5" t="n">
        <v>42900</v>
      </c>
      <c r="R1831" s="1" t="s">
        <v>13999</v>
      </c>
      <c r="S1831" s="1" t="s">
        <v>13238</v>
      </c>
      <c r="U1831" s="1" t="s">
        <v>518</v>
      </c>
      <c r="V1831" s="1" t="s">
        <v>519</v>
      </c>
      <c r="W1831" s="1" t="s">
        <v>13919</v>
      </c>
      <c r="X1831" s="1" t="s">
        <v>13962</v>
      </c>
      <c r="Y1831" s="1" t="s">
        <v>2819</v>
      </c>
      <c r="Z1831" s="56" t="s">
        <v>14000</v>
      </c>
      <c r="AA1831" s="1" t="s">
        <v>14001</v>
      </c>
      <c r="AL1831" s="1" t="s">
        <v>1044</v>
      </c>
      <c r="AM1831" s="1" t="s">
        <v>1044</v>
      </c>
      <c r="AV1831" s="50" t="n">
        <v>42.04806</v>
      </c>
      <c r="AW1831" s="57" t="n">
        <v>-93.61333</v>
      </c>
      <c r="BG1831" s="1" t="s">
        <v>13242</v>
      </c>
      <c r="BI1831" s="1" t="s">
        <v>13243</v>
      </c>
      <c r="BU1831" s="1" t="s">
        <v>14090</v>
      </c>
      <c r="CA1831" s="1" t="s">
        <v>13291</v>
      </c>
      <c r="CB1831" s="1" t="s">
        <v>7651</v>
      </c>
      <c r="CD1831" s="50" t="n">
        <v>42.04806</v>
      </c>
      <c r="CE1831" s="57" t="n">
        <v>-93.61333</v>
      </c>
      <c r="CF1831" s="1" t="s">
        <v>11296</v>
      </c>
      <c r="CG1831" s="1" t="s">
        <v>519</v>
      </c>
      <c r="CH1831" s="1" t="s">
        <v>1266</v>
      </c>
      <c r="DC1831" s="1" t="s">
        <v>14092</v>
      </c>
    </row>
    <row r="1832" s="21" customFormat="true" ht="15" hidden="false" customHeight="true" outlineLevel="0" collapsed="false">
      <c r="A1832" s="1" t="n">
        <v>1831</v>
      </c>
      <c r="B1832" s="1" t="s">
        <v>14093</v>
      </c>
      <c r="C1832" s="1" t="s">
        <v>14094</v>
      </c>
      <c r="D1832" s="1" t="s">
        <v>125</v>
      </c>
      <c r="E1832" s="1" t="s">
        <v>125</v>
      </c>
      <c r="I1832" s="1"/>
      <c r="K1832" s="1" t="s">
        <v>4065</v>
      </c>
      <c r="L1832" s="1" t="s">
        <v>4065</v>
      </c>
      <c r="O1832" s="1" t="s">
        <v>116</v>
      </c>
      <c r="P1832" s="1" t="s">
        <v>14095</v>
      </c>
      <c r="Q1832" s="5" t="n">
        <v>42905</v>
      </c>
      <c r="R1832" s="1" t="s">
        <v>13918</v>
      </c>
      <c r="S1832" s="1" t="s">
        <v>13238</v>
      </c>
      <c r="U1832" s="1" t="s">
        <v>518</v>
      </c>
      <c r="V1832" s="1" t="s">
        <v>519</v>
      </c>
      <c r="W1832" s="1" t="s">
        <v>14096</v>
      </c>
      <c r="X1832" s="1" t="s">
        <v>14097</v>
      </c>
      <c r="Y1832" s="1" t="s">
        <v>2819</v>
      </c>
      <c r="Z1832" s="56" t="s">
        <v>14098</v>
      </c>
      <c r="AA1832" s="1" t="s">
        <v>14099</v>
      </c>
      <c r="AB1832" s="1" t="s">
        <v>14100</v>
      </c>
      <c r="AI1832" s="1" t="s">
        <v>14101</v>
      </c>
      <c r="AL1832" s="1" t="s">
        <v>4065</v>
      </c>
      <c r="AM1832" s="1" t="s">
        <v>4065</v>
      </c>
      <c r="AV1832" s="50"/>
      <c r="AW1832" s="50"/>
      <c r="BE1832" s="1" t="s">
        <v>14102</v>
      </c>
      <c r="BG1832" s="1" t="s">
        <v>13242</v>
      </c>
      <c r="BI1832" s="1" t="s">
        <v>13243</v>
      </c>
      <c r="BU1832" s="1" t="s">
        <v>14093</v>
      </c>
      <c r="CB1832" s="1" t="s">
        <v>7651</v>
      </c>
      <c r="CD1832" s="1"/>
      <c r="CE1832" s="1"/>
      <c r="CG1832" s="1" t="s">
        <v>519</v>
      </c>
      <c r="CH1832" s="1" t="s">
        <v>539</v>
      </c>
      <c r="DC1832" s="1" t="s">
        <v>14103</v>
      </c>
    </row>
    <row r="1833" s="21" customFormat="true" ht="15" hidden="false" customHeight="true" outlineLevel="0" collapsed="false">
      <c r="A1833" s="1" t="n">
        <v>1832</v>
      </c>
      <c r="B1833" s="1" t="s">
        <v>14104</v>
      </c>
      <c r="C1833" s="1" t="s">
        <v>14105</v>
      </c>
      <c r="D1833" s="1" t="s">
        <v>125</v>
      </c>
      <c r="E1833" s="1" t="s">
        <v>125</v>
      </c>
      <c r="I1833" s="1"/>
      <c r="K1833" s="1" t="s">
        <v>675</v>
      </c>
      <c r="L1833" s="1" t="s">
        <v>676</v>
      </c>
      <c r="O1833" s="1" t="s">
        <v>116</v>
      </c>
      <c r="P1833" s="1" t="s">
        <v>677</v>
      </c>
      <c r="Q1833" s="5" t="n">
        <v>42905</v>
      </c>
      <c r="R1833" s="1" t="s">
        <v>13918</v>
      </c>
      <c r="S1833" s="1" t="s">
        <v>13238</v>
      </c>
      <c r="U1833" s="1" t="s">
        <v>518</v>
      </c>
      <c r="V1833" s="1" t="s">
        <v>519</v>
      </c>
      <c r="W1833" s="1" t="s">
        <v>14096</v>
      </c>
      <c r="X1833" s="1" t="s">
        <v>14097</v>
      </c>
      <c r="Y1833" s="1" t="s">
        <v>2819</v>
      </c>
      <c r="Z1833" s="56" t="s">
        <v>14098</v>
      </c>
      <c r="AA1833" s="1" t="s">
        <v>14099</v>
      </c>
      <c r="AB1833" s="1" t="s">
        <v>14100</v>
      </c>
      <c r="AL1833" s="1" t="s">
        <v>1257</v>
      </c>
      <c r="AM1833" s="1" t="s">
        <v>14106</v>
      </c>
      <c r="AV1833" s="50" t="n">
        <v>37.97154</v>
      </c>
      <c r="AW1833" s="50" t="n">
        <v>-92.76145</v>
      </c>
      <c r="BG1833" s="1" t="s">
        <v>13242</v>
      </c>
      <c r="BI1833" s="1" t="s">
        <v>13243</v>
      </c>
      <c r="BU1833" s="1" t="s">
        <v>14104</v>
      </c>
      <c r="CB1833" s="1" t="s">
        <v>7651</v>
      </c>
      <c r="CD1833" s="50" t="n">
        <v>37.97154</v>
      </c>
      <c r="CE1833" s="50" t="n">
        <v>-92.76145</v>
      </c>
      <c r="CF1833" s="1" t="s">
        <v>11296</v>
      </c>
      <c r="CG1833" s="1" t="s">
        <v>519</v>
      </c>
      <c r="CH1833" s="1" t="s">
        <v>539</v>
      </c>
      <c r="DC1833" s="1" t="s">
        <v>14107</v>
      </c>
    </row>
    <row r="1834" s="21" customFormat="true" ht="15" hidden="false" customHeight="true" outlineLevel="0" collapsed="false">
      <c r="A1834" s="1" t="n">
        <v>1833</v>
      </c>
      <c r="B1834" s="1" t="s">
        <v>14108</v>
      </c>
      <c r="C1834" s="1" t="s">
        <v>14109</v>
      </c>
      <c r="D1834" s="1" t="s">
        <v>125</v>
      </c>
      <c r="E1834" s="1" t="s">
        <v>125</v>
      </c>
      <c r="I1834" s="1"/>
      <c r="K1834" s="1" t="s">
        <v>1257</v>
      </c>
      <c r="L1834" s="1" t="s">
        <v>1251</v>
      </c>
      <c r="O1834" s="1" t="s">
        <v>116</v>
      </c>
      <c r="P1834" s="1" t="s">
        <v>1369</v>
      </c>
      <c r="Q1834" s="5" t="n">
        <v>42905</v>
      </c>
      <c r="R1834" s="1" t="s">
        <v>13918</v>
      </c>
      <c r="S1834" s="1" t="s">
        <v>13238</v>
      </c>
      <c r="U1834" s="1" t="s">
        <v>518</v>
      </c>
      <c r="V1834" s="1" t="s">
        <v>519</v>
      </c>
      <c r="W1834" s="1" t="s">
        <v>14096</v>
      </c>
      <c r="X1834" s="1" t="s">
        <v>14097</v>
      </c>
      <c r="Y1834" s="1" t="s">
        <v>2819</v>
      </c>
      <c r="Z1834" s="56" t="s">
        <v>14098</v>
      </c>
      <c r="AA1834" s="1" t="s">
        <v>14099</v>
      </c>
      <c r="AB1834" s="1" t="s">
        <v>14100</v>
      </c>
      <c r="AJ1834" s="1" t="n">
        <v>930</v>
      </c>
      <c r="AL1834" s="1" t="s">
        <v>1257</v>
      </c>
      <c r="AM1834" s="1" t="s">
        <v>1257</v>
      </c>
      <c r="AV1834" s="50" t="n">
        <v>37.97196</v>
      </c>
      <c r="AW1834" s="50" t="n">
        <v>-92.76205</v>
      </c>
      <c r="BB1834" s="1" t="s">
        <v>13914</v>
      </c>
      <c r="BG1834" s="1" t="s">
        <v>13242</v>
      </c>
      <c r="BI1834" s="1" t="s">
        <v>13243</v>
      </c>
      <c r="BU1834" s="1" t="s">
        <v>14108</v>
      </c>
      <c r="CA1834" s="1" t="s">
        <v>13291</v>
      </c>
      <c r="CB1834" s="1" t="s">
        <v>7651</v>
      </c>
      <c r="CD1834" s="50" t="n">
        <v>37.97196</v>
      </c>
      <c r="CE1834" s="50" t="n">
        <v>-92.76205</v>
      </c>
      <c r="CF1834" s="1" t="s">
        <v>11296</v>
      </c>
      <c r="CG1834" s="1" t="s">
        <v>519</v>
      </c>
      <c r="CH1834" s="1" t="s">
        <v>539</v>
      </c>
      <c r="DC1834" s="1" t="s">
        <v>14110</v>
      </c>
    </row>
    <row r="1835" s="21" customFormat="true" ht="15" hidden="false" customHeight="true" outlineLevel="0" collapsed="false">
      <c r="A1835" s="1" t="n">
        <v>1834</v>
      </c>
      <c r="B1835" s="1" t="s">
        <v>14111</v>
      </c>
      <c r="C1835" s="1" t="s">
        <v>14112</v>
      </c>
      <c r="D1835" s="1" t="s">
        <v>125</v>
      </c>
      <c r="E1835" s="1" t="s">
        <v>125</v>
      </c>
      <c r="I1835" s="1"/>
      <c r="K1835" s="1" t="s">
        <v>1257</v>
      </c>
      <c r="L1835" s="1" t="s">
        <v>1251</v>
      </c>
      <c r="O1835" s="1" t="s">
        <v>116</v>
      </c>
      <c r="P1835" s="1" t="s">
        <v>1369</v>
      </c>
      <c r="Q1835" s="5" t="n">
        <v>42905</v>
      </c>
      <c r="R1835" s="1" t="s">
        <v>13918</v>
      </c>
      <c r="S1835" s="1" t="s">
        <v>13238</v>
      </c>
      <c r="U1835" s="1" t="s">
        <v>518</v>
      </c>
      <c r="V1835" s="1" t="s">
        <v>519</v>
      </c>
      <c r="W1835" s="1" t="s">
        <v>14096</v>
      </c>
      <c r="X1835" s="1" t="s">
        <v>14097</v>
      </c>
      <c r="Y1835" s="1" t="s">
        <v>2819</v>
      </c>
      <c r="Z1835" s="56" t="s">
        <v>14098</v>
      </c>
      <c r="AA1835" s="1" t="s">
        <v>14099</v>
      </c>
      <c r="AB1835" s="1" t="s">
        <v>14100</v>
      </c>
      <c r="AJ1835" s="1" t="n">
        <v>892</v>
      </c>
      <c r="AL1835" s="1" t="s">
        <v>1257</v>
      </c>
      <c r="AM1835" s="1" t="s">
        <v>1257</v>
      </c>
      <c r="AV1835" s="50" t="n">
        <v>37.97255</v>
      </c>
      <c r="AW1835" s="50" t="n">
        <v>-92.76201</v>
      </c>
      <c r="BB1835" s="1" t="s">
        <v>14113</v>
      </c>
      <c r="BG1835" s="1" t="s">
        <v>13242</v>
      </c>
      <c r="BI1835" s="1" t="s">
        <v>13243</v>
      </c>
      <c r="BU1835" s="1" t="s">
        <v>14111</v>
      </c>
      <c r="CB1835" s="1" t="s">
        <v>7651</v>
      </c>
      <c r="CD1835" s="50" t="n">
        <v>37.97255</v>
      </c>
      <c r="CE1835" s="50" t="n">
        <v>-92.76201</v>
      </c>
      <c r="CF1835" s="1" t="s">
        <v>11296</v>
      </c>
      <c r="CG1835" s="1" t="s">
        <v>519</v>
      </c>
      <c r="CH1835" s="1" t="s">
        <v>539</v>
      </c>
      <c r="DC1835" s="1" t="s">
        <v>14114</v>
      </c>
    </row>
    <row r="1836" s="21" customFormat="true" ht="15" hidden="false" customHeight="true" outlineLevel="0" collapsed="false">
      <c r="A1836" s="1" t="n">
        <v>1835</v>
      </c>
      <c r="B1836" s="1" t="s">
        <v>14115</v>
      </c>
      <c r="C1836" s="1" t="s">
        <v>14116</v>
      </c>
      <c r="D1836" s="1" t="s">
        <v>125</v>
      </c>
      <c r="E1836" s="1" t="s">
        <v>125</v>
      </c>
      <c r="I1836" s="1"/>
      <c r="K1836" s="1" t="s">
        <v>1403</v>
      </c>
      <c r="L1836" s="1" t="s">
        <v>1404</v>
      </c>
      <c r="O1836" s="1" t="s">
        <v>116</v>
      </c>
      <c r="P1836" s="1" t="s">
        <v>1405</v>
      </c>
      <c r="Q1836" s="5" t="n">
        <v>42905</v>
      </c>
      <c r="R1836" s="1" t="s">
        <v>13918</v>
      </c>
      <c r="S1836" s="1" t="s">
        <v>13238</v>
      </c>
      <c r="U1836" s="1" t="s">
        <v>518</v>
      </c>
      <c r="V1836" s="1" t="s">
        <v>519</v>
      </c>
      <c r="W1836" s="1" t="s">
        <v>14096</v>
      </c>
      <c r="X1836" s="1" t="s">
        <v>14097</v>
      </c>
      <c r="Y1836" s="1" t="s">
        <v>2819</v>
      </c>
      <c r="Z1836" s="56" t="s">
        <v>14098</v>
      </c>
      <c r="AA1836" s="1" t="s">
        <v>14099</v>
      </c>
      <c r="AB1836" s="1" t="s">
        <v>14100</v>
      </c>
      <c r="AJ1836" s="1" t="n">
        <v>877</v>
      </c>
      <c r="AL1836" s="1" t="s">
        <v>1403</v>
      </c>
      <c r="AM1836" s="1" t="s">
        <v>1403</v>
      </c>
      <c r="AV1836" s="50" t="n">
        <v>37.97259</v>
      </c>
      <c r="AW1836" s="50" t="n">
        <v>-92.762</v>
      </c>
      <c r="BB1836" s="1" t="s">
        <v>14117</v>
      </c>
      <c r="BG1836" s="1" t="s">
        <v>13242</v>
      </c>
      <c r="BI1836" s="1" t="s">
        <v>13243</v>
      </c>
      <c r="BU1836" s="1" t="s">
        <v>14115</v>
      </c>
      <c r="CA1836" s="1" t="s">
        <v>13291</v>
      </c>
      <c r="CB1836" s="1" t="s">
        <v>7651</v>
      </c>
      <c r="CD1836" s="50" t="n">
        <v>37.97259</v>
      </c>
      <c r="CE1836" s="50" t="n">
        <v>-92.762</v>
      </c>
      <c r="CF1836" s="1" t="s">
        <v>11296</v>
      </c>
      <c r="CG1836" s="1" t="s">
        <v>519</v>
      </c>
      <c r="CH1836" s="1" t="s">
        <v>539</v>
      </c>
      <c r="DC1836" s="1" t="s">
        <v>14118</v>
      </c>
    </row>
    <row r="1837" s="21" customFormat="true" ht="15" hidden="false" customHeight="true" outlineLevel="0" collapsed="false">
      <c r="A1837" s="1" t="n">
        <v>1836</v>
      </c>
      <c r="B1837" s="1" t="s">
        <v>14119</v>
      </c>
      <c r="C1837" s="1" t="s">
        <v>14120</v>
      </c>
      <c r="D1837" s="1" t="s">
        <v>125</v>
      </c>
      <c r="E1837" s="1" t="s">
        <v>125</v>
      </c>
      <c r="I1837" s="1"/>
      <c r="K1837" s="1" t="s">
        <v>1403</v>
      </c>
      <c r="L1837" s="1" t="s">
        <v>1404</v>
      </c>
      <c r="O1837" s="1" t="s">
        <v>116</v>
      </c>
      <c r="P1837" s="1" t="s">
        <v>1405</v>
      </c>
      <c r="Q1837" s="5" t="n">
        <v>42905</v>
      </c>
      <c r="R1837" s="1" t="s">
        <v>13918</v>
      </c>
      <c r="S1837" s="1" t="s">
        <v>13238</v>
      </c>
      <c r="U1837" s="1" t="s">
        <v>518</v>
      </c>
      <c r="V1837" s="1" t="s">
        <v>519</v>
      </c>
      <c r="W1837" s="1" t="s">
        <v>14096</v>
      </c>
      <c r="X1837" s="1" t="s">
        <v>14097</v>
      </c>
      <c r="Y1837" s="1" t="s">
        <v>2819</v>
      </c>
      <c r="Z1837" s="56" t="s">
        <v>14098</v>
      </c>
      <c r="AA1837" s="1" t="s">
        <v>14099</v>
      </c>
      <c r="AB1837" s="1" t="s">
        <v>14100</v>
      </c>
      <c r="AJ1837" s="1" t="n">
        <v>842</v>
      </c>
      <c r="AL1837" s="1" t="s">
        <v>1403</v>
      </c>
      <c r="AM1837" s="1" t="s">
        <v>1403</v>
      </c>
      <c r="AV1837" s="50" t="n">
        <v>37.97273</v>
      </c>
      <c r="AW1837" s="50" t="n">
        <v>-92.76199</v>
      </c>
      <c r="BB1837" s="1" t="s">
        <v>14121</v>
      </c>
      <c r="BG1837" s="1" t="s">
        <v>13242</v>
      </c>
      <c r="BI1837" s="1" t="s">
        <v>13243</v>
      </c>
      <c r="BU1837" s="1" t="s">
        <v>14119</v>
      </c>
      <c r="CB1837" s="1" t="s">
        <v>7651</v>
      </c>
      <c r="CD1837" s="50" t="n">
        <v>37.97273</v>
      </c>
      <c r="CE1837" s="50" t="n">
        <v>-92.76199</v>
      </c>
      <c r="CF1837" s="1" t="s">
        <v>11296</v>
      </c>
      <c r="CG1837" s="1" t="s">
        <v>519</v>
      </c>
      <c r="CH1837" s="1" t="s">
        <v>539</v>
      </c>
      <c r="DC1837" s="1" t="s">
        <v>14122</v>
      </c>
    </row>
    <row r="1838" s="21" customFormat="true" ht="15" hidden="false" customHeight="true" outlineLevel="0" collapsed="false">
      <c r="A1838" s="1" t="n">
        <v>1837</v>
      </c>
      <c r="B1838" s="1" t="s">
        <v>14123</v>
      </c>
      <c r="C1838" s="1" t="s">
        <v>14124</v>
      </c>
      <c r="D1838" s="1" t="s">
        <v>125</v>
      </c>
      <c r="E1838" s="1" t="s">
        <v>125</v>
      </c>
      <c r="I1838" s="1"/>
      <c r="K1838" s="1" t="s">
        <v>1403</v>
      </c>
      <c r="L1838" s="1" t="s">
        <v>1404</v>
      </c>
      <c r="O1838" s="1" t="s">
        <v>116</v>
      </c>
      <c r="P1838" s="1" t="s">
        <v>1405</v>
      </c>
      <c r="Q1838" s="5" t="n">
        <v>42905</v>
      </c>
      <c r="R1838" s="1" t="s">
        <v>13918</v>
      </c>
      <c r="S1838" s="1" t="s">
        <v>13238</v>
      </c>
      <c r="U1838" s="1" t="s">
        <v>518</v>
      </c>
      <c r="V1838" s="1" t="s">
        <v>519</v>
      </c>
      <c r="W1838" s="1" t="s">
        <v>14096</v>
      </c>
      <c r="X1838" s="1" t="s">
        <v>14097</v>
      </c>
      <c r="Y1838" s="1" t="s">
        <v>2819</v>
      </c>
      <c r="Z1838" s="56" t="s">
        <v>14098</v>
      </c>
      <c r="AA1838" s="1" t="s">
        <v>14099</v>
      </c>
      <c r="AB1838" s="1" t="s">
        <v>14100</v>
      </c>
      <c r="AJ1838" s="1" t="n">
        <v>842</v>
      </c>
      <c r="AL1838" s="1" t="s">
        <v>1403</v>
      </c>
      <c r="AM1838" s="1" t="s">
        <v>1403</v>
      </c>
      <c r="AV1838" s="50" t="n">
        <v>37.97265</v>
      </c>
      <c r="AW1838" s="50" t="n">
        <v>-92.76214</v>
      </c>
      <c r="BB1838" s="1" t="s">
        <v>14121</v>
      </c>
      <c r="BG1838" s="1" t="s">
        <v>13242</v>
      </c>
      <c r="BI1838" s="1" t="s">
        <v>13243</v>
      </c>
      <c r="BU1838" s="1" t="s">
        <v>14123</v>
      </c>
      <c r="CB1838" s="1" t="s">
        <v>7651</v>
      </c>
      <c r="CD1838" s="50" t="n">
        <v>37.97265</v>
      </c>
      <c r="CE1838" s="50" t="n">
        <v>-92.76214</v>
      </c>
      <c r="CF1838" s="1" t="s">
        <v>11296</v>
      </c>
      <c r="CG1838" s="1" t="s">
        <v>519</v>
      </c>
      <c r="CH1838" s="1" t="s">
        <v>539</v>
      </c>
      <c r="DC1838" s="1" t="s">
        <v>14125</v>
      </c>
    </row>
    <row r="1839" s="21" customFormat="true" ht="15" hidden="false" customHeight="true" outlineLevel="0" collapsed="false">
      <c r="A1839" s="1" t="n">
        <v>1838</v>
      </c>
      <c r="B1839" s="1" t="s">
        <v>14126</v>
      </c>
      <c r="C1839" s="1" t="s">
        <v>14127</v>
      </c>
      <c r="D1839" s="1" t="s">
        <v>125</v>
      </c>
      <c r="E1839" s="1" t="s">
        <v>125</v>
      </c>
      <c r="I1839" s="1"/>
      <c r="K1839" s="1" t="s">
        <v>1403</v>
      </c>
      <c r="L1839" s="1" t="s">
        <v>1404</v>
      </c>
      <c r="O1839" s="1" t="s">
        <v>116</v>
      </c>
      <c r="P1839" s="1" t="s">
        <v>1405</v>
      </c>
      <c r="Q1839" s="5" t="n">
        <v>42905</v>
      </c>
      <c r="R1839" s="1" t="s">
        <v>13918</v>
      </c>
      <c r="S1839" s="1" t="s">
        <v>13238</v>
      </c>
      <c r="U1839" s="1" t="s">
        <v>518</v>
      </c>
      <c r="V1839" s="1" t="s">
        <v>519</v>
      </c>
      <c r="W1839" s="1" t="s">
        <v>14096</v>
      </c>
      <c r="X1839" s="1" t="s">
        <v>14097</v>
      </c>
      <c r="Y1839" s="1" t="s">
        <v>2819</v>
      </c>
      <c r="Z1839" s="56" t="s">
        <v>14098</v>
      </c>
      <c r="AA1839" s="1" t="s">
        <v>14099</v>
      </c>
      <c r="AB1839" s="1" t="s">
        <v>14100</v>
      </c>
      <c r="AJ1839" s="1" t="n">
        <v>857</v>
      </c>
      <c r="AL1839" s="1" t="s">
        <v>1403</v>
      </c>
      <c r="AM1839" s="1" t="s">
        <v>1403</v>
      </c>
      <c r="AV1839" s="50" t="n">
        <v>37.97289</v>
      </c>
      <c r="AW1839" s="50" t="n">
        <v>-92.76214</v>
      </c>
      <c r="BB1839" s="1" t="s">
        <v>14128</v>
      </c>
      <c r="BG1839" s="1" t="s">
        <v>13242</v>
      </c>
      <c r="BI1839" s="1" t="s">
        <v>13243</v>
      </c>
      <c r="BU1839" s="1" t="s">
        <v>14126</v>
      </c>
      <c r="CB1839" s="1" t="s">
        <v>7651</v>
      </c>
      <c r="CD1839" s="50" t="n">
        <v>37.97289</v>
      </c>
      <c r="CE1839" s="50" t="n">
        <v>-92.76214</v>
      </c>
      <c r="CF1839" s="1" t="s">
        <v>11296</v>
      </c>
      <c r="CG1839" s="1" t="s">
        <v>519</v>
      </c>
      <c r="CH1839" s="1" t="s">
        <v>539</v>
      </c>
      <c r="DC1839" s="1" t="s">
        <v>14129</v>
      </c>
    </row>
    <row r="1840" s="21" customFormat="true" ht="15" hidden="false" customHeight="true" outlineLevel="0" collapsed="false">
      <c r="A1840" s="1" t="n">
        <v>1839</v>
      </c>
      <c r="B1840" s="1" t="s">
        <v>14130</v>
      </c>
      <c r="C1840" s="1" t="s">
        <v>14131</v>
      </c>
      <c r="D1840" s="1" t="s">
        <v>125</v>
      </c>
      <c r="E1840" s="1" t="s">
        <v>125</v>
      </c>
      <c r="I1840" s="1"/>
      <c r="K1840" s="1" t="s">
        <v>1257</v>
      </c>
      <c r="L1840" s="1" t="s">
        <v>1251</v>
      </c>
      <c r="O1840" s="1" t="s">
        <v>116</v>
      </c>
      <c r="P1840" s="1" t="s">
        <v>1369</v>
      </c>
      <c r="Q1840" s="5" t="n">
        <v>42905</v>
      </c>
      <c r="R1840" s="1" t="s">
        <v>13918</v>
      </c>
      <c r="S1840" s="1" t="s">
        <v>13238</v>
      </c>
      <c r="U1840" s="1" t="s">
        <v>518</v>
      </c>
      <c r="V1840" s="1" t="s">
        <v>519</v>
      </c>
      <c r="W1840" s="1" t="s">
        <v>14096</v>
      </c>
      <c r="X1840" s="1" t="s">
        <v>14097</v>
      </c>
      <c r="Y1840" s="1" t="s">
        <v>2819</v>
      </c>
      <c r="Z1840" s="56" t="s">
        <v>14098</v>
      </c>
      <c r="AA1840" s="1" t="s">
        <v>14099</v>
      </c>
      <c r="AB1840" s="1" t="s">
        <v>14100</v>
      </c>
      <c r="AJ1840" s="1" t="n">
        <v>834</v>
      </c>
      <c r="AL1840" s="1" t="s">
        <v>1257</v>
      </c>
      <c r="AM1840" s="1" t="s">
        <v>1257</v>
      </c>
      <c r="AV1840" s="50" t="n">
        <v>37.97291</v>
      </c>
      <c r="AW1840" s="50" t="n">
        <v>-92.76217</v>
      </c>
      <c r="BB1840" s="1" t="s">
        <v>14132</v>
      </c>
      <c r="BG1840" s="1" t="s">
        <v>13242</v>
      </c>
      <c r="BI1840" s="1" t="s">
        <v>13243</v>
      </c>
      <c r="BU1840" s="1" t="s">
        <v>14130</v>
      </c>
      <c r="CA1840" s="1" t="s">
        <v>13849</v>
      </c>
      <c r="CB1840" s="1" t="s">
        <v>7651</v>
      </c>
      <c r="CD1840" s="50" t="n">
        <v>37.97291</v>
      </c>
      <c r="CE1840" s="50" t="n">
        <v>-92.76217</v>
      </c>
      <c r="CF1840" s="1" t="s">
        <v>11296</v>
      </c>
      <c r="CG1840" s="1" t="s">
        <v>519</v>
      </c>
      <c r="CH1840" s="1" t="s">
        <v>539</v>
      </c>
      <c r="CQ1840" s="1" t="n">
        <f aca="false">TRUE()</f>
        <v>1</v>
      </c>
      <c r="DC1840" s="1" t="s">
        <v>14133</v>
      </c>
    </row>
    <row r="1841" s="21" customFormat="true" ht="15" hidden="false" customHeight="true" outlineLevel="0" collapsed="false">
      <c r="A1841" s="1" t="n">
        <v>1840</v>
      </c>
      <c r="B1841" s="1" t="s">
        <v>14134</v>
      </c>
      <c r="C1841" s="1" t="s">
        <v>14135</v>
      </c>
      <c r="D1841" s="1" t="s">
        <v>125</v>
      </c>
      <c r="E1841" s="1" t="s">
        <v>125</v>
      </c>
      <c r="I1841" s="1"/>
      <c r="K1841" s="1" t="s">
        <v>1403</v>
      </c>
      <c r="L1841" s="1" t="s">
        <v>1404</v>
      </c>
      <c r="O1841" s="1" t="s">
        <v>116</v>
      </c>
      <c r="P1841" s="1" t="s">
        <v>1405</v>
      </c>
      <c r="Q1841" s="5" t="n">
        <v>42905</v>
      </c>
      <c r="R1841" s="1" t="s">
        <v>13918</v>
      </c>
      <c r="S1841" s="1" t="s">
        <v>13238</v>
      </c>
      <c r="U1841" s="1" t="s">
        <v>518</v>
      </c>
      <c r="V1841" s="1" t="s">
        <v>519</v>
      </c>
      <c r="W1841" s="1" t="s">
        <v>14096</v>
      </c>
      <c r="X1841" s="1" t="s">
        <v>14097</v>
      </c>
      <c r="Y1841" s="1" t="s">
        <v>2819</v>
      </c>
      <c r="Z1841" s="56" t="s">
        <v>14098</v>
      </c>
      <c r="AA1841" s="1" t="s">
        <v>14099</v>
      </c>
      <c r="AB1841" s="1" t="s">
        <v>14100</v>
      </c>
      <c r="AJ1841" s="1" t="n">
        <v>809</v>
      </c>
      <c r="AL1841" s="1" t="s">
        <v>1403</v>
      </c>
      <c r="AM1841" s="1" t="s">
        <v>1403</v>
      </c>
      <c r="AV1841" s="50" t="n">
        <v>37.973</v>
      </c>
      <c r="AW1841" s="50" t="n">
        <v>-92.76217</v>
      </c>
      <c r="BB1841" s="1" t="s">
        <v>14136</v>
      </c>
      <c r="BG1841" s="1" t="s">
        <v>13242</v>
      </c>
      <c r="BI1841" s="1" t="s">
        <v>13243</v>
      </c>
      <c r="BU1841" s="1" t="s">
        <v>14134</v>
      </c>
      <c r="CA1841" s="1" t="s">
        <v>13849</v>
      </c>
      <c r="CB1841" s="1" t="s">
        <v>7651</v>
      </c>
      <c r="CD1841" s="50" t="n">
        <v>37.973</v>
      </c>
      <c r="CE1841" s="50" t="n">
        <v>-92.76217</v>
      </c>
      <c r="CF1841" s="1" t="s">
        <v>11296</v>
      </c>
      <c r="CG1841" s="1" t="s">
        <v>519</v>
      </c>
      <c r="CH1841" s="1" t="s">
        <v>539</v>
      </c>
      <c r="CQ1841" s="1" t="n">
        <f aca="false">TRUE()</f>
        <v>1</v>
      </c>
      <c r="DC1841" s="1" t="s">
        <v>14137</v>
      </c>
    </row>
    <row r="1842" s="21" customFormat="true" ht="15" hidden="false" customHeight="true" outlineLevel="0" collapsed="false">
      <c r="A1842" s="1" t="n">
        <v>1841</v>
      </c>
      <c r="B1842" s="1" t="s">
        <v>14138</v>
      </c>
      <c r="C1842" s="1" t="s">
        <v>14139</v>
      </c>
      <c r="D1842" s="1" t="s">
        <v>125</v>
      </c>
      <c r="E1842" s="1" t="s">
        <v>125</v>
      </c>
      <c r="I1842" s="1"/>
      <c r="K1842" s="1" t="s">
        <v>1044</v>
      </c>
      <c r="L1842" s="1" t="s">
        <v>315</v>
      </c>
      <c r="O1842" s="1" t="s">
        <v>116</v>
      </c>
      <c r="P1842" s="1" t="s">
        <v>1045</v>
      </c>
      <c r="Q1842" s="5" t="n">
        <v>42905</v>
      </c>
      <c r="R1842" s="1" t="s">
        <v>13918</v>
      </c>
      <c r="S1842" s="1" t="s">
        <v>13238</v>
      </c>
      <c r="U1842" s="1" t="s">
        <v>518</v>
      </c>
      <c r="V1842" s="1" t="s">
        <v>519</v>
      </c>
      <c r="W1842" s="1" t="s">
        <v>14096</v>
      </c>
      <c r="X1842" s="1" t="s">
        <v>14097</v>
      </c>
      <c r="Y1842" s="1" t="s">
        <v>2819</v>
      </c>
      <c r="Z1842" s="56" t="s">
        <v>14098</v>
      </c>
      <c r="AA1842" s="1" t="s">
        <v>14099</v>
      </c>
      <c r="AB1842" s="1" t="s">
        <v>14100</v>
      </c>
      <c r="AJ1842" s="1" t="n">
        <v>861</v>
      </c>
      <c r="AL1842" s="1" t="s">
        <v>1044</v>
      </c>
      <c r="AM1842" s="1" t="s">
        <v>1044</v>
      </c>
      <c r="AV1842" s="50" t="n">
        <v>37.97316</v>
      </c>
      <c r="AW1842" s="50" t="n">
        <v>-92.76227</v>
      </c>
      <c r="BB1842" s="1" t="s">
        <v>14140</v>
      </c>
      <c r="BG1842" s="1" t="s">
        <v>13242</v>
      </c>
      <c r="BI1842" s="1" t="s">
        <v>13243</v>
      </c>
      <c r="BU1842" s="1" t="s">
        <v>14138</v>
      </c>
      <c r="CA1842" s="1" t="s">
        <v>13849</v>
      </c>
      <c r="CB1842" s="1" t="s">
        <v>7651</v>
      </c>
      <c r="CD1842" s="50" t="n">
        <v>37.97316</v>
      </c>
      <c r="CE1842" s="50" t="n">
        <v>-92.76227</v>
      </c>
      <c r="CF1842" s="1" t="s">
        <v>11296</v>
      </c>
      <c r="CG1842" s="1" t="s">
        <v>519</v>
      </c>
      <c r="CH1842" s="1" t="s">
        <v>539</v>
      </c>
      <c r="CQ1842" s="1" t="n">
        <f aca="false">TRUE()</f>
        <v>1</v>
      </c>
      <c r="DC1842" s="1" t="s">
        <v>14141</v>
      </c>
    </row>
    <row r="1843" s="21" customFormat="true" ht="15" hidden="false" customHeight="true" outlineLevel="0" collapsed="false">
      <c r="A1843" s="1" t="n">
        <v>1842</v>
      </c>
      <c r="B1843" s="1" t="s">
        <v>14142</v>
      </c>
      <c r="C1843" s="1" t="s">
        <v>14143</v>
      </c>
      <c r="D1843" s="1" t="s">
        <v>125</v>
      </c>
      <c r="E1843" s="1" t="s">
        <v>125</v>
      </c>
      <c r="I1843" s="1"/>
      <c r="K1843" s="1" t="s">
        <v>1044</v>
      </c>
      <c r="L1843" s="1" t="s">
        <v>315</v>
      </c>
      <c r="O1843" s="1" t="s">
        <v>116</v>
      </c>
      <c r="P1843" s="1" t="s">
        <v>1045</v>
      </c>
      <c r="Q1843" s="5" t="n">
        <v>42905</v>
      </c>
      <c r="R1843" s="1" t="s">
        <v>13918</v>
      </c>
      <c r="S1843" s="1" t="s">
        <v>13238</v>
      </c>
      <c r="U1843" s="1" t="s">
        <v>518</v>
      </c>
      <c r="V1843" s="1" t="s">
        <v>519</v>
      </c>
      <c r="W1843" s="1" t="s">
        <v>14096</v>
      </c>
      <c r="X1843" s="1" t="s">
        <v>14097</v>
      </c>
      <c r="Y1843" s="1" t="s">
        <v>2819</v>
      </c>
      <c r="Z1843" s="56" t="s">
        <v>14098</v>
      </c>
      <c r="AA1843" s="1" t="s">
        <v>14099</v>
      </c>
      <c r="AB1843" s="1" t="s">
        <v>14100</v>
      </c>
      <c r="AJ1843" s="1" t="n">
        <v>898</v>
      </c>
      <c r="AL1843" s="1" t="s">
        <v>1044</v>
      </c>
      <c r="AM1843" s="1" t="s">
        <v>1044</v>
      </c>
      <c r="AV1843" s="50" t="n">
        <v>37.97353</v>
      </c>
      <c r="AW1843" s="50" t="n">
        <v>-92.76236</v>
      </c>
      <c r="BB1843" s="1" t="s">
        <v>14144</v>
      </c>
      <c r="BG1843" s="1" t="s">
        <v>13242</v>
      </c>
      <c r="BI1843" s="1" t="s">
        <v>13243</v>
      </c>
      <c r="BU1843" s="1" t="s">
        <v>14142</v>
      </c>
      <c r="CB1843" s="1" t="s">
        <v>7651</v>
      </c>
      <c r="CD1843" s="50" t="n">
        <v>37.97353</v>
      </c>
      <c r="CE1843" s="50" t="n">
        <v>-92.76236</v>
      </c>
      <c r="CF1843" s="1" t="s">
        <v>11296</v>
      </c>
      <c r="CG1843" s="1" t="s">
        <v>519</v>
      </c>
      <c r="CH1843" s="1" t="s">
        <v>539</v>
      </c>
      <c r="DC1843" s="1" t="s">
        <v>14145</v>
      </c>
    </row>
    <row r="1844" s="21" customFormat="true" ht="15" hidden="false" customHeight="true" outlineLevel="0" collapsed="false">
      <c r="A1844" s="1" t="n">
        <v>1843</v>
      </c>
      <c r="B1844" s="1" t="s">
        <v>14146</v>
      </c>
      <c r="C1844" s="1" t="s">
        <v>14147</v>
      </c>
      <c r="D1844" s="1" t="s">
        <v>125</v>
      </c>
      <c r="E1844" s="1" t="s">
        <v>125</v>
      </c>
      <c r="I1844" s="1"/>
      <c r="K1844" s="1" t="s">
        <v>1257</v>
      </c>
      <c r="L1844" s="1" t="s">
        <v>1251</v>
      </c>
      <c r="O1844" s="1" t="s">
        <v>116</v>
      </c>
      <c r="P1844" s="1" t="s">
        <v>1369</v>
      </c>
      <c r="Q1844" s="5" t="n">
        <v>42905</v>
      </c>
      <c r="R1844" s="1" t="s">
        <v>13918</v>
      </c>
      <c r="S1844" s="1" t="s">
        <v>13238</v>
      </c>
      <c r="U1844" s="1" t="s">
        <v>518</v>
      </c>
      <c r="V1844" s="1" t="s">
        <v>519</v>
      </c>
      <c r="W1844" s="1" t="s">
        <v>14096</v>
      </c>
      <c r="X1844" s="1" t="s">
        <v>14097</v>
      </c>
      <c r="Y1844" s="1" t="s">
        <v>2819</v>
      </c>
      <c r="Z1844" s="56" t="s">
        <v>14098</v>
      </c>
      <c r="AA1844" s="1" t="s">
        <v>14099</v>
      </c>
      <c r="AB1844" s="1" t="s">
        <v>14100</v>
      </c>
      <c r="AJ1844" s="1" t="n">
        <v>842</v>
      </c>
      <c r="AL1844" s="1" t="s">
        <v>1257</v>
      </c>
      <c r="AM1844" s="1" t="s">
        <v>1257</v>
      </c>
      <c r="AV1844" s="50" t="n">
        <v>37.97395</v>
      </c>
      <c r="AW1844" s="50" t="n">
        <v>-92.76281</v>
      </c>
      <c r="BB1844" s="1" t="s">
        <v>14121</v>
      </c>
      <c r="BG1844" s="1" t="s">
        <v>13242</v>
      </c>
      <c r="BI1844" s="1" t="s">
        <v>13243</v>
      </c>
      <c r="BU1844" s="1" t="s">
        <v>14146</v>
      </c>
      <c r="CB1844" s="1" t="s">
        <v>7651</v>
      </c>
      <c r="CD1844" s="50" t="n">
        <v>37.97395</v>
      </c>
      <c r="CE1844" s="50" t="n">
        <v>-92.76281</v>
      </c>
      <c r="CF1844" s="1" t="s">
        <v>11296</v>
      </c>
      <c r="CG1844" s="1" t="s">
        <v>519</v>
      </c>
      <c r="CH1844" s="1" t="s">
        <v>539</v>
      </c>
      <c r="DC1844" s="1" t="s">
        <v>14148</v>
      </c>
    </row>
    <row r="1845" s="21" customFormat="true" ht="15" hidden="false" customHeight="true" outlineLevel="0" collapsed="false">
      <c r="A1845" s="1" t="n">
        <v>1844</v>
      </c>
      <c r="B1845" s="1" t="s">
        <v>14149</v>
      </c>
      <c r="C1845" s="1" t="s">
        <v>14150</v>
      </c>
      <c r="D1845" s="1" t="s">
        <v>125</v>
      </c>
      <c r="E1845" s="1" t="s">
        <v>125</v>
      </c>
      <c r="I1845" s="1"/>
      <c r="K1845" s="1" t="s">
        <v>1044</v>
      </c>
      <c r="L1845" s="1" t="s">
        <v>315</v>
      </c>
      <c r="O1845" s="1" t="s">
        <v>116</v>
      </c>
      <c r="P1845" s="1" t="s">
        <v>1045</v>
      </c>
      <c r="Q1845" s="5" t="n">
        <v>42905</v>
      </c>
      <c r="R1845" s="1" t="s">
        <v>13918</v>
      </c>
      <c r="S1845" s="1" t="s">
        <v>13238</v>
      </c>
      <c r="U1845" s="1" t="s">
        <v>518</v>
      </c>
      <c r="V1845" s="1" t="s">
        <v>519</v>
      </c>
      <c r="W1845" s="1" t="s">
        <v>14096</v>
      </c>
      <c r="X1845" s="1" t="s">
        <v>14097</v>
      </c>
      <c r="Y1845" s="1" t="s">
        <v>2819</v>
      </c>
      <c r="Z1845" s="56" t="s">
        <v>14098</v>
      </c>
      <c r="AA1845" s="1" t="s">
        <v>14099</v>
      </c>
      <c r="AB1845" s="1" t="s">
        <v>14100</v>
      </c>
      <c r="AJ1845" s="1" t="n">
        <v>788</v>
      </c>
      <c r="AL1845" s="1" t="s">
        <v>1044</v>
      </c>
      <c r="AM1845" s="1" t="s">
        <v>1044</v>
      </c>
      <c r="AV1845" s="50" t="n">
        <v>37.97381</v>
      </c>
      <c r="AW1845" s="50" t="n">
        <v>-92.76243</v>
      </c>
      <c r="BB1845" s="1" t="s">
        <v>14151</v>
      </c>
      <c r="BG1845" s="1" t="s">
        <v>13242</v>
      </c>
      <c r="BI1845" s="1" t="s">
        <v>13243</v>
      </c>
      <c r="BU1845" s="1" t="s">
        <v>14149</v>
      </c>
      <c r="CB1845" s="1" t="s">
        <v>7651</v>
      </c>
      <c r="CD1845" s="50" t="n">
        <v>37.97381</v>
      </c>
      <c r="CE1845" s="50" t="n">
        <v>-92.76243</v>
      </c>
      <c r="CF1845" s="1" t="s">
        <v>11296</v>
      </c>
      <c r="CG1845" s="1" t="s">
        <v>519</v>
      </c>
      <c r="CH1845" s="1" t="s">
        <v>539</v>
      </c>
      <c r="DC1845" s="1" t="s">
        <v>14152</v>
      </c>
    </row>
    <row r="1846" s="21" customFormat="true" ht="15" hidden="false" customHeight="true" outlineLevel="0" collapsed="false">
      <c r="A1846" s="1" t="n">
        <v>1845</v>
      </c>
      <c r="B1846" s="1" t="s">
        <v>14153</v>
      </c>
      <c r="C1846" s="1" t="s">
        <v>14154</v>
      </c>
      <c r="D1846" s="1" t="s">
        <v>125</v>
      </c>
      <c r="E1846" s="1" t="s">
        <v>125</v>
      </c>
      <c r="I1846" s="1"/>
      <c r="K1846" s="1" t="s">
        <v>1044</v>
      </c>
      <c r="L1846" s="1" t="s">
        <v>315</v>
      </c>
      <c r="O1846" s="1" t="s">
        <v>116</v>
      </c>
      <c r="P1846" s="1" t="s">
        <v>1045</v>
      </c>
      <c r="Q1846" s="5" t="n">
        <v>42905</v>
      </c>
      <c r="R1846" s="1" t="s">
        <v>13918</v>
      </c>
      <c r="S1846" s="1" t="s">
        <v>13238</v>
      </c>
      <c r="U1846" s="1" t="s">
        <v>518</v>
      </c>
      <c r="V1846" s="1" t="s">
        <v>519</v>
      </c>
      <c r="W1846" s="1" t="s">
        <v>14096</v>
      </c>
      <c r="X1846" s="1" t="s">
        <v>14097</v>
      </c>
      <c r="Y1846" s="1" t="s">
        <v>2819</v>
      </c>
      <c r="Z1846" s="56" t="s">
        <v>14098</v>
      </c>
      <c r="AA1846" s="1" t="s">
        <v>14099</v>
      </c>
      <c r="AB1846" s="1" t="s">
        <v>14100</v>
      </c>
      <c r="AJ1846" s="1" t="n">
        <v>894</v>
      </c>
      <c r="AL1846" s="1" t="s">
        <v>1044</v>
      </c>
      <c r="AM1846" s="1" t="s">
        <v>1044</v>
      </c>
      <c r="AV1846" s="50" t="n">
        <v>37.97384</v>
      </c>
      <c r="AW1846" s="50" t="n">
        <v>-92.76285</v>
      </c>
      <c r="BB1846" s="1" t="s">
        <v>14155</v>
      </c>
      <c r="BG1846" s="1" t="s">
        <v>13242</v>
      </c>
      <c r="BI1846" s="1" t="s">
        <v>13243</v>
      </c>
      <c r="BU1846" s="1" t="s">
        <v>14153</v>
      </c>
      <c r="CB1846" s="1" t="s">
        <v>7651</v>
      </c>
      <c r="CD1846" s="50" t="n">
        <v>37.97384</v>
      </c>
      <c r="CE1846" s="50" t="n">
        <v>-92.76285</v>
      </c>
      <c r="CF1846" s="1" t="s">
        <v>11296</v>
      </c>
      <c r="CG1846" s="1" t="s">
        <v>519</v>
      </c>
      <c r="CH1846" s="1" t="s">
        <v>539</v>
      </c>
      <c r="DC1846" s="1" t="s">
        <v>14156</v>
      </c>
    </row>
    <row r="1847" s="21" customFormat="true" ht="15" hidden="false" customHeight="true" outlineLevel="0" collapsed="false">
      <c r="A1847" s="1" t="n">
        <v>1846</v>
      </c>
      <c r="B1847" s="1" t="s">
        <v>14157</v>
      </c>
      <c r="C1847" s="1" t="s">
        <v>14158</v>
      </c>
      <c r="D1847" s="1" t="s">
        <v>125</v>
      </c>
      <c r="E1847" s="1" t="s">
        <v>125</v>
      </c>
      <c r="I1847" s="1"/>
      <c r="K1847" s="1" t="s">
        <v>1044</v>
      </c>
      <c r="L1847" s="1" t="s">
        <v>315</v>
      </c>
      <c r="O1847" s="1" t="s">
        <v>116</v>
      </c>
      <c r="P1847" s="1" t="s">
        <v>1045</v>
      </c>
      <c r="Q1847" s="5" t="n">
        <v>42905</v>
      </c>
      <c r="R1847" s="1" t="s">
        <v>13918</v>
      </c>
      <c r="S1847" s="1" t="s">
        <v>13238</v>
      </c>
      <c r="U1847" s="1" t="s">
        <v>518</v>
      </c>
      <c r="V1847" s="1" t="s">
        <v>519</v>
      </c>
      <c r="W1847" s="1" t="s">
        <v>14096</v>
      </c>
      <c r="X1847" s="1" t="s">
        <v>14097</v>
      </c>
      <c r="Y1847" s="1" t="s">
        <v>2819</v>
      </c>
      <c r="Z1847" s="56" t="s">
        <v>14098</v>
      </c>
      <c r="AA1847" s="1" t="s">
        <v>14099</v>
      </c>
      <c r="AB1847" s="1" t="s">
        <v>14100</v>
      </c>
      <c r="AJ1847" s="1" t="n">
        <v>903</v>
      </c>
      <c r="AL1847" s="1" t="s">
        <v>1044</v>
      </c>
      <c r="AM1847" s="1" t="s">
        <v>1044</v>
      </c>
      <c r="AV1847" s="50" t="n">
        <v>37.97414</v>
      </c>
      <c r="AW1847" s="50" t="n">
        <v>-92.76266</v>
      </c>
      <c r="BB1847" s="1" t="s">
        <v>14159</v>
      </c>
      <c r="BG1847" s="1" t="s">
        <v>13242</v>
      </c>
      <c r="BI1847" s="1" t="s">
        <v>13243</v>
      </c>
      <c r="BU1847" s="1" t="s">
        <v>14157</v>
      </c>
      <c r="CA1847" s="1" t="s">
        <v>13291</v>
      </c>
      <c r="CB1847" s="1" t="s">
        <v>7651</v>
      </c>
      <c r="CD1847" s="50" t="n">
        <v>37.97414</v>
      </c>
      <c r="CE1847" s="50" t="n">
        <v>-92.76266</v>
      </c>
      <c r="CF1847" s="1" t="s">
        <v>11296</v>
      </c>
      <c r="CG1847" s="1" t="s">
        <v>519</v>
      </c>
      <c r="CH1847" s="1" t="s">
        <v>539</v>
      </c>
      <c r="DC1847" s="1" t="s">
        <v>14160</v>
      </c>
    </row>
    <row r="1848" s="21" customFormat="true" ht="15" hidden="false" customHeight="true" outlineLevel="0" collapsed="false">
      <c r="A1848" s="1" t="n">
        <v>1847</v>
      </c>
      <c r="B1848" s="1" t="s">
        <v>14161</v>
      </c>
      <c r="C1848" s="1" t="s">
        <v>14162</v>
      </c>
      <c r="D1848" s="1" t="s">
        <v>125</v>
      </c>
      <c r="E1848" s="1" t="s">
        <v>125</v>
      </c>
      <c r="I1848" s="1"/>
      <c r="K1848" s="1" t="s">
        <v>1044</v>
      </c>
      <c r="L1848" s="1" t="s">
        <v>315</v>
      </c>
      <c r="O1848" s="1" t="s">
        <v>116</v>
      </c>
      <c r="P1848" s="1" t="s">
        <v>1045</v>
      </c>
      <c r="Q1848" s="5" t="n">
        <v>42905</v>
      </c>
      <c r="R1848" s="1" t="s">
        <v>13918</v>
      </c>
      <c r="S1848" s="1" t="s">
        <v>13238</v>
      </c>
      <c r="U1848" s="1" t="s">
        <v>518</v>
      </c>
      <c r="V1848" s="1" t="s">
        <v>519</v>
      </c>
      <c r="W1848" s="1" t="s">
        <v>14096</v>
      </c>
      <c r="X1848" s="1" t="s">
        <v>14097</v>
      </c>
      <c r="Y1848" s="1" t="s">
        <v>2819</v>
      </c>
      <c r="Z1848" s="56" t="s">
        <v>14098</v>
      </c>
      <c r="AA1848" s="1" t="s">
        <v>14099</v>
      </c>
      <c r="AB1848" s="1" t="s">
        <v>14100</v>
      </c>
      <c r="AJ1848" s="1" t="n">
        <v>854</v>
      </c>
      <c r="AL1848" s="1" t="s">
        <v>1044</v>
      </c>
      <c r="AM1848" s="1" t="s">
        <v>1044</v>
      </c>
      <c r="AV1848" s="50" t="n">
        <v>37.97383</v>
      </c>
      <c r="AW1848" s="50" t="n">
        <v>-92.76881</v>
      </c>
      <c r="BB1848" s="1" t="s">
        <v>14163</v>
      </c>
      <c r="BG1848" s="1" t="s">
        <v>13242</v>
      </c>
      <c r="BI1848" s="1" t="s">
        <v>13243</v>
      </c>
      <c r="BU1848" s="1" t="s">
        <v>14161</v>
      </c>
      <c r="CB1848" s="1" t="s">
        <v>7651</v>
      </c>
      <c r="CD1848" s="50" t="n">
        <v>37.97383</v>
      </c>
      <c r="CE1848" s="50" t="n">
        <v>-92.76881</v>
      </c>
      <c r="CF1848" s="1" t="s">
        <v>11296</v>
      </c>
      <c r="CG1848" s="1" t="s">
        <v>519</v>
      </c>
      <c r="CH1848" s="1" t="s">
        <v>539</v>
      </c>
      <c r="DC1848" s="1" t="s">
        <v>14164</v>
      </c>
    </row>
    <row r="1849" s="21" customFormat="true" ht="15" hidden="false" customHeight="true" outlineLevel="0" collapsed="false">
      <c r="A1849" s="1" t="n">
        <v>1848</v>
      </c>
      <c r="B1849" s="1" t="s">
        <v>14165</v>
      </c>
      <c r="C1849" s="1" t="s">
        <v>14166</v>
      </c>
      <c r="D1849" s="1" t="s">
        <v>125</v>
      </c>
      <c r="E1849" s="1" t="s">
        <v>125</v>
      </c>
      <c r="I1849" s="1"/>
      <c r="K1849" s="1" t="s">
        <v>1257</v>
      </c>
      <c r="L1849" s="1" t="s">
        <v>1251</v>
      </c>
      <c r="O1849" s="1" t="s">
        <v>116</v>
      </c>
      <c r="P1849" s="1" t="s">
        <v>1369</v>
      </c>
      <c r="Q1849" s="5" t="n">
        <v>42905</v>
      </c>
      <c r="R1849" s="1" t="s">
        <v>13918</v>
      </c>
      <c r="S1849" s="1" t="s">
        <v>13238</v>
      </c>
      <c r="U1849" s="1" t="s">
        <v>518</v>
      </c>
      <c r="V1849" s="1" t="s">
        <v>519</v>
      </c>
      <c r="W1849" s="1" t="s">
        <v>14096</v>
      </c>
      <c r="X1849" s="1" t="s">
        <v>14097</v>
      </c>
      <c r="Y1849" s="1" t="s">
        <v>2819</v>
      </c>
      <c r="Z1849" s="56" t="s">
        <v>14098</v>
      </c>
      <c r="AA1849" s="1" t="s">
        <v>14099</v>
      </c>
      <c r="AB1849" s="1" t="s">
        <v>14100</v>
      </c>
      <c r="AJ1849" s="1" t="n">
        <v>866</v>
      </c>
      <c r="AL1849" s="1" t="s">
        <v>1257</v>
      </c>
      <c r="AM1849" s="1" t="s">
        <v>1257</v>
      </c>
      <c r="AV1849" s="50" t="n">
        <v>37.97289</v>
      </c>
      <c r="AW1849" s="50" t="n">
        <v>-92.76881</v>
      </c>
      <c r="BB1849" s="1" t="s">
        <v>14167</v>
      </c>
      <c r="BG1849" s="1" t="s">
        <v>13242</v>
      </c>
      <c r="BI1849" s="1" t="s">
        <v>13243</v>
      </c>
      <c r="BU1849" s="1" t="s">
        <v>14165</v>
      </c>
      <c r="CB1849" s="1" t="s">
        <v>7651</v>
      </c>
      <c r="CD1849" s="50" t="n">
        <v>37.97289</v>
      </c>
      <c r="CE1849" s="50" t="n">
        <v>-92.76881</v>
      </c>
      <c r="CF1849" s="1" t="s">
        <v>11296</v>
      </c>
      <c r="CG1849" s="1" t="s">
        <v>519</v>
      </c>
      <c r="CH1849" s="1" t="s">
        <v>539</v>
      </c>
      <c r="DC1849" s="1" t="s">
        <v>14168</v>
      </c>
    </row>
    <row r="1850" s="21" customFormat="true" ht="15" hidden="false" customHeight="true" outlineLevel="0" collapsed="false">
      <c r="A1850" s="1" t="n">
        <v>1849</v>
      </c>
      <c r="B1850" s="1" t="s">
        <v>14169</v>
      </c>
      <c r="C1850" s="1" t="s">
        <v>14170</v>
      </c>
      <c r="D1850" s="1" t="s">
        <v>125</v>
      </c>
      <c r="E1850" s="1" t="s">
        <v>125</v>
      </c>
      <c r="I1850" s="1"/>
      <c r="K1850" s="1" t="s">
        <v>1044</v>
      </c>
      <c r="L1850" s="1" t="s">
        <v>315</v>
      </c>
      <c r="O1850" s="1" t="s">
        <v>116</v>
      </c>
      <c r="P1850" s="1" t="s">
        <v>1045</v>
      </c>
      <c r="Q1850" s="5" t="n">
        <v>42905</v>
      </c>
      <c r="R1850" s="1" t="s">
        <v>13918</v>
      </c>
      <c r="S1850" s="1" t="s">
        <v>13238</v>
      </c>
      <c r="U1850" s="1" t="s">
        <v>518</v>
      </c>
      <c r="V1850" s="1" t="s">
        <v>519</v>
      </c>
      <c r="W1850" s="1" t="s">
        <v>14096</v>
      </c>
      <c r="X1850" s="1" t="s">
        <v>14097</v>
      </c>
      <c r="Y1850" s="1" t="s">
        <v>2819</v>
      </c>
      <c r="Z1850" s="56" t="s">
        <v>14098</v>
      </c>
      <c r="AA1850" s="1" t="s">
        <v>14099</v>
      </c>
      <c r="AB1850" s="1" t="s">
        <v>14100</v>
      </c>
      <c r="AJ1850" s="1" t="n">
        <v>864</v>
      </c>
      <c r="AL1850" s="1" t="s">
        <v>1044</v>
      </c>
      <c r="AM1850" s="1" t="s">
        <v>1044</v>
      </c>
      <c r="AV1850" s="50" t="n">
        <v>37.97273</v>
      </c>
      <c r="AW1850" s="50" t="n">
        <v>-92.76939</v>
      </c>
      <c r="BB1850" s="1" t="s">
        <v>14171</v>
      </c>
      <c r="BG1850" s="1" t="s">
        <v>13242</v>
      </c>
      <c r="BI1850" s="1" t="s">
        <v>13243</v>
      </c>
      <c r="BU1850" s="1" t="s">
        <v>14169</v>
      </c>
      <c r="CB1850" s="1" t="s">
        <v>7651</v>
      </c>
      <c r="CD1850" s="50" t="n">
        <v>37.97273</v>
      </c>
      <c r="CE1850" s="50" t="n">
        <v>-92.76939</v>
      </c>
      <c r="CF1850" s="1" t="s">
        <v>11296</v>
      </c>
      <c r="CG1850" s="1" t="s">
        <v>519</v>
      </c>
      <c r="CH1850" s="1" t="s">
        <v>539</v>
      </c>
      <c r="DC1850" s="1" t="s">
        <v>14172</v>
      </c>
    </row>
    <row r="1851" s="21" customFormat="true" ht="15" hidden="false" customHeight="true" outlineLevel="0" collapsed="false">
      <c r="A1851" s="1" t="n">
        <v>1850</v>
      </c>
      <c r="B1851" s="1" t="s">
        <v>14173</v>
      </c>
      <c r="C1851" s="1" t="s">
        <v>14174</v>
      </c>
      <c r="D1851" s="1" t="s">
        <v>125</v>
      </c>
      <c r="E1851" s="1" t="s">
        <v>125</v>
      </c>
      <c r="I1851" s="1"/>
      <c r="K1851" s="1" t="s">
        <v>1044</v>
      </c>
      <c r="L1851" s="1" t="s">
        <v>315</v>
      </c>
      <c r="O1851" s="1" t="s">
        <v>116</v>
      </c>
      <c r="P1851" s="1" t="s">
        <v>1045</v>
      </c>
      <c r="Q1851" s="5" t="n">
        <v>42905</v>
      </c>
      <c r="R1851" s="1" t="s">
        <v>13918</v>
      </c>
      <c r="S1851" s="1" t="s">
        <v>13238</v>
      </c>
      <c r="U1851" s="1" t="s">
        <v>518</v>
      </c>
      <c r="V1851" s="1" t="s">
        <v>519</v>
      </c>
      <c r="W1851" s="1" t="s">
        <v>14096</v>
      </c>
      <c r="X1851" s="1" t="s">
        <v>14097</v>
      </c>
      <c r="Y1851" s="1" t="s">
        <v>2819</v>
      </c>
      <c r="Z1851" s="56" t="s">
        <v>14098</v>
      </c>
      <c r="AA1851" s="1" t="s">
        <v>14099</v>
      </c>
      <c r="AB1851" s="1" t="s">
        <v>14100</v>
      </c>
      <c r="AJ1851" s="1" t="n">
        <v>857</v>
      </c>
      <c r="AL1851" s="1" t="s">
        <v>1044</v>
      </c>
      <c r="AM1851" s="1" t="s">
        <v>1044</v>
      </c>
      <c r="AV1851" s="50" t="n">
        <v>37.97263</v>
      </c>
      <c r="AW1851" s="50" t="n">
        <v>-92.77019</v>
      </c>
      <c r="BB1851" s="1" t="s">
        <v>14128</v>
      </c>
      <c r="BG1851" s="1" t="s">
        <v>13242</v>
      </c>
      <c r="BI1851" s="1" t="s">
        <v>13243</v>
      </c>
      <c r="BU1851" s="1" t="s">
        <v>14173</v>
      </c>
      <c r="CB1851" s="1" t="s">
        <v>7651</v>
      </c>
      <c r="CD1851" s="50" t="n">
        <v>37.97263</v>
      </c>
      <c r="CE1851" s="50" t="n">
        <v>-92.77019</v>
      </c>
      <c r="CF1851" s="1" t="s">
        <v>11296</v>
      </c>
      <c r="CG1851" s="1" t="s">
        <v>519</v>
      </c>
      <c r="CH1851" s="1" t="s">
        <v>539</v>
      </c>
      <c r="DC1851" s="1" t="s">
        <v>14175</v>
      </c>
    </row>
    <row r="1852" s="21" customFormat="true" ht="15" hidden="false" customHeight="true" outlineLevel="0" collapsed="false">
      <c r="A1852" s="1" t="n">
        <v>1851</v>
      </c>
      <c r="B1852" s="1" t="s">
        <v>14176</v>
      </c>
      <c r="C1852" s="1" t="s">
        <v>14177</v>
      </c>
      <c r="D1852" s="1" t="s">
        <v>125</v>
      </c>
      <c r="E1852" s="1" t="s">
        <v>125</v>
      </c>
      <c r="I1852" s="1"/>
      <c r="K1852" s="1" t="s">
        <v>1257</v>
      </c>
      <c r="L1852" s="1" t="s">
        <v>1251</v>
      </c>
      <c r="O1852" s="1" t="s">
        <v>116</v>
      </c>
      <c r="P1852" s="1" t="s">
        <v>1369</v>
      </c>
      <c r="Q1852" s="5" t="n">
        <v>42905</v>
      </c>
      <c r="R1852" s="1" t="s">
        <v>13918</v>
      </c>
      <c r="S1852" s="1" t="s">
        <v>13238</v>
      </c>
      <c r="U1852" s="1" t="s">
        <v>518</v>
      </c>
      <c r="V1852" s="1" t="s">
        <v>519</v>
      </c>
      <c r="W1852" s="1" t="s">
        <v>14096</v>
      </c>
      <c r="X1852" s="1" t="s">
        <v>14097</v>
      </c>
      <c r="Y1852" s="1" t="s">
        <v>2819</v>
      </c>
      <c r="Z1852" s="56" t="s">
        <v>14098</v>
      </c>
      <c r="AA1852" s="1" t="s">
        <v>14099</v>
      </c>
      <c r="AB1852" s="1" t="s">
        <v>14100</v>
      </c>
      <c r="AJ1852" s="1" t="n">
        <v>868</v>
      </c>
      <c r="AL1852" s="1" t="s">
        <v>1257</v>
      </c>
      <c r="AM1852" s="1" t="s">
        <v>1257</v>
      </c>
      <c r="AV1852" s="50" t="n">
        <v>37.97269</v>
      </c>
      <c r="AW1852" s="50" t="n">
        <v>-92.77042</v>
      </c>
      <c r="BB1852" s="1" t="s">
        <v>14178</v>
      </c>
      <c r="BG1852" s="1" t="s">
        <v>13242</v>
      </c>
      <c r="BI1852" s="1" t="s">
        <v>13243</v>
      </c>
      <c r="BU1852" s="1" t="s">
        <v>14176</v>
      </c>
      <c r="CB1852" s="1" t="s">
        <v>7651</v>
      </c>
      <c r="CD1852" s="50" t="n">
        <v>37.97269</v>
      </c>
      <c r="CE1852" s="50" t="n">
        <v>-92.77042</v>
      </c>
      <c r="CF1852" s="1" t="s">
        <v>11296</v>
      </c>
      <c r="CG1852" s="1" t="s">
        <v>519</v>
      </c>
      <c r="CH1852" s="1" t="s">
        <v>539</v>
      </c>
      <c r="DC1852" s="1" t="s">
        <v>14179</v>
      </c>
    </row>
    <row r="1853" s="21" customFormat="true" ht="15" hidden="false" customHeight="true" outlineLevel="0" collapsed="false">
      <c r="A1853" s="1" t="n">
        <v>1852</v>
      </c>
      <c r="B1853" s="1" t="s">
        <v>14180</v>
      </c>
      <c r="C1853" s="1" t="s">
        <v>14181</v>
      </c>
      <c r="D1853" s="1" t="s">
        <v>125</v>
      </c>
      <c r="E1853" s="1" t="s">
        <v>125</v>
      </c>
      <c r="I1853" s="1"/>
      <c r="K1853" s="1" t="s">
        <v>1403</v>
      </c>
      <c r="L1853" s="1" t="s">
        <v>1404</v>
      </c>
      <c r="O1853" s="1" t="s">
        <v>116</v>
      </c>
      <c r="P1853" s="1" t="s">
        <v>1405</v>
      </c>
      <c r="Q1853" s="5" t="n">
        <v>42905</v>
      </c>
      <c r="R1853" s="1" t="s">
        <v>13918</v>
      </c>
      <c r="S1853" s="1" t="s">
        <v>13238</v>
      </c>
      <c r="U1853" s="1" t="s">
        <v>518</v>
      </c>
      <c r="V1853" s="1" t="s">
        <v>519</v>
      </c>
      <c r="W1853" s="1" t="s">
        <v>14096</v>
      </c>
      <c r="X1853" s="1" t="s">
        <v>14097</v>
      </c>
      <c r="Y1853" s="1" t="s">
        <v>2819</v>
      </c>
      <c r="Z1853" s="56" t="s">
        <v>14098</v>
      </c>
      <c r="AA1853" s="1" t="s">
        <v>14099</v>
      </c>
      <c r="AB1853" s="1" t="s">
        <v>14100</v>
      </c>
      <c r="AJ1853" s="1" t="n">
        <v>836</v>
      </c>
      <c r="AL1853" s="1" t="s">
        <v>1403</v>
      </c>
      <c r="AM1853" s="1" t="s">
        <v>1403</v>
      </c>
      <c r="AV1853" s="50" t="n">
        <v>37.97294</v>
      </c>
      <c r="AW1853" s="50" t="n">
        <v>-92.76732</v>
      </c>
      <c r="BB1853" s="1" t="s">
        <v>14182</v>
      </c>
      <c r="BG1853" s="1" t="s">
        <v>13242</v>
      </c>
      <c r="BI1853" s="1" t="s">
        <v>13243</v>
      </c>
      <c r="BU1853" s="1" t="s">
        <v>14180</v>
      </c>
      <c r="CB1853" s="1" t="s">
        <v>7651</v>
      </c>
      <c r="CD1853" s="50" t="n">
        <v>37.97294</v>
      </c>
      <c r="CE1853" s="50" t="n">
        <v>-92.76732</v>
      </c>
      <c r="CF1853" s="1" t="s">
        <v>11296</v>
      </c>
      <c r="CG1853" s="1" t="s">
        <v>519</v>
      </c>
      <c r="CH1853" s="1" t="s">
        <v>539</v>
      </c>
      <c r="DC1853" s="1" t="s">
        <v>14183</v>
      </c>
    </row>
    <row r="1854" s="21" customFormat="true" ht="15" hidden="false" customHeight="true" outlineLevel="0" collapsed="false">
      <c r="A1854" s="1" t="n">
        <v>1853</v>
      </c>
      <c r="B1854" s="1" t="s">
        <v>14184</v>
      </c>
      <c r="C1854" s="1" t="s">
        <v>14185</v>
      </c>
      <c r="D1854" s="1" t="s">
        <v>125</v>
      </c>
      <c r="E1854" s="1" t="s">
        <v>125</v>
      </c>
      <c r="I1854" s="1"/>
      <c r="K1854" s="1" t="s">
        <v>1403</v>
      </c>
      <c r="L1854" s="1" t="s">
        <v>1404</v>
      </c>
      <c r="O1854" s="1" t="s">
        <v>116</v>
      </c>
      <c r="P1854" s="1" t="s">
        <v>1405</v>
      </c>
      <c r="Q1854" s="5" t="n">
        <v>42905</v>
      </c>
      <c r="R1854" s="1" t="s">
        <v>13918</v>
      </c>
      <c r="S1854" s="1" t="s">
        <v>13238</v>
      </c>
      <c r="U1854" s="1" t="s">
        <v>518</v>
      </c>
      <c r="V1854" s="1" t="s">
        <v>519</v>
      </c>
      <c r="W1854" s="1" t="s">
        <v>14096</v>
      </c>
      <c r="X1854" s="1" t="s">
        <v>14097</v>
      </c>
      <c r="Y1854" s="1" t="s">
        <v>2819</v>
      </c>
      <c r="Z1854" s="56" t="s">
        <v>14098</v>
      </c>
      <c r="AA1854" s="1" t="s">
        <v>14099</v>
      </c>
      <c r="AB1854" s="1" t="s">
        <v>14100</v>
      </c>
      <c r="AJ1854" s="1" t="n">
        <v>860</v>
      </c>
      <c r="AL1854" s="1" t="s">
        <v>1403</v>
      </c>
      <c r="AM1854" s="1" t="s">
        <v>1403</v>
      </c>
      <c r="AV1854" s="50" t="n">
        <v>37.97292</v>
      </c>
      <c r="AW1854" s="50" t="n">
        <v>-92.76718</v>
      </c>
      <c r="BB1854" s="1" t="s">
        <v>14186</v>
      </c>
      <c r="BG1854" s="1" t="s">
        <v>13242</v>
      </c>
      <c r="BI1854" s="1" t="s">
        <v>13243</v>
      </c>
      <c r="BU1854" s="1" t="s">
        <v>14184</v>
      </c>
      <c r="CB1854" s="1" t="s">
        <v>7651</v>
      </c>
      <c r="CD1854" s="50" t="n">
        <v>37.97292</v>
      </c>
      <c r="CE1854" s="50" t="n">
        <v>-92.76718</v>
      </c>
      <c r="CF1854" s="1" t="s">
        <v>11296</v>
      </c>
      <c r="CG1854" s="1" t="s">
        <v>519</v>
      </c>
      <c r="CH1854" s="1" t="s">
        <v>539</v>
      </c>
      <c r="DC1854" s="1" t="s">
        <v>14187</v>
      </c>
    </row>
    <row r="1855" s="21" customFormat="true" ht="15" hidden="false" customHeight="true" outlineLevel="0" collapsed="false">
      <c r="A1855" s="1" t="n">
        <v>1854</v>
      </c>
      <c r="B1855" s="1" t="s">
        <v>14188</v>
      </c>
      <c r="C1855" s="1" t="s">
        <v>14189</v>
      </c>
      <c r="D1855" s="1" t="s">
        <v>125</v>
      </c>
      <c r="E1855" s="1" t="s">
        <v>125</v>
      </c>
      <c r="I1855" s="1"/>
      <c r="K1855" s="1" t="s">
        <v>1257</v>
      </c>
      <c r="L1855" s="1" t="s">
        <v>1251</v>
      </c>
      <c r="O1855" s="1" t="s">
        <v>116</v>
      </c>
      <c r="P1855" s="1" t="s">
        <v>1369</v>
      </c>
      <c r="Q1855" s="5" t="n">
        <v>42905</v>
      </c>
      <c r="R1855" s="1" t="s">
        <v>13918</v>
      </c>
      <c r="S1855" s="1" t="s">
        <v>13238</v>
      </c>
      <c r="U1855" s="1" t="s">
        <v>518</v>
      </c>
      <c r="V1855" s="1" t="s">
        <v>519</v>
      </c>
      <c r="W1855" s="1" t="s">
        <v>14096</v>
      </c>
      <c r="X1855" s="1" t="s">
        <v>14097</v>
      </c>
      <c r="Y1855" s="1" t="s">
        <v>2819</v>
      </c>
      <c r="Z1855" s="56" t="s">
        <v>14098</v>
      </c>
      <c r="AA1855" s="1" t="s">
        <v>14099</v>
      </c>
      <c r="AB1855" s="1" t="s">
        <v>14100</v>
      </c>
      <c r="AJ1855" s="1" t="n">
        <v>842</v>
      </c>
      <c r="AL1855" s="1" t="s">
        <v>1257</v>
      </c>
      <c r="AM1855" s="1" t="s">
        <v>1257</v>
      </c>
      <c r="AV1855" s="50" t="n">
        <v>37.97273</v>
      </c>
      <c r="AW1855" s="50" t="n">
        <v>-92.76739</v>
      </c>
      <c r="BB1855" s="1" t="s">
        <v>14121</v>
      </c>
      <c r="BG1855" s="1" t="s">
        <v>13242</v>
      </c>
      <c r="BI1855" s="1" t="s">
        <v>13243</v>
      </c>
      <c r="BU1855" s="1" t="s">
        <v>14188</v>
      </c>
      <c r="CB1855" s="1" t="s">
        <v>7651</v>
      </c>
      <c r="CD1855" s="50" t="n">
        <v>37.97273</v>
      </c>
      <c r="CE1855" s="50" t="n">
        <v>-92.76739</v>
      </c>
      <c r="CF1855" s="1" t="s">
        <v>11296</v>
      </c>
      <c r="CG1855" s="1" t="s">
        <v>519</v>
      </c>
      <c r="CH1855" s="1" t="s">
        <v>539</v>
      </c>
      <c r="DC1855" s="1" t="s">
        <v>14190</v>
      </c>
    </row>
    <row r="1856" s="21" customFormat="true" ht="15" hidden="false" customHeight="true" outlineLevel="0" collapsed="false">
      <c r="A1856" s="1" t="n">
        <v>1855</v>
      </c>
      <c r="B1856" s="1" t="s">
        <v>14191</v>
      </c>
      <c r="C1856" s="1" t="s">
        <v>14192</v>
      </c>
      <c r="D1856" s="1" t="s">
        <v>125</v>
      </c>
      <c r="E1856" s="1" t="s">
        <v>125</v>
      </c>
      <c r="I1856" s="1"/>
      <c r="K1856" s="1" t="s">
        <v>1257</v>
      </c>
      <c r="L1856" s="1" t="s">
        <v>1251</v>
      </c>
      <c r="O1856" s="1" t="s">
        <v>116</v>
      </c>
      <c r="P1856" s="1" t="s">
        <v>1369</v>
      </c>
      <c r="Q1856" s="5" t="n">
        <v>42905</v>
      </c>
      <c r="R1856" s="1" t="s">
        <v>13918</v>
      </c>
      <c r="S1856" s="1" t="s">
        <v>13238</v>
      </c>
      <c r="U1856" s="1" t="s">
        <v>518</v>
      </c>
      <c r="V1856" s="1" t="s">
        <v>519</v>
      </c>
      <c r="W1856" s="1" t="s">
        <v>14096</v>
      </c>
      <c r="X1856" s="1" t="s">
        <v>14097</v>
      </c>
      <c r="Y1856" s="1" t="s">
        <v>2819</v>
      </c>
      <c r="Z1856" s="56" t="s">
        <v>14098</v>
      </c>
      <c r="AA1856" s="1" t="s">
        <v>14099</v>
      </c>
      <c r="AB1856" s="1" t="s">
        <v>14100</v>
      </c>
      <c r="AJ1856" s="1" t="n">
        <v>807</v>
      </c>
      <c r="AL1856" s="1" t="s">
        <v>1257</v>
      </c>
      <c r="AM1856" s="1" t="s">
        <v>1257</v>
      </c>
      <c r="AV1856" s="50" t="n">
        <v>37.97809</v>
      </c>
      <c r="AW1856" s="50" t="n">
        <v>-92.76602</v>
      </c>
      <c r="BB1856" s="1" t="s">
        <v>14193</v>
      </c>
      <c r="BG1856" s="1" t="s">
        <v>13242</v>
      </c>
      <c r="BI1856" s="1" t="s">
        <v>13243</v>
      </c>
      <c r="BU1856" s="1" t="s">
        <v>14191</v>
      </c>
      <c r="CB1856" s="1" t="s">
        <v>7651</v>
      </c>
      <c r="CD1856" s="50" t="n">
        <v>37.97809</v>
      </c>
      <c r="CE1856" s="50" t="n">
        <v>-92.76602</v>
      </c>
      <c r="CF1856" s="1" t="s">
        <v>11296</v>
      </c>
      <c r="CG1856" s="1" t="s">
        <v>519</v>
      </c>
      <c r="CH1856" s="1" t="s">
        <v>539</v>
      </c>
      <c r="DC1856" s="1" t="s">
        <v>14194</v>
      </c>
    </row>
    <row r="1857" s="21" customFormat="true" ht="15" hidden="false" customHeight="true" outlineLevel="0" collapsed="false">
      <c r="A1857" s="1" t="n">
        <v>1856</v>
      </c>
      <c r="B1857" s="1" t="s">
        <v>14195</v>
      </c>
      <c r="C1857" s="1" t="s">
        <v>14196</v>
      </c>
      <c r="D1857" s="1" t="s">
        <v>125</v>
      </c>
      <c r="E1857" s="1" t="s">
        <v>125</v>
      </c>
      <c r="I1857" s="1"/>
      <c r="K1857" s="1" t="s">
        <v>1044</v>
      </c>
      <c r="L1857" s="1" t="s">
        <v>315</v>
      </c>
      <c r="O1857" s="1" t="s">
        <v>116</v>
      </c>
      <c r="P1857" s="1" t="s">
        <v>1045</v>
      </c>
      <c r="Q1857" s="5" t="n">
        <v>42905</v>
      </c>
      <c r="R1857" s="1" t="s">
        <v>13918</v>
      </c>
      <c r="S1857" s="1" t="s">
        <v>13238</v>
      </c>
      <c r="U1857" s="1" t="s">
        <v>518</v>
      </c>
      <c r="V1857" s="1" t="s">
        <v>519</v>
      </c>
      <c r="W1857" s="1" t="s">
        <v>14096</v>
      </c>
      <c r="X1857" s="1" t="s">
        <v>14097</v>
      </c>
      <c r="Y1857" s="1" t="s">
        <v>2819</v>
      </c>
      <c r="Z1857" s="56" t="s">
        <v>14098</v>
      </c>
      <c r="AA1857" s="1" t="s">
        <v>14099</v>
      </c>
      <c r="AB1857" s="1" t="s">
        <v>14100</v>
      </c>
      <c r="AJ1857" s="1" t="n">
        <v>824</v>
      </c>
      <c r="AL1857" s="1" t="s">
        <v>1044</v>
      </c>
      <c r="AM1857" s="1" t="s">
        <v>1044</v>
      </c>
      <c r="AV1857" s="50" t="n">
        <v>37.97817</v>
      </c>
      <c r="AW1857" s="50" t="n">
        <v>-92.76574</v>
      </c>
      <c r="BB1857" s="1" t="s">
        <v>14197</v>
      </c>
      <c r="BG1857" s="1" t="s">
        <v>13242</v>
      </c>
      <c r="BI1857" s="1" t="s">
        <v>13243</v>
      </c>
      <c r="BU1857" s="1" t="s">
        <v>14195</v>
      </c>
      <c r="CB1857" s="1" t="s">
        <v>7651</v>
      </c>
      <c r="CD1857" s="50" t="n">
        <v>37.97817</v>
      </c>
      <c r="CE1857" s="50" t="n">
        <v>-92.76574</v>
      </c>
      <c r="CF1857" s="1" t="s">
        <v>11296</v>
      </c>
      <c r="CG1857" s="1" t="s">
        <v>519</v>
      </c>
      <c r="CH1857" s="1" t="s">
        <v>539</v>
      </c>
      <c r="DC1857" s="1" t="s">
        <v>14198</v>
      </c>
    </row>
    <row r="1858" s="21" customFormat="true" ht="15" hidden="false" customHeight="true" outlineLevel="0" collapsed="false">
      <c r="A1858" s="1" t="n">
        <v>1857</v>
      </c>
      <c r="B1858" s="1" t="s">
        <v>14199</v>
      </c>
      <c r="C1858" s="1" t="s">
        <v>14200</v>
      </c>
      <c r="D1858" s="1" t="s">
        <v>125</v>
      </c>
      <c r="E1858" s="1" t="s">
        <v>125</v>
      </c>
      <c r="I1858" s="1"/>
      <c r="K1858" s="1" t="s">
        <v>1257</v>
      </c>
      <c r="L1858" s="1" t="s">
        <v>1251</v>
      </c>
      <c r="O1858" s="1" t="s">
        <v>116</v>
      </c>
      <c r="P1858" s="1" t="s">
        <v>1369</v>
      </c>
      <c r="Q1858" s="5" t="n">
        <v>42905</v>
      </c>
      <c r="R1858" s="1" t="s">
        <v>13918</v>
      </c>
      <c r="S1858" s="1" t="s">
        <v>13238</v>
      </c>
      <c r="U1858" s="1" t="s">
        <v>518</v>
      </c>
      <c r="V1858" s="1" t="s">
        <v>519</v>
      </c>
      <c r="W1858" s="1" t="s">
        <v>14096</v>
      </c>
      <c r="X1858" s="1" t="s">
        <v>14097</v>
      </c>
      <c r="Y1858" s="1" t="s">
        <v>2819</v>
      </c>
      <c r="Z1858" s="56" t="s">
        <v>14098</v>
      </c>
      <c r="AA1858" s="1" t="s">
        <v>14099</v>
      </c>
      <c r="AB1858" s="1" t="s">
        <v>14100</v>
      </c>
      <c r="AJ1858" s="1" t="n">
        <v>831</v>
      </c>
      <c r="AL1858" s="1" t="s">
        <v>1257</v>
      </c>
      <c r="AM1858" s="1" t="s">
        <v>1257</v>
      </c>
      <c r="AV1858" s="50" t="n">
        <v>37.97793</v>
      </c>
      <c r="AW1858" s="50" t="n">
        <v>-92.76516</v>
      </c>
      <c r="BB1858" s="1" t="s">
        <v>14201</v>
      </c>
      <c r="BG1858" s="1" t="s">
        <v>13242</v>
      </c>
      <c r="BI1858" s="1" t="s">
        <v>13243</v>
      </c>
      <c r="BU1858" s="1" t="s">
        <v>14199</v>
      </c>
      <c r="CA1858" s="1" t="s">
        <v>13291</v>
      </c>
      <c r="CB1858" s="1" t="s">
        <v>7651</v>
      </c>
      <c r="CD1858" s="50" t="n">
        <v>37.97793</v>
      </c>
      <c r="CE1858" s="50" t="n">
        <v>-92.76516</v>
      </c>
      <c r="CF1858" s="1" t="s">
        <v>11296</v>
      </c>
      <c r="CG1858" s="1" t="s">
        <v>519</v>
      </c>
      <c r="CH1858" s="1" t="s">
        <v>539</v>
      </c>
      <c r="DC1858" s="1" t="s">
        <v>14202</v>
      </c>
    </row>
    <row r="1859" s="21" customFormat="true" ht="15" hidden="false" customHeight="true" outlineLevel="0" collapsed="false">
      <c r="A1859" s="1" t="n">
        <v>1858</v>
      </c>
      <c r="B1859" s="1" t="s">
        <v>14203</v>
      </c>
      <c r="C1859" s="1" t="s">
        <v>14204</v>
      </c>
      <c r="D1859" s="1" t="s">
        <v>125</v>
      </c>
      <c r="E1859" s="1" t="s">
        <v>125</v>
      </c>
      <c r="I1859" s="1"/>
      <c r="K1859" s="1" t="s">
        <v>1044</v>
      </c>
      <c r="L1859" s="1" t="s">
        <v>315</v>
      </c>
      <c r="O1859" s="1" t="s">
        <v>116</v>
      </c>
      <c r="P1859" s="1" t="s">
        <v>1045</v>
      </c>
      <c r="Q1859" s="5" t="n">
        <v>42905</v>
      </c>
      <c r="R1859" s="1" t="s">
        <v>13918</v>
      </c>
      <c r="S1859" s="1" t="s">
        <v>13238</v>
      </c>
      <c r="U1859" s="1" t="s">
        <v>518</v>
      </c>
      <c r="V1859" s="1" t="s">
        <v>519</v>
      </c>
      <c r="W1859" s="1" t="s">
        <v>14096</v>
      </c>
      <c r="X1859" s="1" t="s">
        <v>14097</v>
      </c>
      <c r="Y1859" s="1" t="s">
        <v>2819</v>
      </c>
      <c r="Z1859" s="56" t="s">
        <v>14098</v>
      </c>
      <c r="AA1859" s="1" t="s">
        <v>14099</v>
      </c>
      <c r="AB1859" s="1" t="s">
        <v>14100</v>
      </c>
      <c r="AJ1859" s="1" t="n">
        <v>848</v>
      </c>
      <c r="AL1859" s="1" t="s">
        <v>1044</v>
      </c>
      <c r="AM1859" s="1" t="s">
        <v>1044</v>
      </c>
      <c r="AV1859" s="50" t="n">
        <v>37.97792</v>
      </c>
      <c r="AW1859" s="50" t="n">
        <v>-92.76518</v>
      </c>
      <c r="BB1859" s="1" t="s">
        <v>14205</v>
      </c>
      <c r="BG1859" s="1" t="s">
        <v>13242</v>
      </c>
      <c r="BI1859" s="1" t="s">
        <v>13243</v>
      </c>
      <c r="BU1859" s="1" t="s">
        <v>14203</v>
      </c>
      <c r="CA1859" s="1" t="s">
        <v>13291</v>
      </c>
      <c r="CB1859" s="1" t="s">
        <v>7651</v>
      </c>
      <c r="CD1859" s="50" t="n">
        <v>37.97792</v>
      </c>
      <c r="CE1859" s="50" t="n">
        <v>-92.76518</v>
      </c>
      <c r="CF1859" s="1" t="s">
        <v>11296</v>
      </c>
      <c r="CG1859" s="1" t="s">
        <v>519</v>
      </c>
      <c r="CH1859" s="1" t="s">
        <v>539</v>
      </c>
      <c r="DC1859" s="1" t="s">
        <v>14206</v>
      </c>
    </row>
    <row r="1860" s="21" customFormat="true" ht="15" hidden="false" customHeight="true" outlineLevel="0" collapsed="false">
      <c r="A1860" s="1" t="n">
        <v>1859</v>
      </c>
      <c r="B1860" s="1" t="s">
        <v>14207</v>
      </c>
      <c r="C1860" s="1" t="s">
        <v>14208</v>
      </c>
      <c r="D1860" s="1" t="s">
        <v>125</v>
      </c>
      <c r="E1860" s="1" t="s">
        <v>125</v>
      </c>
      <c r="I1860" s="1"/>
      <c r="K1860" s="1" t="s">
        <v>1403</v>
      </c>
      <c r="L1860" s="1" t="s">
        <v>1404</v>
      </c>
      <c r="O1860" s="1" t="s">
        <v>116</v>
      </c>
      <c r="P1860" s="1" t="s">
        <v>1405</v>
      </c>
      <c r="Q1860" s="5" t="n">
        <v>42905</v>
      </c>
      <c r="R1860" s="1" t="s">
        <v>13918</v>
      </c>
      <c r="S1860" s="1" t="s">
        <v>13238</v>
      </c>
      <c r="U1860" s="1" t="s">
        <v>518</v>
      </c>
      <c r="V1860" s="1" t="s">
        <v>519</v>
      </c>
      <c r="W1860" s="1" t="s">
        <v>14096</v>
      </c>
      <c r="X1860" s="1" t="s">
        <v>14097</v>
      </c>
      <c r="Y1860" s="1" t="s">
        <v>2819</v>
      </c>
      <c r="Z1860" s="56" t="s">
        <v>14098</v>
      </c>
      <c r="AA1860" s="1" t="s">
        <v>14209</v>
      </c>
      <c r="AB1860" s="1" t="s">
        <v>14100</v>
      </c>
      <c r="AL1860" s="1" t="s">
        <v>1403</v>
      </c>
      <c r="AM1860" s="1" t="s">
        <v>1403</v>
      </c>
      <c r="BG1860" s="1" t="s">
        <v>13242</v>
      </c>
      <c r="BI1860" s="1" t="s">
        <v>13243</v>
      </c>
      <c r="BU1860" s="1" t="s">
        <v>14207</v>
      </c>
      <c r="CB1860" s="1" t="s">
        <v>7651</v>
      </c>
      <c r="CD1860" s="1"/>
      <c r="CE1860" s="1"/>
      <c r="CG1860" s="1" t="s">
        <v>519</v>
      </c>
      <c r="CH1860" s="1" t="s">
        <v>539</v>
      </c>
      <c r="DC1860" s="1" t="s">
        <v>14210</v>
      </c>
    </row>
    <row r="1861" s="21" customFormat="true" ht="15" hidden="false" customHeight="true" outlineLevel="0" collapsed="false">
      <c r="A1861" s="1" t="n">
        <v>1860</v>
      </c>
      <c r="B1861" s="1" t="s">
        <v>14211</v>
      </c>
      <c r="C1861" s="1" t="s">
        <v>14212</v>
      </c>
      <c r="D1861" s="1" t="s">
        <v>125</v>
      </c>
      <c r="E1861" s="1" t="s">
        <v>125</v>
      </c>
      <c r="I1861" s="1"/>
      <c r="K1861" s="1" t="s">
        <v>1403</v>
      </c>
      <c r="L1861" s="1" t="s">
        <v>1404</v>
      </c>
      <c r="O1861" s="1" t="s">
        <v>116</v>
      </c>
      <c r="P1861" s="1" t="s">
        <v>1405</v>
      </c>
      <c r="Q1861" s="5" t="n">
        <v>42905</v>
      </c>
      <c r="R1861" s="1" t="s">
        <v>13918</v>
      </c>
      <c r="S1861" s="1" t="s">
        <v>13238</v>
      </c>
      <c r="U1861" s="1" t="s">
        <v>518</v>
      </c>
      <c r="V1861" s="1" t="s">
        <v>519</v>
      </c>
      <c r="W1861" s="1" t="s">
        <v>14096</v>
      </c>
      <c r="X1861" s="1" t="s">
        <v>14097</v>
      </c>
      <c r="Y1861" s="1" t="s">
        <v>2819</v>
      </c>
      <c r="Z1861" s="56" t="s">
        <v>14098</v>
      </c>
      <c r="AA1861" s="1" t="s">
        <v>14213</v>
      </c>
      <c r="AB1861" s="1" t="s">
        <v>14100</v>
      </c>
      <c r="AL1861" s="1" t="s">
        <v>1403</v>
      </c>
      <c r="AM1861" s="1" t="s">
        <v>1403</v>
      </c>
      <c r="BG1861" s="1" t="s">
        <v>13242</v>
      </c>
      <c r="BI1861" s="1" t="s">
        <v>13243</v>
      </c>
      <c r="BU1861" s="1" t="s">
        <v>14211</v>
      </c>
      <c r="CA1861" s="1" t="s">
        <v>13291</v>
      </c>
      <c r="CB1861" s="1" t="s">
        <v>7651</v>
      </c>
      <c r="CD1861" s="1"/>
      <c r="CE1861" s="1"/>
      <c r="CG1861" s="1" t="s">
        <v>519</v>
      </c>
      <c r="CH1861" s="1" t="s">
        <v>539</v>
      </c>
      <c r="DC1861" s="1" t="s">
        <v>14214</v>
      </c>
    </row>
    <row r="1862" s="27" customFormat="true" ht="15" hidden="false" customHeight="true" outlineLevel="0" collapsed="false">
      <c r="A1862" s="1" t="n">
        <v>1861</v>
      </c>
      <c r="B1862" s="1" t="s">
        <v>14215</v>
      </c>
      <c r="C1862" s="27" t="s">
        <v>14216</v>
      </c>
      <c r="D1862" s="1" t="s">
        <v>125</v>
      </c>
      <c r="E1862" s="1" t="s">
        <v>125</v>
      </c>
      <c r="F1862" s="58"/>
      <c r="G1862" s="58"/>
      <c r="H1862" s="1"/>
      <c r="J1862" s="1"/>
      <c r="K1862" s="27" t="s">
        <v>14217</v>
      </c>
      <c r="L1862" s="1" t="s">
        <v>592</v>
      </c>
      <c r="O1862" s="27" t="s">
        <v>116</v>
      </c>
      <c r="P1862" s="27" t="s">
        <v>14218</v>
      </c>
      <c r="Q1862" s="49" t="n">
        <v>42906</v>
      </c>
      <c r="R1862" s="27" t="s">
        <v>13918</v>
      </c>
      <c r="S1862" s="1" t="s">
        <v>13238</v>
      </c>
      <c r="U1862" s="1" t="s">
        <v>518</v>
      </c>
      <c r="V1862" s="27" t="s">
        <v>519</v>
      </c>
      <c r="W1862" s="27" t="s">
        <v>14219</v>
      </c>
      <c r="X1862" s="27" t="s">
        <v>14220</v>
      </c>
      <c r="Y1862" s="1" t="s">
        <v>2819</v>
      </c>
      <c r="Z1862" s="59" t="s">
        <v>14221</v>
      </c>
      <c r="AA1862" s="27" t="s">
        <v>14222</v>
      </c>
      <c r="AB1862" s="27" t="s">
        <v>1251</v>
      </c>
      <c r="AJ1862" s="27" t="n">
        <v>1116</v>
      </c>
      <c r="AL1862" s="27" t="s">
        <v>14217</v>
      </c>
      <c r="AM1862" s="27" t="s">
        <v>14217</v>
      </c>
      <c r="AO1862" s="49"/>
      <c r="AV1862" s="55" t="n">
        <v>36.8492</v>
      </c>
      <c r="AW1862" s="55" t="n">
        <v>-96.41511</v>
      </c>
      <c r="BB1862" s="27" t="s">
        <v>14223</v>
      </c>
      <c r="BG1862" s="27" t="s">
        <v>13242</v>
      </c>
      <c r="BI1862" s="27" t="s">
        <v>13243</v>
      </c>
      <c r="BU1862" s="1" t="s">
        <v>14215</v>
      </c>
      <c r="BW1862" s="1"/>
      <c r="BX1862" s="1"/>
      <c r="CB1862" s="1" t="s">
        <v>7651</v>
      </c>
      <c r="CD1862" s="55" t="n">
        <v>36.8492</v>
      </c>
      <c r="CE1862" s="55" t="n">
        <v>-96.41511</v>
      </c>
      <c r="CF1862" s="27" t="s">
        <v>11296</v>
      </c>
      <c r="CG1862" s="27" t="s">
        <v>519</v>
      </c>
      <c r="CH1862" s="27" t="s">
        <v>3839</v>
      </c>
      <c r="CQ1862" s="1"/>
      <c r="DC1862" s="1" t="s">
        <v>14224</v>
      </c>
      <c r="DD1862" s="1"/>
      <c r="DG1862" s="1"/>
      <c r="DH1862" s="1"/>
    </row>
    <row r="1863" s="21" customFormat="true" ht="15" hidden="false" customHeight="true" outlineLevel="0" collapsed="false">
      <c r="A1863" s="1" t="n">
        <v>1862</v>
      </c>
      <c r="B1863" s="1" t="s">
        <v>14225</v>
      </c>
      <c r="C1863" s="1" t="s">
        <v>14226</v>
      </c>
      <c r="D1863" s="1" t="s">
        <v>125</v>
      </c>
      <c r="E1863" s="1" t="s">
        <v>125</v>
      </c>
      <c r="I1863" s="1"/>
      <c r="K1863" s="1" t="s">
        <v>1257</v>
      </c>
      <c r="L1863" s="1" t="s">
        <v>1251</v>
      </c>
      <c r="O1863" s="1" t="s">
        <v>116</v>
      </c>
      <c r="P1863" s="1" t="s">
        <v>1369</v>
      </c>
      <c r="Q1863" s="5" t="n">
        <v>42906</v>
      </c>
      <c r="R1863" s="1" t="s">
        <v>13918</v>
      </c>
      <c r="S1863" s="1" t="s">
        <v>13238</v>
      </c>
      <c r="U1863" s="1" t="s">
        <v>518</v>
      </c>
      <c r="V1863" s="1" t="s">
        <v>519</v>
      </c>
      <c r="W1863" s="1" t="s">
        <v>14219</v>
      </c>
      <c r="X1863" s="1" t="s">
        <v>14220</v>
      </c>
      <c r="Y1863" s="1" t="s">
        <v>2819</v>
      </c>
      <c r="Z1863" s="56" t="s">
        <v>14221</v>
      </c>
      <c r="AA1863" s="1" t="s">
        <v>14222</v>
      </c>
      <c r="AJ1863" s="1" t="n">
        <v>1126</v>
      </c>
      <c r="AL1863" s="1" t="s">
        <v>1257</v>
      </c>
      <c r="AM1863" s="1" t="s">
        <v>1257</v>
      </c>
      <c r="AV1863" s="50" t="n">
        <v>36.84914</v>
      </c>
      <c r="AW1863" s="50" t="n">
        <v>-96.4152</v>
      </c>
      <c r="BB1863" s="1" t="s">
        <v>14227</v>
      </c>
      <c r="BG1863" s="1" t="s">
        <v>13242</v>
      </c>
      <c r="BI1863" s="1" t="s">
        <v>13243</v>
      </c>
      <c r="BU1863" s="1" t="s">
        <v>14225</v>
      </c>
      <c r="CA1863" s="1" t="s">
        <v>13849</v>
      </c>
      <c r="CB1863" s="1" t="s">
        <v>7651</v>
      </c>
      <c r="CD1863" s="50" t="n">
        <v>36.84914</v>
      </c>
      <c r="CE1863" s="50" t="n">
        <v>-96.4152</v>
      </c>
      <c r="CF1863" s="1" t="s">
        <v>11296</v>
      </c>
      <c r="CG1863" s="1" t="s">
        <v>519</v>
      </c>
      <c r="CH1863" s="1" t="s">
        <v>3839</v>
      </c>
      <c r="CQ1863" s="1" t="n">
        <f aca="false">TRUE()</f>
        <v>1</v>
      </c>
      <c r="DC1863" s="1" t="s">
        <v>14228</v>
      </c>
    </row>
    <row r="1864" s="21" customFormat="true" ht="15" hidden="false" customHeight="true" outlineLevel="0" collapsed="false">
      <c r="A1864" s="1" t="n">
        <v>1863</v>
      </c>
      <c r="B1864" s="1" t="s">
        <v>14229</v>
      </c>
      <c r="C1864" s="1" t="s">
        <v>14230</v>
      </c>
      <c r="D1864" s="1" t="s">
        <v>125</v>
      </c>
      <c r="E1864" s="1" t="s">
        <v>125</v>
      </c>
      <c r="I1864" s="1"/>
      <c r="K1864" s="1" t="s">
        <v>591</v>
      </c>
      <c r="L1864" s="1" t="s">
        <v>592</v>
      </c>
      <c r="O1864" s="1" t="s">
        <v>116</v>
      </c>
      <c r="P1864" s="1" t="s">
        <v>593</v>
      </c>
      <c r="Q1864" s="30" t="n">
        <v>42906</v>
      </c>
      <c r="R1864" s="1" t="s">
        <v>13918</v>
      </c>
      <c r="S1864" s="1" t="s">
        <v>13238</v>
      </c>
      <c r="U1864" s="1" t="s">
        <v>518</v>
      </c>
      <c r="V1864" s="1" t="s">
        <v>519</v>
      </c>
      <c r="W1864" s="1" t="s">
        <v>14219</v>
      </c>
      <c r="X1864" s="1" t="s">
        <v>14220</v>
      </c>
      <c r="Y1864" s="1" t="s">
        <v>2819</v>
      </c>
      <c r="Z1864" s="56" t="s">
        <v>14221</v>
      </c>
      <c r="AA1864" s="1" t="s">
        <v>14231</v>
      </c>
      <c r="AJ1864" s="1" t="n">
        <v>1030</v>
      </c>
      <c r="AL1864" s="1" t="s">
        <v>591</v>
      </c>
      <c r="AM1864" s="1" t="s">
        <v>591</v>
      </c>
      <c r="AV1864" s="50" t="n">
        <v>36.84504</v>
      </c>
      <c r="AW1864" s="50" t="n">
        <v>-96.42526</v>
      </c>
      <c r="BB1864" s="1" t="s">
        <v>14232</v>
      </c>
      <c r="BG1864" s="1" t="s">
        <v>13242</v>
      </c>
      <c r="BI1864" s="1" t="s">
        <v>13243</v>
      </c>
      <c r="BU1864" s="1" t="s">
        <v>14229</v>
      </c>
      <c r="CA1864" s="1" t="s">
        <v>13849</v>
      </c>
      <c r="CB1864" s="1" t="s">
        <v>7651</v>
      </c>
      <c r="CD1864" s="50" t="n">
        <v>36.84504</v>
      </c>
      <c r="CE1864" s="50" t="n">
        <v>-96.42526</v>
      </c>
      <c r="CF1864" s="1" t="s">
        <v>11296</v>
      </c>
      <c r="CG1864" s="1" t="s">
        <v>519</v>
      </c>
      <c r="CH1864" s="1" t="s">
        <v>3839</v>
      </c>
      <c r="CP1864" s="1" t="s">
        <v>14233</v>
      </c>
      <c r="CQ1864" s="1" t="n">
        <f aca="false">TRUE()</f>
        <v>1</v>
      </c>
      <c r="DC1864" s="1" t="s">
        <v>14234</v>
      </c>
    </row>
    <row r="1865" s="21" customFormat="true" ht="15" hidden="false" customHeight="true" outlineLevel="0" collapsed="false">
      <c r="A1865" s="1" t="n">
        <v>1864</v>
      </c>
      <c r="B1865" s="1" t="s">
        <v>14235</v>
      </c>
      <c r="C1865" s="1" t="s">
        <v>14236</v>
      </c>
      <c r="D1865" s="1" t="s">
        <v>125</v>
      </c>
      <c r="E1865" s="1" t="s">
        <v>125</v>
      </c>
      <c r="I1865" s="1"/>
      <c r="K1865" s="1" t="s">
        <v>591</v>
      </c>
      <c r="L1865" s="1" t="s">
        <v>592</v>
      </c>
      <c r="O1865" s="1" t="s">
        <v>116</v>
      </c>
      <c r="P1865" s="1" t="s">
        <v>593</v>
      </c>
      <c r="Q1865" s="5" t="n">
        <v>42906</v>
      </c>
      <c r="R1865" s="1" t="s">
        <v>13918</v>
      </c>
      <c r="S1865" s="1" t="s">
        <v>13238</v>
      </c>
      <c r="U1865" s="1" t="s">
        <v>518</v>
      </c>
      <c r="V1865" s="1" t="s">
        <v>519</v>
      </c>
      <c r="W1865" s="1" t="s">
        <v>14219</v>
      </c>
      <c r="X1865" s="1" t="s">
        <v>14220</v>
      </c>
      <c r="Y1865" s="1" t="s">
        <v>2819</v>
      </c>
      <c r="Z1865" s="56" t="s">
        <v>14221</v>
      </c>
      <c r="AA1865" s="1" t="s">
        <v>14231</v>
      </c>
      <c r="AJ1865" s="1" t="n">
        <v>1030</v>
      </c>
      <c r="AL1865" s="1" t="s">
        <v>591</v>
      </c>
      <c r="AM1865" s="1" t="s">
        <v>591</v>
      </c>
      <c r="AV1865" s="50" t="n">
        <v>36.84485</v>
      </c>
      <c r="AW1865" s="50" t="n">
        <v>-96.42479</v>
      </c>
      <c r="BB1865" s="1" t="s">
        <v>14232</v>
      </c>
      <c r="BG1865" s="1" t="s">
        <v>13242</v>
      </c>
      <c r="BI1865" s="1" t="s">
        <v>13243</v>
      </c>
      <c r="BU1865" s="1" t="s">
        <v>14235</v>
      </c>
      <c r="CB1865" s="1" t="s">
        <v>7651</v>
      </c>
      <c r="CD1865" s="50" t="n">
        <v>36.84485</v>
      </c>
      <c r="CE1865" s="50" t="n">
        <v>-96.42479</v>
      </c>
      <c r="CF1865" s="1" t="s">
        <v>11296</v>
      </c>
      <c r="CG1865" s="1" t="s">
        <v>519</v>
      </c>
      <c r="CH1865" s="1" t="s">
        <v>3839</v>
      </c>
      <c r="CP1865" s="1" t="s">
        <v>14237</v>
      </c>
      <c r="DC1865" s="1" t="s">
        <v>14238</v>
      </c>
    </row>
    <row r="1866" s="21" customFormat="true" ht="15" hidden="false" customHeight="true" outlineLevel="0" collapsed="false">
      <c r="A1866" s="1" t="n">
        <v>1865</v>
      </c>
      <c r="B1866" s="1" t="s">
        <v>14239</v>
      </c>
      <c r="C1866" s="1" t="s">
        <v>14240</v>
      </c>
      <c r="D1866" s="1" t="s">
        <v>125</v>
      </c>
      <c r="E1866" s="1" t="s">
        <v>125</v>
      </c>
      <c r="I1866" s="1"/>
      <c r="K1866" s="1" t="s">
        <v>591</v>
      </c>
      <c r="L1866" s="1" t="s">
        <v>592</v>
      </c>
      <c r="O1866" s="1" t="s">
        <v>116</v>
      </c>
      <c r="P1866" s="1" t="s">
        <v>593</v>
      </c>
      <c r="Q1866" s="5" t="n">
        <v>42906</v>
      </c>
      <c r="R1866" s="1" t="s">
        <v>13918</v>
      </c>
      <c r="S1866" s="1" t="s">
        <v>13238</v>
      </c>
      <c r="U1866" s="1" t="s">
        <v>518</v>
      </c>
      <c r="V1866" s="1" t="s">
        <v>519</v>
      </c>
      <c r="W1866" s="1" t="s">
        <v>14219</v>
      </c>
      <c r="X1866" s="1" t="s">
        <v>14220</v>
      </c>
      <c r="Y1866" s="1" t="s">
        <v>2819</v>
      </c>
      <c r="Z1866" s="56" t="s">
        <v>14221</v>
      </c>
      <c r="AA1866" s="1" t="s">
        <v>14241</v>
      </c>
      <c r="AJ1866" s="1" t="n">
        <v>987</v>
      </c>
      <c r="AL1866" s="1" t="s">
        <v>591</v>
      </c>
      <c r="AM1866" s="1" t="s">
        <v>591</v>
      </c>
      <c r="AV1866" s="50" t="n">
        <v>36.84501</v>
      </c>
      <c r="AW1866" s="50" t="n">
        <v>-96.42553</v>
      </c>
      <c r="BB1866" s="1" t="s">
        <v>14242</v>
      </c>
      <c r="BG1866" s="1" t="s">
        <v>13242</v>
      </c>
      <c r="BI1866" s="1" t="s">
        <v>13243</v>
      </c>
      <c r="BU1866" s="1" t="s">
        <v>14239</v>
      </c>
      <c r="CB1866" s="1" t="s">
        <v>7651</v>
      </c>
      <c r="CD1866" s="50" t="n">
        <v>36.84501</v>
      </c>
      <c r="CE1866" s="50" t="n">
        <v>-96.42553</v>
      </c>
      <c r="CF1866" s="1" t="s">
        <v>11296</v>
      </c>
      <c r="CG1866" s="1" t="s">
        <v>519</v>
      </c>
      <c r="CH1866" s="1" t="s">
        <v>3839</v>
      </c>
      <c r="CP1866" s="1" t="s">
        <v>14243</v>
      </c>
      <c r="DC1866" s="1" t="s">
        <v>14244</v>
      </c>
    </row>
    <row r="1867" s="21" customFormat="true" ht="15" hidden="false" customHeight="true" outlineLevel="0" collapsed="false">
      <c r="A1867" s="1" t="n">
        <v>1866</v>
      </c>
      <c r="B1867" s="1" t="s">
        <v>14245</v>
      </c>
      <c r="C1867" s="1" t="s">
        <v>14246</v>
      </c>
      <c r="D1867" s="1" t="s">
        <v>125</v>
      </c>
      <c r="E1867" s="1" t="s">
        <v>125</v>
      </c>
      <c r="I1867" s="1"/>
      <c r="K1867" s="1" t="s">
        <v>591</v>
      </c>
      <c r="L1867" s="1" t="s">
        <v>592</v>
      </c>
      <c r="O1867" s="1" t="s">
        <v>116</v>
      </c>
      <c r="P1867" s="1" t="s">
        <v>593</v>
      </c>
      <c r="Q1867" s="30" t="n">
        <v>42906</v>
      </c>
      <c r="R1867" s="1" t="s">
        <v>13918</v>
      </c>
      <c r="S1867" s="1" t="s">
        <v>13238</v>
      </c>
      <c r="U1867" s="1" t="s">
        <v>518</v>
      </c>
      <c r="V1867" s="1" t="s">
        <v>519</v>
      </c>
      <c r="W1867" s="1" t="s">
        <v>14219</v>
      </c>
      <c r="X1867" s="1" t="s">
        <v>14220</v>
      </c>
      <c r="Y1867" s="1" t="s">
        <v>2819</v>
      </c>
      <c r="Z1867" s="56" t="s">
        <v>14221</v>
      </c>
      <c r="AA1867" s="1" t="s">
        <v>14247</v>
      </c>
      <c r="AJ1867" s="1" t="n">
        <v>995</v>
      </c>
      <c r="AL1867" s="1" t="s">
        <v>591</v>
      </c>
      <c r="AM1867" s="1" t="s">
        <v>591</v>
      </c>
      <c r="AV1867" s="50" t="n">
        <v>36.84474</v>
      </c>
      <c r="AW1867" s="50" t="n">
        <v>-96.42621</v>
      </c>
      <c r="BB1867" s="1" t="s">
        <v>14248</v>
      </c>
      <c r="BG1867" s="1" t="s">
        <v>13242</v>
      </c>
      <c r="BI1867" s="1" t="s">
        <v>13243</v>
      </c>
      <c r="BU1867" s="1" t="s">
        <v>14245</v>
      </c>
      <c r="CA1867" s="1" t="s">
        <v>13291</v>
      </c>
      <c r="CB1867" s="1" t="s">
        <v>7651</v>
      </c>
      <c r="CD1867" s="50" t="n">
        <v>36.84474</v>
      </c>
      <c r="CE1867" s="50" t="n">
        <v>-96.42621</v>
      </c>
      <c r="CF1867" s="1" t="s">
        <v>11296</v>
      </c>
      <c r="CG1867" s="1" t="s">
        <v>519</v>
      </c>
      <c r="CH1867" s="1" t="s">
        <v>3839</v>
      </c>
      <c r="DC1867" s="1" t="s">
        <v>14249</v>
      </c>
    </row>
    <row r="1868" s="21" customFormat="true" ht="15" hidden="false" customHeight="true" outlineLevel="0" collapsed="false">
      <c r="A1868" s="1" t="n">
        <v>1867</v>
      </c>
      <c r="B1868" s="1" t="s">
        <v>14250</v>
      </c>
      <c r="C1868" s="1" t="s">
        <v>14251</v>
      </c>
      <c r="D1868" s="1" t="s">
        <v>125</v>
      </c>
      <c r="E1868" s="1" t="s">
        <v>125</v>
      </c>
      <c r="I1868" s="1"/>
      <c r="K1868" s="1" t="s">
        <v>591</v>
      </c>
      <c r="L1868" s="1" t="s">
        <v>592</v>
      </c>
      <c r="O1868" s="1" t="s">
        <v>116</v>
      </c>
      <c r="P1868" s="1" t="s">
        <v>593</v>
      </c>
      <c r="Q1868" s="5" t="n">
        <v>42906</v>
      </c>
      <c r="R1868" s="1" t="s">
        <v>13918</v>
      </c>
      <c r="S1868" s="1" t="s">
        <v>13238</v>
      </c>
      <c r="U1868" s="1" t="s">
        <v>518</v>
      </c>
      <c r="V1868" s="1" t="s">
        <v>519</v>
      </c>
      <c r="W1868" s="1" t="s">
        <v>14219</v>
      </c>
      <c r="X1868" s="1" t="s">
        <v>14220</v>
      </c>
      <c r="Y1868" s="1" t="s">
        <v>2819</v>
      </c>
      <c r="Z1868" s="56" t="s">
        <v>14221</v>
      </c>
      <c r="AA1868" s="1" t="s">
        <v>14241</v>
      </c>
      <c r="AJ1868" s="1" t="n">
        <v>1019</v>
      </c>
      <c r="AL1868" s="1" t="s">
        <v>591</v>
      </c>
      <c r="AM1868" s="1" t="s">
        <v>591</v>
      </c>
      <c r="AV1868" s="50" t="n">
        <v>36.84452</v>
      </c>
      <c r="AW1868" s="50" t="n">
        <v>-96.42657</v>
      </c>
      <c r="BB1868" s="1" t="s">
        <v>14252</v>
      </c>
      <c r="BG1868" s="1" t="s">
        <v>13242</v>
      </c>
      <c r="BI1868" s="1" t="s">
        <v>13243</v>
      </c>
      <c r="BU1868" s="1" t="s">
        <v>14250</v>
      </c>
      <c r="CB1868" s="1" t="s">
        <v>7651</v>
      </c>
      <c r="CD1868" s="50" t="n">
        <v>36.84452</v>
      </c>
      <c r="CE1868" s="50" t="n">
        <v>-96.42657</v>
      </c>
      <c r="CF1868" s="1" t="s">
        <v>11296</v>
      </c>
      <c r="CG1868" s="1" t="s">
        <v>519</v>
      </c>
      <c r="CH1868" s="1" t="s">
        <v>3839</v>
      </c>
      <c r="DC1868" s="1" t="s">
        <v>14253</v>
      </c>
    </row>
    <row r="1869" s="21" customFormat="true" ht="15" hidden="false" customHeight="true" outlineLevel="0" collapsed="false">
      <c r="A1869" s="1" t="n">
        <v>1868</v>
      </c>
      <c r="B1869" s="1" t="s">
        <v>14254</v>
      </c>
      <c r="C1869" s="1" t="s">
        <v>14255</v>
      </c>
      <c r="D1869" s="1" t="s">
        <v>125</v>
      </c>
      <c r="E1869" s="1" t="s">
        <v>125</v>
      </c>
      <c r="I1869" s="1"/>
      <c r="K1869" s="1" t="s">
        <v>1257</v>
      </c>
      <c r="L1869" s="1" t="s">
        <v>1251</v>
      </c>
      <c r="O1869" s="1" t="s">
        <v>116</v>
      </c>
      <c r="P1869" s="1" t="s">
        <v>1369</v>
      </c>
      <c r="Q1869" s="5" t="n">
        <v>42906</v>
      </c>
      <c r="R1869" s="1" t="s">
        <v>13918</v>
      </c>
      <c r="S1869" s="1" t="s">
        <v>13238</v>
      </c>
      <c r="U1869" s="1" t="s">
        <v>518</v>
      </c>
      <c r="V1869" s="1" t="s">
        <v>519</v>
      </c>
      <c r="W1869" s="1" t="s">
        <v>14219</v>
      </c>
      <c r="X1869" s="1" t="s">
        <v>14220</v>
      </c>
      <c r="Y1869" s="1" t="s">
        <v>2819</v>
      </c>
      <c r="Z1869" s="56" t="s">
        <v>14221</v>
      </c>
      <c r="AA1869" s="1" t="s">
        <v>14256</v>
      </c>
      <c r="AJ1869" s="1" t="n">
        <v>1023</v>
      </c>
      <c r="AL1869" s="1" t="s">
        <v>1257</v>
      </c>
      <c r="AM1869" s="1" t="s">
        <v>1257</v>
      </c>
      <c r="AV1869" s="50" t="n">
        <v>36.84459</v>
      </c>
      <c r="AW1869" s="50" t="n">
        <v>-96.42667</v>
      </c>
      <c r="BB1869" s="1" t="s">
        <v>14257</v>
      </c>
      <c r="BG1869" s="1" t="s">
        <v>13242</v>
      </c>
      <c r="BI1869" s="1" t="s">
        <v>13243</v>
      </c>
      <c r="BU1869" s="1" t="s">
        <v>14254</v>
      </c>
      <c r="CB1869" s="1" t="s">
        <v>7651</v>
      </c>
      <c r="CD1869" s="50" t="n">
        <v>36.84459</v>
      </c>
      <c r="CE1869" s="50" t="n">
        <v>-96.42667</v>
      </c>
      <c r="CF1869" s="1" t="s">
        <v>11296</v>
      </c>
      <c r="CG1869" s="1" t="s">
        <v>519</v>
      </c>
      <c r="CH1869" s="1" t="s">
        <v>3839</v>
      </c>
      <c r="DC1869" s="1" t="s">
        <v>14258</v>
      </c>
    </row>
    <row r="1870" s="21" customFormat="true" ht="15" hidden="false" customHeight="true" outlineLevel="0" collapsed="false">
      <c r="A1870" s="1" t="n">
        <v>1869</v>
      </c>
      <c r="B1870" s="1" t="s">
        <v>14259</v>
      </c>
      <c r="C1870" s="1" t="s">
        <v>14260</v>
      </c>
      <c r="D1870" s="1" t="s">
        <v>125</v>
      </c>
      <c r="E1870" s="1" t="s">
        <v>125</v>
      </c>
      <c r="I1870" s="1"/>
      <c r="K1870" s="1" t="s">
        <v>675</v>
      </c>
      <c r="L1870" s="1" t="s">
        <v>676</v>
      </c>
      <c r="O1870" s="1" t="s">
        <v>116</v>
      </c>
      <c r="P1870" s="1" t="s">
        <v>677</v>
      </c>
      <c r="Q1870" s="30" t="n">
        <v>42906</v>
      </c>
      <c r="R1870" s="1" t="s">
        <v>13918</v>
      </c>
      <c r="S1870" s="1" t="s">
        <v>13238</v>
      </c>
      <c r="U1870" s="1" t="s">
        <v>518</v>
      </c>
      <c r="V1870" s="1" t="s">
        <v>519</v>
      </c>
      <c r="W1870" s="1" t="s">
        <v>14219</v>
      </c>
      <c r="X1870" s="1" t="s">
        <v>14220</v>
      </c>
      <c r="Y1870" s="1" t="s">
        <v>2819</v>
      </c>
      <c r="Z1870" s="56" t="s">
        <v>14221</v>
      </c>
      <c r="AA1870" s="1" t="s">
        <v>14261</v>
      </c>
      <c r="AJ1870" s="1" t="n">
        <v>1009</v>
      </c>
      <c r="AL1870" s="1" t="s">
        <v>675</v>
      </c>
      <c r="AM1870" s="1" t="s">
        <v>675</v>
      </c>
      <c r="AV1870" s="50" t="n">
        <v>36.84437</v>
      </c>
      <c r="AW1870" s="50" t="n">
        <v>-96.42769</v>
      </c>
      <c r="BB1870" s="1" t="s">
        <v>14262</v>
      </c>
      <c r="BG1870" s="1" t="s">
        <v>13242</v>
      </c>
      <c r="BI1870" s="1" t="s">
        <v>13243</v>
      </c>
      <c r="BU1870" s="1" t="s">
        <v>14259</v>
      </c>
      <c r="CB1870" s="1" t="s">
        <v>7651</v>
      </c>
      <c r="CD1870" s="50" t="n">
        <v>36.84437</v>
      </c>
      <c r="CE1870" s="50" t="n">
        <v>-96.42769</v>
      </c>
      <c r="CF1870" s="1" t="s">
        <v>11296</v>
      </c>
      <c r="CG1870" s="1" t="s">
        <v>519</v>
      </c>
      <c r="CH1870" s="1" t="s">
        <v>3839</v>
      </c>
      <c r="DC1870" s="1" t="s">
        <v>14263</v>
      </c>
    </row>
    <row r="1871" s="21" customFormat="true" ht="15" hidden="false" customHeight="true" outlineLevel="0" collapsed="false">
      <c r="A1871" s="1" t="n">
        <v>1870</v>
      </c>
      <c r="B1871" s="1" t="s">
        <v>14264</v>
      </c>
      <c r="C1871" s="1" t="s">
        <v>14265</v>
      </c>
      <c r="D1871" s="1" t="s">
        <v>125</v>
      </c>
      <c r="E1871" s="1" t="s">
        <v>125</v>
      </c>
      <c r="I1871" s="1"/>
      <c r="K1871" s="1" t="s">
        <v>591</v>
      </c>
      <c r="L1871" s="1" t="s">
        <v>592</v>
      </c>
      <c r="O1871" s="1" t="s">
        <v>116</v>
      </c>
      <c r="P1871" s="1" t="s">
        <v>593</v>
      </c>
      <c r="Q1871" s="5" t="n">
        <v>42906</v>
      </c>
      <c r="R1871" s="1" t="s">
        <v>13918</v>
      </c>
      <c r="S1871" s="1" t="s">
        <v>13238</v>
      </c>
      <c r="U1871" s="1" t="s">
        <v>518</v>
      </c>
      <c r="V1871" s="1" t="s">
        <v>519</v>
      </c>
      <c r="W1871" s="1" t="s">
        <v>14219</v>
      </c>
      <c r="X1871" s="1" t="s">
        <v>14220</v>
      </c>
      <c r="Y1871" s="1" t="s">
        <v>2819</v>
      </c>
      <c r="Z1871" s="56" t="s">
        <v>14221</v>
      </c>
      <c r="AA1871" s="1" t="s">
        <v>14266</v>
      </c>
      <c r="AJ1871" s="1" t="n">
        <v>1012</v>
      </c>
      <c r="AL1871" s="1" t="s">
        <v>591</v>
      </c>
      <c r="AM1871" s="1" t="s">
        <v>591</v>
      </c>
      <c r="AV1871" s="50" t="n">
        <v>36.84435</v>
      </c>
      <c r="AW1871" s="50" t="n">
        <v>-96.42725</v>
      </c>
      <c r="BB1871" s="1" t="s">
        <v>14267</v>
      </c>
      <c r="BG1871" s="1" t="s">
        <v>13242</v>
      </c>
      <c r="BI1871" s="1" t="s">
        <v>13243</v>
      </c>
      <c r="BU1871" s="1" t="s">
        <v>14264</v>
      </c>
      <c r="CA1871" s="1" t="s">
        <v>13291</v>
      </c>
      <c r="CB1871" s="1" t="s">
        <v>7651</v>
      </c>
      <c r="CD1871" s="50" t="n">
        <v>36.84435</v>
      </c>
      <c r="CE1871" s="50" t="n">
        <v>-96.42725</v>
      </c>
      <c r="CF1871" s="1" t="s">
        <v>11296</v>
      </c>
      <c r="CG1871" s="1" t="s">
        <v>519</v>
      </c>
      <c r="CH1871" s="1" t="s">
        <v>3839</v>
      </c>
      <c r="DC1871" s="1" t="s">
        <v>14268</v>
      </c>
    </row>
    <row r="1872" s="21" customFormat="true" ht="15" hidden="false" customHeight="true" outlineLevel="0" collapsed="false">
      <c r="A1872" s="1" t="n">
        <v>1871</v>
      </c>
      <c r="B1872" s="1" t="s">
        <v>14269</v>
      </c>
      <c r="C1872" s="1" t="s">
        <v>14270</v>
      </c>
      <c r="D1872" s="1" t="s">
        <v>125</v>
      </c>
      <c r="E1872" s="1" t="s">
        <v>125</v>
      </c>
      <c r="I1872" s="1"/>
      <c r="K1872" s="1" t="s">
        <v>1257</v>
      </c>
      <c r="L1872" s="1" t="s">
        <v>1251</v>
      </c>
      <c r="O1872" s="1" t="s">
        <v>116</v>
      </c>
      <c r="P1872" s="1" t="s">
        <v>1369</v>
      </c>
      <c r="Q1872" s="5" t="n">
        <v>42906</v>
      </c>
      <c r="R1872" s="1" t="s">
        <v>13918</v>
      </c>
      <c r="S1872" s="1" t="s">
        <v>13238</v>
      </c>
      <c r="U1872" s="1" t="s">
        <v>518</v>
      </c>
      <c r="V1872" s="1" t="s">
        <v>519</v>
      </c>
      <c r="W1872" s="1" t="s">
        <v>14219</v>
      </c>
      <c r="X1872" s="1" t="s">
        <v>14220</v>
      </c>
      <c r="Y1872" s="1" t="s">
        <v>2819</v>
      </c>
      <c r="Z1872" s="56" t="s">
        <v>14221</v>
      </c>
      <c r="AA1872" s="1" t="s">
        <v>14266</v>
      </c>
      <c r="AJ1872" s="1" t="n">
        <v>1032</v>
      </c>
      <c r="AL1872" s="1" t="s">
        <v>1257</v>
      </c>
      <c r="AM1872" s="1" t="s">
        <v>1257</v>
      </c>
      <c r="AV1872" s="50" t="n">
        <v>36.84354</v>
      </c>
      <c r="AW1872" s="50" t="n">
        <v>-96.4292</v>
      </c>
      <c r="BB1872" s="1" t="s">
        <v>14271</v>
      </c>
      <c r="BG1872" s="1" t="s">
        <v>13242</v>
      </c>
      <c r="BI1872" s="1" t="s">
        <v>13243</v>
      </c>
      <c r="BU1872" s="1" t="s">
        <v>14269</v>
      </c>
      <c r="CA1872" s="1" t="s">
        <v>13291</v>
      </c>
      <c r="CB1872" s="1" t="s">
        <v>7651</v>
      </c>
      <c r="CD1872" s="50" t="n">
        <v>36.84354</v>
      </c>
      <c r="CE1872" s="50" t="n">
        <v>-96.4292</v>
      </c>
      <c r="CF1872" s="1" t="s">
        <v>11296</v>
      </c>
      <c r="CG1872" s="1" t="s">
        <v>519</v>
      </c>
      <c r="CH1872" s="1" t="s">
        <v>3839</v>
      </c>
      <c r="DC1872" s="1" t="s">
        <v>14272</v>
      </c>
    </row>
    <row r="1873" s="21" customFormat="true" ht="15" hidden="false" customHeight="true" outlineLevel="0" collapsed="false">
      <c r="A1873" s="1" t="n">
        <v>1872</v>
      </c>
      <c r="B1873" s="1" t="s">
        <v>14273</v>
      </c>
      <c r="C1873" s="1" t="s">
        <v>14274</v>
      </c>
      <c r="D1873" s="1" t="s">
        <v>125</v>
      </c>
      <c r="E1873" s="1" t="s">
        <v>125</v>
      </c>
      <c r="I1873" s="1"/>
      <c r="K1873" s="1" t="s">
        <v>1257</v>
      </c>
      <c r="L1873" s="1" t="s">
        <v>1251</v>
      </c>
      <c r="O1873" s="1" t="s">
        <v>116</v>
      </c>
      <c r="P1873" s="1" t="s">
        <v>1369</v>
      </c>
      <c r="Q1873" s="30" t="n">
        <v>42906</v>
      </c>
      <c r="R1873" s="1" t="s">
        <v>13918</v>
      </c>
      <c r="S1873" s="1" t="s">
        <v>13238</v>
      </c>
      <c r="U1873" s="1" t="s">
        <v>518</v>
      </c>
      <c r="V1873" s="1" t="s">
        <v>519</v>
      </c>
      <c r="W1873" s="1" t="s">
        <v>14219</v>
      </c>
      <c r="X1873" s="1" t="s">
        <v>14220</v>
      </c>
      <c r="Y1873" s="1" t="s">
        <v>2819</v>
      </c>
      <c r="Z1873" s="56" t="s">
        <v>14221</v>
      </c>
      <c r="AA1873" s="1" t="s">
        <v>14275</v>
      </c>
      <c r="AJ1873" s="1" t="n">
        <v>1040</v>
      </c>
      <c r="AL1873" s="1" t="s">
        <v>1257</v>
      </c>
      <c r="AM1873" s="1" t="s">
        <v>1257</v>
      </c>
      <c r="AV1873" s="50" t="n">
        <v>36.84753</v>
      </c>
      <c r="AW1873" s="50" t="n">
        <v>-96.42188</v>
      </c>
      <c r="BB1873" s="1" t="s">
        <v>14276</v>
      </c>
      <c r="BG1873" s="1" t="s">
        <v>13242</v>
      </c>
      <c r="BI1873" s="1" t="s">
        <v>13243</v>
      </c>
      <c r="BU1873" s="1" t="s">
        <v>14273</v>
      </c>
      <c r="CB1873" s="1" t="s">
        <v>7651</v>
      </c>
      <c r="CD1873" s="50" t="n">
        <v>36.84753</v>
      </c>
      <c r="CE1873" s="50" t="n">
        <v>-96.42188</v>
      </c>
      <c r="CF1873" s="1" t="s">
        <v>11296</v>
      </c>
      <c r="CG1873" s="1" t="s">
        <v>519</v>
      </c>
      <c r="CH1873" s="1" t="s">
        <v>3839</v>
      </c>
      <c r="DC1873" s="1" t="s">
        <v>14277</v>
      </c>
    </row>
    <row r="1874" s="21" customFormat="true" ht="15" hidden="false" customHeight="true" outlineLevel="0" collapsed="false">
      <c r="A1874" s="1" t="n">
        <v>1873</v>
      </c>
      <c r="B1874" s="1" t="s">
        <v>14278</v>
      </c>
      <c r="C1874" s="1" t="s">
        <v>14279</v>
      </c>
      <c r="D1874" s="1" t="s">
        <v>125</v>
      </c>
      <c r="E1874" s="1" t="s">
        <v>125</v>
      </c>
      <c r="I1874" s="1"/>
      <c r="K1874" s="1" t="s">
        <v>1257</v>
      </c>
      <c r="L1874" s="1" t="s">
        <v>1251</v>
      </c>
      <c r="O1874" s="1" t="s">
        <v>116</v>
      </c>
      <c r="P1874" s="1" t="s">
        <v>1369</v>
      </c>
      <c r="Q1874" s="5" t="n">
        <v>42906</v>
      </c>
      <c r="R1874" s="1" t="s">
        <v>13918</v>
      </c>
      <c r="S1874" s="1" t="s">
        <v>13238</v>
      </c>
      <c r="U1874" s="1" t="s">
        <v>518</v>
      </c>
      <c r="V1874" s="1" t="s">
        <v>519</v>
      </c>
      <c r="W1874" s="1" t="s">
        <v>14219</v>
      </c>
      <c r="X1874" s="1" t="s">
        <v>14220</v>
      </c>
      <c r="Y1874" s="1" t="s">
        <v>2819</v>
      </c>
      <c r="Z1874" s="56" t="s">
        <v>14221</v>
      </c>
      <c r="AA1874" s="1" t="s">
        <v>14275</v>
      </c>
      <c r="AJ1874" s="1" t="n">
        <v>1059</v>
      </c>
      <c r="AL1874" s="1" t="s">
        <v>1257</v>
      </c>
      <c r="AM1874" s="1" t="s">
        <v>1257</v>
      </c>
      <c r="AV1874" s="50" t="n">
        <v>36.84754</v>
      </c>
      <c r="AW1874" s="50" t="n">
        <v>-96.42179</v>
      </c>
      <c r="BB1874" s="1" t="s">
        <v>14280</v>
      </c>
      <c r="BG1874" s="1" t="s">
        <v>13242</v>
      </c>
      <c r="BI1874" s="1" t="s">
        <v>13243</v>
      </c>
      <c r="BU1874" s="1" t="s">
        <v>14278</v>
      </c>
      <c r="CB1874" s="1" t="s">
        <v>7651</v>
      </c>
      <c r="CD1874" s="50" t="n">
        <v>36.84754</v>
      </c>
      <c r="CE1874" s="50" t="n">
        <v>-96.42179</v>
      </c>
      <c r="CF1874" s="1" t="s">
        <v>11296</v>
      </c>
      <c r="CG1874" s="1" t="s">
        <v>519</v>
      </c>
      <c r="CH1874" s="1" t="s">
        <v>3839</v>
      </c>
      <c r="DC1874" s="1" t="s">
        <v>14281</v>
      </c>
    </row>
    <row r="1875" s="21" customFormat="true" ht="15" hidden="false" customHeight="true" outlineLevel="0" collapsed="false">
      <c r="A1875" s="1" t="n">
        <v>1874</v>
      </c>
      <c r="B1875" s="1" t="s">
        <v>14282</v>
      </c>
      <c r="C1875" s="1" t="s">
        <v>14283</v>
      </c>
      <c r="D1875" s="1" t="s">
        <v>125</v>
      </c>
      <c r="E1875" s="1" t="s">
        <v>125</v>
      </c>
      <c r="I1875" s="1"/>
      <c r="K1875" s="1" t="s">
        <v>1257</v>
      </c>
      <c r="L1875" s="1" t="s">
        <v>1251</v>
      </c>
      <c r="O1875" s="1" t="s">
        <v>116</v>
      </c>
      <c r="P1875" s="1" t="s">
        <v>1369</v>
      </c>
      <c r="Q1875" s="5" t="n">
        <v>42906</v>
      </c>
      <c r="R1875" s="1" t="s">
        <v>13918</v>
      </c>
      <c r="S1875" s="1" t="s">
        <v>13238</v>
      </c>
      <c r="U1875" s="1" t="s">
        <v>518</v>
      </c>
      <c r="V1875" s="1" t="s">
        <v>519</v>
      </c>
      <c r="W1875" s="1" t="s">
        <v>14219</v>
      </c>
      <c r="X1875" s="1" t="s">
        <v>14220</v>
      </c>
      <c r="Y1875" s="1" t="s">
        <v>2819</v>
      </c>
      <c r="Z1875" s="56" t="s">
        <v>14221</v>
      </c>
      <c r="AA1875" s="1" t="s">
        <v>14284</v>
      </c>
      <c r="AJ1875" s="1" t="n">
        <v>991</v>
      </c>
      <c r="AL1875" s="1" t="s">
        <v>1257</v>
      </c>
      <c r="AM1875" s="1" t="s">
        <v>1257</v>
      </c>
      <c r="AV1875" s="50" t="n">
        <v>36.84574</v>
      </c>
      <c r="AW1875" s="50" t="n">
        <v>-96.42006</v>
      </c>
      <c r="BB1875" s="1" t="s">
        <v>14285</v>
      </c>
      <c r="BG1875" s="1" t="s">
        <v>13242</v>
      </c>
      <c r="BI1875" s="1" t="s">
        <v>13243</v>
      </c>
      <c r="BU1875" s="1" t="s">
        <v>14282</v>
      </c>
      <c r="CB1875" s="1" t="s">
        <v>7651</v>
      </c>
      <c r="CD1875" s="50" t="n">
        <v>36.84574</v>
      </c>
      <c r="CE1875" s="50" t="n">
        <v>-96.42006</v>
      </c>
      <c r="CF1875" s="1" t="s">
        <v>11296</v>
      </c>
      <c r="CG1875" s="1" t="s">
        <v>519</v>
      </c>
      <c r="CH1875" s="1" t="s">
        <v>3839</v>
      </c>
      <c r="DC1875" s="1" t="s">
        <v>14286</v>
      </c>
    </row>
    <row r="1876" s="21" customFormat="true" ht="15" hidden="false" customHeight="true" outlineLevel="0" collapsed="false">
      <c r="A1876" s="1" t="n">
        <v>1875</v>
      </c>
      <c r="B1876" s="1" t="s">
        <v>14287</v>
      </c>
      <c r="C1876" s="1" t="s">
        <v>14288</v>
      </c>
      <c r="D1876" s="1" t="s">
        <v>125</v>
      </c>
      <c r="E1876" s="1" t="s">
        <v>125</v>
      </c>
      <c r="I1876" s="1"/>
      <c r="K1876" s="1" t="s">
        <v>1257</v>
      </c>
      <c r="L1876" s="1" t="s">
        <v>1251</v>
      </c>
      <c r="O1876" s="1" t="s">
        <v>116</v>
      </c>
      <c r="P1876" s="1" t="s">
        <v>1369</v>
      </c>
      <c r="Q1876" s="30" t="n">
        <v>42906</v>
      </c>
      <c r="R1876" s="1" t="s">
        <v>13918</v>
      </c>
      <c r="S1876" s="1" t="s">
        <v>13238</v>
      </c>
      <c r="U1876" s="1" t="s">
        <v>518</v>
      </c>
      <c r="V1876" s="1" t="s">
        <v>519</v>
      </c>
      <c r="W1876" s="1" t="s">
        <v>14219</v>
      </c>
      <c r="X1876" s="1" t="s">
        <v>14220</v>
      </c>
      <c r="Y1876" s="1" t="s">
        <v>2819</v>
      </c>
      <c r="Z1876" s="56" t="s">
        <v>14221</v>
      </c>
      <c r="AA1876" s="1" t="s">
        <v>14284</v>
      </c>
      <c r="AJ1876" s="1" t="n">
        <v>1025</v>
      </c>
      <c r="AL1876" s="1" t="s">
        <v>1257</v>
      </c>
      <c r="AM1876" s="1" t="s">
        <v>1257</v>
      </c>
      <c r="AV1876" s="50" t="n">
        <v>36.84536</v>
      </c>
      <c r="AW1876" s="50" t="n">
        <v>-96.42007</v>
      </c>
      <c r="AX1876" s="1"/>
      <c r="AY1876" s="1"/>
      <c r="AZ1876" s="1"/>
      <c r="BA1876" s="1"/>
      <c r="BB1876" s="1" t="s">
        <v>14289</v>
      </c>
      <c r="BG1876" s="1" t="s">
        <v>13242</v>
      </c>
      <c r="BI1876" s="1" t="s">
        <v>13243</v>
      </c>
      <c r="BU1876" s="1" t="s">
        <v>14287</v>
      </c>
      <c r="CB1876" s="1" t="s">
        <v>7651</v>
      </c>
      <c r="CD1876" s="50" t="n">
        <v>36.84536</v>
      </c>
      <c r="CE1876" s="50" t="n">
        <v>-96.42007</v>
      </c>
      <c r="CF1876" s="1" t="s">
        <v>11296</v>
      </c>
      <c r="CG1876" s="1" t="s">
        <v>519</v>
      </c>
      <c r="CH1876" s="1" t="s">
        <v>3839</v>
      </c>
      <c r="DC1876" s="1" t="s">
        <v>14290</v>
      </c>
    </row>
    <row r="1877" s="21" customFormat="true" ht="15" hidden="false" customHeight="true" outlineLevel="0" collapsed="false">
      <c r="A1877" s="1" t="n">
        <v>1876</v>
      </c>
      <c r="B1877" s="1" t="s">
        <v>14291</v>
      </c>
      <c r="C1877" s="1" t="s">
        <v>14292</v>
      </c>
      <c r="D1877" s="1" t="s">
        <v>125</v>
      </c>
      <c r="E1877" s="1" t="s">
        <v>125</v>
      </c>
      <c r="I1877" s="1"/>
      <c r="K1877" s="1" t="s">
        <v>1257</v>
      </c>
      <c r="L1877" s="1" t="s">
        <v>1251</v>
      </c>
      <c r="O1877" s="1" t="s">
        <v>116</v>
      </c>
      <c r="P1877" s="1" t="s">
        <v>1369</v>
      </c>
      <c r="Q1877" s="5" t="n">
        <v>42906</v>
      </c>
      <c r="R1877" s="1" t="s">
        <v>13918</v>
      </c>
      <c r="S1877" s="1" t="s">
        <v>13238</v>
      </c>
      <c r="U1877" s="1" t="s">
        <v>518</v>
      </c>
      <c r="V1877" s="1" t="s">
        <v>519</v>
      </c>
      <c r="W1877" s="1" t="s">
        <v>14219</v>
      </c>
      <c r="X1877" s="1" t="s">
        <v>14220</v>
      </c>
      <c r="Y1877" s="1" t="s">
        <v>2819</v>
      </c>
      <c r="Z1877" s="56" t="s">
        <v>14221</v>
      </c>
      <c r="AA1877" s="1" t="s">
        <v>14293</v>
      </c>
      <c r="AJ1877" s="1" t="n">
        <v>1042</v>
      </c>
      <c r="AL1877" s="1" t="s">
        <v>1257</v>
      </c>
      <c r="AM1877" s="1" t="s">
        <v>1257</v>
      </c>
      <c r="AV1877" s="50" t="n">
        <v>36.84589</v>
      </c>
      <c r="AW1877" s="50" t="n">
        <v>-96.41928</v>
      </c>
      <c r="BB1877" s="1" t="s">
        <v>14294</v>
      </c>
      <c r="BG1877" s="1" t="s">
        <v>13242</v>
      </c>
      <c r="BI1877" s="1" t="s">
        <v>13243</v>
      </c>
      <c r="BU1877" s="1" t="s">
        <v>14291</v>
      </c>
      <c r="CB1877" s="1" t="s">
        <v>7651</v>
      </c>
      <c r="CD1877" s="50" t="n">
        <v>36.84589</v>
      </c>
      <c r="CE1877" s="50" t="n">
        <v>-96.41928</v>
      </c>
      <c r="CF1877" s="1" t="s">
        <v>11296</v>
      </c>
      <c r="CG1877" s="1" t="s">
        <v>519</v>
      </c>
      <c r="CH1877" s="1" t="s">
        <v>3839</v>
      </c>
      <c r="DC1877" s="1" t="s">
        <v>14295</v>
      </c>
    </row>
    <row r="1878" s="21" customFormat="true" ht="15" hidden="false" customHeight="true" outlineLevel="0" collapsed="false">
      <c r="A1878" s="1" t="n">
        <v>1877</v>
      </c>
      <c r="B1878" s="1" t="s">
        <v>14296</v>
      </c>
      <c r="C1878" s="1" t="s">
        <v>14297</v>
      </c>
      <c r="D1878" s="1" t="s">
        <v>125</v>
      </c>
      <c r="E1878" s="1" t="s">
        <v>125</v>
      </c>
      <c r="I1878" s="1"/>
      <c r="K1878" s="1" t="s">
        <v>1257</v>
      </c>
      <c r="L1878" s="1" t="s">
        <v>1251</v>
      </c>
      <c r="O1878" s="1" t="s">
        <v>116</v>
      </c>
      <c r="P1878" s="1" t="s">
        <v>1369</v>
      </c>
      <c r="Q1878" s="5" t="n">
        <v>42906</v>
      </c>
      <c r="R1878" s="1" t="s">
        <v>13918</v>
      </c>
      <c r="S1878" s="1" t="s">
        <v>13238</v>
      </c>
      <c r="U1878" s="1" t="s">
        <v>518</v>
      </c>
      <c r="V1878" s="1" t="s">
        <v>519</v>
      </c>
      <c r="W1878" s="1" t="s">
        <v>14219</v>
      </c>
      <c r="X1878" s="1" t="s">
        <v>14220</v>
      </c>
      <c r="Y1878" s="1" t="s">
        <v>2819</v>
      </c>
      <c r="Z1878" s="56" t="s">
        <v>14221</v>
      </c>
      <c r="AA1878" s="1" t="s">
        <v>14298</v>
      </c>
      <c r="AJ1878" s="1" t="n">
        <v>1065</v>
      </c>
      <c r="AL1878" s="1" t="s">
        <v>1257</v>
      </c>
      <c r="AM1878" s="1" t="s">
        <v>1257</v>
      </c>
      <c r="AV1878" s="50" t="n">
        <v>36.84541</v>
      </c>
      <c r="AW1878" s="50" t="n">
        <v>-96.41918</v>
      </c>
      <c r="BB1878" s="1" t="s">
        <v>14299</v>
      </c>
      <c r="BG1878" s="1" t="s">
        <v>13242</v>
      </c>
      <c r="BI1878" s="1" t="s">
        <v>13243</v>
      </c>
      <c r="BU1878" s="1" t="s">
        <v>14296</v>
      </c>
      <c r="CA1878" s="1" t="s">
        <v>13291</v>
      </c>
      <c r="CB1878" s="1" t="s">
        <v>7651</v>
      </c>
      <c r="CD1878" s="50" t="n">
        <v>36.84541</v>
      </c>
      <c r="CE1878" s="50" t="n">
        <v>-96.41918</v>
      </c>
      <c r="CF1878" s="1" t="s">
        <v>11296</v>
      </c>
      <c r="CG1878" s="1" t="s">
        <v>519</v>
      </c>
      <c r="CH1878" s="1" t="s">
        <v>3839</v>
      </c>
      <c r="DC1878" s="1" t="s">
        <v>14300</v>
      </c>
    </row>
    <row r="1879" s="21" customFormat="true" ht="15" hidden="false" customHeight="true" outlineLevel="0" collapsed="false">
      <c r="A1879" s="1" t="n">
        <v>1878</v>
      </c>
      <c r="B1879" s="1" t="s">
        <v>14301</v>
      </c>
      <c r="C1879" s="1" t="s">
        <v>14302</v>
      </c>
      <c r="D1879" s="1" t="s">
        <v>125</v>
      </c>
      <c r="E1879" s="1" t="s">
        <v>125</v>
      </c>
      <c r="I1879" s="1"/>
      <c r="K1879" s="1" t="s">
        <v>591</v>
      </c>
      <c r="L1879" s="1" t="s">
        <v>592</v>
      </c>
      <c r="O1879" s="1" t="s">
        <v>116</v>
      </c>
      <c r="P1879" s="1" t="s">
        <v>593</v>
      </c>
      <c r="Q1879" s="5" t="n">
        <v>42906</v>
      </c>
      <c r="R1879" s="1" t="s">
        <v>13918</v>
      </c>
      <c r="S1879" s="1" t="s">
        <v>13238</v>
      </c>
      <c r="U1879" s="1" t="s">
        <v>518</v>
      </c>
      <c r="V1879" s="1" t="s">
        <v>519</v>
      </c>
      <c r="W1879" s="1" t="s">
        <v>14219</v>
      </c>
      <c r="X1879" s="1" t="s">
        <v>14303</v>
      </c>
      <c r="Y1879" s="1" t="s">
        <v>2819</v>
      </c>
      <c r="Z1879" s="56" t="s">
        <v>14304</v>
      </c>
      <c r="AA1879" s="1" t="s">
        <v>14305</v>
      </c>
      <c r="AJ1879" s="1" t="n">
        <v>565</v>
      </c>
      <c r="AL1879" s="1" t="s">
        <v>591</v>
      </c>
      <c r="AM1879" s="1" t="s">
        <v>591</v>
      </c>
      <c r="AV1879" s="50" t="n">
        <v>36.2107</v>
      </c>
      <c r="AW1879" s="50" t="n">
        <v>-95.89476</v>
      </c>
      <c r="BB1879" s="1" t="s">
        <v>14306</v>
      </c>
      <c r="BG1879" s="1" t="s">
        <v>13242</v>
      </c>
      <c r="BI1879" s="1" t="s">
        <v>13243</v>
      </c>
      <c r="BU1879" s="1" t="s">
        <v>14301</v>
      </c>
      <c r="CA1879" s="1" t="s">
        <v>13291</v>
      </c>
      <c r="CB1879" s="1" t="s">
        <v>7651</v>
      </c>
      <c r="CD1879" s="50" t="n">
        <v>36.2107</v>
      </c>
      <c r="CE1879" s="50" t="n">
        <v>-95.89476</v>
      </c>
      <c r="CF1879" s="1" t="s">
        <v>11296</v>
      </c>
      <c r="CG1879" s="1" t="s">
        <v>519</v>
      </c>
      <c r="CH1879" s="1" t="s">
        <v>3839</v>
      </c>
      <c r="CP1879" s="1" t="s">
        <v>14307</v>
      </c>
      <c r="DC1879" s="1" t="s">
        <v>14308</v>
      </c>
    </row>
    <row r="1880" s="21" customFormat="true" ht="15" hidden="false" customHeight="true" outlineLevel="0" collapsed="false">
      <c r="A1880" s="1" t="n">
        <v>1879</v>
      </c>
      <c r="B1880" s="1" t="s">
        <v>14309</v>
      </c>
      <c r="C1880" s="1" t="s">
        <v>14310</v>
      </c>
      <c r="D1880" s="1" t="s">
        <v>125</v>
      </c>
      <c r="E1880" s="1" t="s">
        <v>125</v>
      </c>
      <c r="I1880" s="1"/>
      <c r="K1880" s="1" t="s">
        <v>591</v>
      </c>
      <c r="L1880" s="1" t="s">
        <v>592</v>
      </c>
      <c r="O1880" s="1" t="s">
        <v>116</v>
      </c>
      <c r="P1880" s="1" t="s">
        <v>593</v>
      </c>
      <c r="Q1880" s="5" t="n">
        <v>42906</v>
      </c>
      <c r="R1880" s="1" t="s">
        <v>13918</v>
      </c>
      <c r="S1880" s="1" t="s">
        <v>13238</v>
      </c>
      <c r="U1880" s="1" t="s">
        <v>518</v>
      </c>
      <c r="V1880" s="1" t="s">
        <v>519</v>
      </c>
      <c r="W1880" s="1" t="s">
        <v>14219</v>
      </c>
      <c r="X1880" s="1" t="s">
        <v>14303</v>
      </c>
      <c r="Y1880" s="1" t="s">
        <v>2819</v>
      </c>
      <c r="Z1880" s="56" t="s">
        <v>14304</v>
      </c>
      <c r="AA1880" s="1" t="s">
        <v>14305</v>
      </c>
      <c r="AL1880" s="1" t="s">
        <v>591</v>
      </c>
      <c r="AM1880" s="1" t="s">
        <v>591</v>
      </c>
      <c r="AV1880" s="50" t="n">
        <v>36.21069</v>
      </c>
      <c r="AW1880" s="50" t="n">
        <v>-95.89472</v>
      </c>
      <c r="BG1880" s="1" t="s">
        <v>13242</v>
      </c>
      <c r="BI1880" s="1" t="s">
        <v>13243</v>
      </c>
      <c r="BU1880" s="1" t="s">
        <v>14309</v>
      </c>
      <c r="CB1880" s="1" t="s">
        <v>7651</v>
      </c>
      <c r="CD1880" s="50" t="n">
        <v>36.21069</v>
      </c>
      <c r="CE1880" s="50" t="n">
        <v>-95.89472</v>
      </c>
      <c r="CF1880" s="1" t="s">
        <v>11296</v>
      </c>
      <c r="CG1880" s="1" t="s">
        <v>519</v>
      </c>
      <c r="CH1880" s="1" t="s">
        <v>3839</v>
      </c>
      <c r="DC1880" s="1" t="s">
        <v>14311</v>
      </c>
    </row>
    <row r="1881" s="21" customFormat="true" ht="15" hidden="false" customHeight="true" outlineLevel="0" collapsed="false">
      <c r="A1881" s="1" t="n">
        <v>1880</v>
      </c>
      <c r="B1881" s="1" t="s">
        <v>14312</v>
      </c>
      <c r="C1881" s="1" t="s">
        <v>14313</v>
      </c>
      <c r="D1881" s="1" t="s">
        <v>125</v>
      </c>
      <c r="E1881" s="1" t="s">
        <v>125</v>
      </c>
      <c r="I1881" s="1"/>
      <c r="K1881" s="1" t="s">
        <v>591</v>
      </c>
      <c r="L1881" s="1" t="s">
        <v>592</v>
      </c>
      <c r="O1881" s="1" t="s">
        <v>116</v>
      </c>
      <c r="P1881" s="1" t="s">
        <v>593</v>
      </c>
      <c r="Q1881" s="5" t="n">
        <v>42906</v>
      </c>
      <c r="R1881" s="1" t="s">
        <v>13918</v>
      </c>
      <c r="S1881" s="1" t="s">
        <v>13238</v>
      </c>
      <c r="U1881" s="1" t="s">
        <v>518</v>
      </c>
      <c r="V1881" s="1" t="s">
        <v>519</v>
      </c>
      <c r="W1881" s="1" t="s">
        <v>14219</v>
      </c>
      <c r="X1881" s="1" t="s">
        <v>14303</v>
      </c>
      <c r="Y1881" s="1" t="s">
        <v>2819</v>
      </c>
      <c r="Z1881" s="56" t="s">
        <v>14304</v>
      </c>
      <c r="AA1881" s="1" t="s">
        <v>14314</v>
      </c>
      <c r="AJ1881" s="1" t="n">
        <v>613</v>
      </c>
      <c r="AL1881" s="1" t="s">
        <v>591</v>
      </c>
      <c r="AM1881" s="1" t="s">
        <v>591</v>
      </c>
      <c r="AV1881" s="50" t="n">
        <v>36.2204</v>
      </c>
      <c r="AW1881" s="50" t="n">
        <v>-95.89845</v>
      </c>
      <c r="BB1881" s="1" t="s">
        <v>14315</v>
      </c>
      <c r="BG1881" s="1" t="s">
        <v>13242</v>
      </c>
      <c r="BI1881" s="1" t="s">
        <v>13243</v>
      </c>
      <c r="BU1881" s="1" t="s">
        <v>14312</v>
      </c>
      <c r="CA1881" s="1" t="s">
        <v>13849</v>
      </c>
      <c r="CB1881" s="1" t="s">
        <v>7651</v>
      </c>
      <c r="CD1881" s="50" t="n">
        <v>36.2204</v>
      </c>
      <c r="CE1881" s="50" t="n">
        <v>-95.89845</v>
      </c>
      <c r="CF1881" s="1" t="s">
        <v>11296</v>
      </c>
      <c r="CG1881" s="1" t="s">
        <v>519</v>
      </c>
      <c r="CH1881" s="1" t="s">
        <v>3839</v>
      </c>
      <c r="CP1881" s="1" t="s">
        <v>14316</v>
      </c>
      <c r="CQ1881" s="1" t="n">
        <f aca="false">TRUE()</f>
        <v>1</v>
      </c>
      <c r="DC1881" s="1" t="s">
        <v>14317</v>
      </c>
    </row>
    <row r="1882" s="21" customFormat="true" ht="15" hidden="false" customHeight="true" outlineLevel="0" collapsed="false">
      <c r="A1882" s="1" t="n">
        <v>1881</v>
      </c>
      <c r="B1882" s="1" t="s">
        <v>14318</v>
      </c>
      <c r="C1882" s="1" t="s">
        <v>14319</v>
      </c>
      <c r="D1882" s="1" t="s">
        <v>125</v>
      </c>
      <c r="E1882" s="1" t="s">
        <v>125</v>
      </c>
      <c r="I1882" s="1"/>
      <c r="K1882" s="1" t="s">
        <v>591</v>
      </c>
      <c r="L1882" s="1" t="s">
        <v>592</v>
      </c>
      <c r="O1882" s="1" t="s">
        <v>116</v>
      </c>
      <c r="P1882" s="1" t="s">
        <v>593</v>
      </c>
      <c r="Q1882" s="5" t="n">
        <v>42906</v>
      </c>
      <c r="R1882" s="1" t="s">
        <v>13918</v>
      </c>
      <c r="S1882" s="1" t="s">
        <v>13238</v>
      </c>
      <c r="U1882" s="1" t="s">
        <v>518</v>
      </c>
      <c r="V1882" s="1" t="s">
        <v>519</v>
      </c>
      <c r="W1882" s="1" t="s">
        <v>14219</v>
      </c>
      <c r="X1882" s="1" t="s">
        <v>14303</v>
      </c>
      <c r="Y1882" s="1" t="s">
        <v>2819</v>
      </c>
      <c r="Z1882" s="56" t="s">
        <v>14304</v>
      </c>
      <c r="AA1882" s="1" t="s">
        <v>14314</v>
      </c>
      <c r="AJ1882" s="1" t="n">
        <v>591</v>
      </c>
      <c r="AL1882" s="1" t="s">
        <v>591</v>
      </c>
      <c r="AM1882" s="1" t="s">
        <v>591</v>
      </c>
      <c r="AV1882" s="50" t="n">
        <v>36.22064</v>
      </c>
      <c r="AW1882" s="50" t="n">
        <v>-95.89877</v>
      </c>
      <c r="BB1882" s="1" t="s">
        <v>14320</v>
      </c>
      <c r="BG1882" s="1" t="s">
        <v>13242</v>
      </c>
      <c r="BI1882" s="1" t="s">
        <v>13243</v>
      </c>
      <c r="BU1882" s="1" t="s">
        <v>14318</v>
      </c>
      <c r="CB1882" s="1" t="s">
        <v>7651</v>
      </c>
      <c r="CD1882" s="50" t="n">
        <v>36.22064</v>
      </c>
      <c r="CE1882" s="50" t="n">
        <v>-95.89877</v>
      </c>
      <c r="CF1882" s="1" t="s">
        <v>11296</v>
      </c>
      <c r="CG1882" s="1" t="s">
        <v>519</v>
      </c>
      <c r="CH1882" s="1" t="s">
        <v>3839</v>
      </c>
      <c r="CP1882" s="1" t="s">
        <v>14321</v>
      </c>
      <c r="DC1882" s="1" t="s">
        <v>14322</v>
      </c>
    </row>
    <row r="1883" s="21" customFormat="true" ht="15" hidden="false" customHeight="true" outlineLevel="0" collapsed="false">
      <c r="A1883" s="1" t="n">
        <v>1882</v>
      </c>
      <c r="B1883" s="1" t="s">
        <v>14323</v>
      </c>
      <c r="C1883" s="1" t="s">
        <v>14324</v>
      </c>
      <c r="D1883" s="1" t="s">
        <v>125</v>
      </c>
      <c r="E1883" s="1" t="s">
        <v>125</v>
      </c>
      <c r="I1883" s="1"/>
      <c r="K1883" s="1" t="s">
        <v>591</v>
      </c>
      <c r="L1883" s="1" t="s">
        <v>592</v>
      </c>
      <c r="O1883" s="1" t="s">
        <v>116</v>
      </c>
      <c r="P1883" s="1" t="s">
        <v>593</v>
      </c>
      <c r="Q1883" s="5" t="n">
        <v>42906</v>
      </c>
      <c r="R1883" s="1" t="s">
        <v>13918</v>
      </c>
      <c r="S1883" s="1" t="s">
        <v>13238</v>
      </c>
      <c r="U1883" s="1" t="s">
        <v>518</v>
      </c>
      <c r="V1883" s="1" t="s">
        <v>519</v>
      </c>
      <c r="W1883" s="1" t="s">
        <v>14219</v>
      </c>
      <c r="X1883" s="1" t="s">
        <v>14303</v>
      </c>
      <c r="Y1883" s="1" t="s">
        <v>2819</v>
      </c>
      <c r="Z1883" s="56" t="s">
        <v>14304</v>
      </c>
      <c r="AA1883" s="1" t="s">
        <v>14314</v>
      </c>
      <c r="AJ1883" s="1" t="n">
        <v>551</v>
      </c>
      <c r="AL1883" s="1" t="s">
        <v>591</v>
      </c>
      <c r="AM1883" s="1" t="s">
        <v>591</v>
      </c>
      <c r="AV1883" s="50" t="n">
        <v>36.22064</v>
      </c>
      <c r="AW1883" s="50" t="n">
        <v>-95.89876</v>
      </c>
      <c r="BB1883" s="1" t="s">
        <v>14325</v>
      </c>
      <c r="BG1883" s="1" t="s">
        <v>13242</v>
      </c>
      <c r="BI1883" s="1" t="s">
        <v>13243</v>
      </c>
      <c r="BU1883" s="1" t="s">
        <v>14323</v>
      </c>
      <c r="CA1883" s="1" t="s">
        <v>13291</v>
      </c>
      <c r="CB1883" s="1" t="s">
        <v>7651</v>
      </c>
      <c r="CD1883" s="50" t="n">
        <v>36.22064</v>
      </c>
      <c r="CE1883" s="50" t="n">
        <v>-95.89876</v>
      </c>
      <c r="CF1883" s="1" t="s">
        <v>11296</v>
      </c>
      <c r="CG1883" s="1" t="s">
        <v>519</v>
      </c>
      <c r="CH1883" s="1" t="s">
        <v>3839</v>
      </c>
      <c r="DC1883" s="1" t="s">
        <v>14326</v>
      </c>
    </row>
    <row r="1884" s="27" customFormat="true" ht="15" hidden="false" customHeight="true" outlineLevel="0" collapsed="false">
      <c r="A1884" s="1" t="n">
        <v>1883</v>
      </c>
      <c r="B1884" s="1" t="s">
        <v>14327</v>
      </c>
      <c r="C1884" s="27" t="s">
        <v>14328</v>
      </c>
      <c r="D1884" s="1" t="s">
        <v>125</v>
      </c>
      <c r="E1884" s="1" t="s">
        <v>125</v>
      </c>
      <c r="F1884" s="58"/>
      <c r="G1884" s="58"/>
      <c r="H1884" s="1"/>
      <c r="J1884" s="1"/>
      <c r="K1884" s="27" t="s">
        <v>591</v>
      </c>
      <c r="L1884" s="1" t="s">
        <v>592</v>
      </c>
      <c r="O1884" s="27" t="s">
        <v>116</v>
      </c>
      <c r="P1884" s="27" t="s">
        <v>593</v>
      </c>
      <c r="Q1884" s="5" t="n">
        <v>42906</v>
      </c>
      <c r="R1884" s="27" t="s">
        <v>13918</v>
      </c>
      <c r="S1884" s="1" t="s">
        <v>13238</v>
      </c>
      <c r="U1884" s="1" t="s">
        <v>518</v>
      </c>
      <c r="V1884" s="27" t="s">
        <v>519</v>
      </c>
      <c r="W1884" s="27" t="s">
        <v>14219</v>
      </c>
      <c r="X1884" s="1" t="s">
        <v>14303</v>
      </c>
      <c r="Y1884" s="1" t="s">
        <v>2819</v>
      </c>
      <c r="Z1884" s="59" t="s">
        <v>14304</v>
      </c>
      <c r="AA1884" s="1" t="s">
        <v>14314</v>
      </c>
      <c r="AJ1884" s="27" t="n">
        <v>600</v>
      </c>
      <c r="AL1884" s="27" t="s">
        <v>591</v>
      </c>
      <c r="AM1884" s="27" t="s">
        <v>591</v>
      </c>
      <c r="AO1884" s="49"/>
      <c r="AV1884" s="55" t="n">
        <v>36.21815</v>
      </c>
      <c r="AW1884" s="55" t="n">
        <v>-95.89991</v>
      </c>
      <c r="BB1884" s="27" t="s">
        <v>14329</v>
      </c>
      <c r="BG1884" s="27" t="s">
        <v>13242</v>
      </c>
      <c r="BI1884" s="27" t="s">
        <v>13243</v>
      </c>
      <c r="BU1884" s="1" t="s">
        <v>14327</v>
      </c>
      <c r="BW1884" s="1"/>
      <c r="BX1884" s="1"/>
      <c r="CB1884" s="1" t="s">
        <v>7651</v>
      </c>
      <c r="CD1884" s="55" t="n">
        <v>36.21815</v>
      </c>
      <c r="CE1884" s="55" t="n">
        <v>-95.89991</v>
      </c>
      <c r="CF1884" s="1" t="s">
        <v>11296</v>
      </c>
      <c r="CG1884" s="27" t="s">
        <v>519</v>
      </c>
      <c r="CH1884" s="27" t="s">
        <v>3839</v>
      </c>
      <c r="CQ1884" s="1"/>
      <c r="DC1884" s="1" t="s">
        <v>14330</v>
      </c>
      <c r="DD1884" s="1"/>
      <c r="DG1884" s="1"/>
      <c r="DH1884" s="1"/>
    </row>
    <row r="1885" s="21" customFormat="true" ht="15" hidden="false" customHeight="true" outlineLevel="0" collapsed="false">
      <c r="A1885" s="1" t="n">
        <v>1884</v>
      </c>
      <c r="B1885" s="1" t="s">
        <v>14331</v>
      </c>
      <c r="C1885" s="1" t="s">
        <v>14332</v>
      </c>
      <c r="D1885" s="1" t="s">
        <v>125</v>
      </c>
      <c r="E1885" s="1" t="s">
        <v>125</v>
      </c>
      <c r="I1885" s="1"/>
      <c r="K1885" s="1" t="s">
        <v>1044</v>
      </c>
      <c r="L1885" s="1" t="s">
        <v>315</v>
      </c>
      <c r="O1885" s="1" t="s">
        <v>116</v>
      </c>
      <c r="P1885" s="1" t="s">
        <v>1045</v>
      </c>
      <c r="Q1885" s="5" t="n">
        <v>42906</v>
      </c>
      <c r="R1885" s="1" t="s">
        <v>13918</v>
      </c>
      <c r="S1885" s="1" t="s">
        <v>13238</v>
      </c>
      <c r="U1885" s="1" t="s">
        <v>518</v>
      </c>
      <c r="V1885" s="1" t="s">
        <v>519</v>
      </c>
      <c r="W1885" s="1" t="s">
        <v>14219</v>
      </c>
      <c r="X1885" s="1" t="s">
        <v>14303</v>
      </c>
      <c r="Y1885" s="1" t="s">
        <v>2819</v>
      </c>
      <c r="Z1885" s="56" t="s">
        <v>14304</v>
      </c>
      <c r="AA1885" s="1" t="s">
        <v>14314</v>
      </c>
      <c r="AJ1885" s="1" t="n">
        <v>614</v>
      </c>
      <c r="AL1885" s="1" t="s">
        <v>1044</v>
      </c>
      <c r="AM1885" s="1" t="s">
        <v>1044</v>
      </c>
      <c r="AV1885" s="50" t="n">
        <v>36.21813</v>
      </c>
      <c r="AW1885" s="50" t="n">
        <v>-95.89998</v>
      </c>
      <c r="BB1885" s="1" t="s">
        <v>14333</v>
      </c>
      <c r="BG1885" s="1" t="s">
        <v>13242</v>
      </c>
      <c r="BI1885" s="1" t="s">
        <v>13243</v>
      </c>
      <c r="BU1885" s="1" t="s">
        <v>14331</v>
      </c>
      <c r="CA1885" s="1" t="s">
        <v>13849</v>
      </c>
      <c r="CB1885" s="1" t="s">
        <v>7651</v>
      </c>
      <c r="CD1885" s="50" t="n">
        <v>36.21813</v>
      </c>
      <c r="CE1885" s="50" t="n">
        <v>-95.89998</v>
      </c>
      <c r="CF1885" s="1" t="s">
        <v>11296</v>
      </c>
      <c r="CG1885" s="1" t="s">
        <v>519</v>
      </c>
      <c r="CH1885" s="1" t="s">
        <v>3839</v>
      </c>
      <c r="CQ1885" s="1" t="n">
        <f aca="false">TRUE()</f>
        <v>1</v>
      </c>
      <c r="DC1885" s="1" t="s">
        <v>14334</v>
      </c>
    </row>
    <row r="1886" s="21" customFormat="true" ht="15" hidden="false" customHeight="true" outlineLevel="0" collapsed="false">
      <c r="A1886" s="1" t="n">
        <v>1885</v>
      </c>
      <c r="B1886" s="1" t="s">
        <v>14335</v>
      </c>
      <c r="C1886" s="1" t="s">
        <v>14336</v>
      </c>
      <c r="D1886" s="1" t="s">
        <v>125</v>
      </c>
      <c r="E1886" s="1" t="s">
        <v>125</v>
      </c>
      <c r="I1886" s="1"/>
      <c r="K1886" s="1" t="s">
        <v>1044</v>
      </c>
      <c r="L1886" s="1" t="s">
        <v>315</v>
      </c>
      <c r="O1886" s="1" t="s">
        <v>116</v>
      </c>
      <c r="P1886" s="1" t="s">
        <v>1045</v>
      </c>
      <c r="Q1886" s="5" t="n">
        <v>42906</v>
      </c>
      <c r="R1886" s="1" t="s">
        <v>13918</v>
      </c>
      <c r="S1886" s="1" t="s">
        <v>13238</v>
      </c>
      <c r="U1886" s="1" t="s">
        <v>518</v>
      </c>
      <c r="V1886" s="1" t="s">
        <v>519</v>
      </c>
      <c r="W1886" s="1" t="s">
        <v>14219</v>
      </c>
      <c r="X1886" s="1" t="s">
        <v>14303</v>
      </c>
      <c r="Y1886" s="1" t="s">
        <v>2819</v>
      </c>
      <c r="Z1886" s="56" t="s">
        <v>14304</v>
      </c>
      <c r="AA1886" s="1" t="s">
        <v>14314</v>
      </c>
      <c r="AJ1886" s="1" t="n">
        <v>613</v>
      </c>
      <c r="AL1886" s="1" t="s">
        <v>1044</v>
      </c>
      <c r="AM1886" s="1" t="s">
        <v>1044</v>
      </c>
      <c r="AV1886" s="50" t="n">
        <v>36.21812</v>
      </c>
      <c r="AW1886" s="50" t="n">
        <v>-95.90014</v>
      </c>
      <c r="BB1886" s="1" t="s">
        <v>14315</v>
      </c>
      <c r="BG1886" s="1" t="s">
        <v>13242</v>
      </c>
      <c r="BI1886" s="1" t="s">
        <v>13243</v>
      </c>
      <c r="BU1886" s="1" t="s">
        <v>14335</v>
      </c>
      <c r="CA1886" s="1" t="s">
        <v>13291</v>
      </c>
      <c r="CB1886" s="1" t="s">
        <v>7651</v>
      </c>
      <c r="CD1886" s="50" t="n">
        <v>36.21812</v>
      </c>
      <c r="CE1886" s="50" t="n">
        <v>-95.90014</v>
      </c>
      <c r="CF1886" s="1" t="s">
        <v>11296</v>
      </c>
      <c r="CG1886" s="1" t="s">
        <v>519</v>
      </c>
      <c r="CH1886" s="1" t="s">
        <v>3839</v>
      </c>
      <c r="DC1886" s="1" t="s">
        <v>14337</v>
      </c>
    </row>
    <row r="1887" s="21" customFormat="true" ht="15" hidden="false" customHeight="true" outlineLevel="0" collapsed="false">
      <c r="A1887" s="1" t="n">
        <v>1886</v>
      </c>
      <c r="B1887" s="1" t="s">
        <v>14338</v>
      </c>
      <c r="C1887" s="1" t="s">
        <v>14339</v>
      </c>
      <c r="D1887" s="1" t="s">
        <v>125</v>
      </c>
      <c r="E1887" s="1" t="s">
        <v>125</v>
      </c>
      <c r="I1887" s="1"/>
      <c r="K1887" s="1" t="s">
        <v>1403</v>
      </c>
      <c r="L1887" s="1" t="s">
        <v>1404</v>
      </c>
      <c r="O1887" s="1" t="s">
        <v>116</v>
      </c>
      <c r="P1887" s="1" t="s">
        <v>1405</v>
      </c>
      <c r="Q1887" s="5" t="n">
        <v>42907</v>
      </c>
      <c r="R1887" s="1" t="s">
        <v>13918</v>
      </c>
      <c r="S1887" s="1" t="s">
        <v>13238</v>
      </c>
      <c r="U1887" s="1" t="s">
        <v>518</v>
      </c>
      <c r="V1887" s="1" t="s">
        <v>519</v>
      </c>
      <c r="W1887" s="1" t="s">
        <v>14219</v>
      </c>
      <c r="X1887" s="1" t="s">
        <v>14340</v>
      </c>
      <c r="Y1887" s="1" t="s">
        <v>2819</v>
      </c>
      <c r="Z1887" s="56" t="s">
        <v>14341</v>
      </c>
      <c r="AA1887" s="1" t="s">
        <v>14342</v>
      </c>
      <c r="AJ1887" s="1" t="n">
        <v>1548</v>
      </c>
      <c r="AL1887" s="1" t="s">
        <v>1403</v>
      </c>
      <c r="AM1887" s="1" t="s">
        <v>1403</v>
      </c>
      <c r="AV1887" s="50" t="n">
        <v>35.45351</v>
      </c>
      <c r="AW1887" s="50" t="n">
        <v>-98.35412</v>
      </c>
      <c r="BB1887" s="1" t="s">
        <v>14343</v>
      </c>
      <c r="BG1887" s="1" t="s">
        <v>13242</v>
      </c>
      <c r="BI1887" s="1" t="s">
        <v>13243</v>
      </c>
      <c r="BU1887" s="1" t="s">
        <v>14338</v>
      </c>
      <c r="CA1887" s="1" t="s">
        <v>13291</v>
      </c>
      <c r="CB1887" s="1" t="s">
        <v>7651</v>
      </c>
      <c r="CD1887" s="50" t="n">
        <v>35.45351</v>
      </c>
      <c r="CE1887" s="50" t="n">
        <v>-98.35412</v>
      </c>
      <c r="CF1887" s="1" t="s">
        <v>11296</v>
      </c>
      <c r="CG1887" s="1" t="s">
        <v>519</v>
      </c>
      <c r="CH1887" s="1" t="s">
        <v>3839</v>
      </c>
      <c r="DC1887" s="1" t="s">
        <v>14344</v>
      </c>
    </row>
    <row r="1888" s="21" customFormat="true" ht="15" hidden="false" customHeight="true" outlineLevel="0" collapsed="false">
      <c r="A1888" s="1" t="n">
        <v>1887</v>
      </c>
      <c r="B1888" s="1" t="s">
        <v>14345</v>
      </c>
      <c r="C1888" s="1" t="s">
        <v>14346</v>
      </c>
      <c r="D1888" s="1" t="s">
        <v>125</v>
      </c>
      <c r="E1888" s="1" t="s">
        <v>125</v>
      </c>
      <c r="I1888" s="1"/>
      <c r="K1888" s="1" t="s">
        <v>1403</v>
      </c>
      <c r="L1888" s="1" t="s">
        <v>1404</v>
      </c>
      <c r="O1888" s="1" t="s">
        <v>116</v>
      </c>
      <c r="P1888" s="1" t="s">
        <v>1405</v>
      </c>
      <c r="Q1888" s="5" t="n">
        <v>42907</v>
      </c>
      <c r="R1888" s="1" t="s">
        <v>13918</v>
      </c>
      <c r="S1888" s="1" t="s">
        <v>13238</v>
      </c>
      <c r="U1888" s="1" t="s">
        <v>518</v>
      </c>
      <c r="V1888" s="1" t="s">
        <v>519</v>
      </c>
      <c r="W1888" s="1" t="s">
        <v>14219</v>
      </c>
      <c r="X1888" s="1" t="s">
        <v>14340</v>
      </c>
      <c r="Y1888" s="1" t="s">
        <v>2819</v>
      </c>
      <c r="Z1888" s="56" t="s">
        <v>14341</v>
      </c>
      <c r="AA1888" s="1" t="s">
        <v>14342</v>
      </c>
      <c r="AJ1888" s="1" t="n">
        <v>1535</v>
      </c>
      <c r="AL1888" s="1" t="s">
        <v>1403</v>
      </c>
      <c r="AM1888" s="1" t="s">
        <v>1403</v>
      </c>
      <c r="AV1888" s="50" t="n">
        <v>35.4535</v>
      </c>
      <c r="AW1888" s="50" t="n">
        <v>-98.35397</v>
      </c>
      <c r="BB1888" s="1" t="s">
        <v>14347</v>
      </c>
      <c r="BG1888" s="1" t="s">
        <v>13242</v>
      </c>
      <c r="BI1888" s="1" t="s">
        <v>13243</v>
      </c>
      <c r="BU1888" s="1" t="s">
        <v>14345</v>
      </c>
      <c r="CB1888" s="1" t="s">
        <v>7651</v>
      </c>
      <c r="CD1888" s="50" t="n">
        <v>35.4535</v>
      </c>
      <c r="CE1888" s="50" t="n">
        <v>-98.35397</v>
      </c>
      <c r="CF1888" s="1" t="s">
        <v>11296</v>
      </c>
      <c r="CG1888" s="1" t="s">
        <v>519</v>
      </c>
      <c r="CH1888" s="1" t="s">
        <v>3839</v>
      </c>
      <c r="DC1888" s="1" t="s">
        <v>14348</v>
      </c>
    </row>
    <row r="1889" s="21" customFormat="true" ht="15" hidden="false" customHeight="true" outlineLevel="0" collapsed="false">
      <c r="A1889" s="1" t="n">
        <v>1888</v>
      </c>
      <c r="B1889" s="1" t="s">
        <v>14349</v>
      </c>
      <c r="C1889" s="1" t="s">
        <v>14350</v>
      </c>
      <c r="D1889" s="1" t="s">
        <v>125</v>
      </c>
      <c r="E1889" s="1" t="s">
        <v>125</v>
      </c>
      <c r="I1889" s="1"/>
      <c r="K1889" s="1" t="s">
        <v>1403</v>
      </c>
      <c r="L1889" s="1" t="s">
        <v>1404</v>
      </c>
      <c r="O1889" s="1" t="s">
        <v>116</v>
      </c>
      <c r="P1889" s="1" t="s">
        <v>1405</v>
      </c>
      <c r="Q1889" s="5" t="n">
        <v>42907</v>
      </c>
      <c r="R1889" s="1" t="s">
        <v>13918</v>
      </c>
      <c r="S1889" s="1" t="s">
        <v>13238</v>
      </c>
      <c r="U1889" s="1" t="s">
        <v>518</v>
      </c>
      <c r="V1889" s="1" t="s">
        <v>519</v>
      </c>
      <c r="W1889" s="1" t="s">
        <v>14219</v>
      </c>
      <c r="X1889" s="1" t="s">
        <v>14340</v>
      </c>
      <c r="Y1889" s="1" t="s">
        <v>2819</v>
      </c>
      <c r="Z1889" s="56" t="s">
        <v>14341</v>
      </c>
      <c r="AA1889" s="1" t="s">
        <v>14256</v>
      </c>
      <c r="AI1889" s="1" t="s">
        <v>14351</v>
      </c>
      <c r="AJ1889" s="1" t="n">
        <v>1479</v>
      </c>
      <c r="AL1889" s="1" t="s">
        <v>1403</v>
      </c>
      <c r="AM1889" s="1" t="s">
        <v>1403</v>
      </c>
      <c r="AV1889" s="50" t="n">
        <v>35.45364</v>
      </c>
      <c r="AW1889" s="50" t="n">
        <v>-98.3541</v>
      </c>
      <c r="BB1889" s="1" t="s">
        <v>14352</v>
      </c>
      <c r="BG1889" s="1" t="s">
        <v>13242</v>
      </c>
      <c r="BI1889" s="1" t="s">
        <v>13243</v>
      </c>
      <c r="BU1889" s="1" t="s">
        <v>14349</v>
      </c>
      <c r="CB1889" s="1" t="s">
        <v>7651</v>
      </c>
      <c r="CD1889" s="50" t="n">
        <v>35.45364</v>
      </c>
      <c r="CE1889" s="50" t="n">
        <v>-98.3541</v>
      </c>
      <c r="CF1889" s="1" t="s">
        <v>11296</v>
      </c>
      <c r="CG1889" s="1" t="s">
        <v>519</v>
      </c>
      <c r="CH1889" s="1" t="s">
        <v>3839</v>
      </c>
      <c r="DC1889" s="1" t="s">
        <v>14353</v>
      </c>
    </row>
    <row r="1890" s="21" customFormat="true" ht="15" hidden="false" customHeight="true" outlineLevel="0" collapsed="false">
      <c r="A1890" s="1" t="n">
        <v>1889</v>
      </c>
      <c r="B1890" s="1" t="s">
        <v>14354</v>
      </c>
      <c r="C1890" s="1" t="s">
        <v>14355</v>
      </c>
      <c r="D1890" s="1" t="s">
        <v>125</v>
      </c>
      <c r="E1890" s="1" t="s">
        <v>125</v>
      </c>
      <c r="I1890" s="1"/>
      <c r="K1890" s="1" t="s">
        <v>1403</v>
      </c>
      <c r="L1890" s="1" t="s">
        <v>1404</v>
      </c>
      <c r="O1890" s="1" t="s">
        <v>116</v>
      </c>
      <c r="P1890" s="1" t="s">
        <v>1405</v>
      </c>
      <c r="Q1890" s="5" t="n">
        <v>42907</v>
      </c>
      <c r="R1890" s="1" t="s">
        <v>13918</v>
      </c>
      <c r="S1890" s="1" t="s">
        <v>13238</v>
      </c>
      <c r="U1890" s="1" t="s">
        <v>518</v>
      </c>
      <c r="V1890" s="1" t="s">
        <v>519</v>
      </c>
      <c r="W1890" s="1" t="s">
        <v>14219</v>
      </c>
      <c r="X1890" s="1" t="s">
        <v>14340</v>
      </c>
      <c r="Y1890" s="1" t="s">
        <v>2819</v>
      </c>
      <c r="Z1890" s="56" t="s">
        <v>14341</v>
      </c>
      <c r="AA1890" s="1" t="s">
        <v>14256</v>
      </c>
      <c r="AI1890" s="1" t="s">
        <v>14351</v>
      </c>
      <c r="AJ1890" s="1" t="n">
        <v>1476</v>
      </c>
      <c r="AL1890" s="1" t="s">
        <v>1403</v>
      </c>
      <c r="AM1890" s="1" t="s">
        <v>1403</v>
      </c>
      <c r="AV1890" s="50" t="n">
        <v>35.45362</v>
      </c>
      <c r="AW1890" s="50" t="n">
        <v>-98.354</v>
      </c>
      <c r="BB1890" s="1" t="s">
        <v>14356</v>
      </c>
      <c r="BG1890" s="1" t="s">
        <v>13242</v>
      </c>
      <c r="BI1890" s="1" t="s">
        <v>13243</v>
      </c>
      <c r="BU1890" s="1" t="s">
        <v>14354</v>
      </c>
      <c r="CB1890" s="1" t="s">
        <v>7651</v>
      </c>
      <c r="CD1890" s="50" t="n">
        <v>35.45362</v>
      </c>
      <c r="CE1890" s="50" t="n">
        <v>-98.354</v>
      </c>
      <c r="CF1890" s="1" t="s">
        <v>11296</v>
      </c>
      <c r="CG1890" s="1" t="s">
        <v>519</v>
      </c>
      <c r="CH1890" s="1" t="s">
        <v>3839</v>
      </c>
      <c r="DC1890" s="1" t="s">
        <v>14357</v>
      </c>
    </row>
    <row r="1891" s="21" customFormat="true" ht="15" hidden="false" customHeight="true" outlineLevel="0" collapsed="false">
      <c r="A1891" s="1" t="n">
        <v>1890</v>
      </c>
      <c r="B1891" s="1" t="s">
        <v>14358</v>
      </c>
      <c r="C1891" s="1" t="s">
        <v>14359</v>
      </c>
      <c r="D1891" s="1" t="s">
        <v>125</v>
      </c>
      <c r="E1891" s="1" t="s">
        <v>125</v>
      </c>
      <c r="I1891" s="1"/>
      <c r="K1891" s="1" t="s">
        <v>1403</v>
      </c>
      <c r="L1891" s="1" t="s">
        <v>1404</v>
      </c>
      <c r="O1891" s="1" t="s">
        <v>116</v>
      </c>
      <c r="P1891" s="1" t="s">
        <v>1405</v>
      </c>
      <c r="Q1891" s="5" t="n">
        <v>42907</v>
      </c>
      <c r="R1891" s="1" t="s">
        <v>13918</v>
      </c>
      <c r="S1891" s="1" t="s">
        <v>13238</v>
      </c>
      <c r="U1891" s="1" t="s">
        <v>518</v>
      </c>
      <c r="V1891" s="1" t="s">
        <v>519</v>
      </c>
      <c r="W1891" s="1" t="s">
        <v>14219</v>
      </c>
      <c r="X1891" s="1" t="s">
        <v>14340</v>
      </c>
      <c r="Y1891" s="1" t="s">
        <v>2819</v>
      </c>
      <c r="Z1891" s="56" t="s">
        <v>14341</v>
      </c>
      <c r="AA1891" s="1" t="s">
        <v>14342</v>
      </c>
      <c r="AJ1891" s="1" t="n">
        <v>1505</v>
      </c>
      <c r="AL1891" s="1" t="s">
        <v>1403</v>
      </c>
      <c r="AM1891" s="1" t="s">
        <v>1403</v>
      </c>
      <c r="AV1891" s="50" t="n">
        <v>35.45385</v>
      </c>
      <c r="AW1891" s="50" t="n">
        <v>-98.35418</v>
      </c>
      <c r="BB1891" s="1" t="s">
        <v>14360</v>
      </c>
      <c r="BG1891" s="1" t="s">
        <v>13242</v>
      </c>
      <c r="BI1891" s="1" t="s">
        <v>13243</v>
      </c>
      <c r="BU1891" s="1" t="s">
        <v>14358</v>
      </c>
      <c r="CB1891" s="1" t="s">
        <v>7651</v>
      </c>
      <c r="CD1891" s="50" t="n">
        <v>35.45385</v>
      </c>
      <c r="CE1891" s="50" t="n">
        <v>-98.35418</v>
      </c>
      <c r="CF1891" s="1" t="s">
        <v>11296</v>
      </c>
      <c r="CG1891" s="1" t="s">
        <v>519</v>
      </c>
      <c r="CH1891" s="1" t="s">
        <v>3839</v>
      </c>
      <c r="DC1891" s="1" t="s">
        <v>14361</v>
      </c>
    </row>
    <row r="1892" s="21" customFormat="true" ht="15" hidden="false" customHeight="true" outlineLevel="0" collapsed="false">
      <c r="A1892" s="1" t="n">
        <v>1891</v>
      </c>
      <c r="B1892" s="1" t="s">
        <v>14362</v>
      </c>
      <c r="C1892" s="1" t="s">
        <v>14363</v>
      </c>
      <c r="D1892" s="1" t="s">
        <v>125</v>
      </c>
      <c r="E1892" s="1" t="s">
        <v>125</v>
      </c>
      <c r="I1892" s="1"/>
      <c r="K1892" s="1" t="s">
        <v>1403</v>
      </c>
      <c r="L1892" s="1" t="s">
        <v>1404</v>
      </c>
      <c r="O1892" s="1" t="s">
        <v>116</v>
      </c>
      <c r="P1892" s="1" t="s">
        <v>1405</v>
      </c>
      <c r="Q1892" s="5" t="n">
        <v>42907</v>
      </c>
      <c r="R1892" s="1" t="s">
        <v>13918</v>
      </c>
      <c r="S1892" s="1" t="s">
        <v>13238</v>
      </c>
      <c r="U1892" s="1" t="s">
        <v>518</v>
      </c>
      <c r="V1892" s="1" t="s">
        <v>519</v>
      </c>
      <c r="W1892" s="1" t="s">
        <v>14219</v>
      </c>
      <c r="X1892" s="1" t="s">
        <v>14340</v>
      </c>
      <c r="Y1892" s="1" t="s">
        <v>2819</v>
      </c>
      <c r="Z1892" s="56" t="s">
        <v>14341</v>
      </c>
      <c r="AA1892" s="1" t="s">
        <v>14364</v>
      </c>
      <c r="AJ1892" s="1" t="n">
        <v>1513</v>
      </c>
      <c r="AL1892" s="1" t="s">
        <v>1403</v>
      </c>
      <c r="AM1892" s="1" t="s">
        <v>1403</v>
      </c>
      <c r="AV1892" s="50" t="n">
        <v>35.44687</v>
      </c>
      <c r="AW1892" s="50" t="n">
        <v>-98.35373</v>
      </c>
      <c r="BB1892" s="1" t="s">
        <v>14365</v>
      </c>
      <c r="BG1892" s="1" t="s">
        <v>13242</v>
      </c>
      <c r="BI1892" s="1" t="s">
        <v>13243</v>
      </c>
      <c r="BU1892" s="1" t="s">
        <v>14362</v>
      </c>
      <c r="CB1892" s="1" t="s">
        <v>7651</v>
      </c>
      <c r="CD1892" s="50" t="n">
        <v>35.44687</v>
      </c>
      <c r="CE1892" s="50" t="n">
        <v>-98.35373</v>
      </c>
      <c r="CF1892" s="1" t="s">
        <v>11296</v>
      </c>
      <c r="CG1892" s="1" t="s">
        <v>519</v>
      </c>
      <c r="CH1892" s="1" t="s">
        <v>3839</v>
      </c>
      <c r="DC1892" s="1" t="s">
        <v>14366</v>
      </c>
    </row>
    <row r="1893" s="21" customFormat="true" ht="15" hidden="false" customHeight="true" outlineLevel="0" collapsed="false">
      <c r="A1893" s="1" t="n">
        <v>1892</v>
      </c>
      <c r="B1893" s="1" t="s">
        <v>14367</v>
      </c>
      <c r="C1893" s="1" t="s">
        <v>14368</v>
      </c>
      <c r="D1893" s="1" t="s">
        <v>125</v>
      </c>
      <c r="E1893" s="1" t="s">
        <v>125</v>
      </c>
      <c r="I1893" s="1"/>
      <c r="K1893" s="1" t="s">
        <v>1403</v>
      </c>
      <c r="L1893" s="1" t="s">
        <v>1404</v>
      </c>
      <c r="O1893" s="1" t="s">
        <v>116</v>
      </c>
      <c r="P1893" s="1" t="s">
        <v>1405</v>
      </c>
      <c r="Q1893" s="5" t="n">
        <v>42907</v>
      </c>
      <c r="R1893" s="1" t="s">
        <v>13918</v>
      </c>
      <c r="S1893" s="1" t="s">
        <v>13238</v>
      </c>
      <c r="U1893" s="1" t="s">
        <v>518</v>
      </c>
      <c r="V1893" s="1" t="s">
        <v>519</v>
      </c>
      <c r="W1893" s="1" t="s">
        <v>14219</v>
      </c>
      <c r="X1893" s="1" t="s">
        <v>14340</v>
      </c>
      <c r="Y1893" s="1" t="s">
        <v>2819</v>
      </c>
      <c r="Z1893" s="56" t="s">
        <v>14341</v>
      </c>
      <c r="AA1893" s="1" t="s">
        <v>14364</v>
      </c>
      <c r="AJ1893" s="1" t="n">
        <v>1450</v>
      </c>
      <c r="AL1893" s="1" t="s">
        <v>1403</v>
      </c>
      <c r="AM1893" s="1" t="s">
        <v>1403</v>
      </c>
      <c r="AV1893" s="50" t="n">
        <v>35.44804</v>
      </c>
      <c r="AW1893" s="50" t="n">
        <v>-98.35356</v>
      </c>
      <c r="BB1893" s="1" t="s">
        <v>14369</v>
      </c>
      <c r="BG1893" s="1" t="s">
        <v>13242</v>
      </c>
      <c r="BI1893" s="1" t="s">
        <v>13243</v>
      </c>
      <c r="BU1893" s="1" t="s">
        <v>14367</v>
      </c>
      <c r="CB1893" s="1" t="s">
        <v>7651</v>
      </c>
      <c r="CD1893" s="50" t="n">
        <v>35.44804</v>
      </c>
      <c r="CE1893" s="50" t="n">
        <v>-98.35356</v>
      </c>
      <c r="CF1893" s="1" t="s">
        <v>11296</v>
      </c>
      <c r="CG1893" s="1" t="s">
        <v>519</v>
      </c>
      <c r="CH1893" s="1" t="s">
        <v>3839</v>
      </c>
      <c r="DC1893" s="1" t="s">
        <v>14370</v>
      </c>
    </row>
    <row r="1894" s="21" customFormat="true" ht="15" hidden="false" customHeight="true" outlineLevel="0" collapsed="false">
      <c r="A1894" s="1" t="n">
        <v>1893</v>
      </c>
      <c r="B1894" s="1" t="s">
        <v>14371</v>
      </c>
      <c r="C1894" s="1" t="s">
        <v>14372</v>
      </c>
      <c r="D1894" s="1" t="s">
        <v>125</v>
      </c>
      <c r="E1894" s="1" t="s">
        <v>125</v>
      </c>
      <c r="I1894" s="1"/>
      <c r="K1894" s="1" t="s">
        <v>1403</v>
      </c>
      <c r="L1894" s="1" t="s">
        <v>1404</v>
      </c>
      <c r="O1894" s="1" t="s">
        <v>116</v>
      </c>
      <c r="P1894" s="1" t="s">
        <v>1405</v>
      </c>
      <c r="Q1894" s="5" t="n">
        <v>42907</v>
      </c>
      <c r="R1894" s="1" t="s">
        <v>13918</v>
      </c>
      <c r="S1894" s="1" t="s">
        <v>13238</v>
      </c>
      <c r="U1894" s="1" t="s">
        <v>518</v>
      </c>
      <c r="V1894" s="1" t="s">
        <v>519</v>
      </c>
      <c r="W1894" s="1" t="s">
        <v>14219</v>
      </c>
      <c r="X1894" s="1" t="s">
        <v>14340</v>
      </c>
      <c r="Y1894" s="1" t="s">
        <v>2819</v>
      </c>
      <c r="Z1894" s="56" t="s">
        <v>14341</v>
      </c>
      <c r="AA1894" s="1" t="s">
        <v>14256</v>
      </c>
      <c r="AJ1894" s="1" t="n">
        <v>1509</v>
      </c>
      <c r="AL1894" s="1" t="s">
        <v>1403</v>
      </c>
      <c r="AM1894" s="1" t="s">
        <v>1403</v>
      </c>
      <c r="AV1894" s="50" t="n">
        <v>35.44809</v>
      </c>
      <c r="AW1894" s="50" t="n">
        <v>-98.35347</v>
      </c>
      <c r="BB1894" s="1" t="s">
        <v>14373</v>
      </c>
      <c r="BG1894" s="1" t="s">
        <v>13242</v>
      </c>
      <c r="BI1894" s="1" t="s">
        <v>13243</v>
      </c>
      <c r="BU1894" s="1" t="s">
        <v>14371</v>
      </c>
      <c r="CA1894" s="1" t="s">
        <v>13849</v>
      </c>
      <c r="CB1894" s="1" t="s">
        <v>7651</v>
      </c>
      <c r="CD1894" s="50" t="n">
        <v>35.44809</v>
      </c>
      <c r="CE1894" s="50" t="n">
        <v>-98.35347</v>
      </c>
      <c r="CF1894" s="1" t="s">
        <v>11296</v>
      </c>
      <c r="CG1894" s="1" t="s">
        <v>519</v>
      </c>
      <c r="CH1894" s="1" t="s">
        <v>3839</v>
      </c>
      <c r="CQ1894" s="1" t="n">
        <f aca="false">TRUE()</f>
        <v>1</v>
      </c>
      <c r="DC1894" s="1" t="s">
        <v>14374</v>
      </c>
    </row>
    <row r="1895" s="21" customFormat="true" ht="15" hidden="false" customHeight="true" outlineLevel="0" collapsed="false">
      <c r="A1895" s="1" t="n">
        <v>1894</v>
      </c>
      <c r="B1895" s="1" t="s">
        <v>14375</v>
      </c>
      <c r="C1895" s="1" t="s">
        <v>14376</v>
      </c>
      <c r="D1895" s="1" t="s">
        <v>125</v>
      </c>
      <c r="E1895" s="1" t="s">
        <v>125</v>
      </c>
      <c r="I1895" s="1"/>
      <c r="K1895" s="1" t="s">
        <v>591</v>
      </c>
      <c r="L1895" s="1" t="s">
        <v>592</v>
      </c>
      <c r="O1895" s="1" t="s">
        <v>116</v>
      </c>
      <c r="P1895" s="1" t="s">
        <v>593</v>
      </c>
      <c r="Q1895" s="5" t="n">
        <v>42907</v>
      </c>
      <c r="R1895" s="1" t="s">
        <v>13918</v>
      </c>
      <c r="S1895" s="1" t="s">
        <v>13238</v>
      </c>
      <c r="U1895" s="1" t="s">
        <v>518</v>
      </c>
      <c r="V1895" s="1" t="s">
        <v>519</v>
      </c>
      <c r="W1895" s="1" t="s">
        <v>14219</v>
      </c>
      <c r="X1895" s="1" t="s">
        <v>14340</v>
      </c>
      <c r="Y1895" s="1" t="s">
        <v>2819</v>
      </c>
      <c r="Z1895" s="56" t="s">
        <v>14341</v>
      </c>
      <c r="AA1895" s="1" t="s">
        <v>14377</v>
      </c>
      <c r="AJ1895" s="1" t="n">
        <v>1501</v>
      </c>
      <c r="AL1895" s="1" t="s">
        <v>591</v>
      </c>
      <c r="AM1895" s="1" t="s">
        <v>591</v>
      </c>
      <c r="AV1895" s="50" t="n">
        <v>35.44376</v>
      </c>
      <c r="AW1895" s="50" t="n">
        <v>-98.35451</v>
      </c>
      <c r="BB1895" s="1" t="s">
        <v>14378</v>
      </c>
      <c r="BG1895" s="1" t="s">
        <v>13242</v>
      </c>
      <c r="BI1895" s="1" t="s">
        <v>13243</v>
      </c>
      <c r="BU1895" s="1" t="s">
        <v>14375</v>
      </c>
      <c r="CA1895" s="1" t="s">
        <v>13849</v>
      </c>
      <c r="CB1895" s="1" t="s">
        <v>7651</v>
      </c>
      <c r="CD1895" s="50" t="n">
        <v>35.44376</v>
      </c>
      <c r="CE1895" s="50" t="n">
        <v>-98.35451</v>
      </c>
      <c r="CF1895" s="1" t="s">
        <v>11296</v>
      </c>
      <c r="CG1895" s="1" t="s">
        <v>519</v>
      </c>
      <c r="CH1895" s="1" t="s">
        <v>3839</v>
      </c>
      <c r="CQ1895" s="1" t="n">
        <f aca="false">TRUE()</f>
        <v>1</v>
      </c>
      <c r="DC1895" s="1" t="s">
        <v>14379</v>
      </c>
    </row>
    <row r="1896" s="21" customFormat="true" ht="15" hidden="false" customHeight="true" outlineLevel="0" collapsed="false">
      <c r="A1896" s="1" t="n">
        <v>1895</v>
      </c>
      <c r="B1896" s="1" t="s">
        <v>14380</v>
      </c>
      <c r="C1896" s="1" t="s">
        <v>14381</v>
      </c>
      <c r="D1896" s="1" t="s">
        <v>125</v>
      </c>
      <c r="E1896" s="1" t="s">
        <v>125</v>
      </c>
      <c r="I1896" s="1"/>
      <c r="K1896" s="1" t="s">
        <v>591</v>
      </c>
      <c r="L1896" s="1" t="s">
        <v>592</v>
      </c>
      <c r="O1896" s="1" t="s">
        <v>116</v>
      </c>
      <c r="P1896" s="1" t="s">
        <v>593</v>
      </c>
      <c r="Q1896" s="5" t="n">
        <v>42907</v>
      </c>
      <c r="R1896" s="1" t="s">
        <v>13918</v>
      </c>
      <c r="S1896" s="1" t="s">
        <v>13238</v>
      </c>
      <c r="U1896" s="1" t="s">
        <v>518</v>
      </c>
      <c r="V1896" s="1" t="s">
        <v>519</v>
      </c>
      <c r="W1896" s="1" t="s">
        <v>14219</v>
      </c>
      <c r="X1896" s="1" t="s">
        <v>14340</v>
      </c>
      <c r="Y1896" s="1" t="s">
        <v>2819</v>
      </c>
      <c r="Z1896" s="56" t="s">
        <v>14341</v>
      </c>
      <c r="AA1896" s="1" t="s">
        <v>14382</v>
      </c>
      <c r="AJ1896" s="1" t="n">
        <v>1466</v>
      </c>
      <c r="AL1896" s="1" t="s">
        <v>591</v>
      </c>
      <c r="AM1896" s="1" t="s">
        <v>591</v>
      </c>
      <c r="AV1896" s="50" t="n">
        <v>35.44132</v>
      </c>
      <c r="AW1896" s="50" t="n">
        <v>-98.35469</v>
      </c>
      <c r="BB1896" s="1" t="s">
        <v>14383</v>
      </c>
      <c r="BG1896" s="1" t="s">
        <v>13242</v>
      </c>
      <c r="BI1896" s="1" t="s">
        <v>13243</v>
      </c>
      <c r="BU1896" s="1" t="s">
        <v>14380</v>
      </c>
      <c r="CB1896" s="1" t="s">
        <v>7651</v>
      </c>
      <c r="CD1896" s="50" t="n">
        <v>35.44132</v>
      </c>
      <c r="CE1896" s="50" t="n">
        <v>-98.35469</v>
      </c>
      <c r="CF1896" s="1" t="s">
        <v>11296</v>
      </c>
      <c r="CG1896" s="1" t="s">
        <v>519</v>
      </c>
      <c r="CH1896" s="1" t="s">
        <v>3839</v>
      </c>
      <c r="DC1896" s="1" t="s">
        <v>14384</v>
      </c>
    </row>
    <row r="1897" s="21" customFormat="true" ht="15" hidden="false" customHeight="true" outlineLevel="0" collapsed="false">
      <c r="A1897" s="1" t="n">
        <v>1896</v>
      </c>
      <c r="B1897" s="1" t="s">
        <v>14385</v>
      </c>
      <c r="C1897" s="1" t="s">
        <v>14386</v>
      </c>
      <c r="D1897" s="1" t="s">
        <v>125</v>
      </c>
      <c r="E1897" s="1" t="s">
        <v>125</v>
      </c>
      <c r="I1897" s="1"/>
      <c r="K1897" s="1" t="s">
        <v>591</v>
      </c>
      <c r="L1897" s="1" t="s">
        <v>592</v>
      </c>
      <c r="O1897" s="1" t="s">
        <v>116</v>
      </c>
      <c r="P1897" s="1" t="s">
        <v>593</v>
      </c>
      <c r="Q1897" s="5" t="n">
        <v>42907</v>
      </c>
      <c r="R1897" s="1" t="s">
        <v>13918</v>
      </c>
      <c r="S1897" s="1" t="s">
        <v>13238</v>
      </c>
      <c r="U1897" s="1" t="s">
        <v>518</v>
      </c>
      <c r="V1897" s="1" t="s">
        <v>519</v>
      </c>
      <c r="W1897" s="1" t="s">
        <v>14219</v>
      </c>
      <c r="X1897" s="1" t="s">
        <v>14340</v>
      </c>
      <c r="Y1897" s="1" t="s">
        <v>2819</v>
      </c>
      <c r="Z1897" s="56" t="s">
        <v>14341</v>
      </c>
      <c r="AA1897" s="1" t="s">
        <v>14364</v>
      </c>
      <c r="AJ1897" s="1" t="n">
        <v>1499</v>
      </c>
      <c r="AL1897" s="1" t="s">
        <v>591</v>
      </c>
      <c r="AM1897" s="1" t="s">
        <v>591</v>
      </c>
      <c r="AV1897" s="50" t="n">
        <v>35.44086</v>
      </c>
      <c r="AW1897" s="50" t="n">
        <v>-98.3547</v>
      </c>
      <c r="BB1897" s="1" t="s">
        <v>14387</v>
      </c>
      <c r="BG1897" s="1" t="s">
        <v>13242</v>
      </c>
      <c r="BI1897" s="1" t="s">
        <v>13243</v>
      </c>
      <c r="BU1897" s="1" t="s">
        <v>14385</v>
      </c>
      <c r="CB1897" s="1" t="s">
        <v>7651</v>
      </c>
      <c r="CD1897" s="50" t="n">
        <v>35.44086</v>
      </c>
      <c r="CE1897" s="50" t="n">
        <v>-98.3547</v>
      </c>
      <c r="CF1897" s="1" t="s">
        <v>11296</v>
      </c>
      <c r="CG1897" s="1" t="s">
        <v>519</v>
      </c>
      <c r="CH1897" s="1" t="s">
        <v>3839</v>
      </c>
      <c r="DC1897" s="1" t="s">
        <v>14388</v>
      </c>
    </row>
    <row r="1898" s="21" customFormat="true" ht="15" hidden="false" customHeight="true" outlineLevel="0" collapsed="false">
      <c r="A1898" s="1" t="n">
        <v>1897</v>
      </c>
      <c r="B1898" s="1" t="s">
        <v>14389</v>
      </c>
      <c r="C1898" s="1" t="s">
        <v>14390</v>
      </c>
      <c r="D1898" s="1" t="s">
        <v>125</v>
      </c>
      <c r="E1898" s="1" t="s">
        <v>125</v>
      </c>
      <c r="I1898" s="1"/>
      <c r="K1898" s="1" t="s">
        <v>591</v>
      </c>
      <c r="L1898" s="1" t="s">
        <v>592</v>
      </c>
      <c r="O1898" s="1" t="s">
        <v>116</v>
      </c>
      <c r="P1898" s="1" t="s">
        <v>593</v>
      </c>
      <c r="Q1898" s="5" t="n">
        <v>42907</v>
      </c>
      <c r="R1898" s="1" t="s">
        <v>13918</v>
      </c>
      <c r="S1898" s="1" t="s">
        <v>13238</v>
      </c>
      <c r="U1898" s="1" t="s">
        <v>518</v>
      </c>
      <c r="V1898" s="1" t="s">
        <v>519</v>
      </c>
      <c r="W1898" s="1" t="s">
        <v>14219</v>
      </c>
      <c r="X1898" s="1" t="s">
        <v>14340</v>
      </c>
      <c r="Y1898" s="1" t="s">
        <v>2819</v>
      </c>
      <c r="Z1898" s="56" t="s">
        <v>14341</v>
      </c>
      <c r="AA1898" s="1" t="s">
        <v>14364</v>
      </c>
      <c r="AJ1898" s="1" t="n">
        <v>1495</v>
      </c>
      <c r="AL1898" s="1" t="s">
        <v>591</v>
      </c>
      <c r="AM1898" s="1" t="s">
        <v>591</v>
      </c>
      <c r="AV1898" s="50" t="n">
        <v>35.44094</v>
      </c>
      <c r="AW1898" s="50" t="n">
        <v>-98.35476</v>
      </c>
      <c r="BB1898" s="1" t="s">
        <v>14391</v>
      </c>
      <c r="BG1898" s="1" t="s">
        <v>13242</v>
      </c>
      <c r="BI1898" s="1" t="s">
        <v>13243</v>
      </c>
      <c r="BU1898" s="1" t="s">
        <v>14389</v>
      </c>
      <c r="CB1898" s="1" t="s">
        <v>7651</v>
      </c>
      <c r="CD1898" s="50" t="n">
        <v>35.44094</v>
      </c>
      <c r="CE1898" s="50" t="n">
        <v>-98.35476</v>
      </c>
      <c r="CF1898" s="1" t="s">
        <v>11296</v>
      </c>
      <c r="CG1898" s="1" t="s">
        <v>519</v>
      </c>
      <c r="CH1898" s="1" t="s">
        <v>3839</v>
      </c>
      <c r="DC1898" s="1" t="s">
        <v>14392</v>
      </c>
    </row>
    <row r="1899" s="21" customFormat="true" ht="15" hidden="false" customHeight="true" outlineLevel="0" collapsed="false">
      <c r="A1899" s="1" t="n">
        <v>1898</v>
      </c>
      <c r="B1899" s="1" t="s">
        <v>14393</v>
      </c>
      <c r="C1899" s="1" t="s">
        <v>14394</v>
      </c>
      <c r="D1899" s="1" t="s">
        <v>125</v>
      </c>
      <c r="E1899" s="1" t="s">
        <v>125</v>
      </c>
      <c r="I1899" s="1"/>
      <c r="K1899" s="1" t="s">
        <v>1403</v>
      </c>
      <c r="L1899" s="1" t="s">
        <v>1404</v>
      </c>
      <c r="O1899" s="1" t="s">
        <v>116</v>
      </c>
      <c r="P1899" s="1" t="s">
        <v>1405</v>
      </c>
      <c r="Q1899" s="5" t="n">
        <v>42907</v>
      </c>
      <c r="R1899" s="1" t="s">
        <v>13918</v>
      </c>
      <c r="S1899" s="1" t="s">
        <v>13238</v>
      </c>
      <c r="U1899" s="1" t="s">
        <v>518</v>
      </c>
      <c r="V1899" s="1" t="s">
        <v>519</v>
      </c>
      <c r="W1899" s="1" t="s">
        <v>14219</v>
      </c>
      <c r="X1899" s="1" t="s">
        <v>14340</v>
      </c>
      <c r="Y1899" s="1" t="s">
        <v>2819</v>
      </c>
      <c r="Z1899" s="56" t="s">
        <v>14341</v>
      </c>
      <c r="AA1899" s="1" t="s">
        <v>14364</v>
      </c>
      <c r="AJ1899" s="1" t="n">
        <v>1498</v>
      </c>
      <c r="AL1899" s="1" t="s">
        <v>1403</v>
      </c>
      <c r="AM1899" s="1" t="s">
        <v>1403</v>
      </c>
      <c r="AV1899" s="50" t="n">
        <v>35.44085</v>
      </c>
      <c r="AW1899" s="50" t="n">
        <v>-98.35471</v>
      </c>
      <c r="BB1899" s="1" t="s">
        <v>14395</v>
      </c>
      <c r="BG1899" s="1" t="s">
        <v>13242</v>
      </c>
      <c r="BI1899" s="1" t="s">
        <v>13243</v>
      </c>
      <c r="BU1899" s="1" t="s">
        <v>14393</v>
      </c>
      <c r="CA1899" s="1" t="s">
        <v>13291</v>
      </c>
      <c r="CB1899" s="1" t="s">
        <v>7651</v>
      </c>
      <c r="CD1899" s="50" t="n">
        <v>35.44085</v>
      </c>
      <c r="CE1899" s="50" t="n">
        <v>-98.35471</v>
      </c>
      <c r="CF1899" s="1" t="s">
        <v>11296</v>
      </c>
      <c r="CG1899" s="1" t="s">
        <v>519</v>
      </c>
      <c r="CH1899" s="1" t="s">
        <v>3839</v>
      </c>
      <c r="DC1899" s="1" t="s">
        <v>14396</v>
      </c>
    </row>
    <row r="1900" s="21" customFormat="true" ht="15" hidden="false" customHeight="true" outlineLevel="0" collapsed="false">
      <c r="A1900" s="1" t="n">
        <v>1899</v>
      </c>
      <c r="B1900" s="1" t="s">
        <v>14397</v>
      </c>
      <c r="C1900" s="1" t="s">
        <v>14398</v>
      </c>
      <c r="D1900" s="1" t="s">
        <v>125</v>
      </c>
      <c r="E1900" s="1" t="s">
        <v>125</v>
      </c>
      <c r="I1900" s="1"/>
      <c r="K1900" s="1" t="s">
        <v>591</v>
      </c>
      <c r="L1900" s="1" t="s">
        <v>592</v>
      </c>
      <c r="O1900" s="1" t="s">
        <v>116</v>
      </c>
      <c r="P1900" s="1" t="s">
        <v>593</v>
      </c>
      <c r="Q1900" s="5" t="n">
        <v>42907</v>
      </c>
      <c r="R1900" s="1" t="s">
        <v>13918</v>
      </c>
      <c r="S1900" s="1" t="s">
        <v>13238</v>
      </c>
      <c r="U1900" s="1" t="s">
        <v>518</v>
      </c>
      <c r="V1900" s="1" t="s">
        <v>519</v>
      </c>
      <c r="W1900" s="1" t="s">
        <v>14219</v>
      </c>
      <c r="X1900" s="1" t="s">
        <v>14340</v>
      </c>
      <c r="Y1900" s="1" t="s">
        <v>2819</v>
      </c>
      <c r="Z1900" s="56" t="s">
        <v>14341</v>
      </c>
      <c r="AA1900" s="1" t="s">
        <v>14399</v>
      </c>
      <c r="AJ1900" s="1" t="n">
        <v>1492</v>
      </c>
      <c r="AL1900" s="1" t="s">
        <v>591</v>
      </c>
      <c r="AM1900" s="1" t="s">
        <v>591</v>
      </c>
      <c r="AV1900" s="50" t="n">
        <v>35.4402</v>
      </c>
      <c r="AW1900" s="50" t="n">
        <v>-98.35476</v>
      </c>
      <c r="BB1900" s="1" t="s">
        <v>14400</v>
      </c>
      <c r="BG1900" s="1" t="s">
        <v>13242</v>
      </c>
      <c r="BI1900" s="1" t="s">
        <v>13243</v>
      </c>
      <c r="BU1900" s="1" t="s">
        <v>14397</v>
      </c>
      <c r="CB1900" s="1" t="s">
        <v>7651</v>
      </c>
      <c r="CD1900" s="50" t="n">
        <v>35.4402</v>
      </c>
      <c r="CE1900" s="50" t="n">
        <v>-98.35476</v>
      </c>
      <c r="CF1900" s="1" t="s">
        <v>11296</v>
      </c>
      <c r="CG1900" s="1" t="s">
        <v>519</v>
      </c>
      <c r="CH1900" s="1" t="s">
        <v>3839</v>
      </c>
      <c r="DC1900" s="1" t="s">
        <v>14401</v>
      </c>
    </row>
    <row r="1901" s="21" customFormat="true" ht="15" hidden="false" customHeight="true" outlineLevel="0" collapsed="false">
      <c r="A1901" s="1" t="n">
        <v>1900</v>
      </c>
      <c r="B1901" s="1" t="s">
        <v>14402</v>
      </c>
      <c r="C1901" s="1" t="s">
        <v>14403</v>
      </c>
      <c r="D1901" s="1" t="s">
        <v>125</v>
      </c>
      <c r="E1901" s="1" t="s">
        <v>125</v>
      </c>
      <c r="I1901" s="1"/>
      <c r="K1901" s="1" t="s">
        <v>591</v>
      </c>
      <c r="L1901" s="1" t="s">
        <v>592</v>
      </c>
      <c r="O1901" s="1" t="s">
        <v>116</v>
      </c>
      <c r="P1901" s="1" t="s">
        <v>593</v>
      </c>
      <c r="Q1901" s="5" t="n">
        <v>42907</v>
      </c>
      <c r="R1901" s="1" t="s">
        <v>13918</v>
      </c>
      <c r="S1901" s="1" t="s">
        <v>13238</v>
      </c>
      <c r="U1901" s="1" t="s">
        <v>518</v>
      </c>
      <c r="V1901" s="1" t="s">
        <v>519</v>
      </c>
      <c r="W1901" s="1" t="s">
        <v>14219</v>
      </c>
      <c r="X1901" s="1" t="s">
        <v>14340</v>
      </c>
      <c r="Y1901" s="1" t="s">
        <v>2819</v>
      </c>
      <c r="Z1901" s="56" t="s">
        <v>14341</v>
      </c>
      <c r="AA1901" s="1" t="s">
        <v>14404</v>
      </c>
      <c r="AJ1901" s="1" t="n">
        <v>1488</v>
      </c>
      <c r="AL1901" s="1" t="s">
        <v>591</v>
      </c>
      <c r="AM1901" s="1" t="s">
        <v>591</v>
      </c>
      <c r="AV1901" s="50" t="n">
        <v>35.43874</v>
      </c>
      <c r="AW1901" s="50" t="n">
        <v>-98.35495</v>
      </c>
      <c r="BB1901" s="1" t="s">
        <v>14405</v>
      </c>
      <c r="BG1901" s="1" t="s">
        <v>13242</v>
      </c>
      <c r="BI1901" s="1" t="s">
        <v>13243</v>
      </c>
      <c r="BU1901" s="1" t="s">
        <v>14402</v>
      </c>
      <c r="CA1901" s="1" t="s">
        <v>13291</v>
      </c>
      <c r="CB1901" s="1" t="s">
        <v>7651</v>
      </c>
      <c r="CD1901" s="50" t="n">
        <v>35.43874</v>
      </c>
      <c r="CE1901" s="50" t="n">
        <v>-98.35495</v>
      </c>
      <c r="CF1901" s="1" t="s">
        <v>11296</v>
      </c>
      <c r="CG1901" s="1" t="s">
        <v>519</v>
      </c>
      <c r="CH1901" s="1" t="s">
        <v>3839</v>
      </c>
      <c r="CP1901" s="1" t="s">
        <v>14406</v>
      </c>
      <c r="DC1901" s="1" t="s">
        <v>14407</v>
      </c>
    </row>
    <row r="1902" s="21" customFormat="true" ht="15" hidden="false" customHeight="true" outlineLevel="0" collapsed="false">
      <c r="A1902" s="1" t="n">
        <v>1901</v>
      </c>
      <c r="B1902" s="1" t="s">
        <v>14408</v>
      </c>
      <c r="C1902" s="1" t="s">
        <v>14409</v>
      </c>
      <c r="D1902" s="1" t="s">
        <v>125</v>
      </c>
      <c r="E1902" s="1" t="s">
        <v>125</v>
      </c>
      <c r="I1902" s="1"/>
      <c r="K1902" s="1" t="s">
        <v>591</v>
      </c>
      <c r="L1902" s="1" t="s">
        <v>592</v>
      </c>
      <c r="O1902" s="1" t="s">
        <v>116</v>
      </c>
      <c r="P1902" s="1" t="s">
        <v>593</v>
      </c>
      <c r="Q1902" s="5" t="n">
        <v>42907</v>
      </c>
      <c r="R1902" s="1" t="s">
        <v>13918</v>
      </c>
      <c r="S1902" s="1" t="s">
        <v>13238</v>
      </c>
      <c r="U1902" s="1" t="s">
        <v>518</v>
      </c>
      <c r="V1902" s="1" t="s">
        <v>519</v>
      </c>
      <c r="W1902" s="1" t="s">
        <v>14219</v>
      </c>
      <c r="X1902" s="1" t="s">
        <v>14340</v>
      </c>
      <c r="Y1902" s="1" t="s">
        <v>2819</v>
      </c>
      <c r="Z1902" s="56" t="s">
        <v>14341</v>
      </c>
      <c r="AA1902" s="1" t="s">
        <v>14404</v>
      </c>
      <c r="AJ1902" s="1" t="n">
        <v>1456</v>
      </c>
      <c r="AL1902" s="1" t="s">
        <v>591</v>
      </c>
      <c r="AM1902" s="1" t="s">
        <v>591</v>
      </c>
      <c r="AV1902" s="50" t="n">
        <v>35.43851</v>
      </c>
      <c r="AW1902" s="50" t="n">
        <v>-98.35503</v>
      </c>
      <c r="BB1902" s="1" t="s">
        <v>14410</v>
      </c>
      <c r="BG1902" s="1" t="s">
        <v>13242</v>
      </c>
      <c r="BI1902" s="1" t="s">
        <v>13243</v>
      </c>
      <c r="BU1902" s="1" t="s">
        <v>14408</v>
      </c>
      <c r="CB1902" s="1" t="s">
        <v>7651</v>
      </c>
      <c r="CD1902" s="50" t="n">
        <v>35.43851</v>
      </c>
      <c r="CE1902" s="50" t="n">
        <v>-98.35503</v>
      </c>
      <c r="CF1902" s="1" t="s">
        <v>11296</v>
      </c>
      <c r="CG1902" s="1" t="s">
        <v>519</v>
      </c>
      <c r="CH1902" s="1" t="s">
        <v>3839</v>
      </c>
      <c r="CP1902" s="1" t="s">
        <v>14411</v>
      </c>
      <c r="DC1902" s="1" t="s">
        <v>14412</v>
      </c>
    </row>
    <row r="1903" s="21" customFormat="true" ht="15" hidden="false" customHeight="true" outlineLevel="0" collapsed="false">
      <c r="A1903" s="1" t="n">
        <v>1902</v>
      </c>
      <c r="B1903" s="1" t="s">
        <v>14413</v>
      </c>
      <c r="C1903" s="1" t="s">
        <v>14414</v>
      </c>
      <c r="D1903" s="1" t="s">
        <v>125</v>
      </c>
      <c r="E1903" s="1" t="s">
        <v>125</v>
      </c>
      <c r="I1903" s="1"/>
      <c r="K1903" s="1" t="s">
        <v>591</v>
      </c>
      <c r="L1903" s="1" t="s">
        <v>592</v>
      </c>
      <c r="O1903" s="1" t="s">
        <v>116</v>
      </c>
      <c r="P1903" s="1" t="s">
        <v>593</v>
      </c>
      <c r="Q1903" s="5" t="n">
        <v>42907</v>
      </c>
      <c r="R1903" s="1" t="s">
        <v>13918</v>
      </c>
      <c r="S1903" s="1" t="s">
        <v>13238</v>
      </c>
      <c r="U1903" s="1" t="s">
        <v>518</v>
      </c>
      <c r="V1903" s="1" t="s">
        <v>519</v>
      </c>
      <c r="W1903" s="1" t="s">
        <v>14219</v>
      </c>
      <c r="X1903" s="1" t="s">
        <v>14340</v>
      </c>
      <c r="Y1903" s="1" t="s">
        <v>2819</v>
      </c>
      <c r="Z1903" s="56" t="s">
        <v>14341</v>
      </c>
      <c r="AA1903" s="1" t="s">
        <v>14404</v>
      </c>
      <c r="AJ1903" s="1" t="n">
        <v>1480</v>
      </c>
      <c r="AL1903" s="1" t="s">
        <v>591</v>
      </c>
      <c r="AM1903" s="1" t="s">
        <v>591</v>
      </c>
      <c r="AV1903" s="50" t="n">
        <v>35.43854</v>
      </c>
      <c r="AW1903" s="50" t="n">
        <v>-98.35497</v>
      </c>
      <c r="BB1903" s="1" t="s">
        <v>14415</v>
      </c>
      <c r="BG1903" s="1" t="s">
        <v>13242</v>
      </c>
      <c r="BI1903" s="1" t="s">
        <v>13243</v>
      </c>
      <c r="BU1903" s="1" t="s">
        <v>14413</v>
      </c>
      <c r="CA1903" s="1" t="s">
        <v>13291</v>
      </c>
      <c r="CB1903" s="1" t="s">
        <v>7651</v>
      </c>
      <c r="CD1903" s="50" t="n">
        <v>35.43854</v>
      </c>
      <c r="CE1903" s="50" t="n">
        <v>-98.35497</v>
      </c>
      <c r="CF1903" s="1" t="s">
        <v>11296</v>
      </c>
      <c r="CG1903" s="1" t="s">
        <v>519</v>
      </c>
      <c r="CH1903" s="1" t="s">
        <v>3839</v>
      </c>
      <c r="CP1903" s="1" t="s">
        <v>14416</v>
      </c>
      <c r="DC1903" s="1" t="s">
        <v>14417</v>
      </c>
    </row>
    <row r="1904" s="21" customFormat="true" ht="15" hidden="false" customHeight="true" outlineLevel="0" collapsed="false">
      <c r="A1904" s="1" t="n">
        <v>1903</v>
      </c>
      <c r="B1904" s="1" t="s">
        <v>14418</v>
      </c>
      <c r="C1904" s="1" t="s">
        <v>14419</v>
      </c>
      <c r="D1904" s="1" t="s">
        <v>125</v>
      </c>
      <c r="E1904" s="1" t="s">
        <v>125</v>
      </c>
      <c r="I1904" s="1"/>
      <c r="K1904" s="1" t="s">
        <v>591</v>
      </c>
      <c r="L1904" s="1" t="s">
        <v>592</v>
      </c>
      <c r="O1904" s="1" t="s">
        <v>116</v>
      </c>
      <c r="P1904" s="1" t="s">
        <v>593</v>
      </c>
      <c r="Q1904" s="5" t="n">
        <v>42907</v>
      </c>
      <c r="R1904" s="1" t="s">
        <v>14420</v>
      </c>
      <c r="S1904" s="1" t="s">
        <v>13238</v>
      </c>
      <c r="U1904" s="1" t="s">
        <v>518</v>
      </c>
      <c r="V1904" s="1" t="s">
        <v>519</v>
      </c>
      <c r="W1904" s="1" t="s">
        <v>14219</v>
      </c>
      <c r="X1904" s="1" t="s">
        <v>14421</v>
      </c>
      <c r="Y1904" s="1" t="s">
        <v>2819</v>
      </c>
      <c r="Z1904" s="56" t="s">
        <v>14422</v>
      </c>
      <c r="AA1904" s="1" t="s">
        <v>14423</v>
      </c>
      <c r="AJ1904" s="1" t="n">
        <v>1110</v>
      </c>
      <c r="AL1904" s="1" t="s">
        <v>591</v>
      </c>
      <c r="AM1904" s="1" t="s">
        <v>591</v>
      </c>
      <c r="AV1904" s="50" t="n">
        <v>35.17703</v>
      </c>
      <c r="AW1904" s="50" t="n">
        <v>-97.45019</v>
      </c>
      <c r="BB1904" s="1" t="s">
        <v>14424</v>
      </c>
      <c r="BG1904" s="1" t="s">
        <v>13242</v>
      </c>
      <c r="BI1904" s="1" t="s">
        <v>13243</v>
      </c>
      <c r="BU1904" s="1" t="s">
        <v>14418</v>
      </c>
      <c r="CB1904" s="1" t="s">
        <v>7651</v>
      </c>
      <c r="CD1904" s="50" t="n">
        <v>35.17703</v>
      </c>
      <c r="CE1904" s="50" t="n">
        <v>-97.45019</v>
      </c>
      <c r="CF1904" s="1" t="s">
        <v>11296</v>
      </c>
      <c r="CG1904" s="1" t="s">
        <v>519</v>
      </c>
      <c r="CH1904" s="1" t="s">
        <v>3839</v>
      </c>
      <c r="DC1904" s="1" t="s">
        <v>14425</v>
      </c>
    </row>
    <row r="1905" s="21" customFormat="true" ht="15" hidden="false" customHeight="true" outlineLevel="0" collapsed="false">
      <c r="A1905" s="1" t="n">
        <v>1904</v>
      </c>
      <c r="B1905" s="1" t="s">
        <v>14426</v>
      </c>
      <c r="C1905" s="1" t="s">
        <v>14427</v>
      </c>
      <c r="D1905" s="1" t="s">
        <v>125</v>
      </c>
      <c r="E1905" s="1" t="s">
        <v>125</v>
      </c>
      <c r="I1905" s="1"/>
      <c r="K1905" s="1" t="s">
        <v>591</v>
      </c>
      <c r="L1905" s="1" t="s">
        <v>592</v>
      </c>
      <c r="O1905" s="1" t="s">
        <v>116</v>
      </c>
      <c r="P1905" s="1" t="s">
        <v>593</v>
      </c>
      <c r="Q1905" s="5" t="n">
        <v>42907</v>
      </c>
      <c r="R1905" s="1" t="s">
        <v>14420</v>
      </c>
      <c r="S1905" s="1" t="s">
        <v>13238</v>
      </c>
      <c r="U1905" s="1" t="s">
        <v>518</v>
      </c>
      <c r="V1905" s="1" t="s">
        <v>519</v>
      </c>
      <c r="W1905" s="1" t="s">
        <v>14219</v>
      </c>
      <c r="X1905" s="1" t="s">
        <v>14421</v>
      </c>
      <c r="Y1905" s="1" t="s">
        <v>2819</v>
      </c>
      <c r="Z1905" s="56" t="s">
        <v>14422</v>
      </c>
      <c r="AA1905" s="1" t="s">
        <v>14428</v>
      </c>
      <c r="AJ1905" s="1" t="n">
        <v>1228</v>
      </c>
      <c r="AL1905" s="1" t="s">
        <v>591</v>
      </c>
      <c r="AM1905" s="1" t="s">
        <v>591</v>
      </c>
      <c r="AV1905" s="50" t="n">
        <v>35.17705</v>
      </c>
      <c r="AW1905" s="50" t="n">
        <v>-97.44921</v>
      </c>
      <c r="BB1905" s="1" t="s">
        <v>14429</v>
      </c>
      <c r="BG1905" s="1" t="s">
        <v>13242</v>
      </c>
      <c r="BI1905" s="1" t="s">
        <v>13243</v>
      </c>
      <c r="BU1905" s="1" t="s">
        <v>14426</v>
      </c>
      <c r="CA1905" s="1" t="s">
        <v>13291</v>
      </c>
      <c r="CB1905" s="1" t="s">
        <v>7651</v>
      </c>
      <c r="CD1905" s="50" t="n">
        <v>35.17705</v>
      </c>
      <c r="CE1905" s="50" t="n">
        <v>-97.44921</v>
      </c>
      <c r="CF1905" s="1" t="s">
        <v>11296</v>
      </c>
      <c r="CG1905" s="1" t="s">
        <v>519</v>
      </c>
      <c r="CH1905" s="1" t="s">
        <v>3839</v>
      </c>
      <c r="DC1905" s="1" t="s">
        <v>14430</v>
      </c>
    </row>
    <row r="1906" s="21" customFormat="true" ht="15" hidden="false" customHeight="true" outlineLevel="0" collapsed="false">
      <c r="A1906" s="1" t="n">
        <v>1905</v>
      </c>
      <c r="B1906" s="1" t="s">
        <v>14431</v>
      </c>
      <c r="C1906" s="1" t="s">
        <v>14432</v>
      </c>
      <c r="D1906" s="1" t="s">
        <v>125</v>
      </c>
      <c r="E1906" s="1" t="s">
        <v>125</v>
      </c>
      <c r="I1906" s="1"/>
      <c r="K1906" s="1" t="s">
        <v>591</v>
      </c>
      <c r="L1906" s="1" t="s">
        <v>592</v>
      </c>
      <c r="O1906" s="1" t="s">
        <v>116</v>
      </c>
      <c r="P1906" s="1" t="s">
        <v>593</v>
      </c>
      <c r="Q1906" s="5" t="n">
        <v>42907</v>
      </c>
      <c r="R1906" s="1" t="s">
        <v>14420</v>
      </c>
      <c r="S1906" s="1" t="s">
        <v>13238</v>
      </c>
      <c r="U1906" s="1" t="s">
        <v>518</v>
      </c>
      <c r="V1906" s="1" t="s">
        <v>519</v>
      </c>
      <c r="W1906" s="1" t="s">
        <v>14219</v>
      </c>
      <c r="X1906" s="1" t="s">
        <v>14421</v>
      </c>
      <c r="Y1906" s="1" t="s">
        <v>2819</v>
      </c>
      <c r="Z1906" s="56" t="s">
        <v>14422</v>
      </c>
      <c r="AA1906" s="1" t="s">
        <v>14428</v>
      </c>
      <c r="AJ1906" s="1" t="n">
        <v>1133</v>
      </c>
      <c r="AL1906" s="1" t="s">
        <v>591</v>
      </c>
      <c r="AM1906" s="1" t="s">
        <v>591</v>
      </c>
      <c r="AV1906" s="50" t="n">
        <v>35.17722</v>
      </c>
      <c r="AW1906" s="50" t="n">
        <v>-97.44967</v>
      </c>
      <c r="BB1906" s="1" t="s">
        <v>14433</v>
      </c>
      <c r="BG1906" s="1" t="s">
        <v>13242</v>
      </c>
      <c r="BI1906" s="1" t="s">
        <v>13243</v>
      </c>
      <c r="BU1906" s="1" t="s">
        <v>14431</v>
      </c>
      <c r="CB1906" s="1" t="s">
        <v>7651</v>
      </c>
      <c r="CD1906" s="50" t="n">
        <v>35.17722</v>
      </c>
      <c r="CE1906" s="50" t="n">
        <v>-97.44967</v>
      </c>
      <c r="CF1906" s="1" t="s">
        <v>11296</v>
      </c>
      <c r="CG1906" s="1" t="s">
        <v>519</v>
      </c>
      <c r="CH1906" s="1" t="s">
        <v>3839</v>
      </c>
      <c r="DC1906" s="1" t="s">
        <v>14434</v>
      </c>
    </row>
    <row r="1907" s="21" customFormat="true" ht="15" hidden="false" customHeight="true" outlineLevel="0" collapsed="false">
      <c r="A1907" s="1" t="n">
        <v>1906</v>
      </c>
      <c r="B1907" s="1" t="s">
        <v>14435</v>
      </c>
      <c r="C1907" s="1" t="s">
        <v>14436</v>
      </c>
      <c r="D1907" s="1" t="s">
        <v>125</v>
      </c>
      <c r="E1907" s="1" t="s">
        <v>125</v>
      </c>
      <c r="I1907" s="1"/>
      <c r="K1907" s="1" t="s">
        <v>591</v>
      </c>
      <c r="L1907" s="1" t="s">
        <v>592</v>
      </c>
      <c r="O1907" s="1" t="s">
        <v>116</v>
      </c>
      <c r="P1907" s="1" t="s">
        <v>593</v>
      </c>
      <c r="Q1907" s="5" t="n">
        <v>42907</v>
      </c>
      <c r="R1907" s="1" t="s">
        <v>14420</v>
      </c>
      <c r="S1907" s="1" t="s">
        <v>13238</v>
      </c>
      <c r="U1907" s="1" t="s">
        <v>518</v>
      </c>
      <c r="V1907" s="1" t="s">
        <v>519</v>
      </c>
      <c r="W1907" s="1" t="s">
        <v>14219</v>
      </c>
      <c r="X1907" s="1" t="s">
        <v>14421</v>
      </c>
      <c r="Y1907" s="1" t="s">
        <v>2819</v>
      </c>
      <c r="Z1907" s="56" t="s">
        <v>14422</v>
      </c>
      <c r="AA1907" s="1" t="s">
        <v>14428</v>
      </c>
      <c r="AJ1907" s="1" t="n">
        <v>1105</v>
      </c>
      <c r="AL1907" s="1" t="s">
        <v>591</v>
      </c>
      <c r="AM1907" s="1" t="s">
        <v>591</v>
      </c>
      <c r="AV1907" s="50" t="n">
        <v>35.17704</v>
      </c>
      <c r="AW1907" s="50" t="n">
        <v>-97.44977</v>
      </c>
      <c r="BB1907" s="1" t="s">
        <v>14437</v>
      </c>
      <c r="BG1907" s="1" t="s">
        <v>13242</v>
      </c>
      <c r="BI1907" s="1" t="s">
        <v>13243</v>
      </c>
      <c r="BU1907" s="1" t="s">
        <v>14435</v>
      </c>
      <c r="CB1907" s="1" t="s">
        <v>7651</v>
      </c>
      <c r="CD1907" s="50" t="n">
        <v>35.17704</v>
      </c>
      <c r="CE1907" s="50" t="n">
        <v>-97.44977</v>
      </c>
      <c r="CF1907" s="1" t="s">
        <v>11296</v>
      </c>
      <c r="CG1907" s="1" t="s">
        <v>519</v>
      </c>
      <c r="CH1907" s="1" t="s">
        <v>3839</v>
      </c>
      <c r="DC1907" s="1" t="s">
        <v>14438</v>
      </c>
    </row>
    <row r="1908" s="21" customFormat="true" ht="15" hidden="false" customHeight="true" outlineLevel="0" collapsed="false">
      <c r="A1908" s="1" t="n">
        <v>1907</v>
      </c>
      <c r="B1908" s="1" t="s">
        <v>14439</v>
      </c>
      <c r="C1908" s="1" t="s">
        <v>14440</v>
      </c>
      <c r="D1908" s="1" t="s">
        <v>125</v>
      </c>
      <c r="E1908" s="1" t="s">
        <v>125</v>
      </c>
      <c r="I1908" s="1"/>
      <c r="K1908" s="1" t="s">
        <v>591</v>
      </c>
      <c r="L1908" s="1" t="s">
        <v>592</v>
      </c>
      <c r="O1908" s="1" t="s">
        <v>116</v>
      </c>
      <c r="P1908" s="1" t="s">
        <v>593</v>
      </c>
      <c r="Q1908" s="5" t="n">
        <v>42907</v>
      </c>
      <c r="R1908" s="1" t="s">
        <v>14420</v>
      </c>
      <c r="S1908" s="1" t="s">
        <v>13238</v>
      </c>
      <c r="U1908" s="1" t="s">
        <v>518</v>
      </c>
      <c r="V1908" s="1" t="s">
        <v>519</v>
      </c>
      <c r="W1908" s="1" t="s">
        <v>14219</v>
      </c>
      <c r="X1908" s="1" t="s">
        <v>14421</v>
      </c>
      <c r="Y1908" s="1" t="s">
        <v>2819</v>
      </c>
      <c r="Z1908" s="56" t="s">
        <v>14422</v>
      </c>
      <c r="AA1908" s="1" t="s">
        <v>14428</v>
      </c>
      <c r="AJ1908" s="1" t="n">
        <v>1210</v>
      </c>
      <c r="AL1908" s="1" t="s">
        <v>591</v>
      </c>
      <c r="AM1908" s="1" t="s">
        <v>591</v>
      </c>
      <c r="AV1908" s="50" t="n">
        <v>35.17688</v>
      </c>
      <c r="AW1908" s="50" t="n">
        <v>-97.4497</v>
      </c>
      <c r="BB1908" s="1" t="s">
        <v>14441</v>
      </c>
      <c r="BG1908" s="1" t="s">
        <v>13242</v>
      </c>
      <c r="BI1908" s="1" t="s">
        <v>13243</v>
      </c>
      <c r="BU1908" s="1" t="s">
        <v>14439</v>
      </c>
      <c r="CA1908" s="1" t="s">
        <v>13849</v>
      </c>
      <c r="CB1908" s="1" t="s">
        <v>7651</v>
      </c>
      <c r="CD1908" s="50" t="n">
        <v>35.17688</v>
      </c>
      <c r="CE1908" s="50" t="n">
        <v>-97.4497</v>
      </c>
      <c r="CF1908" s="1" t="s">
        <v>11296</v>
      </c>
      <c r="CG1908" s="1" t="s">
        <v>519</v>
      </c>
      <c r="CH1908" s="1" t="s">
        <v>3839</v>
      </c>
      <c r="CQ1908" s="1" t="n">
        <f aca="false">TRUE()</f>
        <v>1</v>
      </c>
      <c r="DC1908" s="1" t="s">
        <v>14442</v>
      </c>
    </row>
    <row r="1909" s="21" customFormat="true" ht="15" hidden="false" customHeight="true" outlineLevel="0" collapsed="false">
      <c r="A1909" s="1" t="n">
        <v>1908</v>
      </c>
      <c r="B1909" s="1" t="s">
        <v>14443</v>
      </c>
      <c r="C1909" s="1" t="s">
        <v>14444</v>
      </c>
      <c r="D1909" s="1" t="s">
        <v>125</v>
      </c>
      <c r="E1909" s="1" t="s">
        <v>125</v>
      </c>
      <c r="I1909" s="1"/>
      <c r="K1909" s="1" t="s">
        <v>591</v>
      </c>
      <c r="L1909" s="1" t="s">
        <v>592</v>
      </c>
      <c r="O1909" s="1" t="s">
        <v>116</v>
      </c>
      <c r="P1909" s="1" t="s">
        <v>593</v>
      </c>
      <c r="Q1909" s="5" t="n">
        <v>42907</v>
      </c>
      <c r="R1909" s="1" t="s">
        <v>14420</v>
      </c>
      <c r="S1909" s="1" t="s">
        <v>13238</v>
      </c>
      <c r="U1909" s="1" t="s">
        <v>518</v>
      </c>
      <c r="V1909" s="1" t="s">
        <v>519</v>
      </c>
      <c r="W1909" s="1" t="s">
        <v>14219</v>
      </c>
      <c r="X1909" s="1" t="s">
        <v>14421</v>
      </c>
      <c r="Y1909" s="1" t="s">
        <v>2819</v>
      </c>
      <c r="Z1909" s="56" t="s">
        <v>14422</v>
      </c>
      <c r="AA1909" s="1" t="s">
        <v>14428</v>
      </c>
      <c r="AJ1909" s="1" t="n">
        <v>1107</v>
      </c>
      <c r="AL1909" s="1" t="s">
        <v>591</v>
      </c>
      <c r="AM1909" s="1" t="s">
        <v>591</v>
      </c>
      <c r="AV1909" s="50" t="n">
        <v>35.17669</v>
      </c>
      <c r="AW1909" s="50" t="n">
        <v>-97.44988</v>
      </c>
      <c r="BB1909" s="1" t="s">
        <v>14445</v>
      </c>
      <c r="BG1909" s="1" t="s">
        <v>13242</v>
      </c>
      <c r="BI1909" s="1" t="s">
        <v>13243</v>
      </c>
      <c r="BU1909" s="1" t="s">
        <v>14443</v>
      </c>
      <c r="CB1909" s="1" t="s">
        <v>7651</v>
      </c>
      <c r="CD1909" s="50" t="n">
        <v>35.17669</v>
      </c>
      <c r="CE1909" s="50" t="n">
        <v>-97.44988</v>
      </c>
      <c r="CF1909" s="1" t="s">
        <v>11296</v>
      </c>
      <c r="CG1909" s="1" t="s">
        <v>519</v>
      </c>
      <c r="CH1909" s="1" t="s">
        <v>3839</v>
      </c>
      <c r="DC1909" s="1" t="s">
        <v>14446</v>
      </c>
    </row>
    <row r="1910" s="21" customFormat="true" ht="15" hidden="false" customHeight="true" outlineLevel="0" collapsed="false">
      <c r="A1910" s="1" t="n">
        <v>1909</v>
      </c>
      <c r="B1910" s="1" t="s">
        <v>14447</v>
      </c>
      <c r="C1910" s="1" t="s">
        <v>14448</v>
      </c>
      <c r="D1910" s="1" t="s">
        <v>125</v>
      </c>
      <c r="E1910" s="1" t="s">
        <v>125</v>
      </c>
      <c r="I1910" s="1"/>
      <c r="K1910" s="1" t="s">
        <v>591</v>
      </c>
      <c r="L1910" s="1" t="s">
        <v>592</v>
      </c>
      <c r="O1910" s="1" t="s">
        <v>116</v>
      </c>
      <c r="P1910" s="1" t="s">
        <v>593</v>
      </c>
      <c r="Q1910" s="5" t="n">
        <v>42907</v>
      </c>
      <c r="R1910" s="1" t="s">
        <v>14420</v>
      </c>
      <c r="S1910" s="1" t="s">
        <v>13238</v>
      </c>
      <c r="U1910" s="1" t="s">
        <v>518</v>
      </c>
      <c r="V1910" s="1" t="s">
        <v>519</v>
      </c>
      <c r="W1910" s="1" t="s">
        <v>14219</v>
      </c>
      <c r="X1910" s="1" t="s">
        <v>14421</v>
      </c>
      <c r="Y1910" s="1" t="s">
        <v>2819</v>
      </c>
      <c r="Z1910" s="56" t="s">
        <v>14422</v>
      </c>
      <c r="AA1910" s="1" t="s">
        <v>14428</v>
      </c>
      <c r="AJ1910" s="1" t="n">
        <v>1067</v>
      </c>
      <c r="AL1910" s="1" t="s">
        <v>591</v>
      </c>
      <c r="AM1910" s="1" t="s">
        <v>591</v>
      </c>
      <c r="AV1910" s="50" t="n">
        <v>35.17635</v>
      </c>
      <c r="AW1910" s="50" t="n">
        <v>-97.45009</v>
      </c>
      <c r="BB1910" s="1" t="s">
        <v>14449</v>
      </c>
      <c r="BG1910" s="1" t="s">
        <v>13242</v>
      </c>
      <c r="BI1910" s="1" t="s">
        <v>13243</v>
      </c>
      <c r="BU1910" s="1" t="s">
        <v>14447</v>
      </c>
      <c r="CB1910" s="1" t="s">
        <v>7651</v>
      </c>
      <c r="CD1910" s="50" t="n">
        <v>35.17635</v>
      </c>
      <c r="CE1910" s="50" t="n">
        <v>-97.45009</v>
      </c>
      <c r="CF1910" s="1" t="s">
        <v>11296</v>
      </c>
      <c r="CG1910" s="1" t="s">
        <v>519</v>
      </c>
      <c r="CH1910" s="1" t="s">
        <v>3839</v>
      </c>
      <c r="DC1910" s="1" t="s">
        <v>14450</v>
      </c>
    </row>
    <row r="1911" s="21" customFormat="true" ht="15" hidden="false" customHeight="true" outlineLevel="0" collapsed="false">
      <c r="A1911" s="1" t="n">
        <v>1910</v>
      </c>
      <c r="B1911" s="1" t="s">
        <v>14451</v>
      </c>
      <c r="C1911" s="1" t="s">
        <v>14452</v>
      </c>
      <c r="D1911" s="1" t="s">
        <v>125</v>
      </c>
      <c r="E1911" s="1" t="s">
        <v>125</v>
      </c>
      <c r="I1911" s="1"/>
      <c r="K1911" s="1" t="s">
        <v>591</v>
      </c>
      <c r="L1911" s="1" t="s">
        <v>592</v>
      </c>
      <c r="O1911" s="1" t="s">
        <v>116</v>
      </c>
      <c r="P1911" s="1" t="s">
        <v>593</v>
      </c>
      <c r="Q1911" s="5" t="n">
        <v>42907</v>
      </c>
      <c r="R1911" s="1" t="s">
        <v>14420</v>
      </c>
      <c r="S1911" s="1" t="s">
        <v>13238</v>
      </c>
      <c r="U1911" s="1" t="s">
        <v>518</v>
      </c>
      <c r="V1911" s="1" t="s">
        <v>519</v>
      </c>
      <c r="W1911" s="1" t="s">
        <v>14219</v>
      </c>
      <c r="X1911" s="1" t="s">
        <v>14421</v>
      </c>
      <c r="Y1911" s="1" t="s">
        <v>2819</v>
      </c>
      <c r="Z1911" s="56" t="s">
        <v>14422</v>
      </c>
      <c r="AA1911" s="1" t="s">
        <v>14428</v>
      </c>
      <c r="AJ1911" s="1" t="n">
        <v>1110</v>
      </c>
      <c r="AL1911" s="1" t="s">
        <v>591</v>
      </c>
      <c r="AM1911" s="1" t="s">
        <v>591</v>
      </c>
      <c r="AV1911" s="50" t="n">
        <v>35.17695</v>
      </c>
      <c r="AW1911" s="50" t="n">
        <v>-97.44996</v>
      </c>
      <c r="BB1911" s="1" t="s">
        <v>14453</v>
      </c>
      <c r="BG1911" s="1" t="s">
        <v>13242</v>
      </c>
      <c r="BI1911" s="1" t="s">
        <v>13243</v>
      </c>
      <c r="BU1911" s="1" t="s">
        <v>14451</v>
      </c>
      <c r="CB1911" s="1" t="s">
        <v>7651</v>
      </c>
      <c r="CD1911" s="50" t="n">
        <v>35.17695</v>
      </c>
      <c r="CE1911" s="50" t="n">
        <v>-97.44996</v>
      </c>
      <c r="CF1911" s="1" t="s">
        <v>11296</v>
      </c>
      <c r="CG1911" s="1" t="s">
        <v>519</v>
      </c>
      <c r="CH1911" s="1" t="s">
        <v>3839</v>
      </c>
      <c r="DC1911" s="1" t="s">
        <v>14454</v>
      </c>
    </row>
    <row r="1912" s="21" customFormat="true" ht="15" hidden="false" customHeight="true" outlineLevel="0" collapsed="false">
      <c r="A1912" s="1" t="n">
        <v>1911</v>
      </c>
      <c r="B1912" s="1" t="s">
        <v>14455</v>
      </c>
      <c r="C1912" s="1" t="s">
        <v>14456</v>
      </c>
      <c r="D1912" s="1" t="s">
        <v>125</v>
      </c>
      <c r="E1912" s="1" t="s">
        <v>125</v>
      </c>
      <c r="I1912" s="1"/>
      <c r="K1912" s="1" t="s">
        <v>591</v>
      </c>
      <c r="L1912" s="1" t="s">
        <v>592</v>
      </c>
      <c r="O1912" s="1" t="s">
        <v>116</v>
      </c>
      <c r="P1912" s="1" t="s">
        <v>593</v>
      </c>
      <c r="Q1912" s="5" t="n">
        <v>42907</v>
      </c>
      <c r="R1912" s="1" t="s">
        <v>14420</v>
      </c>
      <c r="S1912" s="1" t="s">
        <v>13238</v>
      </c>
      <c r="U1912" s="1" t="s">
        <v>518</v>
      </c>
      <c r="V1912" s="1" t="s">
        <v>519</v>
      </c>
      <c r="W1912" s="1" t="s">
        <v>14219</v>
      </c>
      <c r="X1912" s="1" t="s">
        <v>14421</v>
      </c>
      <c r="Y1912" s="1" t="s">
        <v>2819</v>
      </c>
      <c r="Z1912" s="56" t="s">
        <v>14422</v>
      </c>
      <c r="AA1912" s="1" t="s">
        <v>14428</v>
      </c>
      <c r="AJ1912" s="1" t="n">
        <v>1162</v>
      </c>
      <c r="AL1912" s="1" t="s">
        <v>591</v>
      </c>
      <c r="AM1912" s="1" t="s">
        <v>591</v>
      </c>
      <c r="AV1912" s="50" t="n">
        <v>35.17714</v>
      </c>
      <c r="AW1912" s="50" t="n">
        <v>-97.45005</v>
      </c>
      <c r="BB1912" s="1" t="s">
        <v>14457</v>
      </c>
      <c r="BG1912" s="1" t="s">
        <v>13242</v>
      </c>
      <c r="BI1912" s="1" t="s">
        <v>13243</v>
      </c>
      <c r="BU1912" s="1" t="s">
        <v>14455</v>
      </c>
      <c r="CB1912" s="1" t="s">
        <v>7651</v>
      </c>
      <c r="CD1912" s="50" t="n">
        <v>35.17714</v>
      </c>
      <c r="CE1912" s="50" t="n">
        <v>-97.45005</v>
      </c>
      <c r="CF1912" s="1" t="s">
        <v>11296</v>
      </c>
      <c r="CG1912" s="1" t="s">
        <v>519</v>
      </c>
      <c r="CH1912" s="1" t="s">
        <v>3839</v>
      </c>
      <c r="DC1912" s="1" t="s">
        <v>14458</v>
      </c>
    </row>
    <row r="1913" s="21" customFormat="true" ht="15" hidden="false" customHeight="true" outlineLevel="0" collapsed="false">
      <c r="A1913" s="1" t="n">
        <v>1912</v>
      </c>
      <c r="B1913" s="1" t="s">
        <v>14459</v>
      </c>
      <c r="C1913" s="1" t="s">
        <v>14460</v>
      </c>
      <c r="D1913" s="1" t="s">
        <v>125</v>
      </c>
      <c r="E1913" s="1" t="s">
        <v>125</v>
      </c>
      <c r="I1913" s="1"/>
      <c r="K1913" s="1" t="s">
        <v>591</v>
      </c>
      <c r="L1913" s="1" t="s">
        <v>592</v>
      </c>
      <c r="O1913" s="1" t="s">
        <v>116</v>
      </c>
      <c r="P1913" s="1" t="s">
        <v>593</v>
      </c>
      <c r="Q1913" s="5" t="n">
        <v>42907</v>
      </c>
      <c r="R1913" s="1" t="s">
        <v>14420</v>
      </c>
      <c r="S1913" s="1" t="s">
        <v>13238</v>
      </c>
      <c r="U1913" s="1" t="s">
        <v>518</v>
      </c>
      <c r="V1913" s="1" t="s">
        <v>519</v>
      </c>
      <c r="W1913" s="1" t="s">
        <v>14219</v>
      </c>
      <c r="X1913" s="1" t="s">
        <v>14421</v>
      </c>
      <c r="Y1913" s="1" t="s">
        <v>2819</v>
      </c>
      <c r="Z1913" s="56" t="s">
        <v>14422</v>
      </c>
      <c r="AA1913" s="1" t="s">
        <v>14428</v>
      </c>
      <c r="AJ1913" s="1" t="n">
        <v>1151</v>
      </c>
      <c r="AL1913" s="1" t="s">
        <v>591</v>
      </c>
      <c r="AM1913" s="1" t="s">
        <v>591</v>
      </c>
      <c r="AV1913" s="50" t="n">
        <v>35.17722</v>
      </c>
      <c r="AW1913" s="50" t="n">
        <v>-97.45003</v>
      </c>
      <c r="BB1913" s="1" t="s">
        <v>14461</v>
      </c>
      <c r="BG1913" s="1" t="s">
        <v>13242</v>
      </c>
      <c r="BI1913" s="1" t="s">
        <v>13243</v>
      </c>
      <c r="BU1913" s="1" t="s">
        <v>14459</v>
      </c>
      <c r="CA1913" s="1" t="s">
        <v>13291</v>
      </c>
      <c r="CB1913" s="1" t="s">
        <v>7651</v>
      </c>
      <c r="CD1913" s="50" t="n">
        <v>35.17722</v>
      </c>
      <c r="CE1913" s="50" t="n">
        <v>-97.45003</v>
      </c>
      <c r="CF1913" s="1" t="s">
        <v>11296</v>
      </c>
      <c r="CG1913" s="1" t="s">
        <v>519</v>
      </c>
      <c r="CH1913" s="1" t="s">
        <v>3839</v>
      </c>
      <c r="DC1913" s="1" t="s">
        <v>14462</v>
      </c>
    </row>
    <row r="1914" s="21" customFormat="true" ht="15" hidden="false" customHeight="true" outlineLevel="0" collapsed="false">
      <c r="A1914" s="1" t="n">
        <v>1913</v>
      </c>
      <c r="B1914" s="1" t="s">
        <v>14463</v>
      </c>
      <c r="C1914" s="1" t="s">
        <v>14464</v>
      </c>
      <c r="D1914" s="1" t="s">
        <v>125</v>
      </c>
      <c r="E1914" s="1" t="s">
        <v>125</v>
      </c>
      <c r="I1914" s="1"/>
      <c r="K1914" s="1" t="s">
        <v>1257</v>
      </c>
      <c r="L1914" s="1" t="s">
        <v>1251</v>
      </c>
      <c r="O1914" s="1" t="s">
        <v>116</v>
      </c>
      <c r="P1914" s="1" t="s">
        <v>1369</v>
      </c>
      <c r="Q1914" s="5" t="n">
        <v>42908</v>
      </c>
      <c r="R1914" s="1" t="s">
        <v>14465</v>
      </c>
      <c r="S1914" s="1" t="s">
        <v>13238</v>
      </c>
      <c r="U1914" s="1" t="s">
        <v>518</v>
      </c>
      <c r="V1914" s="1" t="s">
        <v>519</v>
      </c>
      <c r="W1914" s="1" t="s">
        <v>14466</v>
      </c>
      <c r="X1914" s="1" t="s">
        <v>14467</v>
      </c>
      <c r="Y1914" s="1" t="s">
        <v>2819</v>
      </c>
      <c r="Z1914" s="56" t="s">
        <v>14468</v>
      </c>
      <c r="AA1914" s="1" t="s">
        <v>14469</v>
      </c>
      <c r="AJ1914" s="1" t="n">
        <v>113</v>
      </c>
      <c r="AL1914" s="1" t="s">
        <v>1257</v>
      </c>
      <c r="AM1914" s="1" t="s">
        <v>1257</v>
      </c>
      <c r="AV1914" s="50" t="n">
        <v>34.80449</v>
      </c>
      <c r="AW1914" s="50" t="n">
        <v>-92.32607</v>
      </c>
      <c r="BB1914" s="1" t="s">
        <v>14470</v>
      </c>
      <c r="BG1914" s="1" t="s">
        <v>13242</v>
      </c>
      <c r="BI1914" s="1" t="s">
        <v>13243</v>
      </c>
      <c r="BU1914" s="1" t="s">
        <v>14463</v>
      </c>
      <c r="CB1914" s="1" t="s">
        <v>7651</v>
      </c>
      <c r="CD1914" s="50" t="n">
        <v>34.80449</v>
      </c>
      <c r="CE1914" s="50" t="n">
        <v>-92.32607</v>
      </c>
      <c r="CF1914" s="1" t="s">
        <v>11296</v>
      </c>
      <c r="CG1914" s="1" t="s">
        <v>519</v>
      </c>
      <c r="CH1914" s="1" t="s">
        <v>1355</v>
      </c>
      <c r="DC1914" s="1" t="s">
        <v>14471</v>
      </c>
    </row>
    <row r="1915" s="21" customFormat="true" ht="15" hidden="false" customHeight="true" outlineLevel="0" collapsed="false">
      <c r="A1915" s="1" t="n">
        <v>1914</v>
      </c>
      <c r="B1915" s="1" t="s">
        <v>14472</v>
      </c>
      <c r="C1915" s="1" t="s">
        <v>14473</v>
      </c>
      <c r="D1915" s="1" t="s">
        <v>125</v>
      </c>
      <c r="E1915" s="1" t="s">
        <v>125</v>
      </c>
      <c r="I1915" s="1"/>
      <c r="K1915" s="1" t="s">
        <v>874</v>
      </c>
      <c r="L1915" s="1" t="s">
        <v>875</v>
      </c>
      <c r="O1915" s="1" t="s">
        <v>116</v>
      </c>
      <c r="P1915" s="1" t="s">
        <v>876</v>
      </c>
      <c r="Q1915" s="5" t="n">
        <v>42908</v>
      </c>
      <c r="R1915" s="1" t="s">
        <v>14465</v>
      </c>
      <c r="S1915" s="1" t="s">
        <v>13238</v>
      </c>
      <c r="U1915" s="1" t="s">
        <v>518</v>
      </c>
      <c r="V1915" s="1" t="s">
        <v>519</v>
      </c>
      <c r="W1915" s="1" t="s">
        <v>14466</v>
      </c>
      <c r="X1915" s="1" t="s">
        <v>14467</v>
      </c>
      <c r="Y1915" s="1" t="s">
        <v>2819</v>
      </c>
      <c r="Z1915" s="56" t="s">
        <v>14468</v>
      </c>
      <c r="AA1915" s="1" t="s">
        <v>14469</v>
      </c>
      <c r="AJ1915" s="1" t="n">
        <v>284</v>
      </c>
      <c r="AL1915" s="1" t="s">
        <v>874</v>
      </c>
      <c r="AM1915" s="1" t="s">
        <v>874</v>
      </c>
      <c r="AV1915" s="50" t="n">
        <v>34.80446</v>
      </c>
      <c r="AW1915" s="50" t="n">
        <v>-92.32644</v>
      </c>
      <c r="BB1915" s="1" t="s">
        <v>14474</v>
      </c>
      <c r="BG1915" s="1" t="s">
        <v>13242</v>
      </c>
      <c r="BI1915" s="1" t="s">
        <v>13243</v>
      </c>
      <c r="BU1915" s="1" t="s">
        <v>14472</v>
      </c>
      <c r="CA1915" s="1" t="s">
        <v>13849</v>
      </c>
      <c r="CB1915" s="1" t="s">
        <v>7651</v>
      </c>
      <c r="CD1915" s="50" t="n">
        <v>34.80446</v>
      </c>
      <c r="CE1915" s="50" t="n">
        <v>-92.32644</v>
      </c>
      <c r="CF1915" s="1" t="s">
        <v>11296</v>
      </c>
      <c r="CG1915" s="1" t="s">
        <v>519</v>
      </c>
      <c r="CH1915" s="1" t="s">
        <v>1355</v>
      </c>
      <c r="DC1915" s="1" t="s">
        <v>14475</v>
      </c>
    </row>
    <row r="1916" s="21" customFormat="true" ht="15" hidden="false" customHeight="true" outlineLevel="0" collapsed="false">
      <c r="A1916" s="1" t="n">
        <v>1915</v>
      </c>
      <c r="B1916" s="1" t="s">
        <v>14476</v>
      </c>
      <c r="C1916" s="1" t="s">
        <v>14477</v>
      </c>
      <c r="D1916" s="1" t="s">
        <v>125</v>
      </c>
      <c r="E1916" s="1" t="s">
        <v>125</v>
      </c>
      <c r="I1916" s="1"/>
      <c r="K1916" s="1" t="s">
        <v>1257</v>
      </c>
      <c r="L1916" s="1" t="s">
        <v>1251</v>
      </c>
      <c r="O1916" s="1" t="s">
        <v>116</v>
      </c>
      <c r="P1916" s="1" t="s">
        <v>1369</v>
      </c>
      <c r="Q1916" s="5" t="n">
        <v>42908</v>
      </c>
      <c r="R1916" s="1" t="s">
        <v>14465</v>
      </c>
      <c r="S1916" s="1" t="s">
        <v>13238</v>
      </c>
      <c r="U1916" s="1" t="s">
        <v>518</v>
      </c>
      <c r="V1916" s="1" t="s">
        <v>519</v>
      </c>
      <c r="W1916" s="1" t="s">
        <v>14466</v>
      </c>
      <c r="X1916" s="1" t="s">
        <v>14467</v>
      </c>
      <c r="Y1916" s="1" t="s">
        <v>2819</v>
      </c>
      <c r="Z1916" s="56" t="s">
        <v>14468</v>
      </c>
      <c r="AA1916" s="1" t="s">
        <v>14469</v>
      </c>
      <c r="AJ1916" s="1" t="n">
        <v>291</v>
      </c>
      <c r="AL1916" s="1" t="s">
        <v>1257</v>
      </c>
      <c r="AM1916" s="1" t="s">
        <v>1257</v>
      </c>
      <c r="AV1916" s="50" t="n">
        <v>34.80412</v>
      </c>
      <c r="AW1916" s="50" t="n">
        <v>-92.32674</v>
      </c>
      <c r="BB1916" s="1" t="s">
        <v>14478</v>
      </c>
      <c r="BG1916" s="1" t="s">
        <v>13242</v>
      </c>
      <c r="BI1916" s="1" t="s">
        <v>13243</v>
      </c>
      <c r="BU1916" s="1" t="s">
        <v>14476</v>
      </c>
      <c r="CA1916" s="1" t="s">
        <v>13849</v>
      </c>
      <c r="CB1916" s="1" t="s">
        <v>7651</v>
      </c>
      <c r="CD1916" s="50" t="n">
        <v>34.80412</v>
      </c>
      <c r="CE1916" s="50" t="n">
        <v>-92.32674</v>
      </c>
      <c r="CF1916" s="1" t="s">
        <v>11296</v>
      </c>
      <c r="CG1916" s="1" t="s">
        <v>519</v>
      </c>
      <c r="CH1916" s="1" t="s">
        <v>1355</v>
      </c>
      <c r="CQ1916" s="1" t="n">
        <f aca="false">TRUE()</f>
        <v>1</v>
      </c>
      <c r="DC1916" s="1" t="s">
        <v>14479</v>
      </c>
    </row>
    <row r="1917" s="21" customFormat="true" ht="15" hidden="false" customHeight="true" outlineLevel="0" collapsed="false">
      <c r="A1917" s="1" t="n">
        <v>1916</v>
      </c>
      <c r="B1917" s="1" t="s">
        <v>14480</v>
      </c>
      <c r="C1917" s="1" t="s">
        <v>14481</v>
      </c>
      <c r="D1917" s="1" t="s">
        <v>125</v>
      </c>
      <c r="E1917" s="1" t="s">
        <v>125</v>
      </c>
      <c r="I1917" s="1"/>
      <c r="K1917" s="1" t="s">
        <v>591</v>
      </c>
      <c r="L1917" s="1" t="s">
        <v>592</v>
      </c>
      <c r="O1917" s="1" t="s">
        <v>116</v>
      </c>
      <c r="P1917" s="1" t="s">
        <v>593</v>
      </c>
      <c r="Q1917" s="5" t="n">
        <v>42908</v>
      </c>
      <c r="R1917" s="1" t="s">
        <v>14465</v>
      </c>
      <c r="S1917" s="1" t="s">
        <v>13238</v>
      </c>
      <c r="U1917" s="1" t="s">
        <v>518</v>
      </c>
      <c r="V1917" s="1" t="s">
        <v>519</v>
      </c>
      <c r="W1917" s="1" t="s">
        <v>14466</v>
      </c>
      <c r="X1917" s="1" t="s">
        <v>14467</v>
      </c>
      <c r="Y1917" s="1" t="s">
        <v>2819</v>
      </c>
      <c r="Z1917" s="56" t="s">
        <v>14468</v>
      </c>
      <c r="AA1917" s="1" t="s">
        <v>14482</v>
      </c>
      <c r="AJ1917" s="1" t="n">
        <v>331</v>
      </c>
      <c r="AL1917" s="1" t="s">
        <v>591</v>
      </c>
      <c r="AM1917" s="1" t="s">
        <v>591</v>
      </c>
      <c r="AV1917" s="50" t="n">
        <v>34.80384</v>
      </c>
      <c r="AW1917" s="50" t="n">
        <v>-92.32634</v>
      </c>
      <c r="BB1917" s="1" t="s">
        <v>14483</v>
      </c>
      <c r="BG1917" s="1" t="s">
        <v>13242</v>
      </c>
      <c r="BI1917" s="1" t="s">
        <v>13243</v>
      </c>
      <c r="BU1917" s="1" t="s">
        <v>14480</v>
      </c>
      <c r="CA1917" s="1" t="s">
        <v>13849</v>
      </c>
      <c r="CB1917" s="1" t="s">
        <v>7651</v>
      </c>
      <c r="CD1917" s="50" t="n">
        <v>34.80384</v>
      </c>
      <c r="CE1917" s="50" t="n">
        <v>-92.32634</v>
      </c>
      <c r="CF1917" s="1" t="s">
        <v>11296</v>
      </c>
      <c r="CG1917" s="1" t="s">
        <v>519</v>
      </c>
      <c r="CH1917" s="1" t="s">
        <v>1355</v>
      </c>
      <c r="CQ1917" s="1" t="n">
        <f aca="false">TRUE()</f>
        <v>1</v>
      </c>
      <c r="DC1917" s="1" t="s">
        <v>14484</v>
      </c>
    </row>
    <row r="1918" s="21" customFormat="true" ht="15" hidden="false" customHeight="true" outlineLevel="0" collapsed="false">
      <c r="A1918" s="1" t="n">
        <v>1917</v>
      </c>
      <c r="B1918" s="1" t="s">
        <v>14485</v>
      </c>
      <c r="C1918" s="1" t="s">
        <v>14486</v>
      </c>
      <c r="D1918" s="1" t="s">
        <v>125</v>
      </c>
      <c r="E1918" s="1" t="s">
        <v>125</v>
      </c>
      <c r="I1918" s="1"/>
      <c r="K1918" s="1" t="s">
        <v>591</v>
      </c>
      <c r="L1918" s="1" t="s">
        <v>592</v>
      </c>
      <c r="O1918" s="1" t="s">
        <v>116</v>
      </c>
      <c r="P1918" s="1" t="s">
        <v>593</v>
      </c>
      <c r="Q1918" s="5" t="n">
        <v>42908</v>
      </c>
      <c r="R1918" s="1" t="s">
        <v>14465</v>
      </c>
      <c r="S1918" s="1" t="s">
        <v>13238</v>
      </c>
      <c r="U1918" s="1" t="s">
        <v>518</v>
      </c>
      <c r="V1918" s="1" t="s">
        <v>519</v>
      </c>
      <c r="W1918" s="1" t="s">
        <v>14466</v>
      </c>
      <c r="X1918" s="1" t="s">
        <v>14467</v>
      </c>
      <c r="Y1918" s="1" t="s">
        <v>2819</v>
      </c>
      <c r="Z1918" s="56" t="s">
        <v>14468</v>
      </c>
      <c r="AA1918" s="1" t="s">
        <v>14487</v>
      </c>
      <c r="AJ1918" s="1" t="n">
        <v>345</v>
      </c>
      <c r="AL1918" s="1" t="s">
        <v>591</v>
      </c>
      <c r="AM1918" s="1" t="s">
        <v>591</v>
      </c>
      <c r="AV1918" s="50" t="n">
        <v>34.80327</v>
      </c>
      <c r="AW1918" s="50" t="n">
        <v>-92.32641</v>
      </c>
      <c r="BB1918" s="1" t="s">
        <v>14488</v>
      </c>
      <c r="BG1918" s="1" t="s">
        <v>13242</v>
      </c>
      <c r="BI1918" s="1" t="s">
        <v>13243</v>
      </c>
      <c r="BU1918" s="1" t="s">
        <v>14485</v>
      </c>
      <c r="CB1918" s="1" t="s">
        <v>7651</v>
      </c>
      <c r="CD1918" s="50" t="n">
        <v>34.80327</v>
      </c>
      <c r="CE1918" s="50" t="n">
        <v>-92.32641</v>
      </c>
      <c r="CF1918" s="1" t="s">
        <v>11296</v>
      </c>
      <c r="CG1918" s="1" t="s">
        <v>519</v>
      </c>
      <c r="CH1918" s="1" t="s">
        <v>1355</v>
      </c>
      <c r="DC1918" s="1" t="s">
        <v>14489</v>
      </c>
    </row>
    <row r="1919" s="21" customFormat="true" ht="15" hidden="false" customHeight="true" outlineLevel="0" collapsed="false">
      <c r="A1919" s="1" t="n">
        <v>1918</v>
      </c>
      <c r="B1919" s="1" t="s">
        <v>14490</v>
      </c>
      <c r="C1919" s="1" t="s">
        <v>14491</v>
      </c>
      <c r="D1919" s="1" t="s">
        <v>125</v>
      </c>
      <c r="E1919" s="1" t="s">
        <v>125</v>
      </c>
      <c r="I1919" s="1"/>
      <c r="K1919" s="1" t="s">
        <v>1044</v>
      </c>
      <c r="L1919" s="1" t="s">
        <v>315</v>
      </c>
      <c r="O1919" s="1" t="s">
        <v>116</v>
      </c>
      <c r="P1919" s="1" t="s">
        <v>1045</v>
      </c>
      <c r="Q1919" s="5" t="n">
        <v>42908</v>
      </c>
      <c r="R1919" s="1" t="s">
        <v>14465</v>
      </c>
      <c r="S1919" s="1" t="s">
        <v>13238</v>
      </c>
      <c r="U1919" s="1" t="s">
        <v>518</v>
      </c>
      <c r="V1919" s="1" t="s">
        <v>519</v>
      </c>
      <c r="W1919" s="1" t="s">
        <v>14466</v>
      </c>
      <c r="X1919" s="1" t="s">
        <v>14467</v>
      </c>
      <c r="Y1919" s="1" t="s">
        <v>2819</v>
      </c>
      <c r="Z1919" s="56" t="s">
        <v>14468</v>
      </c>
      <c r="AA1919" s="1" t="s">
        <v>14492</v>
      </c>
      <c r="AJ1919" s="1" t="n">
        <v>363</v>
      </c>
      <c r="AL1919" s="1" t="s">
        <v>1044</v>
      </c>
      <c r="AM1919" s="1" t="s">
        <v>1044</v>
      </c>
      <c r="AV1919" s="50" t="n">
        <v>34.80299</v>
      </c>
      <c r="AW1919" s="50" t="n">
        <v>-92.32599</v>
      </c>
      <c r="BB1919" s="1" t="s">
        <v>14493</v>
      </c>
      <c r="BG1919" s="1" t="s">
        <v>13242</v>
      </c>
      <c r="BI1919" s="1" t="s">
        <v>13243</v>
      </c>
      <c r="BU1919" s="1" t="s">
        <v>14490</v>
      </c>
      <c r="CA1919" s="1" t="s">
        <v>13849</v>
      </c>
      <c r="CB1919" s="1" t="s">
        <v>7651</v>
      </c>
      <c r="CD1919" s="50" t="n">
        <v>34.80299</v>
      </c>
      <c r="CE1919" s="50" t="n">
        <v>-92.32599</v>
      </c>
      <c r="CF1919" s="1" t="s">
        <v>11296</v>
      </c>
      <c r="CG1919" s="1" t="s">
        <v>519</v>
      </c>
      <c r="CH1919" s="1" t="s">
        <v>1355</v>
      </c>
      <c r="CQ1919" s="1" t="n">
        <f aca="false">TRUE()</f>
        <v>1</v>
      </c>
      <c r="DC1919" s="1" t="s">
        <v>14494</v>
      </c>
    </row>
    <row r="1920" s="21" customFormat="true" ht="15" hidden="false" customHeight="true" outlineLevel="0" collapsed="false">
      <c r="A1920" s="1" t="n">
        <v>1919</v>
      </c>
      <c r="B1920" s="1" t="s">
        <v>14495</v>
      </c>
      <c r="C1920" s="1" t="s">
        <v>14496</v>
      </c>
      <c r="D1920" s="1" t="s">
        <v>125</v>
      </c>
      <c r="E1920" s="1" t="s">
        <v>125</v>
      </c>
      <c r="I1920" s="1"/>
      <c r="K1920" s="1" t="s">
        <v>1044</v>
      </c>
      <c r="L1920" s="1" t="s">
        <v>315</v>
      </c>
      <c r="O1920" s="1" t="s">
        <v>116</v>
      </c>
      <c r="P1920" s="1" t="s">
        <v>1045</v>
      </c>
      <c r="Q1920" s="5" t="n">
        <v>42908</v>
      </c>
      <c r="R1920" s="1" t="s">
        <v>14465</v>
      </c>
      <c r="S1920" s="1" t="s">
        <v>13238</v>
      </c>
      <c r="U1920" s="1" t="s">
        <v>518</v>
      </c>
      <c r="V1920" s="1" t="s">
        <v>519</v>
      </c>
      <c r="W1920" s="1" t="s">
        <v>14466</v>
      </c>
      <c r="X1920" s="1" t="s">
        <v>14467</v>
      </c>
      <c r="Y1920" s="1" t="s">
        <v>2819</v>
      </c>
      <c r="Z1920" s="56" t="s">
        <v>14468</v>
      </c>
      <c r="AA1920" s="1" t="s">
        <v>14492</v>
      </c>
      <c r="AJ1920" s="1" t="n">
        <v>400</v>
      </c>
      <c r="AL1920" s="1" t="s">
        <v>1044</v>
      </c>
      <c r="AM1920" s="1" t="s">
        <v>1044</v>
      </c>
      <c r="AV1920" s="50" t="n">
        <v>34.8028</v>
      </c>
      <c r="AW1920" s="50" t="n">
        <v>-92.32572</v>
      </c>
      <c r="BB1920" s="1" t="s">
        <v>14497</v>
      </c>
      <c r="BG1920" s="1" t="s">
        <v>13242</v>
      </c>
      <c r="BI1920" s="1" t="s">
        <v>13243</v>
      </c>
      <c r="BU1920" s="1" t="s">
        <v>14495</v>
      </c>
      <c r="CB1920" s="1" t="s">
        <v>7651</v>
      </c>
      <c r="CD1920" s="50" t="n">
        <v>34.8028</v>
      </c>
      <c r="CE1920" s="50" t="n">
        <v>-92.32572</v>
      </c>
      <c r="CF1920" s="1" t="s">
        <v>11296</v>
      </c>
      <c r="CG1920" s="1" t="s">
        <v>519</v>
      </c>
      <c r="CH1920" s="1" t="s">
        <v>1355</v>
      </c>
      <c r="DC1920" s="1" t="s">
        <v>14498</v>
      </c>
    </row>
    <row r="1921" s="21" customFormat="true" ht="15" hidden="false" customHeight="true" outlineLevel="0" collapsed="false">
      <c r="A1921" s="1" t="n">
        <v>1920</v>
      </c>
      <c r="B1921" s="1" t="s">
        <v>14499</v>
      </c>
      <c r="C1921" s="1" t="s">
        <v>14500</v>
      </c>
      <c r="D1921" s="1" t="s">
        <v>125</v>
      </c>
      <c r="E1921" s="1" t="s">
        <v>125</v>
      </c>
      <c r="I1921" s="1"/>
      <c r="K1921" s="1" t="s">
        <v>1044</v>
      </c>
      <c r="L1921" s="1" t="s">
        <v>315</v>
      </c>
      <c r="O1921" s="1" t="s">
        <v>116</v>
      </c>
      <c r="P1921" s="1" t="s">
        <v>1045</v>
      </c>
      <c r="Q1921" s="5" t="n">
        <v>42908</v>
      </c>
      <c r="R1921" s="1" t="s">
        <v>14465</v>
      </c>
      <c r="S1921" s="1" t="s">
        <v>13238</v>
      </c>
      <c r="U1921" s="1" t="s">
        <v>518</v>
      </c>
      <c r="V1921" s="1" t="s">
        <v>519</v>
      </c>
      <c r="W1921" s="1" t="s">
        <v>14466</v>
      </c>
      <c r="X1921" s="1" t="s">
        <v>14467</v>
      </c>
      <c r="Y1921" s="1" t="s">
        <v>2819</v>
      </c>
      <c r="Z1921" s="56" t="s">
        <v>14468</v>
      </c>
      <c r="AA1921" s="1" t="s">
        <v>14492</v>
      </c>
      <c r="AJ1921" s="1" t="n">
        <v>358</v>
      </c>
      <c r="AL1921" s="1" t="s">
        <v>1044</v>
      </c>
      <c r="AM1921" s="1" t="s">
        <v>1044</v>
      </c>
      <c r="AV1921" s="50" t="n">
        <v>34.80306</v>
      </c>
      <c r="AW1921" s="50" t="n">
        <v>-92.32555</v>
      </c>
      <c r="BB1921" s="1" t="s">
        <v>14501</v>
      </c>
      <c r="BG1921" s="1" t="s">
        <v>13242</v>
      </c>
      <c r="BI1921" s="1" t="s">
        <v>13243</v>
      </c>
      <c r="BU1921" s="1" t="s">
        <v>14499</v>
      </c>
      <c r="CA1921" s="1" t="s">
        <v>13291</v>
      </c>
      <c r="CB1921" s="1" t="s">
        <v>7651</v>
      </c>
      <c r="CD1921" s="50" t="n">
        <v>34.80306</v>
      </c>
      <c r="CE1921" s="50" t="n">
        <v>-92.32555</v>
      </c>
      <c r="CF1921" s="1" t="s">
        <v>11296</v>
      </c>
      <c r="CG1921" s="1" t="s">
        <v>519</v>
      </c>
      <c r="CH1921" s="1" t="s">
        <v>1355</v>
      </c>
      <c r="DC1921" s="1" t="s">
        <v>14502</v>
      </c>
    </row>
    <row r="1922" s="21" customFormat="true" ht="15" hidden="false" customHeight="true" outlineLevel="0" collapsed="false">
      <c r="A1922" s="1" t="n">
        <v>1921</v>
      </c>
      <c r="B1922" s="1" t="s">
        <v>14503</v>
      </c>
      <c r="C1922" s="1" t="s">
        <v>14504</v>
      </c>
      <c r="D1922" s="1" t="s">
        <v>125</v>
      </c>
      <c r="E1922" s="1" t="s">
        <v>125</v>
      </c>
      <c r="I1922" s="1"/>
      <c r="K1922" s="1" t="s">
        <v>1044</v>
      </c>
      <c r="L1922" s="1" t="s">
        <v>315</v>
      </c>
      <c r="O1922" s="1" t="s">
        <v>116</v>
      </c>
      <c r="P1922" s="1" t="s">
        <v>1045</v>
      </c>
      <c r="Q1922" s="5" t="n">
        <v>42908</v>
      </c>
      <c r="R1922" s="1" t="s">
        <v>14465</v>
      </c>
      <c r="S1922" s="1" t="s">
        <v>13238</v>
      </c>
      <c r="U1922" s="1" t="s">
        <v>518</v>
      </c>
      <c r="V1922" s="1" t="s">
        <v>519</v>
      </c>
      <c r="W1922" s="1" t="s">
        <v>14466</v>
      </c>
      <c r="X1922" s="1" t="s">
        <v>14467</v>
      </c>
      <c r="Y1922" s="1" t="s">
        <v>2819</v>
      </c>
      <c r="Z1922" s="56" t="s">
        <v>14468</v>
      </c>
      <c r="AA1922" s="1" t="s">
        <v>14505</v>
      </c>
      <c r="AJ1922" s="1" t="n">
        <v>349</v>
      </c>
      <c r="AL1922" s="1" t="s">
        <v>1044</v>
      </c>
      <c r="AM1922" s="1" t="s">
        <v>1044</v>
      </c>
      <c r="AV1922" s="50" t="n">
        <v>34.80289</v>
      </c>
      <c r="AW1922" s="50" t="n">
        <v>-92.32557</v>
      </c>
      <c r="BB1922" s="1" t="s">
        <v>14506</v>
      </c>
      <c r="BG1922" s="1" t="s">
        <v>13242</v>
      </c>
      <c r="BI1922" s="1" t="s">
        <v>13243</v>
      </c>
      <c r="BU1922" s="1" t="s">
        <v>14503</v>
      </c>
      <c r="CB1922" s="1" t="s">
        <v>7651</v>
      </c>
      <c r="CD1922" s="50" t="n">
        <v>34.80289</v>
      </c>
      <c r="CE1922" s="50" t="n">
        <v>-92.32557</v>
      </c>
      <c r="CF1922" s="1" t="s">
        <v>11296</v>
      </c>
      <c r="CG1922" s="1" t="s">
        <v>519</v>
      </c>
      <c r="CH1922" s="1" t="s">
        <v>1355</v>
      </c>
      <c r="DC1922" s="1" t="s">
        <v>14507</v>
      </c>
    </row>
    <row r="1923" s="21" customFormat="true" ht="15" hidden="false" customHeight="true" outlineLevel="0" collapsed="false">
      <c r="A1923" s="1" t="n">
        <v>1922</v>
      </c>
      <c r="B1923" s="1" t="s">
        <v>14508</v>
      </c>
      <c r="C1923" s="1" t="s">
        <v>14509</v>
      </c>
      <c r="D1923" s="1" t="s">
        <v>125</v>
      </c>
      <c r="E1923" s="1" t="s">
        <v>125</v>
      </c>
      <c r="I1923" s="1"/>
      <c r="K1923" s="1" t="s">
        <v>1044</v>
      </c>
      <c r="L1923" s="1" t="s">
        <v>315</v>
      </c>
      <c r="O1923" s="1" t="s">
        <v>116</v>
      </c>
      <c r="P1923" s="1" t="s">
        <v>1045</v>
      </c>
      <c r="Q1923" s="5" t="n">
        <v>42908</v>
      </c>
      <c r="R1923" s="1" t="s">
        <v>14465</v>
      </c>
      <c r="S1923" s="1" t="s">
        <v>13238</v>
      </c>
      <c r="U1923" s="1" t="s">
        <v>518</v>
      </c>
      <c r="V1923" s="1" t="s">
        <v>519</v>
      </c>
      <c r="W1923" s="1" t="s">
        <v>14466</v>
      </c>
      <c r="X1923" s="1" t="s">
        <v>14467</v>
      </c>
      <c r="Y1923" s="1" t="s">
        <v>2819</v>
      </c>
      <c r="Z1923" s="56" t="s">
        <v>14468</v>
      </c>
      <c r="AA1923" s="1" t="s">
        <v>14505</v>
      </c>
      <c r="AJ1923" s="1" t="n">
        <v>315</v>
      </c>
      <c r="AL1923" s="1" t="s">
        <v>1044</v>
      </c>
      <c r="AM1923" s="1" t="s">
        <v>1044</v>
      </c>
      <c r="AV1923" s="50" t="n">
        <v>34.8028</v>
      </c>
      <c r="AW1923" s="50" t="n">
        <v>-92.32557</v>
      </c>
      <c r="BB1923" s="1" t="s">
        <v>14510</v>
      </c>
      <c r="BG1923" s="1" t="s">
        <v>13242</v>
      </c>
      <c r="BI1923" s="1" t="s">
        <v>13243</v>
      </c>
      <c r="BU1923" s="1" t="s">
        <v>14508</v>
      </c>
      <c r="CA1923" s="1" t="s">
        <v>13291</v>
      </c>
      <c r="CB1923" s="1" t="s">
        <v>7651</v>
      </c>
      <c r="CD1923" s="50" t="n">
        <v>34.8028</v>
      </c>
      <c r="CE1923" s="50" t="n">
        <v>-92.32557</v>
      </c>
      <c r="CF1923" s="1" t="s">
        <v>11296</v>
      </c>
      <c r="CG1923" s="1" t="s">
        <v>519</v>
      </c>
      <c r="CH1923" s="1" t="s">
        <v>1355</v>
      </c>
      <c r="DC1923" s="1" t="s">
        <v>14511</v>
      </c>
      <c r="DH1923" s="1"/>
    </row>
    <row r="1924" s="21" customFormat="true" ht="15" hidden="false" customHeight="true" outlineLevel="0" collapsed="false">
      <c r="A1924" s="1" t="n">
        <v>1923</v>
      </c>
      <c r="B1924" s="1" t="s">
        <v>14512</v>
      </c>
      <c r="C1924" s="1" t="s">
        <v>14513</v>
      </c>
      <c r="D1924" s="1" t="s">
        <v>125</v>
      </c>
      <c r="E1924" s="1" t="s">
        <v>125</v>
      </c>
      <c r="I1924" s="1"/>
      <c r="K1924" s="1" t="s">
        <v>1257</v>
      </c>
      <c r="L1924" s="1" t="s">
        <v>1251</v>
      </c>
      <c r="O1924" s="1" t="s">
        <v>116</v>
      </c>
      <c r="P1924" s="1" t="s">
        <v>1369</v>
      </c>
      <c r="Q1924" s="5" t="n">
        <v>42908</v>
      </c>
      <c r="R1924" s="1" t="s">
        <v>14465</v>
      </c>
      <c r="S1924" s="1" t="s">
        <v>13238</v>
      </c>
      <c r="U1924" s="1" t="s">
        <v>518</v>
      </c>
      <c r="V1924" s="1" t="s">
        <v>519</v>
      </c>
      <c r="W1924" s="1" t="s">
        <v>14466</v>
      </c>
      <c r="X1924" s="1" t="s">
        <v>14467</v>
      </c>
      <c r="Y1924" s="1" t="s">
        <v>2819</v>
      </c>
      <c r="Z1924" s="56" t="s">
        <v>14468</v>
      </c>
      <c r="AA1924" s="1" t="s">
        <v>14492</v>
      </c>
      <c r="AJ1924" s="1" t="n">
        <v>472</v>
      </c>
      <c r="AL1924" s="1" t="s">
        <v>1257</v>
      </c>
      <c r="AM1924" s="1" t="s">
        <v>1257</v>
      </c>
      <c r="AV1924" s="50" t="n">
        <v>34.80348</v>
      </c>
      <c r="AW1924" s="50" t="n">
        <v>-92.3259</v>
      </c>
      <c r="BB1924" s="1" t="s">
        <v>14514</v>
      </c>
      <c r="BG1924" s="1" t="s">
        <v>13242</v>
      </c>
      <c r="BI1924" s="1" t="s">
        <v>13243</v>
      </c>
      <c r="BU1924" s="1" t="s">
        <v>14512</v>
      </c>
      <c r="CA1924" s="1" t="s">
        <v>13291</v>
      </c>
      <c r="CB1924" s="1" t="s">
        <v>7651</v>
      </c>
      <c r="CD1924" s="50" t="n">
        <v>34.80348</v>
      </c>
      <c r="CE1924" s="50" t="n">
        <v>-92.3259</v>
      </c>
      <c r="CF1924" s="1" t="s">
        <v>11296</v>
      </c>
      <c r="CG1924" s="1" t="s">
        <v>519</v>
      </c>
      <c r="CH1924" s="1" t="s">
        <v>1355</v>
      </c>
      <c r="DC1924" s="1" t="s">
        <v>14515</v>
      </c>
      <c r="DH1924" s="1"/>
    </row>
    <row r="1925" s="21" customFormat="true" ht="15" hidden="false" customHeight="true" outlineLevel="0" collapsed="false">
      <c r="A1925" s="1" t="n">
        <v>1924</v>
      </c>
      <c r="B1925" s="1" t="s">
        <v>14516</v>
      </c>
      <c r="C1925" s="1" t="s">
        <v>14517</v>
      </c>
      <c r="D1925" s="1" t="s">
        <v>125</v>
      </c>
      <c r="E1925" s="1" t="s">
        <v>125</v>
      </c>
      <c r="I1925" s="1"/>
      <c r="K1925" s="1" t="s">
        <v>591</v>
      </c>
      <c r="L1925" s="1" t="s">
        <v>592</v>
      </c>
      <c r="O1925" s="1" t="s">
        <v>116</v>
      </c>
      <c r="P1925" s="1" t="s">
        <v>593</v>
      </c>
      <c r="Q1925" s="5" t="n">
        <v>42908</v>
      </c>
      <c r="R1925" s="1" t="s">
        <v>14465</v>
      </c>
      <c r="S1925" s="1" t="s">
        <v>13238</v>
      </c>
      <c r="U1925" s="1" t="s">
        <v>518</v>
      </c>
      <c r="V1925" s="1" t="s">
        <v>519</v>
      </c>
      <c r="W1925" s="1" t="s">
        <v>14466</v>
      </c>
      <c r="X1925" s="1" t="s">
        <v>14467</v>
      </c>
      <c r="Y1925" s="1" t="s">
        <v>2819</v>
      </c>
      <c r="Z1925" s="56" t="s">
        <v>14468</v>
      </c>
      <c r="AA1925" s="1" t="s">
        <v>14482</v>
      </c>
      <c r="AJ1925" s="1" t="n">
        <v>101</v>
      </c>
      <c r="AL1925" s="1" t="s">
        <v>591</v>
      </c>
      <c r="AM1925" s="1" t="s">
        <v>591</v>
      </c>
      <c r="AV1925" s="50" t="n">
        <v>34.80377</v>
      </c>
      <c r="AW1925" s="50" t="n">
        <v>-92.32698</v>
      </c>
      <c r="BB1925" s="1" t="s">
        <v>14518</v>
      </c>
      <c r="BG1925" s="1" t="s">
        <v>13242</v>
      </c>
      <c r="BI1925" s="1" t="s">
        <v>13243</v>
      </c>
      <c r="BU1925" s="1" t="s">
        <v>14516</v>
      </c>
      <c r="CA1925" s="1" t="s">
        <v>13291</v>
      </c>
      <c r="CB1925" s="1" t="s">
        <v>7651</v>
      </c>
      <c r="CD1925" s="50" t="n">
        <v>34.80377</v>
      </c>
      <c r="CE1925" s="50" t="n">
        <v>-92.32698</v>
      </c>
      <c r="CF1925" s="1" t="s">
        <v>11296</v>
      </c>
      <c r="CG1925" s="1" t="s">
        <v>519</v>
      </c>
      <c r="CH1925" s="1" t="s">
        <v>1355</v>
      </c>
      <c r="DC1925" s="1" t="s">
        <v>14519</v>
      </c>
      <c r="DH1925" s="1"/>
    </row>
    <row r="1926" s="21" customFormat="true" ht="15" hidden="false" customHeight="true" outlineLevel="0" collapsed="false">
      <c r="A1926" s="1" t="n">
        <v>1925</v>
      </c>
      <c r="B1926" s="1" t="s">
        <v>14520</v>
      </c>
      <c r="C1926" s="1" t="s">
        <v>14521</v>
      </c>
      <c r="D1926" s="1" t="s">
        <v>125</v>
      </c>
      <c r="E1926" s="1" t="s">
        <v>125</v>
      </c>
      <c r="I1926" s="1"/>
      <c r="K1926" s="1" t="s">
        <v>1257</v>
      </c>
      <c r="L1926" s="1" t="s">
        <v>1251</v>
      </c>
      <c r="O1926" s="1" t="s">
        <v>116</v>
      </c>
      <c r="P1926" s="1" t="s">
        <v>1369</v>
      </c>
      <c r="Q1926" s="5" t="n">
        <v>42908</v>
      </c>
      <c r="R1926" s="1" t="s">
        <v>14465</v>
      </c>
      <c r="S1926" s="1" t="s">
        <v>13238</v>
      </c>
      <c r="U1926" s="1" t="s">
        <v>518</v>
      </c>
      <c r="V1926" s="1" t="s">
        <v>519</v>
      </c>
      <c r="W1926" s="1" t="s">
        <v>14466</v>
      </c>
      <c r="X1926" s="1" t="s">
        <v>14467</v>
      </c>
      <c r="Y1926" s="1" t="s">
        <v>2819</v>
      </c>
      <c r="Z1926" s="56" t="s">
        <v>14468</v>
      </c>
      <c r="AA1926" s="1" t="s">
        <v>14492</v>
      </c>
      <c r="AJ1926" s="1" t="n">
        <v>341</v>
      </c>
      <c r="AL1926" s="1" t="s">
        <v>1257</v>
      </c>
      <c r="AM1926" s="1" t="s">
        <v>1257</v>
      </c>
      <c r="AV1926" s="50" t="n">
        <v>34.80427</v>
      </c>
      <c r="AW1926" s="50" t="n">
        <v>-92.32652</v>
      </c>
      <c r="BB1926" s="1" t="s">
        <v>14522</v>
      </c>
      <c r="BG1926" s="1" t="s">
        <v>13242</v>
      </c>
      <c r="BI1926" s="1" t="s">
        <v>13243</v>
      </c>
      <c r="BU1926" s="1" t="s">
        <v>14520</v>
      </c>
      <c r="CA1926" s="1" t="s">
        <v>13291</v>
      </c>
      <c r="CB1926" s="1" t="s">
        <v>7651</v>
      </c>
      <c r="CD1926" s="50" t="n">
        <v>34.80427</v>
      </c>
      <c r="CE1926" s="50" t="n">
        <v>-92.32652</v>
      </c>
      <c r="CF1926" s="1" t="s">
        <v>11296</v>
      </c>
      <c r="CG1926" s="1" t="s">
        <v>519</v>
      </c>
      <c r="CH1926" s="1" t="s">
        <v>1355</v>
      </c>
      <c r="DC1926" s="1" t="s">
        <v>14523</v>
      </c>
      <c r="DH1926" s="1"/>
    </row>
    <row r="1927" s="21" customFormat="true" ht="15" hidden="false" customHeight="true" outlineLevel="0" collapsed="false">
      <c r="A1927" s="1" t="n">
        <v>1926</v>
      </c>
      <c r="B1927" s="1" t="s">
        <v>14524</v>
      </c>
      <c r="C1927" s="1" t="s">
        <v>14525</v>
      </c>
      <c r="D1927" s="1" t="s">
        <v>125</v>
      </c>
      <c r="E1927" s="1" t="s">
        <v>125</v>
      </c>
      <c r="I1927" s="1"/>
      <c r="K1927" s="1" t="s">
        <v>591</v>
      </c>
      <c r="L1927" s="1" t="s">
        <v>592</v>
      </c>
      <c r="O1927" s="1" t="s">
        <v>116</v>
      </c>
      <c r="P1927" s="1" t="s">
        <v>593</v>
      </c>
      <c r="Q1927" s="5" t="n">
        <v>42908</v>
      </c>
      <c r="R1927" s="1" t="s">
        <v>14465</v>
      </c>
      <c r="S1927" s="1" t="s">
        <v>13238</v>
      </c>
      <c r="U1927" s="1" t="s">
        <v>518</v>
      </c>
      <c r="V1927" s="1" t="s">
        <v>519</v>
      </c>
      <c r="W1927" s="1" t="s">
        <v>14466</v>
      </c>
      <c r="X1927" s="1" t="s">
        <v>14467</v>
      </c>
      <c r="Y1927" s="1" t="s">
        <v>2819</v>
      </c>
      <c r="Z1927" s="56" t="s">
        <v>14468</v>
      </c>
      <c r="AA1927" s="1" t="s">
        <v>14492</v>
      </c>
      <c r="AJ1927" s="1" t="n">
        <v>290</v>
      </c>
      <c r="AL1927" s="1" t="s">
        <v>591</v>
      </c>
      <c r="AM1927" s="1" t="s">
        <v>591</v>
      </c>
      <c r="AV1927" s="50" t="n">
        <v>34.80443</v>
      </c>
      <c r="AW1927" s="50" t="n">
        <v>-92.32646</v>
      </c>
      <c r="BB1927" s="1" t="s">
        <v>14526</v>
      </c>
      <c r="BG1927" s="1" t="s">
        <v>13242</v>
      </c>
      <c r="BI1927" s="1" t="s">
        <v>13243</v>
      </c>
      <c r="BU1927" s="1" t="s">
        <v>14524</v>
      </c>
      <c r="CB1927" s="1" t="s">
        <v>7651</v>
      </c>
      <c r="CD1927" s="50" t="n">
        <v>34.80443</v>
      </c>
      <c r="CE1927" s="50" t="n">
        <v>-92.32646</v>
      </c>
      <c r="CF1927" s="1" t="s">
        <v>11296</v>
      </c>
      <c r="CG1927" s="1" t="s">
        <v>519</v>
      </c>
      <c r="CH1927" s="1" t="s">
        <v>1355</v>
      </c>
      <c r="DC1927" s="1" t="s">
        <v>14527</v>
      </c>
      <c r="DH1927" s="1"/>
    </row>
    <row r="1928" s="21" customFormat="true" ht="15" hidden="false" customHeight="true" outlineLevel="0" collapsed="false">
      <c r="A1928" s="1" t="n">
        <v>1927</v>
      </c>
      <c r="B1928" s="1" t="s">
        <v>14528</v>
      </c>
      <c r="C1928" s="1" t="s">
        <v>14529</v>
      </c>
      <c r="D1928" s="1" t="s">
        <v>125</v>
      </c>
      <c r="E1928" s="1" t="s">
        <v>125</v>
      </c>
      <c r="I1928" s="1"/>
      <c r="K1928" s="1" t="s">
        <v>874</v>
      </c>
      <c r="L1928" s="1" t="s">
        <v>875</v>
      </c>
      <c r="O1928" s="1" t="s">
        <v>116</v>
      </c>
      <c r="P1928" s="1" t="s">
        <v>876</v>
      </c>
      <c r="Q1928" s="5" t="n">
        <v>42908</v>
      </c>
      <c r="R1928" s="1" t="s">
        <v>14465</v>
      </c>
      <c r="S1928" s="1" t="s">
        <v>13238</v>
      </c>
      <c r="U1928" s="1" t="s">
        <v>518</v>
      </c>
      <c r="V1928" s="1" t="s">
        <v>519</v>
      </c>
      <c r="W1928" s="1" t="s">
        <v>14466</v>
      </c>
      <c r="X1928" s="1" t="s">
        <v>14467</v>
      </c>
      <c r="Y1928" s="1" t="s">
        <v>2819</v>
      </c>
      <c r="Z1928" s="56" t="s">
        <v>14468</v>
      </c>
      <c r="AA1928" s="1" t="s">
        <v>14492</v>
      </c>
      <c r="AJ1928" s="1" t="n">
        <v>315</v>
      </c>
      <c r="AL1928" s="1" t="s">
        <v>874</v>
      </c>
      <c r="AM1928" s="1" t="s">
        <v>874</v>
      </c>
      <c r="AV1928" s="50" t="n">
        <v>34.80445</v>
      </c>
      <c r="AW1928" s="50" t="n">
        <v>-92.3264</v>
      </c>
      <c r="BB1928" s="1" t="s">
        <v>14510</v>
      </c>
      <c r="BG1928" s="1" t="s">
        <v>13242</v>
      </c>
      <c r="BI1928" s="1" t="s">
        <v>13243</v>
      </c>
      <c r="BU1928" s="1" t="s">
        <v>14528</v>
      </c>
      <c r="CA1928" s="1" t="s">
        <v>13849</v>
      </c>
      <c r="CB1928" s="1" t="s">
        <v>7651</v>
      </c>
      <c r="CD1928" s="50" t="n">
        <v>34.80445</v>
      </c>
      <c r="CE1928" s="50" t="n">
        <v>-92.3264</v>
      </c>
      <c r="CF1928" s="1" t="s">
        <v>11296</v>
      </c>
      <c r="CG1928" s="1" t="s">
        <v>519</v>
      </c>
      <c r="CH1928" s="1" t="s">
        <v>1355</v>
      </c>
      <c r="DC1928" s="1" t="s">
        <v>14530</v>
      </c>
      <c r="DH1928" s="1"/>
    </row>
    <row r="1929" s="21" customFormat="true" ht="15" hidden="false" customHeight="true" outlineLevel="0" collapsed="false">
      <c r="A1929" s="1" t="n">
        <v>1928</v>
      </c>
      <c r="B1929" s="1" t="s">
        <v>14531</v>
      </c>
      <c r="C1929" s="1" t="s">
        <v>14532</v>
      </c>
      <c r="D1929" s="1" t="s">
        <v>125</v>
      </c>
      <c r="E1929" s="1" t="s">
        <v>125</v>
      </c>
      <c r="I1929" s="1"/>
      <c r="K1929" s="1" t="s">
        <v>591</v>
      </c>
      <c r="L1929" s="1" t="s">
        <v>592</v>
      </c>
      <c r="O1929" s="1" t="s">
        <v>116</v>
      </c>
      <c r="P1929" s="1" t="s">
        <v>593</v>
      </c>
      <c r="Q1929" s="5" t="n">
        <v>42908</v>
      </c>
      <c r="R1929" s="1" t="s">
        <v>14465</v>
      </c>
      <c r="S1929" s="1" t="s">
        <v>13238</v>
      </c>
      <c r="U1929" s="1" t="s">
        <v>518</v>
      </c>
      <c r="V1929" s="1" t="s">
        <v>519</v>
      </c>
      <c r="W1929" s="1" t="s">
        <v>14466</v>
      </c>
      <c r="X1929" s="1" t="s">
        <v>14467</v>
      </c>
      <c r="Y1929" s="1" t="s">
        <v>2819</v>
      </c>
      <c r="Z1929" s="56" t="s">
        <v>14468</v>
      </c>
      <c r="AA1929" s="1" t="s">
        <v>14492</v>
      </c>
      <c r="AJ1929" s="1" t="n">
        <v>337</v>
      </c>
      <c r="AL1929" s="1" t="s">
        <v>591</v>
      </c>
      <c r="AM1929" s="1" t="s">
        <v>591</v>
      </c>
      <c r="AV1929" s="50" t="n">
        <v>34.80445</v>
      </c>
      <c r="AW1929" s="50" t="n">
        <v>-92.32612</v>
      </c>
      <c r="BB1929" s="1" t="s">
        <v>14533</v>
      </c>
      <c r="BG1929" s="1" t="s">
        <v>13242</v>
      </c>
      <c r="BI1929" s="1" t="s">
        <v>13243</v>
      </c>
      <c r="BU1929" s="1" t="s">
        <v>14531</v>
      </c>
      <c r="CA1929" s="1" t="s">
        <v>13291</v>
      </c>
      <c r="CB1929" s="1" t="s">
        <v>7651</v>
      </c>
      <c r="CD1929" s="50" t="n">
        <v>34.80445</v>
      </c>
      <c r="CE1929" s="50" t="n">
        <v>-92.32612</v>
      </c>
      <c r="CF1929" s="1" t="s">
        <v>11296</v>
      </c>
      <c r="CG1929" s="1" t="s">
        <v>519</v>
      </c>
      <c r="CH1929" s="1" t="s">
        <v>1355</v>
      </c>
      <c r="DC1929" s="1" t="s">
        <v>14534</v>
      </c>
      <c r="DH1929" s="1"/>
    </row>
    <row r="1930" s="21" customFormat="true" ht="15" hidden="false" customHeight="true" outlineLevel="0" collapsed="false">
      <c r="A1930" s="1" t="n">
        <v>1929</v>
      </c>
      <c r="B1930" s="1" t="s">
        <v>14535</v>
      </c>
      <c r="C1930" s="1" t="s">
        <v>14536</v>
      </c>
      <c r="D1930" s="1" t="s">
        <v>125</v>
      </c>
      <c r="E1930" s="1" t="s">
        <v>125</v>
      </c>
      <c r="I1930" s="1"/>
      <c r="K1930" s="1" t="s">
        <v>591</v>
      </c>
      <c r="L1930" s="1" t="s">
        <v>592</v>
      </c>
      <c r="O1930" s="1" t="s">
        <v>116</v>
      </c>
      <c r="P1930" s="1" t="s">
        <v>593</v>
      </c>
      <c r="Q1930" s="5" t="n">
        <v>42909</v>
      </c>
      <c r="R1930" s="1" t="s">
        <v>13918</v>
      </c>
      <c r="S1930" s="1" t="s">
        <v>13238</v>
      </c>
      <c r="U1930" s="1" t="s">
        <v>518</v>
      </c>
      <c r="V1930" s="1" t="s">
        <v>519</v>
      </c>
      <c r="W1930" s="1" t="s">
        <v>14096</v>
      </c>
      <c r="X1930" s="1" t="s">
        <v>14537</v>
      </c>
      <c r="Y1930" s="1" t="s">
        <v>2819</v>
      </c>
      <c r="Z1930" s="56" t="s">
        <v>14538</v>
      </c>
      <c r="AA1930" s="1" t="s">
        <v>14539</v>
      </c>
      <c r="AJ1930" s="1" t="n">
        <v>320</v>
      </c>
      <c r="AL1930" s="1" t="s">
        <v>591</v>
      </c>
      <c r="AM1930" s="1" t="s">
        <v>591</v>
      </c>
      <c r="AV1930" s="50"/>
      <c r="AW1930" s="50"/>
      <c r="BE1930" s="1" t="s">
        <v>14540</v>
      </c>
      <c r="BG1930" s="1" t="s">
        <v>13242</v>
      </c>
      <c r="BI1930" s="1" t="s">
        <v>13243</v>
      </c>
      <c r="BU1930" s="1" t="s">
        <v>14535</v>
      </c>
      <c r="CA1930" s="1" t="s">
        <v>13291</v>
      </c>
      <c r="CB1930" s="1" t="s">
        <v>7651</v>
      </c>
      <c r="CD1930" s="1"/>
      <c r="CE1930" s="1"/>
      <c r="CG1930" s="1" t="s">
        <v>519</v>
      </c>
      <c r="CH1930" s="1" t="s">
        <v>539</v>
      </c>
      <c r="DC1930" s="1" t="s">
        <v>14541</v>
      </c>
      <c r="DH1930" s="1"/>
    </row>
    <row r="1931" s="21" customFormat="true" ht="15" hidden="false" customHeight="true" outlineLevel="0" collapsed="false">
      <c r="A1931" s="1" t="n">
        <v>1930</v>
      </c>
      <c r="B1931" s="1" t="s">
        <v>14542</v>
      </c>
      <c r="C1931" s="1" t="s">
        <v>14543</v>
      </c>
      <c r="D1931" s="1" t="s">
        <v>125</v>
      </c>
      <c r="E1931" s="1" t="s">
        <v>125</v>
      </c>
      <c r="I1931" s="1"/>
      <c r="K1931" s="1" t="s">
        <v>1044</v>
      </c>
      <c r="L1931" s="1" t="s">
        <v>315</v>
      </c>
      <c r="O1931" s="1" t="s">
        <v>116</v>
      </c>
      <c r="P1931" s="1" t="s">
        <v>1045</v>
      </c>
      <c r="Q1931" s="5" t="n">
        <v>42909</v>
      </c>
      <c r="R1931" s="1" t="s">
        <v>13918</v>
      </c>
      <c r="S1931" s="1" t="s">
        <v>13238</v>
      </c>
      <c r="U1931" s="1" t="s">
        <v>518</v>
      </c>
      <c r="V1931" s="1" t="s">
        <v>519</v>
      </c>
      <c r="W1931" s="1" t="s">
        <v>14096</v>
      </c>
      <c r="X1931" s="1" t="s">
        <v>14537</v>
      </c>
      <c r="Y1931" s="1" t="s">
        <v>2819</v>
      </c>
      <c r="Z1931" s="56" t="s">
        <v>14538</v>
      </c>
      <c r="AA1931" s="1" t="s">
        <v>14539</v>
      </c>
      <c r="AJ1931" s="1" t="n">
        <v>551</v>
      </c>
      <c r="AL1931" s="1" t="s">
        <v>1044</v>
      </c>
      <c r="AM1931" s="1" t="s">
        <v>1044</v>
      </c>
      <c r="AV1931" s="50" t="n">
        <v>37.1574</v>
      </c>
      <c r="AW1931" s="50" t="n">
        <v>-91.36496</v>
      </c>
      <c r="BB1931" s="1" t="s">
        <v>14325</v>
      </c>
      <c r="BG1931" s="1" t="s">
        <v>13242</v>
      </c>
      <c r="BI1931" s="1" t="s">
        <v>13243</v>
      </c>
      <c r="BU1931" s="1" t="s">
        <v>14542</v>
      </c>
      <c r="CA1931" s="1" t="s">
        <v>13291</v>
      </c>
      <c r="CB1931" s="1" t="s">
        <v>7651</v>
      </c>
      <c r="CD1931" s="50" t="n">
        <v>37.1574</v>
      </c>
      <c r="CE1931" s="50" t="n">
        <v>-91.36496</v>
      </c>
      <c r="CF1931" s="1" t="s">
        <v>11296</v>
      </c>
      <c r="CG1931" s="1" t="s">
        <v>519</v>
      </c>
      <c r="CH1931" s="1" t="s">
        <v>539</v>
      </c>
      <c r="DC1931" s="1" t="s">
        <v>14544</v>
      </c>
      <c r="DH1931" s="1"/>
    </row>
    <row r="1932" s="21" customFormat="true" ht="15" hidden="false" customHeight="true" outlineLevel="0" collapsed="false">
      <c r="A1932" s="1" t="n">
        <v>1931</v>
      </c>
      <c r="B1932" s="1" t="s">
        <v>14545</v>
      </c>
      <c r="C1932" s="1" t="s">
        <v>14546</v>
      </c>
      <c r="D1932" s="1" t="s">
        <v>125</v>
      </c>
      <c r="E1932" s="1" t="s">
        <v>125</v>
      </c>
      <c r="I1932" s="1"/>
      <c r="K1932" s="1" t="s">
        <v>14217</v>
      </c>
      <c r="L1932" s="1" t="s">
        <v>592</v>
      </c>
      <c r="O1932" s="1" t="s">
        <v>116</v>
      </c>
      <c r="P1932" s="1" t="s">
        <v>14218</v>
      </c>
      <c r="Q1932" s="5" t="n">
        <v>42909</v>
      </c>
      <c r="R1932" s="1" t="s">
        <v>13918</v>
      </c>
      <c r="S1932" s="1" t="s">
        <v>13238</v>
      </c>
      <c r="U1932" s="1" t="s">
        <v>518</v>
      </c>
      <c r="V1932" s="1" t="s">
        <v>519</v>
      </c>
      <c r="W1932" s="1" t="s">
        <v>14096</v>
      </c>
      <c r="X1932" s="1" t="s">
        <v>14537</v>
      </c>
      <c r="Y1932" s="1" t="s">
        <v>2819</v>
      </c>
      <c r="Z1932" s="56" t="s">
        <v>14538</v>
      </c>
      <c r="AA1932" s="1" t="s">
        <v>14539</v>
      </c>
      <c r="AJ1932" s="1" t="n">
        <v>658</v>
      </c>
      <c r="AL1932" s="1" t="s">
        <v>14217</v>
      </c>
      <c r="AM1932" s="1" t="s">
        <v>14217</v>
      </c>
      <c r="AV1932" s="50" t="n">
        <v>37.15767</v>
      </c>
      <c r="AW1932" s="50" t="n">
        <v>-91.36474</v>
      </c>
      <c r="BB1932" s="1" t="s">
        <v>14547</v>
      </c>
      <c r="BG1932" s="1" t="s">
        <v>13242</v>
      </c>
      <c r="BI1932" s="1" t="s">
        <v>13243</v>
      </c>
      <c r="BU1932" s="1" t="s">
        <v>14545</v>
      </c>
      <c r="CB1932" s="1" t="s">
        <v>7651</v>
      </c>
      <c r="CD1932" s="50" t="n">
        <v>37.15767</v>
      </c>
      <c r="CE1932" s="50" t="n">
        <v>-91.36474</v>
      </c>
      <c r="CF1932" s="1" t="s">
        <v>11296</v>
      </c>
      <c r="CG1932" s="1" t="s">
        <v>519</v>
      </c>
      <c r="CH1932" s="1" t="s">
        <v>539</v>
      </c>
      <c r="DC1932" s="1" t="s">
        <v>14548</v>
      </c>
      <c r="DH1932" s="1"/>
    </row>
    <row r="1933" s="21" customFormat="true" ht="15" hidden="false" customHeight="true" outlineLevel="0" collapsed="false">
      <c r="A1933" s="1" t="n">
        <v>1932</v>
      </c>
      <c r="B1933" s="1" t="s">
        <v>14549</v>
      </c>
      <c r="C1933" s="1" t="s">
        <v>14550</v>
      </c>
      <c r="D1933" s="1" t="s">
        <v>125</v>
      </c>
      <c r="E1933" s="1" t="s">
        <v>125</v>
      </c>
      <c r="I1933" s="1"/>
      <c r="K1933" s="1" t="s">
        <v>1044</v>
      </c>
      <c r="L1933" s="1" t="s">
        <v>315</v>
      </c>
      <c r="O1933" s="1" t="s">
        <v>116</v>
      </c>
      <c r="P1933" s="1" t="s">
        <v>1045</v>
      </c>
      <c r="Q1933" s="5" t="n">
        <v>42909</v>
      </c>
      <c r="R1933" s="1" t="s">
        <v>13918</v>
      </c>
      <c r="S1933" s="1" t="s">
        <v>13238</v>
      </c>
      <c r="U1933" s="1" t="s">
        <v>518</v>
      </c>
      <c r="V1933" s="1" t="s">
        <v>519</v>
      </c>
      <c r="W1933" s="1" t="s">
        <v>14096</v>
      </c>
      <c r="X1933" s="1" t="s">
        <v>14537</v>
      </c>
      <c r="Y1933" s="1" t="s">
        <v>2819</v>
      </c>
      <c r="Z1933" s="56" t="s">
        <v>14551</v>
      </c>
      <c r="AA1933" s="1" t="s">
        <v>14539</v>
      </c>
      <c r="AJ1933" s="1" t="n">
        <v>635</v>
      </c>
      <c r="AL1933" s="1" t="s">
        <v>1044</v>
      </c>
      <c r="AM1933" s="1" t="s">
        <v>1044</v>
      </c>
      <c r="AV1933" s="50" t="n">
        <v>37.15729</v>
      </c>
      <c r="AW1933" s="50" t="n">
        <v>-91.36499</v>
      </c>
      <c r="BB1933" s="1" t="s">
        <v>14552</v>
      </c>
      <c r="BG1933" s="1" t="s">
        <v>13242</v>
      </c>
      <c r="BI1933" s="1" t="s">
        <v>13243</v>
      </c>
      <c r="BU1933" s="1" t="s">
        <v>14549</v>
      </c>
      <c r="CA1933" s="1" t="s">
        <v>13849</v>
      </c>
      <c r="CB1933" s="1" t="s">
        <v>7651</v>
      </c>
      <c r="CD1933" s="50" t="n">
        <v>37.15729</v>
      </c>
      <c r="CE1933" s="50" t="n">
        <v>-91.36499</v>
      </c>
      <c r="CF1933" s="1" t="s">
        <v>11296</v>
      </c>
      <c r="CG1933" s="1" t="s">
        <v>519</v>
      </c>
      <c r="CH1933" s="1" t="s">
        <v>539</v>
      </c>
      <c r="CQ1933" s="1" t="n">
        <f aca="false">TRUE()</f>
        <v>1</v>
      </c>
      <c r="DC1933" s="1" t="s">
        <v>14553</v>
      </c>
      <c r="DH1933" s="1"/>
    </row>
    <row r="1934" s="21" customFormat="true" ht="15" hidden="false" customHeight="true" outlineLevel="0" collapsed="false">
      <c r="A1934" s="1" t="n">
        <v>1933</v>
      </c>
      <c r="B1934" s="1" t="s">
        <v>14554</v>
      </c>
      <c r="C1934" s="1" t="s">
        <v>14555</v>
      </c>
      <c r="D1934" s="1" t="s">
        <v>125</v>
      </c>
      <c r="E1934" s="1" t="s">
        <v>125</v>
      </c>
      <c r="I1934" s="1"/>
      <c r="K1934" s="1" t="s">
        <v>591</v>
      </c>
      <c r="L1934" s="1" t="s">
        <v>592</v>
      </c>
      <c r="O1934" s="1" t="s">
        <v>116</v>
      </c>
      <c r="P1934" s="1" t="s">
        <v>593</v>
      </c>
      <c r="Q1934" s="5" t="n">
        <v>42909</v>
      </c>
      <c r="R1934" s="1" t="s">
        <v>13918</v>
      </c>
      <c r="S1934" s="1" t="s">
        <v>13238</v>
      </c>
      <c r="U1934" s="1" t="s">
        <v>518</v>
      </c>
      <c r="V1934" s="1" t="s">
        <v>519</v>
      </c>
      <c r="W1934" s="1" t="s">
        <v>14096</v>
      </c>
      <c r="X1934" s="1" t="s">
        <v>14537</v>
      </c>
      <c r="Y1934" s="1" t="s">
        <v>2819</v>
      </c>
      <c r="Z1934" s="56" t="s">
        <v>14538</v>
      </c>
      <c r="AA1934" s="1" t="s">
        <v>14539</v>
      </c>
      <c r="AJ1934" s="1" t="n">
        <v>644</v>
      </c>
      <c r="AL1934" s="1" t="s">
        <v>591</v>
      </c>
      <c r="AM1934" s="1" t="s">
        <v>591</v>
      </c>
      <c r="AV1934" s="50" t="n">
        <v>37.15687</v>
      </c>
      <c r="AW1934" s="50" t="n">
        <v>-91.36471</v>
      </c>
      <c r="BB1934" s="1" t="s">
        <v>14556</v>
      </c>
      <c r="BG1934" s="1" t="s">
        <v>13242</v>
      </c>
      <c r="BI1934" s="1" t="s">
        <v>13243</v>
      </c>
      <c r="BU1934" s="1" t="s">
        <v>14554</v>
      </c>
      <c r="CA1934" s="1" t="s">
        <v>13849</v>
      </c>
      <c r="CB1934" s="1" t="s">
        <v>7651</v>
      </c>
      <c r="CD1934" s="50" t="n">
        <v>37.15687</v>
      </c>
      <c r="CE1934" s="50" t="n">
        <v>-91.36471</v>
      </c>
      <c r="CF1934" s="1" t="s">
        <v>11296</v>
      </c>
      <c r="CG1934" s="1" t="s">
        <v>519</v>
      </c>
      <c r="CH1934" s="1" t="s">
        <v>539</v>
      </c>
      <c r="CP1934" s="1" t="s">
        <v>14557</v>
      </c>
      <c r="CQ1934" s="1" t="n">
        <f aca="false">TRUE()</f>
        <v>1</v>
      </c>
      <c r="DC1934" s="1" t="s">
        <v>14558</v>
      </c>
      <c r="DH1934" s="1"/>
    </row>
    <row r="1935" s="21" customFormat="true" ht="15" hidden="false" customHeight="true" outlineLevel="0" collapsed="false">
      <c r="A1935" s="1" t="n">
        <v>1934</v>
      </c>
      <c r="B1935" s="1" t="s">
        <v>14559</v>
      </c>
      <c r="C1935" s="1" t="s">
        <v>14560</v>
      </c>
      <c r="D1935" s="1" t="s">
        <v>125</v>
      </c>
      <c r="E1935" s="1" t="s">
        <v>125</v>
      </c>
      <c r="I1935" s="1"/>
      <c r="K1935" s="1" t="s">
        <v>591</v>
      </c>
      <c r="L1935" s="1" t="s">
        <v>592</v>
      </c>
      <c r="O1935" s="1" t="s">
        <v>116</v>
      </c>
      <c r="P1935" s="1" t="s">
        <v>593</v>
      </c>
      <c r="Q1935" s="5" t="n">
        <v>42909</v>
      </c>
      <c r="R1935" s="1" t="s">
        <v>13918</v>
      </c>
      <c r="S1935" s="1" t="s">
        <v>13238</v>
      </c>
      <c r="U1935" s="1" t="s">
        <v>518</v>
      </c>
      <c r="V1935" s="1" t="s">
        <v>519</v>
      </c>
      <c r="W1935" s="1" t="s">
        <v>14096</v>
      </c>
      <c r="X1935" s="1" t="s">
        <v>14537</v>
      </c>
      <c r="Y1935" s="1" t="s">
        <v>2819</v>
      </c>
      <c r="Z1935" s="56" t="s">
        <v>14551</v>
      </c>
      <c r="AA1935" s="1" t="s">
        <v>14539</v>
      </c>
      <c r="AJ1935" s="1" t="n">
        <v>588</v>
      </c>
      <c r="AL1935" s="1" t="s">
        <v>591</v>
      </c>
      <c r="AM1935" s="1" t="s">
        <v>591</v>
      </c>
      <c r="AV1935" s="50" t="n">
        <v>37.15686</v>
      </c>
      <c r="AW1935" s="50" t="n">
        <v>-91.36501</v>
      </c>
      <c r="BB1935" s="1" t="s">
        <v>14561</v>
      </c>
      <c r="BG1935" s="1" t="s">
        <v>13242</v>
      </c>
      <c r="BI1935" s="1" t="s">
        <v>13243</v>
      </c>
      <c r="BU1935" s="1" t="s">
        <v>14559</v>
      </c>
      <c r="CB1935" s="1" t="s">
        <v>7651</v>
      </c>
      <c r="CD1935" s="50" t="n">
        <v>37.15686</v>
      </c>
      <c r="CE1935" s="50" t="n">
        <v>-91.36501</v>
      </c>
      <c r="CF1935" s="1" t="s">
        <v>11296</v>
      </c>
      <c r="CG1935" s="1" t="s">
        <v>519</v>
      </c>
      <c r="CH1935" s="1" t="s">
        <v>539</v>
      </c>
      <c r="CP1935" s="1" t="s">
        <v>14562</v>
      </c>
      <c r="DC1935" s="1" t="s">
        <v>14563</v>
      </c>
      <c r="DH1935" s="1"/>
    </row>
    <row r="1936" s="21" customFormat="true" ht="15" hidden="false" customHeight="true" outlineLevel="0" collapsed="false">
      <c r="A1936" s="1" t="n">
        <v>1935</v>
      </c>
      <c r="B1936" s="1" t="s">
        <v>14564</v>
      </c>
      <c r="C1936" s="1" t="s">
        <v>14565</v>
      </c>
      <c r="D1936" s="1" t="s">
        <v>125</v>
      </c>
      <c r="E1936" s="1" t="s">
        <v>125</v>
      </c>
      <c r="I1936" s="1"/>
      <c r="K1936" s="1" t="s">
        <v>591</v>
      </c>
      <c r="L1936" s="1" t="s">
        <v>592</v>
      </c>
      <c r="O1936" s="1" t="s">
        <v>116</v>
      </c>
      <c r="P1936" s="1" t="s">
        <v>593</v>
      </c>
      <c r="Q1936" s="5" t="n">
        <v>42909</v>
      </c>
      <c r="R1936" s="1" t="s">
        <v>13918</v>
      </c>
      <c r="S1936" s="1" t="s">
        <v>13238</v>
      </c>
      <c r="U1936" s="1" t="s">
        <v>518</v>
      </c>
      <c r="V1936" s="1" t="s">
        <v>519</v>
      </c>
      <c r="W1936" s="1" t="s">
        <v>14096</v>
      </c>
      <c r="X1936" s="1" t="s">
        <v>14537</v>
      </c>
      <c r="Y1936" s="1" t="s">
        <v>2819</v>
      </c>
      <c r="Z1936" s="56" t="s">
        <v>14551</v>
      </c>
      <c r="AA1936" s="1" t="s">
        <v>14539</v>
      </c>
      <c r="AJ1936" s="1" t="n">
        <v>722</v>
      </c>
      <c r="AL1936" s="1" t="s">
        <v>591</v>
      </c>
      <c r="AM1936" s="1" t="s">
        <v>591</v>
      </c>
      <c r="AV1936" s="50" t="n">
        <v>37.15726</v>
      </c>
      <c r="AW1936" s="50" t="n">
        <v>-91.36518</v>
      </c>
      <c r="BB1936" s="1" t="s">
        <v>14566</v>
      </c>
      <c r="BG1936" s="1" t="s">
        <v>13242</v>
      </c>
      <c r="BI1936" s="1" t="s">
        <v>13243</v>
      </c>
      <c r="BU1936" s="1" t="s">
        <v>14564</v>
      </c>
      <c r="CB1936" s="1" t="s">
        <v>7651</v>
      </c>
      <c r="CD1936" s="50" t="n">
        <v>37.15726</v>
      </c>
      <c r="CE1936" s="50" t="n">
        <v>-91.36518</v>
      </c>
      <c r="CF1936" s="1" t="s">
        <v>11296</v>
      </c>
      <c r="CG1936" s="1" t="s">
        <v>519</v>
      </c>
      <c r="CH1936" s="1" t="s">
        <v>539</v>
      </c>
      <c r="CP1936" s="1" t="s">
        <v>14567</v>
      </c>
      <c r="DC1936" s="1" t="s">
        <v>14568</v>
      </c>
      <c r="DH1936" s="1"/>
    </row>
    <row r="1937" s="21" customFormat="true" ht="15" hidden="false" customHeight="true" outlineLevel="0" collapsed="false">
      <c r="A1937" s="1" t="n">
        <v>1936</v>
      </c>
      <c r="B1937" s="1" t="s">
        <v>14569</v>
      </c>
      <c r="C1937" s="1" t="s">
        <v>14570</v>
      </c>
      <c r="D1937" s="1" t="s">
        <v>125</v>
      </c>
      <c r="E1937" s="1" t="s">
        <v>125</v>
      </c>
      <c r="I1937" s="1"/>
      <c r="K1937" s="1" t="s">
        <v>591</v>
      </c>
      <c r="L1937" s="1" t="s">
        <v>592</v>
      </c>
      <c r="O1937" s="1" t="s">
        <v>116</v>
      </c>
      <c r="P1937" s="1" t="s">
        <v>593</v>
      </c>
      <c r="Q1937" s="5" t="n">
        <v>42909</v>
      </c>
      <c r="R1937" s="1" t="s">
        <v>13918</v>
      </c>
      <c r="S1937" s="1" t="s">
        <v>13238</v>
      </c>
      <c r="U1937" s="1" t="s">
        <v>518</v>
      </c>
      <c r="V1937" s="1" t="s">
        <v>519</v>
      </c>
      <c r="W1937" s="1" t="s">
        <v>14096</v>
      </c>
      <c r="X1937" s="1" t="s">
        <v>14537</v>
      </c>
      <c r="Y1937" s="1" t="s">
        <v>2819</v>
      </c>
      <c r="Z1937" s="56" t="s">
        <v>14538</v>
      </c>
      <c r="AA1937" s="1" t="s">
        <v>14539</v>
      </c>
      <c r="AJ1937" s="1" t="n">
        <v>670</v>
      </c>
      <c r="AL1937" s="1" t="s">
        <v>591</v>
      </c>
      <c r="AM1937" s="1" t="s">
        <v>591</v>
      </c>
      <c r="AV1937" s="50" t="n">
        <v>37.15758</v>
      </c>
      <c r="AW1937" s="50" t="n">
        <v>-91.36513</v>
      </c>
      <c r="BB1937" s="1" t="s">
        <v>14571</v>
      </c>
      <c r="BG1937" s="1" t="s">
        <v>13242</v>
      </c>
      <c r="BI1937" s="1" t="s">
        <v>13243</v>
      </c>
      <c r="BU1937" s="1" t="s">
        <v>14569</v>
      </c>
      <c r="CA1937" s="1" t="s">
        <v>13291</v>
      </c>
      <c r="CB1937" s="1" t="s">
        <v>7651</v>
      </c>
      <c r="CD1937" s="50" t="n">
        <v>37.15758</v>
      </c>
      <c r="CE1937" s="50" t="n">
        <v>-91.36513</v>
      </c>
      <c r="CF1937" s="1" t="s">
        <v>11296</v>
      </c>
      <c r="CG1937" s="1" t="s">
        <v>519</v>
      </c>
      <c r="CH1937" s="1" t="s">
        <v>539</v>
      </c>
      <c r="DC1937" s="1" t="s">
        <v>14572</v>
      </c>
      <c r="DH1937" s="1"/>
    </row>
    <row r="1938" s="21" customFormat="true" ht="15" hidden="false" customHeight="true" outlineLevel="0" collapsed="false">
      <c r="A1938" s="1" t="n">
        <v>1937</v>
      </c>
      <c r="B1938" s="1" t="s">
        <v>14573</v>
      </c>
      <c r="C1938" s="1" t="s">
        <v>14574</v>
      </c>
      <c r="D1938" s="1" t="s">
        <v>125</v>
      </c>
      <c r="E1938" s="1" t="s">
        <v>125</v>
      </c>
      <c r="I1938" s="1"/>
      <c r="K1938" s="1" t="s">
        <v>591</v>
      </c>
      <c r="L1938" s="1" t="s">
        <v>592</v>
      </c>
      <c r="O1938" s="1" t="s">
        <v>116</v>
      </c>
      <c r="P1938" s="1" t="s">
        <v>14575</v>
      </c>
      <c r="Q1938" s="5" t="n">
        <v>42919</v>
      </c>
      <c r="R1938" s="1" t="s">
        <v>14576</v>
      </c>
      <c r="S1938" s="1" t="s">
        <v>13238</v>
      </c>
      <c r="U1938" s="1" t="s">
        <v>518</v>
      </c>
      <c r="V1938" s="1" t="s">
        <v>519</v>
      </c>
      <c r="W1938" s="1" t="s">
        <v>14577</v>
      </c>
      <c r="X1938" s="1" t="s">
        <v>14578</v>
      </c>
      <c r="Y1938" s="1" t="s">
        <v>2819</v>
      </c>
      <c r="Z1938" s="56" t="s">
        <v>14579</v>
      </c>
      <c r="AA1938" s="1" t="s">
        <v>14428</v>
      </c>
      <c r="AJ1938" s="1" t="n">
        <v>1122</v>
      </c>
      <c r="AL1938" s="1" t="s">
        <v>591</v>
      </c>
      <c r="AM1938" s="1" t="s">
        <v>591</v>
      </c>
      <c r="AV1938" s="50" t="n">
        <v>43.90292</v>
      </c>
      <c r="AW1938" s="50" t="n">
        <v>-91.63996</v>
      </c>
      <c r="BB1938" s="1" t="s">
        <v>14580</v>
      </c>
      <c r="BG1938" s="1" t="s">
        <v>13242</v>
      </c>
      <c r="BI1938" s="1" t="s">
        <v>13243</v>
      </c>
      <c r="BU1938" s="1" t="s">
        <v>14573</v>
      </c>
      <c r="CA1938" s="1" t="s">
        <v>13849</v>
      </c>
      <c r="CB1938" s="1" t="s">
        <v>7651</v>
      </c>
      <c r="CD1938" s="50" t="n">
        <v>43.90292</v>
      </c>
      <c r="CE1938" s="50" t="n">
        <v>-91.63996</v>
      </c>
      <c r="CF1938" s="1" t="s">
        <v>11296</v>
      </c>
      <c r="CG1938" s="1" t="s">
        <v>519</v>
      </c>
      <c r="CH1938" s="1" t="s">
        <v>1534</v>
      </c>
      <c r="CQ1938" s="1" t="n">
        <f aca="false">TRUE()</f>
        <v>1</v>
      </c>
      <c r="DC1938" s="1" t="s">
        <v>14581</v>
      </c>
      <c r="DH1938" s="1"/>
    </row>
    <row r="1939" s="21" customFormat="true" ht="15" hidden="false" customHeight="true" outlineLevel="0" collapsed="false">
      <c r="A1939" s="1" t="n">
        <v>1938</v>
      </c>
      <c r="B1939" s="1" t="s">
        <v>14582</v>
      </c>
      <c r="C1939" s="1" t="s">
        <v>14583</v>
      </c>
      <c r="D1939" s="1" t="s">
        <v>125</v>
      </c>
      <c r="E1939" s="1" t="s">
        <v>125</v>
      </c>
      <c r="I1939" s="1"/>
      <c r="K1939" s="1" t="s">
        <v>1044</v>
      </c>
      <c r="L1939" s="1" t="s">
        <v>315</v>
      </c>
      <c r="O1939" s="1" t="s">
        <v>116</v>
      </c>
      <c r="P1939" s="1" t="s">
        <v>1045</v>
      </c>
      <c r="Q1939" s="5" t="n">
        <v>42919</v>
      </c>
      <c r="R1939" s="1" t="s">
        <v>14576</v>
      </c>
      <c r="S1939" s="1" t="s">
        <v>13238</v>
      </c>
      <c r="U1939" s="1" t="s">
        <v>518</v>
      </c>
      <c r="V1939" s="1" t="s">
        <v>519</v>
      </c>
      <c r="W1939" s="1" t="s">
        <v>14577</v>
      </c>
      <c r="X1939" s="1" t="s">
        <v>14578</v>
      </c>
      <c r="Y1939" s="1" t="s">
        <v>2819</v>
      </c>
      <c r="Z1939" s="56" t="s">
        <v>14579</v>
      </c>
      <c r="AA1939" s="1" t="s">
        <v>14428</v>
      </c>
      <c r="AJ1939" s="1" t="n">
        <v>1265</v>
      </c>
      <c r="AL1939" s="1" t="s">
        <v>1044</v>
      </c>
      <c r="AM1939" s="1" t="s">
        <v>1044</v>
      </c>
      <c r="AV1939" s="50" t="n">
        <v>43.903</v>
      </c>
      <c r="AW1939" s="50" t="n">
        <v>-91.63986</v>
      </c>
      <c r="BB1939" s="1" t="s">
        <v>14584</v>
      </c>
      <c r="BG1939" s="1" t="s">
        <v>13242</v>
      </c>
      <c r="BI1939" s="1" t="s">
        <v>13243</v>
      </c>
      <c r="BU1939" s="1" t="s">
        <v>14582</v>
      </c>
      <c r="CA1939" s="1" t="s">
        <v>13291</v>
      </c>
      <c r="CB1939" s="1" t="s">
        <v>7651</v>
      </c>
      <c r="CD1939" s="50" t="n">
        <v>43.903</v>
      </c>
      <c r="CE1939" s="50" t="n">
        <v>-91.63986</v>
      </c>
      <c r="CF1939" s="1" t="s">
        <v>11296</v>
      </c>
      <c r="CG1939" s="1" t="s">
        <v>519</v>
      </c>
      <c r="CH1939" s="1" t="s">
        <v>1534</v>
      </c>
      <c r="DC1939" s="1" t="s">
        <v>14585</v>
      </c>
      <c r="DH1939" s="1"/>
    </row>
    <row r="1940" s="21" customFormat="true" ht="15" hidden="false" customHeight="true" outlineLevel="0" collapsed="false">
      <c r="A1940" s="1" t="n">
        <v>1939</v>
      </c>
      <c r="B1940" s="1" t="s">
        <v>14586</v>
      </c>
      <c r="C1940" s="1" t="s">
        <v>14587</v>
      </c>
      <c r="D1940" s="1" t="s">
        <v>125</v>
      </c>
      <c r="E1940" s="1" t="s">
        <v>125</v>
      </c>
      <c r="I1940" s="1"/>
      <c r="K1940" s="1" t="s">
        <v>591</v>
      </c>
      <c r="L1940" s="1" t="s">
        <v>592</v>
      </c>
      <c r="O1940" s="1" t="s">
        <v>116</v>
      </c>
      <c r="P1940" s="1" t="s">
        <v>14575</v>
      </c>
      <c r="Q1940" s="5" t="n">
        <v>42919</v>
      </c>
      <c r="R1940" s="1" t="s">
        <v>14576</v>
      </c>
      <c r="S1940" s="1" t="s">
        <v>13238</v>
      </c>
      <c r="U1940" s="1" t="s">
        <v>518</v>
      </c>
      <c r="V1940" s="1" t="s">
        <v>519</v>
      </c>
      <c r="W1940" s="1" t="s">
        <v>14577</v>
      </c>
      <c r="X1940" s="1" t="s">
        <v>14578</v>
      </c>
      <c r="Y1940" s="1" t="s">
        <v>2819</v>
      </c>
      <c r="Z1940" s="56" t="s">
        <v>14588</v>
      </c>
      <c r="AJ1940" s="1" t="n">
        <v>1247</v>
      </c>
      <c r="AL1940" s="1" t="s">
        <v>591</v>
      </c>
      <c r="AM1940" s="1" t="s">
        <v>591</v>
      </c>
      <c r="AV1940" s="50" t="n">
        <v>43.90232</v>
      </c>
      <c r="AW1940" s="50" t="n">
        <v>-91.63887</v>
      </c>
      <c r="BB1940" s="1" t="s">
        <v>14589</v>
      </c>
      <c r="BG1940" s="1" t="s">
        <v>13242</v>
      </c>
      <c r="BI1940" s="1" t="s">
        <v>13243</v>
      </c>
      <c r="BU1940" s="1" t="s">
        <v>14586</v>
      </c>
      <c r="CB1940" s="1" t="s">
        <v>7651</v>
      </c>
      <c r="CD1940" s="50" t="n">
        <v>43.90232</v>
      </c>
      <c r="CE1940" s="50" t="n">
        <v>-91.63887</v>
      </c>
      <c r="CF1940" s="1" t="s">
        <v>11296</v>
      </c>
      <c r="CG1940" s="1" t="s">
        <v>519</v>
      </c>
      <c r="CH1940" s="1" t="s">
        <v>1534</v>
      </c>
      <c r="DC1940" s="1" t="s">
        <v>14590</v>
      </c>
      <c r="DH1940" s="1"/>
    </row>
    <row r="1941" s="21" customFormat="true" ht="15" hidden="false" customHeight="true" outlineLevel="0" collapsed="false">
      <c r="A1941" s="1" t="n">
        <v>1940</v>
      </c>
      <c r="B1941" s="1" t="s">
        <v>14591</v>
      </c>
      <c r="C1941" s="1" t="s">
        <v>14592</v>
      </c>
      <c r="D1941" s="1" t="s">
        <v>125</v>
      </c>
      <c r="E1941" s="1" t="s">
        <v>125</v>
      </c>
      <c r="I1941" s="1"/>
      <c r="K1941" s="1" t="s">
        <v>14593</v>
      </c>
      <c r="L1941" s="1" t="s">
        <v>315</v>
      </c>
      <c r="O1941" s="1" t="s">
        <v>116</v>
      </c>
      <c r="P1941" s="1" t="s">
        <v>14594</v>
      </c>
      <c r="Q1941" s="5" t="n">
        <v>42919</v>
      </c>
      <c r="R1941" s="1" t="s">
        <v>14576</v>
      </c>
      <c r="S1941" s="1" t="s">
        <v>13238</v>
      </c>
      <c r="U1941" s="1" t="s">
        <v>518</v>
      </c>
      <c r="V1941" s="1" t="s">
        <v>519</v>
      </c>
      <c r="W1941" s="1" t="s">
        <v>14577</v>
      </c>
      <c r="X1941" s="1" t="s">
        <v>14578</v>
      </c>
      <c r="Y1941" s="1" t="s">
        <v>2819</v>
      </c>
      <c r="Z1941" s="56" t="s">
        <v>14595</v>
      </c>
      <c r="AA1941" s="1" t="s">
        <v>14428</v>
      </c>
      <c r="AL1941" s="1" t="s">
        <v>14593</v>
      </c>
      <c r="AM1941" s="1" t="s">
        <v>14593</v>
      </c>
      <c r="AV1941" s="50" t="n">
        <v>43.90232</v>
      </c>
      <c r="AW1941" s="50" t="n">
        <v>-91.63887</v>
      </c>
      <c r="BB1941" s="1" t="s">
        <v>14596</v>
      </c>
      <c r="BE1941" s="1" t="s">
        <v>14597</v>
      </c>
      <c r="BG1941" s="1" t="s">
        <v>13242</v>
      </c>
      <c r="BI1941" s="1" t="s">
        <v>13243</v>
      </c>
      <c r="BU1941" s="1" t="s">
        <v>14591</v>
      </c>
      <c r="CA1941" s="1" t="s">
        <v>13291</v>
      </c>
      <c r="CB1941" s="1" t="s">
        <v>7651</v>
      </c>
      <c r="CD1941" s="50" t="n">
        <v>43.90232</v>
      </c>
      <c r="CE1941" s="50" t="n">
        <v>-91.63887</v>
      </c>
      <c r="CF1941" s="1" t="s">
        <v>11296</v>
      </c>
      <c r="CG1941" s="1" t="s">
        <v>519</v>
      </c>
      <c r="CH1941" s="1" t="s">
        <v>1534</v>
      </c>
      <c r="DC1941" s="1" t="s">
        <v>14598</v>
      </c>
      <c r="DH1941" s="1"/>
    </row>
    <row r="1942" s="21" customFormat="true" ht="15" hidden="false" customHeight="true" outlineLevel="0" collapsed="false">
      <c r="A1942" s="1" t="n">
        <v>1941</v>
      </c>
      <c r="B1942" s="1" t="s">
        <v>14599</v>
      </c>
      <c r="C1942" s="1" t="s">
        <v>14600</v>
      </c>
      <c r="D1942" s="1" t="s">
        <v>125</v>
      </c>
      <c r="E1942" s="1" t="s">
        <v>125</v>
      </c>
      <c r="I1942" s="1"/>
      <c r="K1942" s="1" t="s">
        <v>591</v>
      </c>
      <c r="L1942" s="1" t="s">
        <v>592</v>
      </c>
      <c r="O1942" s="1" t="s">
        <v>116</v>
      </c>
      <c r="P1942" s="1" t="s">
        <v>14575</v>
      </c>
      <c r="Q1942" s="5" t="n">
        <v>42919</v>
      </c>
      <c r="R1942" s="1" t="s">
        <v>14576</v>
      </c>
      <c r="S1942" s="1" t="s">
        <v>13238</v>
      </c>
      <c r="U1942" s="1" t="s">
        <v>518</v>
      </c>
      <c r="V1942" s="1" t="s">
        <v>519</v>
      </c>
      <c r="W1942" s="1" t="s">
        <v>14577</v>
      </c>
      <c r="X1942" s="1" t="s">
        <v>14578</v>
      </c>
      <c r="Y1942" s="1" t="s">
        <v>2819</v>
      </c>
      <c r="Z1942" s="56" t="s">
        <v>14601</v>
      </c>
      <c r="AA1942" s="1" t="s">
        <v>14602</v>
      </c>
      <c r="AJ1942" s="1" t="n">
        <v>1264</v>
      </c>
      <c r="AL1942" s="1" t="s">
        <v>591</v>
      </c>
      <c r="AM1942" s="1" t="s">
        <v>591</v>
      </c>
      <c r="AV1942" s="50" t="n">
        <v>43.90208</v>
      </c>
      <c r="AW1942" s="50" t="n">
        <v>-91.6385</v>
      </c>
      <c r="BB1942" s="1" t="s">
        <v>14603</v>
      </c>
      <c r="BG1942" s="1" t="s">
        <v>13242</v>
      </c>
      <c r="BI1942" s="1" t="s">
        <v>13243</v>
      </c>
      <c r="BU1942" s="1" t="s">
        <v>14599</v>
      </c>
      <c r="CB1942" s="1" t="s">
        <v>7651</v>
      </c>
      <c r="CD1942" s="50" t="n">
        <v>43.90208</v>
      </c>
      <c r="CE1942" s="50" t="n">
        <v>-91.6385</v>
      </c>
      <c r="CF1942" s="1" t="s">
        <v>11296</v>
      </c>
      <c r="CG1942" s="1" t="s">
        <v>519</v>
      </c>
      <c r="CH1942" s="1" t="s">
        <v>1534</v>
      </c>
      <c r="DC1942" s="1" t="s">
        <v>14604</v>
      </c>
      <c r="DH1942" s="1"/>
    </row>
    <row r="1943" s="21" customFormat="true" ht="15" hidden="false" customHeight="true" outlineLevel="0" collapsed="false">
      <c r="A1943" s="1" t="n">
        <v>1942</v>
      </c>
      <c r="B1943" s="1" t="s">
        <v>14605</v>
      </c>
      <c r="C1943" s="1" t="s">
        <v>14606</v>
      </c>
      <c r="D1943" s="1" t="s">
        <v>125</v>
      </c>
      <c r="E1943" s="1" t="s">
        <v>125</v>
      </c>
      <c r="I1943" s="1"/>
      <c r="K1943" s="1" t="s">
        <v>591</v>
      </c>
      <c r="L1943" s="1" t="s">
        <v>592</v>
      </c>
      <c r="O1943" s="1" t="s">
        <v>116</v>
      </c>
      <c r="P1943" s="1" t="s">
        <v>14575</v>
      </c>
      <c r="Q1943" s="5" t="n">
        <v>42919</v>
      </c>
      <c r="R1943" s="1" t="s">
        <v>14576</v>
      </c>
      <c r="S1943" s="1" t="s">
        <v>13238</v>
      </c>
      <c r="U1943" s="1" t="s">
        <v>518</v>
      </c>
      <c r="V1943" s="1" t="s">
        <v>519</v>
      </c>
      <c r="W1943" s="1" t="s">
        <v>14577</v>
      </c>
      <c r="X1943" s="1" t="s">
        <v>14578</v>
      </c>
      <c r="Y1943" s="1" t="s">
        <v>2819</v>
      </c>
      <c r="Z1943" s="56" t="s">
        <v>14607</v>
      </c>
      <c r="AA1943" s="1" t="s">
        <v>14428</v>
      </c>
      <c r="AJ1943" s="1" t="n">
        <v>1304</v>
      </c>
      <c r="AL1943" s="1" t="s">
        <v>591</v>
      </c>
      <c r="AM1943" s="1" t="s">
        <v>591</v>
      </c>
      <c r="AV1943" s="50" t="n">
        <v>43.90234</v>
      </c>
      <c r="AW1943" s="50" t="n">
        <v>-91.63925</v>
      </c>
      <c r="BB1943" s="1" t="s">
        <v>14608</v>
      </c>
      <c r="BG1943" s="1" t="s">
        <v>13242</v>
      </c>
      <c r="BI1943" s="1" t="s">
        <v>13243</v>
      </c>
      <c r="BU1943" s="1" t="s">
        <v>14605</v>
      </c>
      <c r="CB1943" s="1" t="s">
        <v>7651</v>
      </c>
      <c r="CD1943" s="50" t="n">
        <v>43.90234</v>
      </c>
      <c r="CE1943" s="50" t="n">
        <v>-91.63925</v>
      </c>
      <c r="CF1943" s="1" t="s">
        <v>11296</v>
      </c>
      <c r="CG1943" s="1" t="s">
        <v>519</v>
      </c>
      <c r="CH1943" s="1" t="s">
        <v>1534</v>
      </c>
      <c r="DC1943" s="1" t="s">
        <v>14609</v>
      </c>
      <c r="DH1943" s="1"/>
    </row>
    <row r="1944" s="21" customFormat="true" ht="15" hidden="false" customHeight="true" outlineLevel="0" collapsed="false">
      <c r="A1944" s="1" t="n">
        <v>1943</v>
      </c>
      <c r="B1944" s="1" t="s">
        <v>14610</v>
      </c>
      <c r="C1944" s="1" t="s">
        <v>14611</v>
      </c>
      <c r="D1944" s="1" t="s">
        <v>125</v>
      </c>
      <c r="E1944" s="1" t="s">
        <v>125</v>
      </c>
      <c r="I1944" s="1"/>
      <c r="K1944" s="1" t="s">
        <v>591</v>
      </c>
      <c r="L1944" s="1" t="s">
        <v>592</v>
      </c>
      <c r="O1944" s="1" t="s">
        <v>116</v>
      </c>
      <c r="P1944" s="1" t="s">
        <v>14575</v>
      </c>
      <c r="Q1944" s="5" t="n">
        <v>42919</v>
      </c>
      <c r="R1944" s="1" t="s">
        <v>14576</v>
      </c>
      <c r="S1944" s="1" t="s">
        <v>13238</v>
      </c>
      <c r="U1944" s="1" t="s">
        <v>518</v>
      </c>
      <c r="V1944" s="1" t="s">
        <v>519</v>
      </c>
      <c r="W1944" s="1" t="s">
        <v>14577</v>
      </c>
      <c r="X1944" s="1" t="s">
        <v>14578</v>
      </c>
      <c r="Y1944" s="1" t="s">
        <v>2819</v>
      </c>
      <c r="Z1944" s="56" t="s">
        <v>14612</v>
      </c>
      <c r="AA1944" s="1" t="s">
        <v>14602</v>
      </c>
      <c r="AJ1944" s="1" t="n">
        <v>1059</v>
      </c>
      <c r="AL1944" s="1" t="s">
        <v>591</v>
      </c>
      <c r="AM1944" s="1" t="s">
        <v>591</v>
      </c>
      <c r="AV1944" s="50" t="n">
        <v>43.89158</v>
      </c>
      <c r="AW1944" s="50" t="n">
        <v>-91.64829</v>
      </c>
      <c r="BB1944" s="1" t="s">
        <v>14280</v>
      </c>
      <c r="BG1944" s="1" t="s">
        <v>13242</v>
      </c>
      <c r="BI1944" s="1" t="s">
        <v>13243</v>
      </c>
      <c r="BU1944" s="1" t="s">
        <v>14610</v>
      </c>
      <c r="CA1944" s="1" t="s">
        <v>13291</v>
      </c>
      <c r="CB1944" s="1" t="s">
        <v>7651</v>
      </c>
      <c r="CD1944" s="50" t="n">
        <v>43.89158</v>
      </c>
      <c r="CE1944" s="50" t="n">
        <v>-91.64829</v>
      </c>
      <c r="CF1944" s="1" t="s">
        <v>11296</v>
      </c>
      <c r="CG1944" s="1" t="s">
        <v>519</v>
      </c>
      <c r="CH1944" s="1" t="s">
        <v>1534</v>
      </c>
      <c r="DC1944" s="1" t="s">
        <v>14613</v>
      </c>
      <c r="DH1944" s="1"/>
    </row>
    <row r="1945" s="21" customFormat="true" ht="15" hidden="false" customHeight="true" outlineLevel="0" collapsed="false">
      <c r="A1945" s="1" t="n">
        <v>1944</v>
      </c>
      <c r="B1945" s="1" t="s">
        <v>14614</v>
      </c>
      <c r="C1945" s="1" t="s">
        <v>14615</v>
      </c>
      <c r="D1945" s="1" t="s">
        <v>125</v>
      </c>
      <c r="E1945" s="1" t="s">
        <v>125</v>
      </c>
      <c r="I1945" s="1"/>
      <c r="K1945" s="1" t="s">
        <v>591</v>
      </c>
      <c r="L1945" s="1" t="s">
        <v>592</v>
      </c>
      <c r="O1945" s="1" t="s">
        <v>116</v>
      </c>
      <c r="P1945" s="1" t="s">
        <v>14575</v>
      </c>
      <c r="Q1945" s="5" t="n">
        <v>42919</v>
      </c>
      <c r="R1945" s="1" t="s">
        <v>14576</v>
      </c>
      <c r="S1945" s="1" t="s">
        <v>13238</v>
      </c>
      <c r="U1945" s="1" t="s">
        <v>518</v>
      </c>
      <c r="V1945" s="1" t="s">
        <v>519</v>
      </c>
      <c r="W1945" s="1" t="s">
        <v>14577</v>
      </c>
      <c r="X1945" s="1" t="s">
        <v>14578</v>
      </c>
      <c r="Y1945" s="1" t="s">
        <v>2819</v>
      </c>
      <c r="Z1945" s="56" t="s">
        <v>14612</v>
      </c>
      <c r="AA1945" s="1" t="s">
        <v>14602</v>
      </c>
      <c r="AJ1945" s="1" t="n">
        <v>1009</v>
      </c>
      <c r="AL1945" s="1" t="s">
        <v>591</v>
      </c>
      <c r="AM1945" s="1" t="s">
        <v>591</v>
      </c>
      <c r="AV1945" s="50" t="n">
        <v>43.89192</v>
      </c>
      <c r="AW1945" s="50" t="n">
        <v>-91.64719</v>
      </c>
      <c r="BB1945" s="1" t="s">
        <v>14262</v>
      </c>
      <c r="BG1945" s="1" t="s">
        <v>13242</v>
      </c>
      <c r="BI1945" s="1" t="s">
        <v>13243</v>
      </c>
      <c r="BU1945" s="1" t="s">
        <v>14614</v>
      </c>
      <c r="CB1945" s="1" t="s">
        <v>7651</v>
      </c>
      <c r="CD1945" s="50" t="n">
        <v>43.89192</v>
      </c>
      <c r="CE1945" s="50" t="n">
        <v>-91.64719</v>
      </c>
      <c r="CF1945" s="1" t="s">
        <v>11296</v>
      </c>
      <c r="CG1945" s="1" t="s">
        <v>519</v>
      </c>
      <c r="CH1945" s="1" t="s">
        <v>1534</v>
      </c>
      <c r="DC1945" s="1" t="s">
        <v>14616</v>
      </c>
      <c r="DH1945" s="1"/>
    </row>
    <row r="1946" s="21" customFormat="true" ht="15" hidden="false" customHeight="true" outlineLevel="0" collapsed="false">
      <c r="A1946" s="1" t="n">
        <v>1945</v>
      </c>
      <c r="B1946" s="1" t="s">
        <v>14617</v>
      </c>
      <c r="C1946" s="1" t="s">
        <v>14618</v>
      </c>
      <c r="D1946" s="1" t="s">
        <v>125</v>
      </c>
      <c r="E1946" s="1" t="s">
        <v>125</v>
      </c>
      <c r="I1946" s="1"/>
      <c r="K1946" s="1" t="s">
        <v>591</v>
      </c>
      <c r="L1946" s="1" t="s">
        <v>592</v>
      </c>
      <c r="O1946" s="1" t="s">
        <v>116</v>
      </c>
      <c r="P1946" s="1" t="s">
        <v>14575</v>
      </c>
      <c r="Q1946" s="5" t="n">
        <v>42919</v>
      </c>
      <c r="R1946" s="1" t="s">
        <v>14576</v>
      </c>
      <c r="S1946" s="1" t="s">
        <v>13238</v>
      </c>
      <c r="U1946" s="1" t="s">
        <v>518</v>
      </c>
      <c r="V1946" s="1" t="s">
        <v>519</v>
      </c>
      <c r="W1946" s="1" t="s">
        <v>14577</v>
      </c>
      <c r="X1946" s="1" t="s">
        <v>14578</v>
      </c>
      <c r="Y1946" s="1" t="s">
        <v>2819</v>
      </c>
      <c r="Z1946" s="56" t="s">
        <v>14612</v>
      </c>
      <c r="AA1946" s="1" t="s">
        <v>14602</v>
      </c>
      <c r="AJ1946" s="1" t="n">
        <v>1022</v>
      </c>
      <c r="AL1946" s="1" t="s">
        <v>591</v>
      </c>
      <c r="AM1946" s="1" t="s">
        <v>591</v>
      </c>
      <c r="AV1946" s="50" t="n">
        <v>43.89197</v>
      </c>
      <c r="AW1946" s="50" t="n">
        <v>-91.64792</v>
      </c>
      <c r="BB1946" s="1" t="s">
        <v>14619</v>
      </c>
      <c r="BG1946" s="1" t="s">
        <v>13242</v>
      </c>
      <c r="BI1946" s="1" t="s">
        <v>13243</v>
      </c>
      <c r="BU1946" s="1" t="s">
        <v>14617</v>
      </c>
      <c r="CB1946" s="1" t="s">
        <v>7651</v>
      </c>
      <c r="CD1946" s="50" t="n">
        <v>43.89197</v>
      </c>
      <c r="CE1946" s="50" t="n">
        <v>-91.64792</v>
      </c>
      <c r="CF1946" s="1" t="s">
        <v>11296</v>
      </c>
      <c r="CG1946" s="1" t="s">
        <v>519</v>
      </c>
      <c r="CH1946" s="1" t="s">
        <v>1534</v>
      </c>
      <c r="DC1946" s="1" t="s">
        <v>14620</v>
      </c>
      <c r="DH1946" s="1"/>
    </row>
    <row r="1947" s="21" customFormat="true" ht="15" hidden="false" customHeight="true" outlineLevel="0" collapsed="false">
      <c r="A1947" s="1" t="n">
        <v>1946</v>
      </c>
      <c r="B1947" s="1" t="s">
        <v>14621</v>
      </c>
      <c r="C1947" s="1" t="s">
        <v>14622</v>
      </c>
      <c r="D1947" s="1" t="s">
        <v>125</v>
      </c>
      <c r="E1947" s="1" t="s">
        <v>125</v>
      </c>
      <c r="I1947" s="1"/>
      <c r="K1947" s="1" t="s">
        <v>591</v>
      </c>
      <c r="L1947" s="1" t="s">
        <v>592</v>
      </c>
      <c r="O1947" s="1" t="s">
        <v>116</v>
      </c>
      <c r="P1947" s="1" t="s">
        <v>14575</v>
      </c>
      <c r="Q1947" s="5" t="n">
        <v>42919</v>
      </c>
      <c r="R1947" s="1" t="s">
        <v>14576</v>
      </c>
      <c r="S1947" s="1" t="s">
        <v>13238</v>
      </c>
      <c r="U1947" s="1" t="s">
        <v>518</v>
      </c>
      <c r="V1947" s="1" t="s">
        <v>519</v>
      </c>
      <c r="W1947" s="1" t="s">
        <v>14577</v>
      </c>
      <c r="X1947" s="1" t="s">
        <v>14578</v>
      </c>
      <c r="Y1947" s="1" t="s">
        <v>2819</v>
      </c>
      <c r="Z1947" s="56" t="s">
        <v>14612</v>
      </c>
      <c r="AA1947" s="1" t="s">
        <v>14602</v>
      </c>
      <c r="AJ1947" s="1" t="n">
        <v>1004</v>
      </c>
      <c r="AL1947" s="1" t="s">
        <v>591</v>
      </c>
      <c r="AM1947" s="1" t="s">
        <v>591</v>
      </c>
      <c r="AV1947" s="50" t="n">
        <v>43.89179</v>
      </c>
      <c r="AW1947" s="50" t="n">
        <v>-91.64851</v>
      </c>
      <c r="BB1947" s="1" t="s">
        <v>14623</v>
      </c>
      <c r="BG1947" s="1" t="s">
        <v>13242</v>
      </c>
      <c r="BI1947" s="1" t="s">
        <v>13243</v>
      </c>
      <c r="BU1947" s="1" t="s">
        <v>14621</v>
      </c>
      <c r="CB1947" s="1" t="s">
        <v>7651</v>
      </c>
      <c r="CD1947" s="50" t="n">
        <v>43.89179</v>
      </c>
      <c r="CE1947" s="50" t="n">
        <v>-91.64851</v>
      </c>
      <c r="CF1947" s="1" t="s">
        <v>11296</v>
      </c>
      <c r="CG1947" s="1" t="s">
        <v>519</v>
      </c>
      <c r="CH1947" s="1" t="s">
        <v>1534</v>
      </c>
      <c r="DC1947" s="1" t="s">
        <v>14624</v>
      </c>
      <c r="DH1947" s="1"/>
    </row>
    <row r="1948" s="21" customFormat="true" ht="15" hidden="false" customHeight="true" outlineLevel="0" collapsed="false">
      <c r="A1948" s="1" t="n">
        <v>1947</v>
      </c>
      <c r="B1948" s="1" t="s">
        <v>14625</v>
      </c>
      <c r="C1948" s="1" t="s">
        <v>14626</v>
      </c>
      <c r="D1948" s="1" t="s">
        <v>125</v>
      </c>
      <c r="E1948" s="1" t="s">
        <v>125</v>
      </c>
      <c r="I1948" s="1"/>
      <c r="K1948" s="1" t="s">
        <v>591</v>
      </c>
      <c r="L1948" s="1" t="s">
        <v>592</v>
      </c>
      <c r="O1948" s="1" t="s">
        <v>116</v>
      </c>
      <c r="P1948" s="1" t="s">
        <v>14575</v>
      </c>
      <c r="Q1948" s="5" t="n">
        <v>42919</v>
      </c>
      <c r="R1948" s="1" t="s">
        <v>14576</v>
      </c>
      <c r="S1948" s="1" t="s">
        <v>13238</v>
      </c>
      <c r="U1948" s="1" t="s">
        <v>518</v>
      </c>
      <c r="V1948" s="1" t="s">
        <v>519</v>
      </c>
      <c r="W1948" s="1" t="s">
        <v>14577</v>
      </c>
      <c r="X1948" s="1" t="s">
        <v>14578</v>
      </c>
      <c r="Y1948" s="1" t="s">
        <v>2819</v>
      </c>
      <c r="Z1948" s="56" t="s">
        <v>14612</v>
      </c>
      <c r="AA1948" s="1" t="s">
        <v>14602</v>
      </c>
      <c r="AJ1948" s="1" t="n">
        <v>989</v>
      </c>
      <c r="AL1948" s="1" t="s">
        <v>591</v>
      </c>
      <c r="AM1948" s="1" t="s">
        <v>591</v>
      </c>
      <c r="AV1948" s="50" t="n">
        <v>43.89142</v>
      </c>
      <c r="AW1948" s="50" t="n">
        <v>-91.64893</v>
      </c>
      <c r="BB1948" s="1" t="s">
        <v>14627</v>
      </c>
      <c r="BG1948" s="1" t="s">
        <v>13242</v>
      </c>
      <c r="BI1948" s="1" t="s">
        <v>13243</v>
      </c>
      <c r="BU1948" s="1" t="s">
        <v>14625</v>
      </c>
      <c r="CA1948" s="1" t="s">
        <v>13291</v>
      </c>
      <c r="CB1948" s="1" t="s">
        <v>7651</v>
      </c>
      <c r="CD1948" s="50" t="n">
        <v>43.89142</v>
      </c>
      <c r="CE1948" s="50" t="n">
        <v>-91.64893</v>
      </c>
      <c r="CF1948" s="1" t="s">
        <v>11296</v>
      </c>
      <c r="CG1948" s="1" t="s">
        <v>519</v>
      </c>
      <c r="CH1948" s="1" t="s">
        <v>1534</v>
      </c>
      <c r="DC1948" s="1" t="s">
        <v>14628</v>
      </c>
      <c r="DH1948" s="1"/>
    </row>
    <row r="1949" s="21" customFormat="true" ht="15" hidden="false" customHeight="true" outlineLevel="0" collapsed="false">
      <c r="A1949" s="1" t="n">
        <v>1948</v>
      </c>
      <c r="B1949" s="1" t="s">
        <v>14629</v>
      </c>
      <c r="C1949" s="1" t="s">
        <v>14630</v>
      </c>
      <c r="D1949" s="1" t="s">
        <v>125</v>
      </c>
      <c r="E1949" s="1" t="s">
        <v>125</v>
      </c>
      <c r="I1949" s="1"/>
      <c r="K1949" s="1" t="s">
        <v>1224</v>
      </c>
      <c r="L1949" s="1" t="s">
        <v>1225</v>
      </c>
      <c r="O1949" s="1" t="s">
        <v>116</v>
      </c>
      <c r="P1949" s="1" t="s">
        <v>1226</v>
      </c>
      <c r="Q1949" s="5" t="n">
        <v>42919</v>
      </c>
      <c r="R1949" s="1" t="s">
        <v>14576</v>
      </c>
      <c r="S1949" s="1" t="s">
        <v>13238</v>
      </c>
      <c r="U1949" s="1" t="s">
        <v>518</v>
      </c>
      <c r="V1949" s="1" t="s">
        <v>519</v>
      </c>
      <c r="W1949" s="1" t="s">
        <v>14577</v>
      </c>
      <c r="X1949" s="1" t="s">
        <v>14578</v>
      </c>
      <c r="Y1949" s="1" t="s">
        <v>2819</v>
      </c>
      <c r="Z1949" s="56" t="s">
        <v>14631</v>
      </c>
      <c r="AJ1949" s="1" t="n">
        <v>939</v>
      </c>
      <c r="AL1949" s="1" t="s">
        <v>1224</v>
      </c>
      <c r="AM1949" s="1" t="s">
        <v>1224</v>
      </c>
      <c r="AV1949" s="50" t="n">
        <v>43.89077</v>
      </c>
      <c r="AW1949" s="50" t="n">
        <v>-91.64736</v>
      </c>
      <c r="BB1949" s="1" t="s">
        <v>14632</v>
      </c>
      <c r="BG1949" s="1" t="s">
        <v>13242</v>
      </c>
      <c r="BI1949" s="1" t="s">
        <v>13243</v>
      </c>
      <c r="BU1949" s="1" t="s">
        <v>14629</v>
      </c>
      <c r="CB1949" s="1" t="s">
        <v>7651</v>
      </c>
      <c r="CD1949" s="50" t="n">
        <v>43.89077</v>
      </c>
      <c r="CE1949" s="50" t="n">
        <v>-91.64736</v>
      </c>
      <c r="CF1949" s="1" t="s">
        <v>11296</v>
      </c>
      <c r="CG1949" s="1" t="s">
        <v>519</v>
      </c>
      <c r="CH1949" s="1" t="s">
        <v>1534</v>
      </c>
      <c r="DC1949" s="1" t="s">
        <v>14633</v>
      </c>
      <c r="DH1949" s="1"/>
    </row>
    <row r="1950" s="21" customFormat="true" ht="15" hidden="false" customHeight="true" outlineLevel="0" collapsed="false">
      <c r="A1950" s="1" t="n">
        <v>1949</v>
      </c>
      <c r="B1950" s="1" t="s">
        <v>14634</v>
      </c>
      <c r="C1950" s="1" t="s">
        <v>14635</v>
      </c>
      <c r="D1950" s="1" t="s">
        <v>125</v>
      </c>
      <c r="E1950" s="1" t="s">
        <v>125</v>
      </c>
      <c r="I1950" s="1"/>
      <c r="K1950" s="1" t="s">
        <v>591</v>
      </c>
      <c r="L1950" s="1" t="s">
        <v>592</v>
      </c>
      <c r="O1950" s="1" t="s">
        <v>116</v>
      </c>
      <c r="P1950" s="1" t="s">
        <v>14575</v>
      </c>
      <c r="Q1950" s="5" t="n">
        <v>42919</v>
      </c>
      <c r="R1950" s="1" t="s">
        <v>14576</v>
      </c>
      <c r="S1950" s="1" t="s">
        <v>13238</v>
      </c>
      <c r="U1950" s="1" t="s">
        <v>518</v>
      </c>
      <c r="V1950" s="1" t="s">
        <v>519</v>
      </c>
      <c r="W1950" s="1" t="s">
        <v>14577</v>
      </c>
      <c r="X1950" s="1" t="s">
        <v>14578</v>
      </c>
      <c r="Y1950" s="1" t="s">
        <v>2819</v>
      </c>
      <c r="Z1950" s="56" t="s">
        <v>14636</v>
      </c>
      <c r="AJ1950" s="1" t="n">
        <v>953</v>
      </c>
      <c r="AL1950" s="1" t="s">
        <v>591</v>
      </c>
      <c r="AM1950" s="1" t="s">
        <v>591</v>
      </c>
      <c r="AV1950" s="50" t="n">
        <v>43.89072</v>
      </c>
      <c r="AW1950" s="50" t="n">
        <v>-91.64794</v>
      </c>
      <c r="BB1950" s="1" t="s">
        <v>14637</v>
      </c>
      <c r="BG1950" s="1" t="s">
        <v>13242</v>
      </c>
      <c r="BI1950" s="1" t="s">
        <v>13243</v>
      </c>
      <c r="BU1950" s="1" t="s">
        <v>14634</v>
      </c>
      <c r="CB1950" s="1" t="s">
        <v>7651</v>
      </c>
      <c r="CD1950" s="50" t="n">
        <v>43.89072</v>
      </c>
      <c r="CE1950" s="50" t="n">
        <v>-91.64794</v>
      </c>
      <c r="CF1950" s="1" t="s">
        <v>11296</v>
      </c>
      <c r="CG1950" s="1" t="s">
        <v>519</v>
      </c>
      <c r="CH1950" s="1" t="s">
        <v>1534</v>
      </c>
      <c r="DC1950" s="1" t="s">
        <v>14638</v>
      </c>
      <c r="DH1950" s="1"/>
    </row>
    <row r="1951" s="21" customFormat="true" ht="15" hidden="false" customHeight="true" outlineLevel="0" collapsed="false">
      <c r="A1951" s="1" t="n">
        <v>1950</v>
      </c>
      <c r="B1951" s="1" t="s">
        <v>14639</v>
      </c>
      <c r="C1951" s="1" t="s">
        <v>14640</v>
      </c>
      <c r="D1951" s="1" t="s">
        <v>125</v>
      </c>
      <c r="E1951" s="1" t="s">
        <v>125</v>
      </c>
      <c r="I1951" s="1"/>
      <c r="K1951" s="1" t="s">
        <v>591</v>
      </c>
      <c r="L1951" s="1" t="s">
        <v>592</v>
      </c>
      <c r="O1951" s="1" t="s">
        <v>116</v>
      </c>
      <c r="P1951" s="1" t="s">
        <v>14575</v>
      </c>
      <c r="Q1951" s="5" t="n">
        <v>42922</v>
      </c>
      <c r="R1951" s="1" t="s">
        <v>14641</v>
      </c>
      <c r="S1951" s="1" t="s">
        <v>13238</v>
      </c>
      <c r="U1951" s="1" t="s">
        <v>518</v>
      </c>
      <c r="V1951" s="1" t="s">
        <v>5736</v>
      </c>
      <c r="W1951" s="1" t="s">
        <v>13329</v>
      </c>
      <c r="Z1951" s="56" t="s">
        <v>14642</v>
      </c>
      <c r="AA1951" s="1" t="s">
        <v>14643</v>
      </c>
      <c r="AJ1951" s="1" t="n">
        <v>1172</v>
      </c>
      <c r="AL1951" s="1" t="s">
        <v>591</v>
      </c>
      <c r="AM1951" s="1" t="s">
        <v>591</v>
      </c>
      <c r="AV1951" s="50" t="n">
        <v>49.71359</v>
      </c>
      <c r="AW1951" s="50" t="n">
        <v>-95.24349</v>
      </c>
      <c r="BB1951" s="1" t="s">
        <v>14644</v>
      </c>
      <c r="BG1951" s="1" t="s">
        <v>13242</v>
      </c>
      <c r="BI1951" s="1" t="s">
        <v>13243</v>
      </c>
      <c r="BU1951" s="1" t="s">
        <v>14639</v>
      </c>
      <c r="CB1951" s="1" t="s">
        <v>7651</v>
      </c>
      <c r="CD1951" s="50" t="n">
        <v>49.71359</v>
      </c>
      <c r="CE1951" s="50" t="n">
        <v>-95.24349</v>
      </c>
      <c r="CF1951" s="1" t="s">
        <v>11296</v>
      </c>
      <c r="CG1951" s="1" t="s">
        <v>5736</v>
      </c>
      <c r="CH1951" s="1" t="s">
        <v>13329</v>
      </c>
      <c r="DC1951" s="1" t="s">
        <v>14645</v>
      </c>
      <c r="DH1951" s="1"/>
    </row>
    <row r="1952" s="21" customFormat="true" ht="15" hidden="false" customHeight="true" outlineLevel="0" collapsed="false">
      <c r="A1952" s="1" t="n">
        <v>1951</v>
      </c>
      <c r="B1952" s="1" t="s">
        <v>14646</v>
      </c>
      <c r="C1952" s="1" t="s">
        <v>14647</v>
      </c>
      <c r="D1952" s="1" t="s">
        <v>125</v>
      </c>
      <c r="E1952" s="1" t="s">
        <v>125</v>
      </c>
      <c r="I1952" s="1"/>
      <c r="K1952" s="1" t="s">
        <v>591</v>
      </c>
      <c r="L1952" s="1" t="s">
        <v>592</v>
      </c>
      <c r="O1952" s="1" t="s">
        <v>116</v>
      </c>
      <c r="P1952" s="1" t="s">
        <v>14575</v>
      </c>
      <c r="Q1952" s="5" t="n">
        <v>42922</v>
      </c>
      <c r="R1952" s="1" t="s">
        <v>14641</v>
      </c>
      <c r="S1952" s="1" t="s">
        <v>13238</v>
      </c>
      <c r="U1952" s="1" t="s">
        <v>518</v>
      </c>
      <c r="V1952" s="1" t="s">
        <v>5736</v>
      </c>
      <c r="W1952" s="1" t="s">
        <v>13329</v>
      </c>
      <c r="Z1952" s="56" t="s">
        <v>14642</v>
      </c>
      <c r="AA1952" s="1" t="s">
        <v>14643</v>
      </c>
      <c r="AJ1952" s="1" t="n">
        <v>1164</v>
      </c>
      <c r="AL1952" s="1" t="s">
        <v>591</v>
      </c>
      <c r="AM1952" s="1" t="s">
        <v>591</v>
      </c>
      <c r="AV1952" s="1" t="n">
        <v>49.71376</v>
      </c>
      <c r="AW1952" s="1" t="n">
        <v>-95.24385</v>
      </c>
      <c r="BB1952" s="1" t="s">
        <v>14648</v>
      </c>
      <c r="BG1952" s="1" t="s">
        <v>13242</v>
      </c>
      <c r="BI1952" s="1" t="s">
        <v>13243</v>
      </c>
      <c r="BU1952" s="1" t="s">
        <v>14646</v>
      </c>
      <c r="CA1952" s="1" t="s">
        <v>13849</v>
      </c>
      <c r="CB1952" s="1" t="s">
        <v>7651</v>
      </c>
      <c r="CD1952" s="1" t="n">
        <v>49.71376</v>
      </c>
      <c r="CE1952" s="1" t="n">
        <v>-95.24385</v>
      </c>
      <c r="CF1952" s="1" t="s">
        <v>11296</v>
      </c>
      <c r="CG1952" s="1" t="s">
        <v>5736</v>
      </c>
      <c r="CH1952" s="1" t="s">
        <v>13329</v>
      </c>
      <c r="CQ1952" s="1" t="n">
        <f aca="false">TRUE()</f>
        <v>1</v>
      </c>
      <c r="DC1952" s="1" t="s">
        <v>14649</v>
      </c>
      <c r="DH1952" s="1"/>
    </row>
    <row r="1953" s="21" customFormat="true" ht="15" hidden="false" customHeight="true" outlineLevel="0" collapsed="false">
      <c r="A1953" s="1" t="n">
        <v>1952</v>
      </c>
      <c r="B1953" s="1" t="s">
        <v>14650</v>
      </c>
      <c r="C1953" s="1" t="s">
        <v>14651</v>
      </c>
      <c r="D1953" s="1" t="s">
        <v>125</v>
      </c>
      <c r="E1953" s="1" t="s">
        <v>125</v>
      </c>
      <c r="I1953" s="1"/>
      <c r="K1953" s="1" t="s">
        <v>591</v>
      </c>
      <c r="L1953" s="1" t="s">
        <v>592</v>
      </c>
      <c r="O1953" s="1" t="s">
        <v>116</v>
      </c>
      <c r="P1953" s="1" t="s">
        <v>14575</v>
      </c>
      <c r="Q1953" s="5" t="n">
        <v>42922</v>
      </c>
      <c r="R1953" s="1" t="s">
        <v>14641</v>
      </c>
      <c r="S1953" s="1" t="s">
        <v>13238</v>
      </c>
      <c r="U1953" s="1" t="s">
        <v>518</v>
      </c>
      <c r="V1953" s="1" t="s">
        <v>5736</v>
      </c>
      <c r="W1953" s="1" t="s">
        <v>13329</v>
      </c>
      <c r="Z1953" s="56" t="s">
        <v>14642</v>
      </c>
      <c r="AA1953" s="1" t="s">
        <v>14652</v>
      </c>
      <c r="AJ1953" s="1" t="n">
        <v>1161</v>
      </c>
      <c r="AL1953" s="1" t="s">
        <v>591</v>
      </c>
      <c r="AM1953" s="1" t="s">
        <v>591</v>
      </c>
      <c r="AV1953" s="50" t="n">
        <v>49.71278</v>
      </c>
      <c r="AW1953" s="50" t="n">
        <v>-95.24432</v>
      </c>
      <c r="BB1953" s="1" t="s">
        <v>14653</v>
      </c>
      <c r="BG1953" s="1" t="s">
        <v>13242</v>
      </c>
      <c r="BI1953" s="1" t="s">
        <v>13243</v>
      </c>
      <c r="BU1953" s="1" t="s">
        <v>14650</v>
      </c>
      <c r="CB1953" s="1" t="s">
        <v>7651</v>
      </c>
      <c r="CD1953" s="50" t="n">
        <v>49.71278</v>
      </c>
      <c r="CE1953" s="50" t="n">
        <v>-95.24432</v>
      </c>
      <c r="CF1953" s="1" t="s">
        <v>11296</v>
      </c>
      <c r="CG1953" s="1" t="s">
        <v>5736</v>
      </c>
      <c r="CH1953" s="1" t="s">
        <v>13329</v>
      </c>
      <c r="DC1953" s="1" t="s">
        <v>14654</v>
      </c>
      <c r="DH1953" s="1"/>
    </row>
    <row r="1954" s="21" customFormat="true" ht="15" hidden="false" customHeight="true" outlineLevel="0" collapsed="false">
      <c r="A1954" s="1" t="n">
        <v>1953</v>
      </c>
      <c r="B1954" s="1" t="s">
        <v>14655</v>
      </c>
      <c r="C1954" s="1" t="s">
        <v>14656</v>
      </c>
      <c r="D1954" s="1" t="s">
        <v>125</v>
      </c>
      <c r="E1954" s="1" t="s">
        <v>125</v>
      </c>
      <c r="I1954" s="1"/>
      <c r="K1954" s="1" t="s">
        <v>591</v>
      </c>
      <c r="L1954" s="1" t="s">
        <v>592</v>
      </c>
      <c r="O1954" s="1" t="s">
        <v>116</v>
      </c>
      <c r="P1954" s="1" t="s">
        <v>14575</v>
      </c>
      <c r="Q1954" s="5" t="n">
        <v>42922</v>
      </c>
      <c r="R1954" s="1" t="s">
        <v>14641</v>
      </c>
      <c r="S1954" s="1" t="s">
        <v>13238</v>
      </c>
      <c r="U1954" s="1" t="s">
        <v>518</v>
      </c>
      <c r="V1954" s="1" t="s">
        <v>5736</v>
      </c>
      <c r="W1954" s="1" t="s">
        <v>13329</v>
      </c>
      <c r="Z1954" s="56" t="s">
        <v>14657</v>
      </c>
      <c r="AA1954" s="1" t="s">
        <v>14643</v>
      </c>
      <c r="AJ1954" s="1" t="n">
        <v>1190</v>
      </c>
      <c r="AL1954" s="1" t="s">
        <v>591</v>
      </c>
      <c r="AM1954" s="1" t="s">
        <v>591</v>
      </c>
      <c r="AV1954" s="50" t="n">
        <v>49.71278</v>
      </c>
      <c r="AW1954" s="50" t="n">
        <v>-95.2445</v>
      </c>
      <c r="BB1954" s="1" t="s">
        <v>14658</v>
      </c>
      <c r="BG1954" s="1" t="s">
        <v>13242</v>
      </c>
      <c r="BI1954" s="1" t="s">
        <v>13243</v>
      </c>
      <c r="BU1954" s="1" t="s">
        <v>14655</v>
      </c>
      <c r="CB1954" s="1" t="s">
        <v>7651</v>
      </c>
      <c r="CD1954" s="50" t="n">
        <v>49.71278</v>
      </c>
      <c r="CE1954" s="50" t="n">
        <v>-95.2445</v>
      </c>
      <c r="CF1954" s="1" t="s">
        <v>11296</v>
      </c>
      <c r="CG1954" s="1" t="s">
        <v>5736</v>
      </c>
      <c r="CH1954" s="1" t="s">
        <v>13329</v>
      </c>
      <c r="DC1954" s="1" t="s">
        <v>14659</v>
      </c>
      <c r="DH1954" s="1"/>
    </row>
    <row r="1955" s="21" customFormat="true" ht="15" hidden="false" customHeight="true" outlineLevel="0" collapsed="false">
      <c r="A1955" s="1" t="n">
        <v>1954</v>
      </c>
      <c r="B1955" s="1" t="s">
        <v>14660</v>
      </c>
      <c r="C1955" s="1" t="s">
        <v>14661</v>
      </c>
      <c r="D1955" s="1" t="s">
        <v>125</v>
      </c>
      <c r="E1955" s="1" t="s">
        <v>125</v>
      </c>
      <c r="I1955" s="1"/>
      <c r="K1955" s="1" t="s">
        <v>591</v>
      </c>
      <c r="L1955" s="1" t="s">
        <v>592</v>
      </c>
      <c r="O1955" s="1" t="s">
        <v>116</v>
      </c>
      <c r="P1955" s="1" t="s">
        <v>14575</v>
      </c>
      <c r="Q1955" s="5" t="n">
        <v>42922</v>
      </c>
      <c r="R1955" s="1" t="s">
        <v>14641</v>
      </c>
      <c r="S1955" s="1" t="s">
        <v>13238</v>
      </c>
      <c r="U1955" s="1" t="s">
        <v>518</v>
      </c>
      <c r="V1955" s="1" t="s">
        <v>5736</v>
      </c>
      <c r="W1955" s="1" t="s">
        <v>13329</v>
      </c>
      <c r="Z1955" s="56" t="s">
        <v>14662</v>
      </c>
      <c r="AA1955" s="1" t="s">
        <v>14643</v>
      </c>
      <c r="AJ1955" s="1" t="n">
        <v>1132</v>
      </c>
      <c r="AL1955" s="1" t="s">
        <v>591</v>
      </c>
      <c r="AM1955" s="1" t="s">
        <v>591</v>
      </c>
      <c r="AV1955" s="50" t="n">
        <v>49.71216</v>
      </c>
      <c r="AW1955" s="50" t="n">
        <v>-95.24463</v>
      </c>
      <c r="BB1955" s="1" t="s">
        <v>14663</v>
      </c>
      <c r="BG1955" s="1" t="s">
        <v>13242</v>
      </c>
      <c r="BI1955" s="1" t="s">
        <v>13243</v>
      </c>
      <c r="BU1955" s="1" t="s">
        <v>14660</v>
      </c>
      <c r="CB1955" s="1" t="s">
        <v>7651</v>
      </c>
      <c r="CD1955" s="50" t="n">
        <v>49.71216</v>
      </c>
      <c r="CE1955" s="50" t="n">
        <v>-95.24463</v>
      </c>
      <c r="CF1955" s="1" t="s">
        <v>11296</v>
      </c>
      <c r="CG1955" s="1" t="s">
        <v>5736</v>
      </c>
      <c r="CH1955" s="1" t="s">
        <v>13329</v>
      </c>
      <c r="DC1955" s="1" t="s">
        <v>14664</v>
      </c>
      <c r="DH1955" s="1"/>
    </row>
    <row r="1956" s="21" customFormat="true" ht="15" hidden="false" customHeight="true" outlineLevel="0" collapsed="false">
      <c r="A1956" s="1" t="n">
        <v>1955</v>
      </c>
      <c r="B1956" s="1" t="s">
        <v>14665</v>
      </c>
      <c r="C1956" s="1" t="s">
        <v>14666</v>
      </c>
      <c r="D1956" s="1" t="s">
        <v>125</v>
      </c>
      <c r="E1956" s="1" t="s">
        <v>125</v>
      </c>
      <c r="I1956" s="1"/>
      <c r="K1956" s="1" t="s">
        <v>591</v>
      </c>
      <c r="L1956" s="1" t="s">
        <v>592</v>
      </c>
      <c r="O1956" s="1" t="s">
        <v>116</v>
      </c>
      <c r="P1956" s="1" t="s">
        <v>14575</v>
      </c>
      <c r="Q1956" s="5" t="n">
        <v>42922</v>
      </c>
      <c r="R1956" s="1" t="s">
        <v>14641</v>
      </c>
      <c r="S1956" s="1" t="s">
        <v>13238</v>
      </c>
      <c r="U1956" s="1" t="s">
        <v>518</v>
      </c>
      <c r="V1956" s="1" t="s">
        <v>5736</v>
      </c>
      <c r="W1956" s="1" t="s">
        <v>13329</v>
      </c>
      <c r="Z1956" s="56" t="s">
        <v>14662</v>
      </c>
      <c r="AA1956" s="1" t="s">
        <v>14643</v>
      </c>
      <c r="AJ1956" s="1" t="n">
        <v>1146</v>
      </c>
      <c r="AL1956" s="1" t="s">
        <v>591</v>
      </c>
      <c r="AM1956" s="1" t="s">
        <v>591</v>
      </c>
      <c r="AV1956" s="50" t="n">
        <v>49.71204</v>
      </c>
      <c r="AW1956" s="50" t="n">
        <v>-95.2448</v>
      </c>
      <c r="BB1956" s="1" t="s">
        <v>14667</v>
      </c>
      <c r="BG1956" s="1" t="s">
        <v>13242</v>
      </c>
      <c r="BI1956" s="1" t="s">
        <v>13243</v>
      </c>
      <c r="BU1956" s="1" t="s">
        <v>14665</v>
      </c>
      <c r="CA1956" s="1" t="s">
        <v>13291</v>
      </c>
      <c r="CB1956" s="1" t="s">
        <v>7651</v>
      </c>
      <c r="CD1956" s="50" t="n">
        <v>49.71204</v>
      </c>
      <c r="CE1956" s="50" t="n">
        <v>-95.2448</v>
      </c>
      <c r="CF1956" s="1" t="s">
        <v>11296</v>
      </c>
      <c r="CG1956" s="1" t="s">
        <v>5736</v>
      </c>
      <c r="CH1956" s="1" t="s">
        <v>13329</v>
      </c>
      <c r="DC1956" s="1" t="s">
        <v>14668</v>
      </c>
      <c r="DH1956" s="1"/>
    </row>
    <row r="1957" s="21" customFormat="true" ht="15" hidden="false" customHeight="true" outlineLevel="0" collapsed="false">
      <c r="A1957" s="1" t="n">
        <v>1956</v>
      </c>
      <c r="B1957" s="1" t="s">
        <v>14669</v>
      </c>
      <c r="C1957" s="1" t="s">
        <v>14670</v>
      </c>
      <c r="D1957" s="1" t="s">
        <v>125</v>
      </c>
      <c r="E1957" s="1" t="s">
        <v>125</v>
      </c>
      <c r="I1957" s="1"/>
      <c r="K1957" s="1" t="s">
        <v>591</v>
      </c>
      <c r="L1957" s="1" t="s">
        <v>592</v>
      </c>
      <c r="O1957" s="1" t="s">
        <v>116</v>
      </c>
      <c r="P1957" s="1" t="s">
        <v>14575</v>
      </c>
      <c r="Q1957" s="5" t="n">
        <v>42922</v>
      </c>
      <c r="R1957" s="1" t="s">
        <v>14641</v>
      </c>
      <c r="S1957" s="1" t="s">
        <v>13238</v>
      </c>
      <c r="U1957" s="1" t="s">
        <v>518</v>
      </c>
      <c r="V1957" s="1" t="s">
        <v>5736</v>
      </c>
      <c r="W1957" s="1" t="s">
        <v>13329</v>
      </c>
      <c r="Z1957" s="56" t="s">
        <v>14662</v>
      </c>
      <c r="AA1957" s="1" t="s">
        <v>14643</v>
      </c>
      <c r="AJ1957" s="1" t="n">
        <v>1136</v>
      </c>
      <c r="AL1957" s="1" t="s">
        <v>591</v>
      </c>
      <c r="AM1957" s="1" t="s">
        <v>591</v>
      </c>
      <c r="AV1957" s="50" t="n">
        <v>49.71195</v>
      </c>
      <c r="AW1957" s="50" t="n">
        <v>-95.24492</v>
      </c>
      <c r="BB1957" s="1" t="s">
        <v>14671</v>
      </c>
      <c r="BG1957" s="1" t="s">
        <v>13242</v>
      </c>
      <c r="BI1957" s="1" t="s">
        <v>13243</v>
      </c>
      <c r="BU1957" s="1" t="s">
        <v>14669</v>
      </c>
      <c r="CB1957" s="1" t="s">
        <v>7651</v>
      </c>
      <c r="CD1957" s="50" t="n">
        <v>49.71195</v>
      </c>
      <c r="CE1957" s="50" t="n">
        <v>-95.24492</v>
      </c>
      <c r="CF1957" s="1" t="s">
        <v>11296</v>
      </c>
      <c r="CG1957" s="1" t="s">
        <v>5736</v>
      </c>
      <c r="CH1957" s="1" t="s">
        <v>13329</v>
      </c>
      <c r="DC1957" s="1" t="s">
        <v>14672</v>
      </c>
      <c r="DH1957" s="1"/>
    </row>
    <row r="1958" s="21" customFormat="true" ht="15" hidden="false" customHeight="true" outlineLevel="0" collapsed="false">
      <c r="A1958" s="1" t="n">
        <v>1957</v>
      </c>
      <c r="B1958" s="1" t="s">
        <v>14673</v>
      </c>
      <c r="C1958" s="1" t="s">
        <v>14674</v>
      </c>
      <c r="D1958" s="1" t="s">
        <v>125</v>
      </c>
      <c r="E1958" s="1" t="s">
        <v>125</v>
      </c>
      <c r="I1958" s="1"/>
      <c r="K1958" s="1" t="s">
        <v>591</v>
      </c>
      <c r="L1958" s="1" t="s">
        <v>592</v>
      </c>
      <c r="O1958" s="1" t="s">
        <v>116</v>
      </c>
      <c r="P1958" s="1" t="s">
        <v>14575</v>
      </c>
      <c r="Q1958" s="5" t="n">
        <v>42922</v>
      </c>
      <c r="R1958" s="1" t="s">
        <v>14641</v>
      </c>
      <c r="S1958" s="1" t="s">
        <v>13238</v>
      </c>
      <c r="U1958" s="1" t="s">
        <v>518</v>
      </c>
      <c r="V1958" s="1" t="s">
        <v>5736</v>
      </c>
      <c r="W1958" s="1" t="s">
        <v>13329</v>
      </c>
      <c r="Z1958" s="56" t="s">
        <v>14662</v>
      </c>
      <c r="AA1958" s="1" t="s">
        <v>14643</v>
      </c>
      <c r="AJ1958" s="1" t="n">
        <v>1142</v>
      </c>
      <c r="AL1958" s="1" t="s">
        <v>591</v>
      </c>
      <c r="AM1958" s="1" t="s">
        <v>591</v>
      </c>
      <c r="AV1958" s="50" t="n">
        <v>49.71209</v>
      </c>
      <c r="AW1958" s="50" t="n">
        <v>-95.24496</v>
      </c>
      <c r="BB1958" s="1" t="s">
        <v>14675</v>
      </c>
      <c r="BG1958" s="1" t="s">
        <v>13242</v>
      </c>
      <c r="BI1958" s="1" t="s">
        <v>13243</v>
      </c>
      <c r="BU1958" s="1" t="s">
        <v>14673</v>
      </c>
      <c r="CB1958" s="1" t="s">
        <v>7651</v>
      </c>
      <c r="CD1958" s="50" t="n">
        <v>49.71209</v>
      </c>
      <c r="CE1958" s="50" t="n">
        <v>-95.24496</v>
      </c>
      <c r="CF1958" s="1" t="s">
        <v>11296</v>
      </c>
      <c r="CG1958" s="1" t="s">
        <v>5736</v>
      </c>
      <c r="CH1958" s="1" t="s">
        <v>13329</v>
      </c>
      <c r="CP1958" s="1" t="s">
        <v>14676</v>
      </c>
      <c r="DC1958" s="1" t="s">
        <v>14677</v>
      </c>
      <c r="DH1958" s="1"/>
    </row>
    <row r="1959" s="21" customFormat="true" ht="15" hidden="false" customHeight="true" outlineLevel="0" collapsed="false">
      <c r="A1959" s="1" t="n">
        <v>1958</v>
      </c>
      <c r="B1959" s="1" t="s">
        <v>14678</v>
      </c>
      <c r="C1959" s="1" t="s">
        <v>14679</v>
      </c>
      <c r="D1959" s="1" t="s">
        <v>125</v>
      </c>
      <c r="E1959" s="1" t="s">
        <v>125</v>
      </c>
      <c r="I1959" s="1"/>
      <c r="K1959" s="1" t="s">
        <v>591</v>
      </c>
      <c r="L1959" s="1" t="s">
        <v>592</v>
      </c>
      <c r="O1959" s="1" t="s">
        <v>116</v>
      </c>
      <c r="P1959" s="1" t="s">
        <v>14575</v>
      </c>
      <c r="Q1959" s="5" t="n">
        <v>42922</v>
      </c>
      <c r="R1959" s="1" t="s">
        <v>14641</v>
      </c>
      <c r="S1959" s="1" t="s">
        <v>13238</v>
      </c>
      <c r="U1959" s="1" t="s">
        <v>518</v>
      </c>
      <c r="V1959" s="1" t="s">
        <v>5736</v>
      </c>
      <c r="W1959" s="1" t="s">
        <v>13329</v>
      </c>
      <c r="Z1959" s="56" t="s">
        <v>14642</v>
      </c>
      <c r="AA1959" s="1" t="s">
        <v>14643</v>
      </c>
      <c r="AJ1959" s="1" t="n">
        <v>1129</v>
      </c>
      <c r="AL1959" s="1" t="s">
        <v>591</v>
      </c>
      <c r="AM1959" s="1" t="s">
        <v>591</v>
      </c>
      <c r="AV1959" s="50" t="n">
        <v>49.71187</v>
      </c>
      <c r="AW1959" s="50" t="n">
        <v>-95.24472</v>
      </c>
      <c r="BB1959" s="1" t="s">
        <v>14680</v>
      </c>
      <c r="BG1959" s="1" t="s">
        <v>13242</v>
      </c>
      <c r="BI1959" s="1" t="s">
        <v>13243</v>
      </c>
      <c r="BU1959" s="1" t="s">
        <v>14678</v>
      </c>
      <c r="CB1959" s="1" t="s">
        <v>7651</v>
      </c>
      <c r="CD1959" s="50" t="n">
        <v>49.71187</v>
      </c>
      <c r="CE1959" s="50" t="n">
        <v>-95.24472</v>
      </c>
      <c r="CF1959" s="1" t="s">
        <v>11296</v>
      </c>
      <c r="CG1959" s="1" t="s">
        <v>5736</v>
      </c>
      <c r="CH1959" s="1" t="s">
        <v>13329</v>
      </c>
      <c r="DC1959" s="1" t="s">
        <v>14681</v>
      </c>
      <c r="DH1959" s="1"/>
    </row>
    <row r="1960" s="21" customFormat="true" ht="15" hidden="false" customHeight="true" outlineLevel="0" collapsed="false">
      <c r="A1960" s="1" t="n">
        <v>1959</v>
      </c>
      <c r="B1960" s="1" t="s">
        <v>14682</v>
      </c>
      <c r="C1960" s="1" t="s">
        <v>14683</v>
      </c>
      <c r="D1960" s="1" t="s">
        <v>125</v>
      </c>
      <c r="E1960" s="1" t="s">
        <v>125</v>
      </c>
      <c r="I1960" s="1"/>
      <c r="K1960" s="1" t="s">
        <v>591</v>
      </c>
      <c r="L1960" s="1" t="s">
        <v>592</v>
      </c>
      <c r="O1960" s="1" t="s">
        <v>116</v>
      </c>
      <c r="P1960" s="1" t="s">
        <v>14575</v>
      </c>
      <c r="Q1960" s="5" t="n">
        <v>42922</v>
      </c>
      <c r="R1960" s="1" t="s">
        <v>14641</v>
      </c>
      <c r="S1960" s="1" t="s">
        <v>13238</v>
      </c>
      <c r="U1960" s="1" t="s">
        <v>518</v>
      </c>
      <c r="V1960" s="1" t="s">
        <v>5736</v>
      </c>
      <c r="W1960" s="1" t="s">
        <v>13329</v>
      </c>
      <c r="Z1960" s="56" t="s">
        <v>14642</v>
      </c>
      <c r="AA1960" s="1" t="s">
        <v>14643</v>
      </c>
      <c r="AJ1960" s="1" t="n">
        <v>1139</v>
      </c>
      <c r="AL1960" s="1" t="s">
        <v>591</v>
      </c>
      <c r="AM1960" s="1" t="s">
        <v>591</v>
      </c>
      <c r="AV1960" s="50" t="n">
        <v>49.71187</v>
      </c>
      <c r="AW1960" s="50" t="n">
        <v>-95.24456</v>
      </c>
      <c r="BB1960" s="1" t="s">
        <v>14684</v>
      </c>
      <c r="BG1960" s="1" t="s">
        <v>13242</v>
      </c>
      <c r="BI1960" s="1" t="s">
        <v>13243</v>
      </c>
      <c r="BU1960" s="1" t="s">
        <v>14682</v>
      </c>
      <c r="CA1960" s="1" t="s">
        <v>13291</v>
      </c>
      <c r="CB1960" s="1" t="s">
        <v>7651</v>
      </c>
      <c r="CD1960" s="50" t="n">
        <v>49.71187</v>
      </c>
      <c r="CE1960" s="50" t="n">
        <v>-95.24456</v>
      </c>
      <c r="CF1960" s="1" t="s">
        <v>11296</v>
      </c>
      <c r="CG1960" s="1" t="s">
        <v>5736</v>
      </c>
      <c r="CH1960" s="1" t="s">
        <v>13329</v>
      </c>
      <c r="DC1960" s="1" t="s">
        <v>14685</v>
      </c>
      <c r="DH1960" s="1"/>
    </row>
    <row r="1961" s="21" customFormat="true" ht="15" hidden="false" customHeight="true" outlineLevel="0" collapsed="false">
      <c r="A1961" s="1" t="n">
        <v>1960</v>
      </c>
      <c r="B1961" s="1" t="s">
        <v>14686</v>
      </c>
      <c r="C1961" s="1" t="s">
        <v>14687</v>
      </c>
      <c r="D1961" s="1" t="s">
        <v>125</v>
      </c>
      <c r="E1961" s="1" t="s">
        <v>125</v>
      </c>
      <c r="I1961" s="1"/>
      <c r="K1961" s="1" t="s">
        <v>591</v>
      </c>
      <c r="L1961" s="1" t="s">
        <v>592</v>
      </c>
      <c r="O1961" s="1" t="s">
        <v>116</v>
      </c>
      <c r="P1961" s="1" t="s">
        <v>14575</v>
      </c>
      <c r="Q1961" s="5" t="n">
        <v>42923</v>
      </c>
      <c r="R1961" s="1" t="s">
        <v>13918</v>
      </c>
      <c r="S1961" s="1" t="s">
        <v>13238</v>
      </c>
      <c r="U1961" s="1" t="s">
        <v>518</v>
      </c>
      <c r="V1961" s="1" t="s">
        <v>5736</v>
      </c>
      <c r="W1961" s="1" t="s">
        <v>13329</v>
      </c>
      <c r="Z1961" s="56" t="s">
        <v>14688</v>
      </c>
      <c r="AA1961" s="1" t="s">
        <v>14689</v>
      </c>
      <c r="AJ1961" s="1" t="n">
        <v>1239</v>
      </c>
      <c r="AL1961" s="1" t="s">
        <v>591</v>
      </c>
      <c r="AM1961" s="1" t="s">
        <v>591</v>
      </c>
      <c r="AV1961" s="50" t="n">
        <v>49.76104</v>
      </c>
      <c r="AW1961" s="50" t="n">
        <v>-99.15971</v>
      </c>
      <c r="BB1961" s="1" t="s">
        <v>14690</v>
      </c>
      <c r="BG1961" s="1" t="s">
        <v>13242</v>
      </c>
      <c r="BI1961" s="1" t="s">
        <v>13243</v>
      </c>
      <c r="BU1961" s="1" t="s">
        <v>14686</v>
      </c>
      <c r="CA1961" s="1" t="s">
        <v>13291</v>
      </c>
      <c r="CB1961" s="1" t="s">
        <v>7651</v>
      </c>
      <c r="CD1961" s="50" t="n">
        <v>49.76104</v>
      </c>
      <c r="CE1961" s="50" t="n">
        <v>-99.15971</v>
      </c>
      <c r="CF1961" s="1" t="s">
        <v>11296</v>
      </c>
      <c r="CG1961" s="1" t="s">
        <v>5736</v>
      </c>
      <c r="CH1961" s="1" t="s">
        <v>13329</v>
      </c>
      <c r="CP1961" s="1" t="s">
        <v>14691</v>
      </c>
      <c r="DC1961" s="1" t="s">
        <v>14692</v>
      </c>
      <c r="DH1961" s="1"/>
    </row>
    <row r="1962" s="21" customFormat="true" ht="15" hidden="false" customHeight="true" outlineLevel="0" collapsed="false">
      <c r="A1962" s="1" t="n">
        <v>1961</v>
      </c>
      <c r="B1962" s="1" t="s">
        <v>14693</v>
      </c>
      <c r="C1962" s="1" t="s">
        <v>14694</v>
      </c>
      <c r="D1962" s="1" t="s">
        <v>125</v>
      </c>
      <c r="E1962" s="1" t="s">
        <v>125</v>
      </c>
      <c r="I1962" s="1"/>
      <c r="K1962" s="1" t="s">
        <v>591</v>
      </c>
      <c r="L1962" s="1" t="s">
        <v>592</v>
      </c>
      <c r="O1962" s="1" t="s">
        <v>116</v>
      </c>
      <c r="P1962" s="1" t="s">
        <v>14575</v>
      </c>
      <c r="Q1962" s="5" t="n">
        <v>42923</v>
      </c>
      <c r="R1962" s="1" t="s">
        <v>13918</v>
      </c>
      <c r="S1962" s="1" t="s">
        <v>13238</v>
      </c>
      <c r="U1962" s="1" t="s">
        <v>518</v>
      </c>
      <c r="V1962" s="1" t="s">
        <v>5736</v>
      </c>
      <c r="W1962" s="1" t="s">
        <v>13329</v>
      </c>
      <c r="Z1962" s="56" t="s">
        <v>14688</v>
      </c>
      <c r="AA1962" s="1" t="s">
        <v>14689</v>
      </c>
      <c r="AJ1962" s="1" t="n">
        <v>1238</v>
      </c>
      <c r="AL1962" s="1" t="s">
        <v>591</v>
      </c>
      <c r="AM1962" s="1" t="s">
        <v>591</v>
      </c>
      <c r="AV1962" s="50" t="n">
        <v>49.76095</v>
      </c>
      <c r="AW1962" s="50" t="n">
        <v>-99.15983</v>
      </c>
      <c r="BB1962" s="1" t="s">
        <v>14695</v>
      </c>
      <c r="BG1962" s="1" t="s">
        <v>13242</v>
      </c>
      <c r="BI1962" s="1" t="s">
        <v>13243</v>
      </c>
      <c r="BU1962" s="1" t="s">
        <v>14693</v>
      </c>
      <c r="CB1962" s="1" t="s">
        <v>7651</v>
      </c>
      <c r="CD1962" s="50" t="n">
        <v>49.76095</v>
      </c>
      <c r="CE1962" s="50" t="n">
        <v>-99.15983</v>
      </c>
      <c r="CF1962" s="1" t="s">
        <v>11296</v>
      </c>
      <c r="CG1962" s="1" t="s">
        <v>5736</v>
      </c>
      <c r="CH1962" s="1" t="s">
        <v>13329</v>
      </c>
      <c r="CP1962" s="1" t="s">
        <v>14696</v>
      </c>
      <c r="DC1962" s="1" t="s">
        <v>14697</v>
      </c>
      <c r="DH1962" s="1"/>
    </row>
    <row r="1963" s="21" customFormat="true" ht="15" hidden="false" customHeight="true" outlineLevel="0" collapsed="false">
      <c r="A1963" s="1" t="n">
        <v>1962</v>
      </c>
      <c r="B1963" s="1" t="s">
        <v>14698</v>
      </c>
      <c r="C1963" s="1" t="s">
        <v>14699</v>
      </c>
      <c r="D1963" s="1" t="s">
        <v>125</v>
      </c>
      <c r="E1963" s="1" t="s">
        <v>125</v>
      </c>
      <c r="I1963" s="1"/>
      <c r="K1963" s="1" t="s">
        <v>591</v>
      </c>
      <c r="L1963" s="1" t="s">
        <v>592</v>
      </c>
      <c r="O1963" s="1" t="s">
        <v>116</v>
      </c>
      <c r="P1963" s="1" t="s">
        <v>14575</v>
      </c>
      <c r="Q1963" s="5" t="n">
        <v>42923</v>
      </c>
      <c r="R1963" s="1" t="s">
        <v>13918</v>
      </c>
      <c r="S1963" s="1" t="s">
        <v>13238</v>
      </c>
      <c r="U1963" s="1" t="s">
        <v>518</v>
      </c>
      <c r="V1963" s="1" t="s">
        <v>5736</v>
      </c>
      <c r="W1963" s="1" t="s">
        <v>13329</v>
      </c>
      <c r="Z1963" s="56" t="s">
        <v>14688</v>
      </c>
      <c r="AA1963" s="1" t="s">
        <v>14689</v>
      </c>
      <c r="AJ1963" s="1" t="n">
        <v>1239</v>
      </c>
      <c r="AL1963" s="1" t="s">
        <v>591</v>
      </c>
      <c r="AM1963" s="1" t="s">
        <v>591</v>
      </c>
      <c r="AV1963" s="50" t="n">
        <v>49.76061</v>
      </c>
      <c r="AW1963" s="50" t="n">
        <v>-99.15928</v>
      </c>
      <c r="BB1963" s="1" t="s">
        <v>14690</v>
      </c>
      <c r="BG1963" s="1" t="s">
        <v>13242</v>
      </c>
      <c r="BI1963" s="1" t="s">
        <v>13243</v>
      </c>
      <c r="BU1963" s="1" t="s">
        <v>14698</v>
      </c>
      <c r="CB1963" s="1" t="s">
        <v>7651</v>
      </c>
      <c r="CD1963" s="50" t="n">
        <v>49.76061</v>
      </c>
      <c r="CE1963" s="50" t="n">
        <v>-99.15928</v>
      </c>
      <c r="CF1963" s="1" t="s">
        <v>11296</v>
      </c>
      <c r="CG1963" s="1" t="s">
        <v>5736</v>
      </c>
      <c r="CH1963" s="1" t="s">
        <v>13329</v>
      </c>
      <c r="CP1963" s="1" t="s">
        <v>14700</v>
      </c>
      <c r="DC1963" s="1" t="s">
        <v>14701</v>
      </c>
      <c r="DH1963" s="1"/>
    </row>
    <row r="1964" s="21" customFormat="true" ht="15" hidden="false" customHeight="true" outlineLevel="0" collapsed="false">
      <c r="A1964" s="1" t="n">
        <v>1963</v>
      </c>
      <c r="B1964" s="1" t="s">
        <v>14702</v>
      </c>
      <c r="C1964" s="1" t="s">
        <v>14703</v>
      </c>
      <c r="D1964" s="1" t="s">
        <v>125</v>
      </c>
      <c r="E1964" s="1" t="s">
        <v>125</v>
      </c>
      <c r="I1964" s="1"/>
      <c r="K1964" s="1" t="s">
        <v>591</v>
      </c>
      <c r="L1964" s="1" t="s">
        <v>592</v>
      </c>
      <c r="O1964" s="1" t="s">
        <v>116</v>
      </c>
      <c r="P1964" s="1" t="s">
        <v>14575</v>
      </c>
      <c r="Q1964" s="5" t="n">
        <v>42923</v>
      </c>
      <c r="R1964" s="1" t="s">
        <v>13918</v>
      </c>
      <c r="S1964" s="1" t="s">
        <v>13238</v>
      </c>
      <c r="U1964" s="1" t="s">
        <v>518</v>
      </c>
      <c r="V1964" s="1" t="s">
        <v>5736</v>
      </c>
      <c r="W1964" s="1" t="s">
        <v>13329</v>
      </c>
      <c r="Z1964" s="56" t="s">
        <v>14688</v>
      </c>
      <c r="AA1964" s="1" t="s">
        <v>14704</v>
      </c>
      <c r="AJ1964" s="1" t="n">
        <v>1253</v>
      </c>
      <c r="AL1964" s="1" t="s">
        <v>591</v>
      </c>
      <c r="AM1964" s="1" t="s">
        <v>591</v>
      </c>
      <c r="AV1964" s="50" t="n">
        <v>49.76137</v>
      </c>
      <c r="AW1964" s="50" t="n">
        <v>-99.1604</v>
      </c>
      <c r="BB1964" s="1" t="s">
        <v>14705</v>
      </c>
      <c r="BG1964" s="1" t="s">
        <v>13242</v>
      </c>
      <c r="BI1964" s="1" t="s">
        <v>13243</v>
      </c>
      <c r="BU1964" s="1" t="s">
        <v>14702</v>
      </c>
      <c r="CA1964" s="1" t="s">
        <v>13849</v>
      </c>
      <c r="CB1964" s="1" t="s">
        <v>7651</v>
      </c>
      <c r="CD1964" s="50" t="n">
        <v>49.76137</v>
      </c>
      <c r="CE1964" s="50" t="n">
        <v>-99.1604</v>
      </c>
      <c r="CF1964" s="1" t="s">
        <v>11296</v>
      </c>
      <c r="CG1964" s="1" t="s">
        <v>5736</v>
      </c>
      <c r="CH1964" s="1" t="s">
        <v>13329</v>
      </c>
      <c r="CQ1964" s="1" t="n">
        <f aca="false">TRUE()</f>
        <v>1</v>
      </c>
      <c r="DC1964" s="1" t="s">
        <v>14706</v>
      </c>
      <c r="DH1964" s="1"/>
    </row>
    <row r="1965" s="21" customFormat="true" ht="15" hidden="false" customHeight="true" outlineLevel="0" collapsed="false">
      <c r="A1965" s="1" t="n">
        <v>1964</v>
      </c>
      <c r="B1965" s="1" t="s">
        <v>14707</v>
      </c>
      <c r="C1965" s="1" t="s">
        <v>14708</v>
      </c>
      <c r="D1965" s="1" t="s">
        <v>125</v>
      </c>
      <c r="E1965" s="1" t="s">
        <v>125</v>
      </c>
      <c r="I1965" s="1"/>
      <c r="K1965" s="1" t="s">
        <v>14217</v>
      </c>
      <c r="L1965" s="1" t="s">
        <v>592</v>
      </c>
      <c r="O1965" s="1" t="s">
        <v>116</v>
      </c>
      <c r="P1965" s="1" t="s">
        <v>14709</v>
      </c>
      <c r="Q1965" s="5" t="n">
        <v>42923</v>
      </c>
      <c r="R1965" s="1" t="s">
        <v>13918</v>
      </c>
      <c r="S1965" s="1" t="s">
        <v>13238</v>
      </c>
      <c r="U1965" s="1" t="s">
        <v>518</v>
      </c>
      <c r="V1965" s="1" t="s">
        <v>5736</v>
      </c>
      <c r="W1965" s="1" t="s">
        <v>13329</v>
      </c>
      <c r="Z1965" s="56" t="s">
        <v>14688</v>
      </c>
      <c r="AA1965" s="1" t="s">
        <v>14689</v>
      </c>
      <c r="AJ1965" s="1" t="n">
        <v>1236</v>
      </c>
      <c r="AL1965" s="1" t="s">
        <v>14217</v>
      </c>
      <c r="AM1965" s="1" t="s">
        <v>14217</v>
      </c>
      <c r="AV1965" s="50" t="n">
        <v>49.76117</v>
      </c>
      <c r="AW1965" s="50" t="n">
        <v>-99.16142</v>
      </c>
      <c r="BB1965" s="1" t="s">
        <v>14710</v>
      </c>
      <c r="BG1965" s="1" t="s">
        <v>13242</v>
      </c>
      <c r="BI1965" s="1" t="s">
        <v>13243</v>
      </c>
      <c r="BU1965" s="1" t="s">
        <v>14707</v>
      </c>
      <c r="CB1965" s="1" t="s">
        <v>7651</v>
      </c>
      <c r="CD1965" s="50" t="n">
        <v>49.76117</v>
      </c>
      <c r="CE1965" s="50" t="n">
        <v>-99.16142</v>
      </c>
      <c r="CF1965" s="1" t="s">
        <v>11296</v>
      </c>
      <c r="CG1965" s="1" t="s">
        <v>5736</v>
      </c>
      <c r="CH1965" s="1" t="s">
        <v>13329</v>
      </c>
      <c r="DC1965" s="1" t="s">
        <v>14711</v>
      </c>
      <c r="DH1965" s="1"/>
    </row>
    <row r="1966" s="21" customFormat="true" ht="15" hidden="false" customHeight="true" outlineLevel="0" collapsed="false">
      <c r="A1966" s="1" t="n">
        <v>1965</v>
      </c>
      <c r="B1966" s="1" t="s">
        <v>14712</v>
      </c>
      <c r="C1966" s="1" t="s">
        <v>14713</v>
      </c>
      <c r="D1966" s="1" t="s">
        <v>125</v>
      </c>
      <c r="E1966" s="1" t="s">
        <v>125</v>
      </c>
      <c r="I1966" s="1"/>
      <c r="K1966" s="1" t="s">
        <v>591</v>
      </c>
      <c r="L1966" s="1" t="s">
        <v>592</v>
      </c>
      <c r="O1966" s="1" t="s">
        <v>116</v>
      </c>
      <c r="P1966" s="1" t="s">
        <v>14575</v>
      </c>
      <c r="Q1966" s="5" t="n">
        <v>42923</v>
      </c>
      <c r="R1966" s="1" t="s">
        <v>13918</v>
      </c>
      <c r="S1966" s="1" t="s">
        <v>13238</v>
      </c>
      <c r="U1966" s="1" t="s">
        <v>518</v>
      </c>
      <c r="V1966" s="1" t="s">
        <v>5736</v>
      </c>
      <c r="W1966" s="1" t="s">
        <v>13329</v>
      </c>
      <c r="Z1966" s="56" t="s">
        <v>14688</v>
      </c>
      <c r="AA1966" s="1" t="s">
        <v>14689</v>
      </c>
      <c r="AJ1966" s="1" t="n">
        <v>1250</v>
      </c>
      <c r="AL1966" s="1" t="s">
        <v>591</v>
      </c>
      <c r="AM1966" s="1" t="s">
        <v>591</v>
      </c>
      <c r="AV1966" s="50" t="n">
        <v>49.76147</v>
      </c>
      <c r="AW1966" s="50" t="n">
        <v>-99.15886</v>
      </c>
      <c r="BB1966" s="1" t="s">
        <v>14714</v>
      </c>
      <c r="BG1966" s="1" t="s">
        <v>13242</v>
      </c>
      <c r="BI1966" s="1" t="s">
        <v>13243</v>
      </c>
      <c r="BU1966" s="1" t="s">
        <v>14712</v>
      </c>
      <c r="CB1966" s="1" t="s">
        <v>7651</v>
      </c>
      <c r="CD1966" s="50" t="n">
        <v>49.76147</v>
      </c>
      <c r="CE1966" s="50" t="n">
        <v>-99.15886</v>
      </c>
      <c r="CF1966" s="1" t="s">
        <v>11296</v>
      </c>
      <c r="CG1966" s="1" t="s">
        <v>5736</v>
      </c>
      <c r="CH1966" s="1" t="s">
        <v>13329</v>
      </c>
      <c r="DC1966" s="1" t="s">
        <v>14715</v>
      </c>
      <c r="DH1966" s="1"/>
    </row>
    <row r="1967" s="21" customFormat="true" ht="15" hidden="false" customHeight="true" outlineLevel="0" collapsed="false">
      <c r="A1967" s="1" t="n">
        <v>1966</v>
      </c>
      <c r="B1967" s="1" t="s">
        <v>14716</v>
      </c>
      <c r="C1967" s="1" t="s">
        <v>14717</v>
      </c>
      <c r="D1967" s="1" t="s">
        <v>125</v>
      </c>
      <c r="E1967" s="1" t="s">
        <v>125</v>
      </c>
      <c r="I1967" s="1"/>
      <c r="K1967" s="1" t="s">
        <v>591</v>
      </c>
      <c r="L1967" s="1" t="s">
        <v>592</v>
      </c>
      <c r="O1967" s="1" t="s">
        <v>116</v>
      </c>
      <c r="P1967" s="1" t="s">
        <v>14575</v>
      </c>
      <c r="Q1967" s="5" t="n">
        <v>42923</v>
      </c>
      <c r="R1967" s="1" t="s">
        <v>13918</v>
      </c>
      <c r="S1967" s="1" t="s">
        <v>13238</v>
      </c>
      <c r="U1967" s="1" t="s">
        <v>518</v>
      </c>
      <c r="V1967" s="1" t="s">
        <v>5736</v>
      </c>
      <c r="W1967" s="1" t="s">
        <v>13329</v>
      </c>
      <c r="Z1967" s="56" t="s">
        <v>14688</v>
      </c>
      <c r="AA1967" s="1" t="s">
        <v>14689</v>
      </c>
      <c r="AJ1967" s="1" t="n">
        <v>1252</v>
      </c>
      <c r="AL1967" s="1" t="s">
        <v>591</v>
      </c>
      <c r="AM1967" s="1" t="s">
        <v>591</v>
      </c>
      <c r="AV1967" s="50" t="n">
        <v>49.76103</v>
      </c>
      <c r="AW1967" s="50" t="n">
        <v>-99.15848</v>
      </c>
      <c r="BB1967" s="1" t="s">
        <v>14718</v>
      </c>
      <c r="BG1967" s="1" t="s">
        <v>13242</v>
      </c>
      <c r="BI1967" s="1" t="s">
        <v>13243</v>
      </c>
      <c r="BU1967" s="1" t="s">
        <v>14716</v>
      </c>
      <c r="CB1967" s="1" t="s">
        <v>7651</v>
      </c>
      <c r="CD1967" s="50" t="n">
        <v>49.76103</v>
      </c>
      <c r="CE1967" s="50" t="n">
        <v>-99.15848</v>
      </c>
      <c r="CF1967" s="1" t="s">
        <v>11296</v>
      </c>
      <c r="CG1967" s="1" t="s">
        <v>5736</v>
      </c>
      <c r="CH1967" s="1" t="s">
        <v>13329</v>
      </c>
      <c r="DC1967" s="1" t="s">
        <v>14719</v>
      </c>
      <c r="DH1967" s="1"/>
    </row>
    <row r="1968" s="21" customFormat="true" ht="15" hidden="false" customHeight="true" outlineLevel="0" collapsed="false">
      <c r="A1968" s="1" t="n">
        <v>1967</v>
      </c>
      <c r="B1968" s="1" t="s">
        <v>14720</v>
      </c>
      <c r="C1968" s="1" t="s">
        <v>14721</v>
      </c>
      <c r="D1968" s="1" t="s">
        <v>125</v>
      </c>
      <c r="E1968" s="1" t="s">
        <v>125</v>
      </c>
      <c r="I1968" s="1"/>
      <c r="K1968" s="1" t="s">
        <v>591</v>
      </c>
      <c r="L1968" s="1" t="s">
        <v>592</v>
      </c>
      <c r="O1968" s="1" t="s">
        <v>116</v>
      </c>
      <c r="P1968" s="1" t="s">
        <v>14575</v>
      </c>
      <c r="Q1968" s="5" t="n">
        <v>42923</v>
      </c>
      <c r="R1968" s="1" t="s">
        <v>13918</v>
      </c>
      <c r="S1968" s="1" t="s">
        <v>13238</v>
      </c>
      <c r="U1968" s="1" t="s">
        <v>518</v>
      </c>
      <c r="V1968" s="1" t="s">
        <v>5736</v>
      </c>
      <c r="W1968" s="1" t="s">
        <v>13329</v>
      </c>
      <c r="Z1968" s="56" t="s">
        <v>14688</v>
      </c>
      <c r="AA1968" s="1" t="s">
        <v>14722</v>
      </c>
      <c r="AJ1968" s="1" t="n">
        <v>1250</v>
      </c>
      <c r="AL1968" s="1" t="s">
        <v>591</v>
      </c>
      <c r="AM1968" s="1" t="s">
        <v>591</v>
      </c>
      <c r="AV1968" s="50" t="n">
        <v>49.76043</v>
      </c>
      <c r="AW1968" s="50" t="n">
        <v>-99.15858</v>
      </c>
      <c r="BB1968" s="1" t="s">
        <v>14714</v>
      </c>
      <c r="BG1968" s="1" t="s">
        <v>13242</v>
      </c>
      <c r="BI1968" s="1" t="s">
        <v>13243</v>
      </c>
      <c r="BU1968" s="1" t="s">
        <v>14720</v>
      </c>
      <c r="CB1968" s="1" t="s">
        <v>7651</v>
      </c>
      <c r="CD1968" s="50" t="n">
        <v>49.76043</v>
      </c>
      <c r="CE1968" s="50" t="n">
        <v>-99.15858</v>
      </c>
      <c r="CF1968" s="1" t="s">
        <v>11296</v>
      </c>
      <c r="CG1968" s="1" t="s">
        <v>5736</v>
      </c>
      <c r="CH1968" s="1" t="s">
        <v>13329</v>
      </c>
      <c r="DC1968" s="1" t="s">
        <v>14723</v>
      </c>
      <c r="DH1968" s="1"/>
    </row>
    <row r="1969" s="21" customFormat="true" ht="15" hidden="false" customHeight="true" outlineLevel="0" collapsed="false">
      <c r="A1969" s="1" t="n">
        <v>1968</v>
      </c>
      <c r="B1969" s="1" t="s">
        <v>14724</v>
      </c>
      <c r="C1969" s="1" t="s">
        <v>14725</v>
      </c>
      <c r="D1969" s="1" t="s">
        <v>125</v>
      </c>
      <c r="E1969" s="1" t="s">
        <v>125</v>
      </c>
      <c r="I1969" s="1"/>
      <c r="K1969" s="1" t="s">
        <v>591</v>
      </c>
      <c r="L1969" s="1" t="s">
        <v>592</v>
      </c>
      <c r="O1969" s="1" t="s">
        <v>116</v>
      </c>
      <c r="P1969" s="1" t="s">
        <v>14575</v>
      </c>
      <c r="Q1969" s="5" t="n">
        <v>42923</v>
      </c>
      <c r="R1969" s="1" t="s">
        <v>13918</v>
      </c>
      <c r="S1969" s="1" t="s">
        <v>13238</v>
      </c>
      <c r="U1969" s="1" t="s">
        <v>518</v>
      </c>
      <c r="V1969" s="1" t="s">
        <v>5736</v>
      </c>
      <c r="W1969" s="1" t="s">
        <v>13329</v>
      </c>
      <c r="Z1969" s="56" t="s">
        <v>14688</v>
      </c>
      <c r="AA1969" s="1" t="s">
        <v>14689</v>
      </c>
      <c r="AJ1969" s="1" t="n">
        <v>1256</v>
      </c>
      <c r="AL1969" s="1" t="s">
        <v>591</v>
      </c>
      <c r="AM1969" s="1" t="s">
        <v>591</v>
      </c>
      <c r="AV1969" s="50" t="n">
        <v>49.76006</v>
      </c>
      <c r="AW1969" s="50" t="n">
        <v>-99.15826</v>
      </c>
      <c r="BB1969" s="1" t="s">
        <v>14726</v>
      </c>
      <c r="BG1969" s="1" t="s">
        <v>13242</v>
      </c>
      <c r="BI1969" s="1" t="s">
        <v>13243</v>
      </c>
      <c r="BU1969" s="1" t="s">
        <v>14724</v>
      </c>
      <c r="CB1969" s="1" t="s">
        <v>7651</v>
      </c>
      <c r="CD1969" s="50" t="n">
        <v>49.76006</v>
      </c>
      <c r="CE1969" s="50" t="n">
        <v>-99.15826</v>
      </c>
      <c r="CF1969" s="1" t="s">
        <v>11296</v>
      </c>
      <c r="CG1969" s="1" t="s">
        <v>5736</v>
      </c>
      <c r="CH1969" s="1" t="s">
        <v>13329</v>
      </c>
      <c r="DC1969" s="1" t="s">
        <v>14727</v>
      </c>
      <c r="DH1969" s="1"/>
    </row>
    <row r="1970" s="21" customFormat="true" ht="15" hidden="false" customHeight="true" outlineLevel="0" collapsed="false">
      <c r="A1970" s="1" t="n">
        <v>1969</v>
      </c>
      <c r="B1970" s="1" t="s">
        <v>14728</v>
      </c>
      <c r="C1970" s="1" t="s">
        <v>14729</v>
      </c>
      <c r="D1970" s="1" t="s">
        <v>125</v>
      </c>
      <c r="E1970" s="1" t="s">
        <v>125</v>
      </c>
      <c r="I1970" s="1"/>
      <c r="K1970" s="1" t="s">
        <v>591</v>
      </c>
      <c r="L1970" s="1" t="s">
        <v>592</v>
      </c>
      <c r="O1970" s="1" t="s">
        <v>116</v>
      </c>
      <c r="P1970" s="1" t="s">
        <v>14575</v>
      </c>
      <c r="Q1970" s="5" t="n">
        <v>42923</v>
      </c>
      <c r="R1970" s="1" t="s">
        <v>13918</v>
      </c>
      <c r="S1970" s="1" t="s">
        <v>13238</v>
      </c>
      <c r="U1970" s="1" t="s">
        <v>518</v>
      </c>
      <c r="V1970" s="1" t="s">
        <v>5736</v>
      </c>
      <c r="W1970" s="1" t="s">
        <v>13329</v>
      </c>
      <c r="Z1970" s="56" t="s">
        <v>14688</v>
      </c>
      <c r="AA1970" s="1" t="s">
        <v>14689</v>
      </c>
      <c r="AJ1970" s="1" t="n">
        <v>1285</v>
      </c>
      <c r="AL1970" s="1" t="s">
        <v>591</v>
      </c>
      <c r="AM1970" s="1" t="s">
        <v>591</v>
      </c>
      <c r="AV1970" s="50" t="n">
        <v>49.76055</v>
      </c>
      <c r="AW1970" s="50" t="n">
        <v>-99.15844</v>
      </c>
      <c r="BB1970" s="1" t="s">
        <v>14730</v>
      </c>
      <c r="BG1970" s="1" t="s">
        <v>13242</v>
      </c>
      <c r="BI1970" s="1" t="s">
        <v>13243</v>
      </c>
      <c r="BU1970" s="1" t="s">
        <v>14728</v>
      </c>
      <c r="CA1970" s="1" t="s">
        <v>13291</v>
      </c>
      <c r="CB1970" s="1" t="s">
        <v>7651</v>
      </c>
      <c r="CD1970" s="50" t="n">
        <v>49.76055</v>
      </c>
      <c r="CE1970" s="50" t="n">
        <v>-99.15844</v>
      </c>
      <c r="CF1970" s="1" t="s">
        <v>11296</v>
      </c>
      <c r="CG1970" s="1" t="s">
        <v>5736</v>
      </c>
      <c r="CH1970" s="1" t="s">
        <v>13329</v>
      </c>
      <c r="DC1970" s="1" t="s">
        <v>14731</v>
      </c>
      <c r="DH1970" s="1"/>
    </row>
    <row r="1971" s="21" customFormat="true" ht="15" hidden="false" customHeight="true" outlineLevel="0" collapsed="false">
      <c r="A1971" s="1" t="n">
        <v>1970</v>
      </c>
      <c r="B1971" s="1" t="s">
        <v>14732</v>
      </c>
      <c r="C1971" s="1" t="s">
        <v>14733</v>
      </c>
      <c r="D1971" s="1" t="s">
        <v>125</v>
      </c>
      <c r="E1971" s="1" t="s">
        <v>125</v>
      </c>
      <c r="I1971" s="1"/>
      <c r="K1971" s="1" t="s">
        <v>591</v>
      </c>
      <c r="L1971" s="1" t="s">
        <v>592</v>
      </c>
      <c r="O1971" s="1" t="s">
        <v>116</v>
      </c>
      <c r="P1971" s="1" t="s">
        <v>14575</v>
      </c>
      <c r="Q1971" s="5" t="n">
        <v>42923</v>
      </c>
      <c r="R1971" s="1" t="s">
        <v>13918</v>
      </c>
      <c r="S1971" s="1" t="s">
        <v>13238</v>
      </c>
      <c r="U1971" s="1" t="s">
        <v>518</v>
      </c>
      <c r="V1971" s="1" t="s">
        <v>5736</v>
      </c>
      <c r="W1971" s="1" t="s">
        <v>13329</v>
      </c>
      <c r="Z1971" s="56" t="s">
        <v>14734</v>
      </c>
      <c r="AA1971" s="1" t="s">
        <v>14735</v>
      </c>
      <c r="AJ1971" s="1" t="n">
        <v>1255</v>
      </c>
      <c r="AL1971" s="1" t="s">
        <v>591</v>
      </c>
      <c r="AM1971" s="1" t="s">
        <v>591</v>
      </c>
      <c r="AV1971" s="50"/>
      <c r="AW1971" s="50"/>
      <c r="BE1971" s="1" t="s">
        <v>14736</v>
      </c>
      <c r="BG1971" s="1" t="s">
        <v>13242</v>
      </c>
      <c r="BI1971" s="1" t="s">
        <v>13243</v>
      </c>
      <c r="BU1971" s="1" t="s">
        <v>14732</v>
      </c>
      <c r="CB1971" s="1" t="s">
        <v>7651</v>
      </c>
      <c r="CD1971" s="1"/>
      <c r="CE1971" s="1"/>
      <c r="CG1971" s="1" t="s">
        <v>5736</v>
      </c>
      <c r="CH1971" s="1" t="s">
        <v>13329</v>
      </c>
      <c r="DC1971" s="1" t="s">
        <v>14737</v>
      </c>
      <c r="DH1971" s="1"/>
    </row>
    <row r="1972" s="21" customFormat="true" ht="15" hidden="false" customHeight="true" outlineLevel="0" collapsed="false">
      <c r="A1972" s="1" t="n">
        <v>1971</v>
      </c>
      <c r="B1972" s="1" t="s">
        <v>14738</v>
      </c>
      <c r="C1972" s="1" t="s">
        <v>14739</v>
      </c>
      <c r="D1972" s="1" t="s">
        <v>125</v>
      </c>
      <c r="E1972" s="1" t="s">
        <v>125</v>
      </c>
      <c r="I1972" s="1"/>
      <c r="K1972" s="1" t="s">
        <v>591</v>
      </c>
      <c r="L1972" s="1" t="s">
        <v>592</v>
      </c>
      <c r="O1972" s="1" t="s">
        <v>116</v>
      </c>
      <c r="P1972" s="1" t="s">
        <v>14575</v>
      </c>
      <c r="Q1972" s="5" t="n">
        <v>42923</v>
      </c>
      <c r="R1972" s="1" t="s">
        <v>13918</v>
      </c>
      <c r="S1972" s="1" t="s">
        <v>13238</v>
      </c>
      <c r="U1972" s="1" t="s">
        <v>518</v>
      </c>
      <c r="V1972" s="1" t="s">
        <v>5736</v>
      </c>
      <c r="W1972" s="1" t="s">
        <v>13329</v>
      </c>
      <c r="Z1972" s="56" t="s">
        <v>14740</v>
      </c>
      <c r="AA1972" s="1" t="s">
        <v>14735</v>
      </c>
      <c r="AJ1972" s="1" t="n">
        <v>788</v>
      </c>
      <c r="AL1972" s="1" t="s">
        <v>591</v>
      </c>
      <c r="AM1972" s="1" t="s">
        <v>591</v>
      </c>
      <c r="AV1972" s="50" t="n">
        <v>49.85783</v>
      </c>
      <c r="AW1972" s="50" t="n">
        <v>-97.24911</v>
      </c>
      <c r="BB1972" s="1" t="s">
        <v>14151</v>
      </c>
      <c r="BG1972" s="1" t="s">
        <v>13242</v>
      </c>
      <c r="BI1972" s="1" t="s">
        <v>13243</v>
      </c>
      <c r="BU1972" s="1" t="s">
        <v>14738</v>
      </c>
      <c r="CA1972" s="1" t="s">
        <v>13849</v>
      </c>
      <c r="CB1972" s="1" t="s">
        <v>7651</v>
      </c>
      <c r="CD1972" s="50" t="n">
        <v>49.85783</v>
      </c>
      <c r="CE1972" s="50" t="n">
        <v>-97.24911</v>
      </c>
      <c r="CF1972" s="1" t="s">
        <v>11296</v>
      </c>
      <c r="CG1972" s="1" t="s">
        <v>5736</v>
      </c>
      <c r="CH1972" s="1" t="s">
        <v>13329</v>
      </c>
      <c r="CQ1972" s="1" t="n">
        <f aca="false">TRUE()</f>
        <v>1</v>
      </c>
      <c r="DC1972" s="1" t="s">
        <v>14741</v>
      </c>
      <c r="DH1972" s="1"/>
    </row>
    <row r="1973" s="21" customFormat="true" ht="15" hidden="false" customHeight="true" outlineLevel="0" collapsed="false">
      <c r="A1973" s="1" t="n">
        <v>1972</v>
      </c>
      <c r="B1973" s="1" t="s">
        <v>14742</v>
      </c>
      <c r="C1973" s="1" t="s">
        <v>14743</v>
      </c>
      <c r="D1973" s="1" t="s">
        <v>125</v>
      </c>
      <c r="E1973" s="1" t="s">
        <v>125</v>
      </c>
      <c r="I1973" s="1"/>
      <c r="K1973" s="1" t="s">
        <v>591</v>
      </c>
      <c r="L1973" s="1" t="s">
        <v>592</v>
      </c>
      <c r="O1973" s="1" t="s">
        <v>116</v>
      </c>
      <c r="P1973" s="1" t="s">
        <v>14575</v>
      </c>
      <c r="Q1973" s="5" t="n">
        <v>42923</v>
      </c>
      <c r="R1973" s="1" t="s">
        <v>13918</v>
      </c>
      <c r="S1973" s="1" t="s">
        <v>13238</v>
      </c>
      <c r="U1973" s="1" t="s">
        <v>518</v>
      </c>
      <c r="V1973" s="1" t="s">
        <v>5736</v>
      </c>
      <c r="W1973" s="1" t="s">
        <v>13329</v>
      </c>
      <c r="Z1973" s="56" t="s">
        <v>14744</v>
      </c>
      <c r="AA1973" s="1" t="s">
        <v>14745</v>
      </c>
      <c r="AJ1973" s="1" t="n">
        <v>777</v>
      </c>
      <c r="AL1973" s="1" t="s">
        <v>591</v>
      </c>
      <c r="AM1973" s="1" t="s">
        <v>591</v>
      </c>
      <c r="AV1973" s="50" t="n">
        <v>49.85778</v>
      </c>
      <c r="AW1973" s="50" t="n">
        <v>-97.24848</v>
      </c>
      <c r="BB1973" s="1" t="s">
        <v>14746</v>
      </c>
      <c r="BG1973" s="1" t="s">
        <v>13242</v>
      </c>
      <c r="BI1973" s="1" t="s">
        <v>13243</v>
      </c>
      <c r="BU1973" s="1" t="s">
        <v>14742</v>
      </c>
      <c r="CB1973" s="1" t="s">
        <v>7651</v>
      </c>
      <c r="CD1973" s="50" t="n">
        <v>49.85778</v>
      </c>
      <c r="CE1973" s="50" t="n">
        <v>-97.24848</v>
      </c>
      <c r="CF1973" s="1" t="s">
        <v>11296</v>
      </c>
      <c r="CG1973" s="1" t="s">
        <v>5736</v>
      </c>
      <c r="CH1973" s="1" t="s">
        <v>13329</v>
      </c>
      <c r="CP1973" s="1" t="s">
        <v>14747</v>
      </c>
      <c r="DC1973" s="1" t="s">
        <v>14748</v>
      </c>
      <c r="DH1973" s="1"/>
    </row>
    <row r="1974" s="21" customFormat="true" ht="15" hidden="false" customHeight="true" outlineLevel="0" collapsed="false">
      <c r="A1974" s="1" t="n">
        <v>1973</v>
      </c>
      <c r="B1974" s="1" t="s">
        <v>14749</v>
      </c>
      <c r="C1974" s="1" t="s">
        <v>14750</v>
      </c>
      <c r="D1974" s="1" t="s">
        <v>125</v>
      </c>
      <c r="E1974" s="1" t="s">
        <v>125</v>
      </c>
      <c r="I1974" s="1"/>
      <c r="K1974" s="1" t="s">
        <v>591</v>
      </c>
      <c r="L1974" s="1" t="s">
        <v>592</v>
      </c>
      <c r="O1974" s="1" t="s">
        <v>116</v>
      </c>
      <c r="P1974" s="1" t="s">
        <v>14575</v>
      </c>
      <c r="Q1974" s="5" t="n">
        <v>42923</v>
      </c>
      <c r="R1974" s="1" t="s">
        <v>13918</v>
      </c>
      <c r="S1974" s="1" t="s">
        <v>13238</v>
      </c>
      <c r="U1974" s="1" t="s">
        <v>518</v>
      </c>
      <c r="V1974" s="1" t="s">
        <v>5736</v>
      </c>
      <c r="W1974" s="1" t="s">
        <v>13329</v>
      </c>
      <c r="Z1974" s="56" t="s">
        <v>14751</v>
      </c>
      <c r="AA1974" s="1" t="s">
        <v>14735</v>
      </c>
      <c r="AJ1974" s="1" t="n">
        <v>828</v>
      </c>
      <c r="AL1974" s="1" t="s">
        <v>591</v>
      </c>
      <c r="AM1974" s="1" t="s">
        <v>591</v>
      </c>
      <c r="AV1974" s="50" t="n">
        <v>49.85423</v>
      </c>
      <c r="AW1974" s="50" t="n">
        <v>-97.2482</v>
      </c>
      <c r="BB1974" s="1" t="s">
        <v>14752</v>
      </c>
      <c r="BG1974" s="1" t="s">
        <v>13242</v>
      </c>
      <c r="BI1974" s="1" t="s">
        <v>13243</v>
      </c>
      <c r="BU1974" s="1" t="s">
        <v>14749</v>
      </c>
      <c r="CB1974" s="1" t="s">
        <v>7651</v>
      </c>
      <c r="CD1974" s="50" t="n">
        <v>49.85423</v>
      </c>
      <c r="CE1974" s="50" t="n">
        <v>-97.2482</v>
      </c>
      <c r="CF1974" s="1" t="s">
        <v>11296</v>
      </c>
      <c r="CG1974" s="1" t="s">
        <v>5736</v>
      </c>
      <c r="CH1974" s="1" t="s">
        <v>13329</v>
      </c>
      <c r="CP1974" s="1" t="s">
        <v>14753</v>
      </c>
      <c r="DC1974" s="1" t="s">
        <v>14754</v>
      </c>
      <c r="DH1974" s="1"/>
    </row>
    <row r="1975" s="21" customFormat="true" ht="15" hidden="false" customHeight="true" outlineLevel="0" collapsed="false">
      <c r="A1975" s="1" t="n">
        <v>1974</v>
      </c>
      <c r="B1975" s="1" t="s">
        <v>14755</v>
      </c>
      <c r="C1975" s="1" t="s">
        <v>14756</v>
      </c>
      <c r="D1975" s="1" t="s">
        <v>125</v>
      </c>
      <c r="E1975" s="1" t="s">
        <v>125</v>
      </c>
      <c r="I1975" s="1"/>
      <c r="K1975" s="1" t="s">
        <v>591</v>
      </c>
      <c r="L1975" s="1" t="s">
        <v>592</v>
      </c>
      <c r="O1975" s="1" t="s">
        <v>116</v>
      </c>
      <c r="P1975" s="1" t="s">
        <v>14575</v>
      </c>
      <c r="Q1975" s="5" t="n">
        <v>42923</v>
      </c>
      <c r="R1975" s="1" t="s">
        <v>13918</v>
      </c>
      <c r="S1975" s="1" t="s">
        <v>13238</v>
      </c>
      <c r="U1975" s="1" t="s">
        <v>518</v>
      </c>
      <c r="V1975" s="1" t="s">
        <v>5736</v>
      </c>
      <c r="W1975" s="1" t="s">
        <v>13329</v>
      </c>
      <c r="Z1975" s="56" t="s">
        <v>14751</v>
      </c>
      <c r="AA1975" s="1" t="s">
        <v>14735</v>
      </c>
      <c r="AJ1975" s="1" t="n">
        <v>798</v>
      </c>
      <c r="AL1975" s="1" t="s">
        <v>591</v>
      </c>
      <c r="AM1975" s="1" t="s">
        <v>591</v>
      </c>
      <c r="AV1975" s="50" t="n">
        <v>49.85392</v>
      </c>
      <c r="AW1975" s="50" t="n">
        <v>-97.24828</v>
      </c>
      <c r="BB1975" s="1" t="s">
        <v>14757</v>
      </c>
      <c r="BG1975" s="1" t="s">
        <v>13242</v>
      </c>
      <c r="BI1975" s="1" t="s">
        <v>13243</v>
      </c>
      <c r="BU1975" s="1" t="s">
        <v>14755</v>
      </c>
      <c r="CA1975" s="1" t="s">
        <v>13291</v>
      </c>
      <c r="CB1975" s="1" t="s">
        <v>7651</v>
      </c>
      <c r="CD1975" s="50" t="n">
        <v>49.85392</v>
      </c>
      <c r="CE1975" s="50" t="n">
        <v>-97.24828</v>
      </c>
      <c r="CF1975" s="1" t="s">
        <v>11296</v>
      </c>
      <c r="CG1975" s="1" t="s">
        <v>5736</v>
      </c>
      <c r="CH1975" s="1" t="s">
        <v>13329</v>
      </c>
      <c r="CP1975" s="1" t="s">
        <v>14758</v>
      </c>
      <c r="DC1975" s="1" t="s">
        <v>14759</v>
      </c>
      <c r="DH1975" s="1"/>
    </row>
    <row r="1976" s="21" customFormat="true" ht="15" hidden="false" customHeight="true" outlineLevel="0" collapsed="false">
      <c r="A1976" s="1" t="n">
        <v>1975</v>
      </c>
      <c r="B1976" s="1" t="s">
        <v>14760</v>
      </c>
      <c r="C1976" s="1" t="s">
        <v>14761</v>
      </c>
      <c r="D1976" s="1" t="s">
        <v>125</v>
      </c>
      <c r="E1976" s="1" t="s">
        <v>125</v>
      </c>
      <c r="I1976" s="1"/>
      <c r="K1976" s="1" t="s">
        <v>591</v>
      </c>
      <c r="L1976" s="1" t="s">
        <v>592</v>
      </c>
      <c r="O1976" s="1" t="s">
        <v>116</v>
      </c>
      <c r="P1976" s="1" t="s">
        <v>14575</v>
      </c>
      <c r="Q1976" s="5" t="n">
        <v>42923</v>
      </c>
      <c r="R1976" s="1" t="s">
        <v>13918</v>
      </c>
      <c r="S1976" s="1" t="s">
        <v>13238</v>
      </c>
      <c r="U1976" s="1" t="s">
        <v>518</v>
      </c>
      <c r="V1976" s="1" t="s">
        <v>5736</v>
      </c>
      <c r="W1976" s="1" t="s">
        <v>13329</v>
      </c>
      <c r="Z1976" s="56" t="s">
        <v>14740</v>
      </c>
      <c r="AA1976" s="1" t="s">
        <v>14735</v>
      </c>
      <c r="AJ1976" s="1" t="n">
        <v>794</v>
      </c>
      <c r="AL1976" s="1" t="s">
        <v>591</v>
      </c>
      <c r="AM1976" s="1" t="s">
        <v>591</v>
      </c>
      <c r="AV1976" s="50" t="n">
        <v>49.85399</v>
      </c>
      <c r="AW1976" s="50" t="n">
        <v>-97.24744</v>
      </c>
      <c r="BB1976" s="1" t="s">
        <v>14762</v>
      </c>
      <c r="BG1976" s="1" t="s">
        <v>13242</v>
      </c>
      <c r="BI1976" s="1" t="s">
        <v>13243</v>
      </c>
      <c r="BU1976" s="1" t="s">
        <v>14760</v>
      </c>
      <c r="CB1976" s="1" t="s">
        <v>7651</v>
      </c>
      <c r="CD1976" s="50" t="n">
        <v>49.85399</v>
      </c>
      <c r="CE1976" s="50" t="n">
        <v>-97.24744</v>
      </c>
      <c r="CF1976" s="1" t="s">
        <v>11296</v>
      </c>
      <c r="CG1976" s="1" t="s">
        <v>5736</v>
      </c>
      <c r="CH1976" s="1" t="s">
        <v>13329</v>
      </c>
      <c r="DC1976" s="1" t="s">
        <v>14763</v>
      </c>
      <c r="DH1976" s="1"/>
    </row>
    <row r="1977" s="21" customFormat="true" ht="15" hidden="false" customHeight="true" outlineLevel="0" collapsed="false">
      <c r="A1977" s="1" t="n">
        <v>1976</v>
      </c>
      <c r="B1977" s="1" t="s">
        <v>14764</v>
      </c>
      <c r="C1977" s="1" t="s">
        <v>14765</v>
      </c>
      <c r="D1977" s="1" t="s">
        <v>125</v>
      </c>
      <c r="E1977" s="1" t="s">
        <v>125</v>
      </c>
      <c r="I1977" s="1"/>
      <c r="K1977" s="1" t="s">
        <v>591</v>
      </c>
      <c r="L1977" s="1" t="s">
        <v>592</v>
      </c>
      <c r="O1977" s="1" t="s">
        <v>116</v>
      </c>
      <c r="P1977" s="1" t="s">
        <v>14575</v>
      </c>
      <c r="Q1977" s="5" t="n">
        <v>42923</v>
      </c>
      <c r="R1977" s="1" t="s">
        <v>13918</v>
      </c>
      <c r="S1977" s="1" t="s">
        <v>13238</v>
      </c>
      <c r="U1977" s="1" t="s">
        <v>518</v>
      </c>
      <c r="V1977" s="1" t="s">
        <v>5736</v>
      </c>
      <c r="W1977" s="1" t="s">
        <v>13329</v>
      </c>
      <c r="Z1977" s="56" t="s">
        <v>14740</v>
      </c>
      <c r="AA1977" s="1" t="s">
        <v>14735</v>
      </c>
      <c r="AJ1977" s="1" t="n">
        <v>782</v>
      </c>
      <c r="AL1977" s="1" t="s">
        <v>591</v>
      </c>
      <c r="AM1977" s="1" t="s">
        <v>591</v>
      </c>
      <c r="AV1977" s="50" t="n">
        <v>49.85417</v>
      </c>
      <c r="AW1977" s="50" t="n">
        <v>-97.24689</v>
      </c>
      <c r="BB1977" s="1" t="s">
        <v>14766</v>
      </c>
      <c r="BG1977" s="1" t="s">
        <v>13242</v>
      </c>
      <c r="BI1977" s="1" t="s">
        <v>13243</v>
      </c>
      <c r="BU1977" s="1" t="s">
        <v>14764</v>
      </c>
      <c r="CB1977" s="1" t="s">
        <v>7651</v>
      </c>
      <c r="CD1977" s="50" t="n">
        <v>49.85417</v>
      </c>
      <c r="CE1977" s="50" t="n">
        <v>-97.24689</v>
      </c>
      <c r="CF1977" s="1" t="s">
        <v>11296</v>
      </c>
      <c r="CG1977" s="1" t="s">
        <v>5736</v>
      </c>
      <c r="CH1977" s="1" t="s">
        <v>13329</v>
      </c>
      <c r="DC1977" s="1" t="s">
        <v>14767</v>
      </c>
      <c r="DH1977" s="1"/>
    </row>
    <row r="1978" s="21" customFormat="true" ht="15" hidden="false" customHeight="true" outlineLevel="0" collapsed="false">
      <c r="A1978" s="1" t="n">
        <v>1977</v>
      </c>
      <c r="B1978" s="1" t="s">
        <v>14768</v>
      </c>
      <c r="C1978" s="1" t="s">
        <v>14769</v>
      </c>
      <c r="D1978" s="1" t="s">
        <v>125</v>
      </c>
      <c r="E1978" s="1" t="s">
        <v>125</v>
      </c>
      <c r="I1978" s="1"/>
      <c r="K1978" s="1" t="s">
        <v>591</v>
      </c>
      <c r="L1978" s="1" t="s">
        <v>592</v>
      </c>
      <c r="O1978" s="1" t="s">
        <v>116</v>
      </c>
      <c r="P1978" s="1" t="s">
        <v>14575</v>
      </c>
      <c r="Q1978" s="5" t="n">
        <v>42923</v>
      </c>
      <c r="R1978" s="1" t="s">
        <v>13918</v>
      </c>
      <c r="S1978" s="1" t="s">
        <v>13238</v>
      </c>
      <c r="U1978" s="1" t="s">
        <v>518</v>
      </c>
      <c r="V1978" s="1" t="s">
        <v>5736</v>
      </c>
      <c r="W1978" s="1" t="s">
        <v>13329</v>
      </c>
      <c r="Z1978" s="56" t="s">
        <v>14740</v>
      </c>
      <c r="AA1978" s="1" t="s">
        <v>14735</v>
      </c>
      <c r="AJ1978" s="1" t="n">
        <v>790</v>
      </c>
      <c r="AL1978" s="1" t="s">
        <v>591</v>
      </c>
      <c r="AM1978" s="1" t="s">
        <v>591</v>
      </c>
      <c r="AV1978" s="50" t="n">
        <v>49.85421</v>
      </c>
      <c r="AW1978" s="50" t="n">
        <v>-97.24621</v>
      </c>
      <c r="BB1978" s="1" t="s">
        <v>13276</v>
      </c>
      <c r="BG1978" s="1" t="s">
        <v>13242</v>
      </c>
      <c r="BI1978" s="1" t="s">
        <v>13243</v>
      </c>
      <c r="BU1978" s="1" t="s">
        <v>14768</v>
      </c>
      <c r="CB1978" s="1" t="s">
        <v>7651</v>
      </c>
      <c r="CD1978" s="50" t="n">
        <v>49.85421</v>
      </c>
      <c r="CE1978" s="50" t="n">
        <v>-97.24621</v>
      </c>
      <c r="CF1978" s="1" t="s">
        <v>11296</v>
      </c>
      <c r="CG1978" s="1" t="s">
        <v>5736</v>
      </c>
      <c r="CH1978" s="1" t="s">
        <v>13329</v>
      </c>
      <c r="DC1978" s="1" t="s">
        <v>14770</v>
      </c>
      <c r="DH1978" s="1"/>
    </row>
    <row r="1979" s="21" customFormat="true" ht="15" hidden="false" customHeight="true" outlineLevel="0" collapsed="false">
      <c r="A1979" s="1" t="n">
        <v>1978</v>
      </c>
      <c r="B1979" s="1" t="s">
        <v>14771</v>
      </c>
      <c r="C1979" s="1" t="s">
        <v>14772</v>
      </c>
      <c r="D1979" s="1" t="s">
        <v>125</v>
      </c>
      <c r="E1979" s="1" t="s">
        <v>125</v>
      </c>
      <c r="I1979" s="1"/>
      <c r="K1979" s="1" t="s">
        <v>591</v>
      </c>
      <c r="L1979" s="1" t="s">
        <v>592</v>
      </c>
      <c r="O1979" s="1" t="s">
        <v>116</v>
      </c>
      <c r="P1979" s="1" t="s">
        <v>14575</v>
      </c>
      <c r="Q1979" s="5" t="n">
        <v>42923</v>
      </c>
      <c r="R1979" s="1" t="s">
        <v>13918</v>
      </c>
      <c r="S1979" s="1" t="s">
        <v>13238</v>
      </c>
      <c r="U1979" s="1" t="s">
        <v>518</v>
      </c>
      <c r="V1979" s="1" t="s">
        <v>5736</v>
      </c>
      <c r="W1979" s="1" t="s">
        <v>13329</v>
      </c>
      <c r="Z1979" s="56" t="s">
        <v>14740</v>
      </c>
      <c r="AA1979" s="1" t="s">
        <v>14735</v>
      </c>
      <c r="AJ1979" s="1" t="n">
        <v>795</v>
      </c>
      <c r="AL1979" s="1" t="s">
        <v>591</v>
      </c>
      <c r="AM1979" s="1" t="s">
        <v>591</v>
      </c>
      <c r="AV1979" s="50" t="n">
        <v>49.85374</v>
      </c>
      <c r="AW1979" s="50" t="n">
        <v>-97.24739</v>
      </c>
      <c r="BB1979" s="1" t="s">
        <v>14773</v>
      </c>
      <c r="BG1979" s="1" t="s">
        <v>13242</v>
      </c>
      <c r="BI1979" s="1" t="s">
        <v>13243</v>
      </c>
      <c r="BU1979" s="1" t="s">
        <v>14771</v>
      </c>
      <c r="CB1979" s="1" t="s">
        <v>7651</v>
      </c>
      <c r="CD1979" s="50" t="n">
        <v>49.85374</v>
      </c>
      <c r="CE1979" s="50" t="n">
        <v>-97.24739</v>
      </c>
      <c r="CF1979" s="1" t="s">
        <v>11296</v>
      </c>
      <c r="CG1979" s="1" t="s">
        <v>5736</v>
      </c>
      <c r="CH1979" s="1" t="s">
        <v>13329</v>
      </c>
      <c r="DC1979" s="1" t="s">
        <v>14774</v>
      </c>
      <c r="DH1979" s="1"/>
    </row>
    <row r="1980" s="21" customFormat="true" ht="15" hidden="false" customHeight="true" outlineLevel="0" collapsed="false">
      <c r="A1980" s="1" t="n">
        <v>1979</v>
      </c>
      <c r="B1980" s="1" t="s">
        <v>14775</v>
      </c>
      <c r="C1980" s="1" t="s">
        <v>14776</v>
      </c>
      <c r="D1980" s="1" t="s">
        <v>125</v>
      </c>
      <c r="E1980" s="1" t="s">
        <v>125</v>
      </c>
      <c r="I1980" s="1"/>
      <c r="K1980" s="1" t="s">
        <v>591</v>
      </c>
      <c r="L1980" s="1" t="s">
        <v>592</v>
      </c>
      <c r="O1980" s="1" t="s">
        <v>116</v>
      </c>
      <c r="P1980" s="1" t="s">
        <v>14575</v>
      </c>
      <c r="Q1980" s="5" t="n">
        <v>42923</v>
      </c>
      <c r="R1980" s="1" t="s">
        <v>13918</v>
      </c>
      <c r="S1980" s="1" t="s">
        <v>13238</v>
      </c>
      <c r="U1980" s="1" t="s">
        <v>518</v>
      </c>
      <c r="V1980" s="1" t="s">
        <v>5736</v>
      </c>
      <c r="W1980" s="1" t="s">
        <v>13329</v>
      </c>
      <c r="Z1980" s="56" t="s">
        <v>14740</v>
      </c>
      <c r="AA1980" s="1" t="s">
        <v>14735</v>
      </c>
      <c r="AJ1980" s="1" t="n">
        <v>796</v>
      </c>
      <c r="AL1980" s="1" t="s">
        <v>591</v>
      </c>
      <c r="AM1980" s="1" t="s">
        <v>591</v>
      </c>
      <c r="AV1980" s="50" t="n">
        <v>49.85344</v>
      </c>
      <c r="AW1980" s="50" t="n">
        <v>-97.24661</v>
      </c>
      <c r="BB1980" s="1" t="s">
        <v>14777</v>
      </c>
      <c r="BG1980" s="1" t="s">
        <v>13242</v>
      </c>
      <c r="BI1980" s="1" t="s">
        <v>13243</v>
      </c>
      <c r="BU1980" s="1" t="s">
        <v>14775</v>
      </c>
      <c r="CA1980" s="1" t="s">
        <v>13291</v>
      </c>
      <c r="CB1980" s="1" t="s">
        <v>7651</v>
      </c>
      <c r="CD1980" s="50" t="n">
        <v>49.85344</v>
      </c>
      <c r="CE1980" s="50" t="n">
        <v>-97.24661</v>
      </c>
      <c r="CF1980" s="1" t="s">
        <v>11296</v>
      </c>
      <c r="CG1980" s="1" t="s">
        <v>5736</v>
      </c>
      <c r="CH1980" s="1" t="s">
        <v>13329</v>
      </c>
      <c r="DC1980" s="1" t="s">
        <v>14778</v>
      </c>
      <c r="DH1980" s="1"/>
    </row>
    <row r="1981" s="21" customFormat="true" ht="15" hidden="false" customHeight="true" outlineLevel="0" collapsed="false">
      <c r="A1981" s="1" t="n">
        <v>1980</v>
      </c>
      <c r="B1981" s="1" t="s">
        <v>14779</v>
      </c>
      <c r="C1981" s="1" t="s">
        <v>14780</v>
      </c>
      <c r="D1981" s="1" t="s">
        <v>125</v>
      </c>
      <c r="E1981" s="1" t="s">
        <v>125</v>
      </c>
      <c r="I1981" s="1"/>
      <c r="K1981" s="1" t="s">
        <v>591</v>
      </c>
      <c r="L1981" s="1" t="s">
        <v>592</v>
      </c>
      <c r="O1981" s="1" t="s">
        <v>116</v>
      </c>
      <c r="P1981" s="1" t="s">
        <v>14575</v>
      </c>
      <c r="Q1981" s="5" t="n">
        <v>42925</v>
      </c>
      <c r="R1981" s="1" t="s">
        <v>13918</v>
      </c>
      <c r="S1981" s="1" t="s">
        <v>13238</v>
      </c>
      <c r="U1981" s="1" t="s">
        <v>518</v>
      </c>
      <c r="V1981" s="1" t="s">
        <v>519</v>
      </c>
      <c r="W1981" s="1" t="s">
        <v>14781</v>
      </c>
      <c r="X1981" s="1" t="s">
        <v>14782</v>
      </c>
      <c r="Y1981" s="1" t="s">
        <v>2819</v>
      </c>
      <c r="Z1981" s="56" t="s">
        <v>14783</v>
      </c>
      <c r="AA1981" s="1" t="s">
        <v>14784</v>
      </c>
      <c r="AJ1981" s="1" t="n">
        <v>1420</v>
      </c>
      <c r="AL1981" s="1" t="s">
        <v>591</v>
      </c>
      <c r="AM1981" s="1" t="s">
        <v>591</v>
      </c>
      <c r="AV1981" s="50" t="n">
        <v>46.02383</v>
      </c>
      <c r="AW1981" s="50" t="n">
        <v>-91.14557</v>
      </c>
      <c r="BB1981" s="1" t="s">
        <v>14785</v>
      </c>
      <c r="BG1981" s="1" t="s">
        <v>13242</v>
      </c>
      <c r="BI1981" s="1" t="s">
        <v>13243</v>
      </c>
      <c r="BU1981" s="1" t="s">
        <v>14779</v>
      </c>
      <c r="CA1981" s="1" t="s">
        <v>13291</v>
      </c>
      <c r="CB1981" s="1" t="s">
        <v>7651</v>
      </c>
      <c r="CD1981" s="50" t="n">
        <v>46.02383</v>
      </c>
      <c r="CE1981" s="50" t="n">
        <v>-91.14557</v>
      </c>
      <c r="CF1981" s="1" t="s">
        <v>11296</v>
      </c>
      <c r="CG1981" s="1" t="s">
        <v>519</v>
      </c>
      <c r="CH1981" s="1" t="s">
        <v>3843</v>
      </c>
      <c r="DC1981" s="1" t="s">
        <v>14786</v>
      </c>
      <c r="DH1981" s="1"/>
    </row>
    <row r="1982" s="21" customFormat="true" ht="15" hidden="false" customHeight="true" outlineLevel="0" collapsed="false">
      <c r="A1982" s="1" t="n">
        <v>1981</v>
      </c>
      <c r="B1982" s="1" t="s">
        <v>14787</v>
      </c>
      <c r="C1982" s="1" t="s">
        <v>14788</v>
      </c>
      <c r="D1982" s="1" t="s">
        <v>125</v>
      </c>
      <c r="E1982" s="1" t="s">
        <v>125</v>
      </c>
      <c r="I1982" s="1"/>
      <c r="K1982" s="1" t="s">
        <v>591</v>
      </c>
      <c r="L1982" s="1" t="s">
        <v>592</v>
      </c>
      <c r="O1982" s="1" t="s">
        <v>116</v>
      </c>
      <c r="P1982" s="1" t="s">
        <v>14575</v>
      </c>
      <c r="Q1982" s="5" t="n">
        <v>42925</v>
      </c>
      <c r="R1982" s="1" t="s">
        <v>13918</v>
      </c>
      <c r="S1982" s="1" t="s">
        <v>13238</v>
      </c>
      <c r="U1982" s="1" t="s">
        <v>518</v>
      </c>
      <c r="V1982" s="1" t="s">
        <v>519</v>
      </c>
      <c r="W1982" s="1" t="s">
        <v>14781</v>
      </c>
      <c r="X1982" s="1" t="s">
        <v>14782</v>
      </c>
      <c r="Y1982" s="1" t="s">
        <v>2819</v>
      </c>
      <c r="Z1982" s="56" t="s">
        <v>14783</v>
      </c>
      <c r="AA1982" s="1" t="s">
        <v>14789</v>
      </c>
      <c r="AB1982" s="1" t="s">
        <v>14790</v>
      </c>
      <c r="AJ1982" s="1" t="n">
        <v>1461</v>
      </c>
      <c r="AL1982" s="1" t="s">
        <v>591</v>
      </c>
      <c r="AM1982" s="1" t="s">
        <v>591</v>
      </c>
      <c r="AV1982" s="50" t="n">
        <v>46.02195</v>
      </c>
      <c r="AW1982" s="50" t="n">
        <v>-91.14559</v>
      </c>
      <c r="BB1982" s="1" t="s">
        <v>14791</v>
      </c>
      <c r="BG1982" s="1" t="s">
        <v>13242</v>
      </c>
      <c r="BI1982" s="1" t="s">
        <v>13243</v>
      </c>
      <c r="BU1982" s="1" t="s">
        <v>14787</v>
      </c>
      <c r="CB1982" s="1" t="s">
        <v>7651</v>
      </c>
      <c r="CD1982" s="50" t="n">
        <v>46.02195</v>
      </c>
      <c r="CE1982" s="50" t="n">
        <v>-91.14559</v>
      </c>
      <c r="CF1982" s="1" t="s">
        <v>11296</v>
      </c>
      <c r="CG1982" s="1" t="s">
        <v>519</v>
      </c>
      <c r="CH1982" s="1" t="s">
        <v>3843</v>
      </c>
      <c r="DC1982" s="1" t="s">
        <v>14792</v>
      </c>
      <c r="DH1982" s="1"/>
    </row>
    <row r="1983" s="21" customFormat="true" ht="15" hidden="false" customHeight="true" outlineLevel="0" collapsed="false">
      <c r="A1983" s="1" t="n">
        <v>1982</v>
      </c>
      <c r="B1983" s="1" t="s">
        <v>14793</v>
      </c>
      <c r="C1983" s="1" t="s">
        <v>14794</v>
      </c>
      <c r="D1983" s="1" t="s">
        <v>125</v>
      </c>
      <c r="E1983" s="1" t="s">
        <v>125</v>
      </c>
      <c r="I1983" s="1"/>
      <c r="K1983" s="1" t="s">
        <v>591</v>
      </c>
      <c r="L1983" s="1" t="s">
        <v>592</v>
      </c>
      <c r="O1983" s="1" t="s">
        <v>116</v>
      </c>
      <c r="P1983" s="1" t="s">
        <v>14575</v>
      </c>
      <c r="Q1983" s="5" t="n">
        <v>42925</v>
      </c>
      <c r="R1983" s="1" t="s">
        <v>13918</v>
      </c>
      <c r="S1983" s="1" t="s">
        <v>13238</v>
      </c>
      <c r="U1983" s="1" t="s">
        <v>518</v>
      </c>
      <c r="V1983" s="1" t="s">
        <v>519</v>
      </c>
      <c r="W1983" s="1" t="s">
        <v>14781</v>
      </c>
      <c r="X1983" s="1" t="s">
        <v>14782</v>
      </c>
      <c r="Y1983" s="1" t="s">
        <v>2819</v>
      </c>
      <c r="Z1983" s="56" t="s">
        <v>14783</v>
      </c>
      <c r="AA1983" s="1" t="s">
        <v>11803</v>
      </c>
      <c r="AB1983" s="1" t="s">
        <v>14795</v>
      </c>
      <c r="AJ1983" s="1" t="n">
        <v>1522</v>
      </c>
      <c r="AL1983" s="1" t="s">
        <v>591</v>
      </c>
      <c r="AM1983" s="1" t="s">
        <v>591</v>
      </c>
      <c r="AV1983" s="50" t="n">
        <v>46.0259</v>
      </c>
      <c r="AW1983" s="50" t="n">
        <v>-91.14288</v>
      </c>
      <c r="BB1983" s="1" t="s">
        <v>14796</v>
      </c>
      <c r="BG1983" s="1" t="s">
        <v>13242</v>
      </c>
      <c r="BI1983" s="1" t="s">
        <v>13243</v>
      </c>
      <c r="BU1983" s="1" t="s">
        <v>14793</v>
      </c>
      <c r="CA1983" s="1" t="s">
        <v>13849</v>
      </c>
      <c r="CB1983" s="1" t="s">
        <v>7651</v>
      </c>
      <c r="CD1983" s="50" t="n">
        <v>46.0259</v>
      </c>
      <c r="CE1983" s="50" t="n">
        <v>-91.14288</v>
      </c>
      <c r="CF1983" s="1" t="s">
        <v>11296</v>
      </c>
      <c r="CG1983" s="1" t="s">
        <v>519</v>
      </c>
      <c r="CH1983" s="1" t="s">
        <v>3843</v>
      </c>
      <c r="CQ1983" s="1" t="n">
        <f aca="false">TRUE()</f>
        <v>1</v>
      </c>
      <c r="DC1983" s="1" t="s">
        <v>14797</v>
      </c>
    </row>
    <row r="1984" s="21" customFormat="true" ht="15" hidden="false" customHeight="true" outlineLevel="0" collapsed="false">
      <c r="A1984" s="1" t="n">
        <v>1983</v>
      </c>
      <c r="B1984" s="1" t="s">
        <v>14798</v>
      </c>
      <c r="C1984" s="1" t="s">
        <v>14799</v>
      </c>
      <c r="D1984" s="1" t="s">
        <v>125</v>
      </c>
      <c r="E1984" s="1" t="s">
        <v>125</v>
      </c>
      <c r="I1984" s="1"/>
      <c r="K1984" s="1" t="s">
        <v>591</v>
      </c>
      <c r="L1984" s="1" t="s">
        <v>592</v>
      </c>
      <c r="O1984" s="1" t="s">
        <v>116</v>
      </c>
      <c r="P1984" s="1" t="s">
        <v>14575</v>
      </c>
      <c r="Q1984" s="5" t="n">
        <v>42925</v>
      </c>
      <c r="R1984" s="1" t="s">
        <v>13918</v>
      </c>
      <c r="S1984" s="1" t="s">
        <v>13238</v>
      </c>
      <c r="U1984" s="1" t="s">
        <v>518</v>
      </c>
      <c r="V1984" s="1" t="s">
        <v>519</v>
      </c>
      <c r="W1984" s="1" t="s">
        <v>14781</v>
      </c>
      <c r="X1984" s="1" t="s">
        <v>14782</v>
      </c>
      <c r="Y1984" s="1" t="s">
        <v>2819</v>
      </c>
      <c r="Z1984" s="56" t="s">
        <v>14783</v>
      </c>
      <c r="AA1984" s="1" t="s">
        <v>11803</v>
      </c>
      <c r="AJ1984" s="1" t="n">
        <v>1582</v>
      </c>
      <c r="AL1984" s="1" t="s">
        <v>591</v>
      </c>
      <c r="AM1984" s="1" t="s">
        <v>591</v>
      </c>
      <c r="AV1984" s="50" t="n">
        <v>46.02631</v>
      </c>
      <c r="AW1984" s="50" t="n">
        <v>-91.14168</v>
      </c>
      <c r="BB1984" s="1" t="s">
        <v>14800</v>
      </c>
      <c r="BG1984" s="1" t="s">
        <v>13242</v>
      </c>
      <c r="BI1984" s="1" t="s">
        <v>13243</v>
      </c>
      <c r="BU1984" s="1" t="s">
        <v>14798</v>
      </c>
      <c r="CB1984" s="1" t="s">
        <v>7651</v>
      </c>
      <c r="CD1984" s="50" t="n">
        <v>46.02631</v>
      </c>
      <c r="CE1984" s="50" t="n">
        <v>-91.14168</v>
      </c>
      <c r="CF1984" s="1" t="s">
        <v>11296</v>
      </c>
      <c r="CG1984" s="1" t="s">
        <v>519</v>
      </c>
      <c r="CH1984" s="1" t="s">
        <v>3843</v>
      </c>
      <c r="DC1984" s="1" t="s">
        <v>14801</v>
      </c>
    </row>
    <row r="1985" s="21" customFormat="true" ht="15" hidden="false" customHeight="true" outlineLevel="0" collapsed="false">
      <c r="A1985" s="1" t="n">
        <v>1984</v>
      </c>
      <c r="B1985" s="1" t="s">
        <v>14802</v>
      </c>
      <c r="C1985" s="1" t="s">
        <v>14803</v>
      </c>
      <c r="D1985" s="1" t="s">
        <v>125</v>
      </c>
      <c r="E1985" s="1" t="s">
        <v>125</v>
      </c>
      <c r="I1985" s="1"/>
      <c r="K1985" s="1" t="s">
        <v>591</v>
      </c>
      <c r="L1985" s="1" t="s">
        <v>592</v>
      </c>
      <c r="O1985" s="1" t="s">
        <v>116</v>
      </c>
      <c r="P1985" s="1" t="s">
        <v>14575</v>
      </c>
      <c r="Q1985" s="5" t="n">
        <v>42925</v>
      </c>
      <c r="R1985" s="1" t="s">
        <v>13918</v>
      </c>
      <c r="S1985" s="1" t="s">
        <v>13238</v>
      </c>
      <c r="U1985" s="1" t="s">
        <v>518</v>
      </c>
      <c r="V1985" s="1" t="s">
        <v>519</v>
      </c>
      <c r="W1985" s="1" t="s">
        <v>14781</v>
      </c>
      <c r="X1985" s="1" t="s">
        <v>14782</v>
      </c>
      <c r="Y1985" s="1" t="s">
        <v>2819</v>
      </c>
      <c r="Z1985" s="56" t="s">
        <v>14783</v>
      </c>
      <c r="AA1985" s="1" t="s">
        <v>14804</v>
      </c>
      <c r="AB1985" s="1" t="s">
        <v>14805</v>
      </c>
      <c r="AJ1985" s="1" t="n">
        <v>1421</v>
      </c>
      <c r="AL1985" s="1" t="s">
        <v>591</v>
      </c>
      <c r="AM1985" s="1" t="s">
        <v>591</v>
      </c>
      <c r="AV1985" s="50" t="n">
        <v>46.02451</v>
      </c>
      <c r="AW1985" s="50" t="n">
        <v>-91.12828</v>
      </c>
      <c r="BB1985" s="1" t="s">
        <v>14806</v>
      </c>
      <c r="BG1985" s="1" t="s">
        <v>13242</v>
      </c>
      <c r="BI1985" s="1" t="s">
        <v>13243</v>
      </c>
      <c r="BU1985" s="1" t="s">
        <v>14802</v>
      </c>
      <c r="CB1985" s="1" t="s">
        <v>7651</v>
      </c>
      <c r="CD1985" s="50" t="n">
        <v>46.02451</v>
      </c>
      <c r="CE1985" s="50" t="n">
        <v>-91.12828</v>
      </c>
      <c r="CF1985" s="1" t="s">
        <v>11296</v>
      </c>
      <c r="CG1985" s="1" t="s">
        <v>519</v>
      </c>
      <c r="CH1985" s="1" t="s">
        <v>3843</v>
      </c>
      <c r="DC1985" s="1" t="s">
        <v>14807</v>
      </c>
    </row>
    <row r="1986" s="21" customFormat="true" ht="15" hidden="false" customHeight="true" outlineLevel="0" collapsed="false">
      <c r="A1986" s="1" t="n">
        <v>1985</v>
      </c>
      <c r="B1986" s="1" t="s">
        <v>14808</v>
      </c>
      <c r="C1986" s="1" t="s">
        <v>14809</v>
      </c>
      <c r="D1986" s="1" t="s">
        <v>125</v>
      </c>
      <c r="E1986" s="1" t="s">
        <v>125</v>
      </c>
      <c r="I1986" s="1"/>
      <c r="K1986" s="1" t="s">
        <v>591</v>
      </c>
      <c r="L1986" s="1" t="s">
        <v>592</v>
      </c>
      <c r="O1986" s="1" t="s">
        <v>116</v>
      </c>
      <c r="P1986" s="1" t="s">
        <v>14575</v>
      </c>
      <c r="Q1986" s="5" t="n">
        <v>42925</v>
      </c>
      <c r="R1986" s="1" t="s">
        <v>13918</v>
      </c>
      <c r="S1986" s="1" t="s">
        <v>13238</v>
      </c>
      <c r="U1986" s="1" t="s">
        <v>518</v>
      </c>
      <c r="V1986" s="1" t="s">
        <v>519</v>
      </c>
      <c r="W1986" s="1" t="s">
        <v>14781</v>
      </c>
      <c r="X1986" s="1" t="s">
        <v>14782</v>
      </c>
      <c r="Y1986" s="1" t="s">
        <v>2819</v>
      </c>
      <c r="Z1986" s="56" t="s">
        <v>14783</v>
      </c>
      <c r="AA1986" s="1" t="s">
        <v>14256</v>
      </c>
      <c r="AJ1986" s="1" t="n">
        <v>1485</v>
      </c>
      <c r="AL1986" s="1" t="s">
        <v>591</v>
      </c>
      <c r="AM1986" s="1" t="s">
        <v>591</v>
      </c>
      <c r="AV1986" s="50" t="n">
        <v>46.0244</v>
      </c>
      <c r="AW1986" s="50" t="n">
        <v>-91.12945</v>
      </c>
      <c r="BB1986" s="1" t="s">
        <v>14810</v>
      </c>
      <c r="BG1986" s="1" t="s">
        <v>13242</v>
      </c>
      <c r="BI1986" s="1" t="s">
        <v>13243</v>
      </c>
      <c r="BU1986" s="1" t="s">
        <v>14808</v>
      </c>
      <c r="CA1986" s="1" t="s">
        <v>13291</v>
      </c>
      <c r="CB1986" s="1" t="s">
        <v>7651</v>
      </c>
      <c r="CD1986" s="50" t="n">
        <v>46.0244</v>
      </c>
      <c r="CE1986" s="50" t="n">
        <v>-91.12945</v>
      </c>
      <c r="CF1986" s="1" t="s">
        <v>11296</v>
      </c>
      <c r="CG1986" s="1" t="s">
        <v>519</v>
      </c>
      <c r="CH1986" s="1" t="s">
        <v>3843</v>
      </c>
      <c r="DC1986" s="1" t="s">
        <v>14811</v>
      </c>
    </row>
    <row r="1987" s="21" customFormat="true" ht="15" hidden="false" customHeight="true" outlineLevel="0" collapsed="false">
      <c r="A1987" s="1" t="n">
        <v>1986</v>
      </c>
      <c r="B1987" s="1" t="s">
        <v>14812</v>
      </c>
      <c r="C1987" s="20" t="s">
        <v>8737</v>
      </c>
      <c r="D1987" s="1" t="n">
        <f aca="false">TRUE()</f>
        <v>1</v>
      </c>
      <c r="E1987" s="1" t="n">
        <f aca="false">TRUE()</f>
        <v>1</v>
      </c>
      <c r="H1987" s="27" t="s">
        <v>14813</v>
      </c>
      <c r="I1987" s="1"/>
      <c r="J1987" s="27" t="n">
        <v>5282</v>
      </c>
      <c r="K1987" s="1" t="s">
        <v>6029</v>
      </c>
      <c r="L1987" s="1" t="s">
        <v>6029</v>
      </c>
      <c r="M1987" s="1" t="s">
        <v>6029</v>
      </c>
      <c r="O1987" s="1" t="s">
        <v>116</v>
      </c>
      <c r="P1987" s="1" t="s">
        <v>6030</v>
      </c>
      <c r="Q1987" s="5" t="s">
        <v>14814</v>
      </c>
      <c r="R1987" s="1" t="s">
        <v>14815</v>
      </c>
      <c r="S1987" s="1" t="s">
        <v>14816</v>
      </c>
      <c r="U1987" s="1" t="s">
        <v>8681</v>
      </c>
      <c r="V1987" s="1" t="s">
        <v>6225</v>
      </c>
      <c r="W1987" s="1" t="s">
        <v>8682</v>
      </c>
      <c r="Z1987" s="1" t="s">
        <v>8740</v>
      </c>
      <c r="AA1987" s="1" t="s">
        <v>8741</v>
      </c>
      <c r="AL1987" s="1" t="s">
        <v>6029</v>
      </c>
      <c r="AM1987" s="1" t="s">
        <v>6029</v>
      </c>
      <c r="AQ1987" s="1" t="s">
        <v>125</v>
      </c>
      <c r="AR1987" s="1" t="s">
        <v>125</v>
      </c>
      <c r="AS1987" s="1" t="s">
        <v>125</v>
      </c>
      <c r="AT1987" s="1" t="s">
        <v>126</v>
      </c>
      <c r="BG1987" s="1" t="s">
        <v>8688</v>
      </c>
      <c r="BI1987" s="1" t="s">
        <v>128</v>
      </c>
      <c r="BJ1987" s="25" t="s">
        <v>14817</v>
      </c>
      <c r="BM1987" s="1" t="n">
        <v>185589</v>
      </c>
      <c r="BT1987" s="27" t="s">
        <v>14813</v>
      </c>
      <c r="BU1987" s="1" t="s">
        <v>14812</v>
      </c>
      <c r="BV1987" s="27" t="s">
        <v>1629</v>
      </c>
      <c r="BW1987" s="27" t="s">
        <v>14813</v>
      </c>
      <c r="BX1987" s="27" t="n">
        <v>3633</v>
      </c>
      <c r="BY1987" s="27" t="s">
        <v>14818</v>
      </c>
      <c r="CB1987" s="1" t="s">
        <v>7651</v>
      </c>
      <c r="CG1987" s="1" t="s">
        <v>6225</v>
      </c>
      <c r="CH1987" s="1" t="s">
        <v>8682</v>
      </c>
      <c r="CR1987" s="1" t="s">
        <v>137</v>
      </c>
      <c r="CS1987" s="1" t="s">
        <v>14819</v>
      </c>
      <c r="CT1987" s="1" t="s">
        <v>14813</v>
      </c>
      <c r="CU1987" s="1" t="str">
        <f aca="false">"PstI RADseq of "&amp;M1987&amp;" from "&amp;CG1987&amp;" : "&amp;CH1987</f>
        <v>PstI RADseq of Quercus pubescens from Italy : Latium</v>
      </c>
      <c r="CV1987" s="1" t="s">
        <v>14820</v>
      </c>
      <c r="CW1987" s="1" t="s">
        <v>1632</v>
      </c>
      <c r="CX1987" s="1" t="s">
        <v>1632</v>
      </c>
      <c r="CZ1987" s="1" t="s">
        <v>1633</v>
      </c>
      <c r="DA1987" s="1" t="s">
        <v>1634</v>
      </c>
      <c r="DB1987" s="1" t="s">
        <v>1635</v>
      </c>
      <c r="DC1987" s="1" t="s">
        <v>14821</v>
      </c>
      <c r="DD1987" s="1" t="s">
        <v>14822</v>
      </c>
      <c r="DE1987" s="1" t="s">
        <v>144</v>
      </c>
      <c r="DF1987" s="1" t="s">
        <v>116</v>
      </c>
      <c r="DG1987" s="1" t="s">
        <v>760</v>
      </c>
      <c r="DH1987" s="1" t="s">
        <v>14823</v>
      </c>
    </row>
    <row r="1988" s="21" customFormat="true" ht="15" hidden="false" customHeight="true" outlineLevel="0" collapsed="false">
      <c r="A1988" s="1" t="n">
        <v>1987</v>
      </c>
      <c r="B1988" s="1" t="s">
        <v>14824</v>
      </c>
      <c r="C1988" s="20" t="s">
        <v>14825</v>
      </c>
      <c r="D1988" s="1" t="n">
        <f aca="false">FALSE()</f>
        <v>0</v>
      </c>
      <c r="E1988" s="1" t="n">
        <f aca="false">TRUE()</f>
        <v>1</v>
      </c>
      <c r="H1988" s="1" t="s">
        <v>14826</v>
      </c>
      <c r="I1988" s="1"/>
      <c r="J1988" s="1" t="n">
        <v>2775</v>
      </c>
      <c r="K1988" s="1" t="s">
        <v>996</v>
      </c>
      <c r="L1988" s="1" t="s">
        <v>996</v>
      </c>
      <c r="M1988" s="1" t="s">
        <v>996</v>
      </c>
      <c r="O1988" s="1" t="s">
        <v>116</v>
      </c>
      <c r="P1988" s="1" t="s">
        <v>997</v>
      </c>
      <c r="Q1988" s="5" t="s">
        <v>14814</v>
      </c>
      <c r="R1988" s="1" t="s">
        <v>14815</v>
      </c>
      <c r="S1988" s="1" t="s">
        <v>14816</v>
      </c>
      <c r="U1988" s="1" t="s">
        <v>8681</v>
      </c>
      <c r="V1988" s="1" t="s">
        <v>6225</v>
      </c>
      <c r="W1988" s="1" t="s">
        <v>8682</v>
      </c>
      <c r="Z1988" s="1" t="s">
        <v>14827</v>
      </c>
      <c r="AL1988" s="1" t="s">
        <v>996</v>
      </c>
      <c r="AM1988" s="1" t="s">
        <v>996</v>
      </c>
      <c r="AQ1988" s="1" t="s">
        <v>125</v>
      </c>
      <c r="AR1988" s="1" t="s">
        <v>125</v>
      </c>
      <c r="AS1988" s="1" t="s">
        <v>125</v>
      </c>
      <c r="AT1988" s="1" t="s">
        <v>126</v>
      </c>
      <c r="BG1988" s="1" t="s">
        <v>8688</v>
      </c>
      <c r="BI1988" s="1" t="s">
        <v>128</v>
      </c>
      <c r="BJ1988" s="25" t="s">
        <v>14828</v>
      </c>
      <c r="BM1988" s="1" t="n">
        <v>185588</v>
      </c>
      <c r="BT1988" s="1" t="s">
        <v>14826</v>
      </c>
      <c r="BU1988" s="1" t="s">
        <v>14824</v>
      </c>
      <c r="BV1988" s="1" t="s">
        <v>1629</v>
      </c>
      <c r="BW1988" s="1" t="s">
        <v>14826</v>
      </c>
      <c r="BX1988" s="1" t="n">
        <v>2775</v>
      </c>
      <c r="CB1988" s="1" t="s">
        <v>7651</v>
      </c>
      <c r="CG1988" s="1" t="s">
        <v>6225</v>
      </c>
      <c r="CH1988" s="1" t="s">
        <v>8682</v>
      </c>
      <c r="CR1988" s="1" t="s">
        <v>137</v>
      </c>
      <c r="CS1988" s="1" t="s">
        <v>14829</v>
      </c>
      <c r="CT1988" s="1" t="s">
        <v>14826</v>
      </c>
      <c r="CU1988" s="1" t="str">
        <f aca="false">"PstI RADseq of "&amp;M1988&amp;" from "&amp;CG1988&amp;" : "&amp;CH1988</f>
        <v>PstI RADseq of Quercus robur from Italy : Latium</v>
      </c>
      <c r="CV1988" s="1" t="s">
        <v>14830</v>
      </c>
      <c r="CW1988" s="1" t="s">
        <v>1632</v>
      </c>
      <c r="CX1988" s="1" t="s">
        <v>1632</v>
      </c>
      <c r="CZ1988" s="1" t="s">
        <v>1633</v>
      </c>
      <c r="DA1988" s="1" t="s">
        <v>1634</v>
      </c>
      <c r="DB1988" s="1" t="s">
        <v>1635</v>
      </c>
      <c r="DC1988" s="1" t="s">
        <v>14831</v>
      </c>
      <c r="DD1988" s="1" t="s">
        <v>14832</v>
      </c>
      <c r="DE1988" s="1" t="s">
        <v>144</v>
      </c>
      <c r="DF1988" s="1" t="s">
        <v>116</v>
      </c>
      <c r="DG1988" s="1" t="s">
        <v>760</v>
      </c>
      <c r="DH1988" s="1" t="s">
        <v>14833</v>
      </c>
    </row>
    <row r="1989" s="21" customFormat="true" ht="15" hidden="false" customHeight="true" outlineLevel="0" collapsed="false">
      <c r="A1989" s="1" t="n">
        <v>1988</v>
      </c>
      <c r="B1989" s="1" t="s">
        <v>14834</v>
      </c>
      <c r="C1989" s="20" t="s">
        <v>14835</v>
      </c>
      <c r="D1989" s="1" t="n">
        <f aca="false">TRUE()</f>
        <v>1</v>
      </c>
      <c r="E1989" s="1" t="n">
        <f aca="false">TRUE()</f>
        <v>1</v>
      </c>
      <c r="H1989" s="1" t="s">
        <v>14836</v>
      </c>
      <c r="I1989" s="1"/>
      <c r="J1989" s="1" t="n">
        <v>6339</v>
      </c>
      <c r="K1989" s="1" t="s">
        <v>9118</v>
      </c>
      <c r="L1989" s="1" t="s">
        <v>9118</v>
      </c>
      <c r="M1989" s="1" t="s">
        <v>9118</v>
      </c>
      <c r="O1989" s="1" t="s">
        <v>116</v>
      </c>
      <c r="P1989" s="1" t="s">
        <v>9119</v>
      </c>
      <c r="Q1989" s="5" t="s">
        <v>14814</v>
      </c>
      <c r="R1989" s="1" t="s">
        <v>14815</v>
      </c>
      <c r="S1989" s="1" t="s">
        <v>14816</v>
      </c>
      <c r="U1989" s="1" t="s">
        <v>8681</v>
      </c>
      <c r="V1989" s="1" t="s">
        <v>6225</v>
      </c>
      <c r="W1989" s="1" t="s">
        <v>14837</v>
      </c>
      <c r="Z1989" s="1" t="s">
        <v>14838</v>
      </c>
      <c r="AL1989" s="1" t="s">
        <v>9118</v>
      </c>
      <c r="AM1989" s="1" t="s">
        <v>9118</v>
      </c>
      <c r="AQ1989" s="1" t="s">
        <v>125</v>
      </c>
      <c r="AR1989" s="1" t="s">
        <v>125</v>
      </c>
      <c r="AS1989" s="1" t="s">
        <v>125</v>
      </c>
      <c r="AT1989" s="1" t="s">
        <v>126</v>
      </c>
      <c r="BG1989" s="1" t="s">
        <v>8688</v>
      </c>
      <c r="BI1989" s="1" t="s">
        <v>128</v>
      </c>
      <c r="BJ1989" s="25" t="s">
        <v>14839</v>
      </c>
      <c r="BM1989" s="1" t="n">
        <v>185591</v>
      </c>
      <c r="BT1989" s="1" t="s">
        <v>14836</v>
      </c>
      <c r="BU1989" s="1" t="s">
        <v>14834</v>
      </c>
      <c r="BV1989" s="1" t="s">
        <v>1629</v>
      </c>
      <c r="BW1989" s="1" t="s">
        <v>14836</v>
      </c>
      <c r="BX1989" s="1" t="n">
        <v>6339</v>
      </c>
      <c r="CB1989" s="1" t="s">
        <v>7651</v>
      </c>
      <c r="CG1989" s="1" t="s">
        <v>6225</v>
      </c>
      <c r="CH1989" s="1" t="s">
        <v>14837</v>
      </c>
      <c r="CR1989" s="1" t="s">
        <v>137</v>
      </c>
      <c r="CS1989" s="1" t="s">
        <v>14840</v>
      </c>
      <c r="CT1989" s="1" t="s">
        <v>14836</v>
      </c>
      <c r="CU1989" s="1" t="str">
        <f aca="false">"PstI RADseq of "&amp;M1989&amp;" from "&amp;CG1989&amp;" : "&amp;CH1989</f>
        <v>PstI RADseq of Quercus coccifera from Italy : Apulia</v>
      </c>
      <c r="CV1989" s="1" t="s">
        <v>14841</v>
      </c>
      <c r="CW1989" s="1" t="s">
        <v>1632</v>
      </c>
      <c r="CX1989" s="1" t="s">
        <v>1632</v>
      </c>
      <c r="CZ1989" s="1" t="s">
        <v>1633</v>
      </c>
      <c r="DA1989" s="1" t="s">
        <v>1634</v>
      </c>
      <c r="DB1989" s="1" t="s">
        <v>1635</v>
      </c>
      <c r="DC1989" s="1" t="s">
        <v>14842</v>
      </c>
      <c r="DD1989" s="1" t="s">
        <v>14843</v>
      </c>
      <c r="DE1989" s="1" t="s">
        <v>5565</v>
      </c>
      <c r="DF1989" s="1" t="s">
        <v>8259</v>
      </c>
      <c r="DG1989" s="1" t="s">
        <v>9103</v>
      </c>
      <c r="DH1989" s="1" t="s">
        <v>14844</v>
      </c>
    </row>
    <row r="1990" s="21" customFormat="true" ht="15" hidden="false" customHeight="true" outlineLevel="0" collapsed="false">
      <c r="A1990" s="1" t="n">
        <v>1989</v>
      </c>
      <c r="B1990" s="1" t="s">
        <v>14845</v>
      </c>
      <c r="C1990" s="20" t="s">
        <v>14846</v>
      </c>
      <c r="D1990" s="1" t="n">
        <f aca="false">FALSE()</f>
        <v>0</v>
      </c>
      <c r="E1990" s="1" t="n">
        <f aca="false">TRUE()</f>
        <v>1</v>
      </c>
      <c r="H1990" s="1" t="s">
        <v>14847</v>
      </c>
      <c r="I1990" s="1"/>
      <c r="J1990" s="1" t="n">
        <v>2737</v>
      </c>
      <c r="K1990" s="1" t="s">
        <v>5956</v>
      </c>
      <c r="L1990" s="1" t="s">
        <v>5956</v>
      </c>
      <c r="M1990" s="1" t="s">
        <v>5956</v>
      </c>
      <c r="O1990" s="1" t="s">
        <v>116</v>
      </c>
      <c r="P1990" s="1" t="s">
        <v>5957</v>
      </c>
      <c r="Q1990" s="5" t="s">
        <v>14848</v>
      </c>
      <c r="R1990" s="1" t="s">
        <v>14849</v>
      </c>
      <c r="S1990" s="1" t="s">
        <v>14816</v>
      </c>
      <c r="U1990" s="1" t="s">
        <v>8681</v>
      </c>
      <c r="V1990" s="1" t="s">
        <v>5224</v>
      </c>
      <c r="W1990" s="1" t="s">
        <v>14850</v>
      </c>
      <c r="Z1990" s="1" t="s">
        <v>14851</v>
      </c>
      <c r="AL1990" s="1" t="s">
        <v>5956</v>
      </c>
      <c r="AM1990" s="1" t="s">
        <v>5956</v>
      </c>
      <c r="AQ1990" s="1" t="s">
        <v>125</v>
      </c>
      <c r="AR1990" s="1" t="s">
        <v>125</v>
      </c>
      <c r="AS1990" s="1" t="s">
        <v>125</v>
      </c>
      <c r="AT1990" s="1" t="s">
        <v>126</v>
      </c>
      <c r="BG1990" s="1" t="s">
        <v>8688</v>
      </c>
      <c r="BI1990" s="1" t="s">
        <v>128</v>
      </c>
      <c r="BM1990" s="1" t="n">
        <v>185590</v>
      </c>
      <c r="BT1990" s="1" t="s">
        <v>14847</v>
      </c>
      <c r="BU1990" s="1" t="s">
        <v>14845</v>
      </c>
      <c r="BV1990" s="1" t="s">
        <v>1629</v>
      </c>
      <c r="BW1990" s="1" t="s">
        <v>14847</v>
      </c>
      <c r="BX1990" s="1" t="n">
        <v>2737</v>
      </c>
      <c r="CB1990" s="1" t="s">
        <v>7651</v>
      </c>
      <c r="CG1990" s="1" t="s">
        <v>5224</v>
      </c>
      <c r="CH1990" s="1" t="s">
        <v>14850</v>
      </c>
      <c r="CR1990" s="1" t="s">
        <v>137</v>
      </c>
      <c r="CS1990" s="1" t="s">
        <v>14852</v>
      </c>
      <c r="CT1990" s="1" t="s">
        <v>14847</v>
      </c>
      <c r="CU1990" s="1" t="str">
        <f aca="false">"PstI RADseq of "&amp;M1990&amp;" from "&amp;CG1990&amp;" : "&amp;CH1990</f>
        <v>PstI RADseq of Quercus faginea from Spain : Andalusia</v>
      </c>
      <c r="CV1990" s="1" t="s">
        <v>14853</v>
      </c>
      <c r="CW1990" s="1" t="s">
        <v>1632</v>
      </c>
      <c r="CX1990" s="1" t="s">
        <v>1632</v>
      </c>
      <c r="CZ1990" s="1" t="s">
        <v>1633</v>
      </c>
      <c r="DA1990" s="1" t="s">
        <v>1634</v>
      </c>
      <c r="DB1990" s="1" t="s">
        <v>1635</v>
      </c>
      <c r="DC1990" s="1" t="s">
        <v>14854</v>
      </c>
      <c r="DD1990" s="1" t="s">
        <v>14855</v>
      </c>
      <c r="DE1990" s="1" t="s">
        <v>144</v>
      </c>
      <c r="DF1990" s="1" t="s">
        <v>116</v>
      </c>
      <c r="DG1990" s="1" t="s">
        <v>760</v>
      </c>
      <c r="DH1990" s="1" t="s">
        <v>14856</v>
      </c>
    </row>
    <row r="1991" s="21" customFormat="true" ht="15" hidden="false" customHeight="true" outlineLevel="0" collapsed="false">
      <c r="A1991" s="1" t="n">
        <v>1990</v>
      </c>
      <c r="B1991" s="1" t="s">
        <v>14857</v>
      </c>
      <c r="C1991" s="20" t="s">
        <v>14858</v>
      </c>
      <c r="D1991" s="1" t="n">
        <f aca="false">FALSE()</f>
        <v>0</v>
      </c>
      <c r="E1991" s="1" t="n">
        <f aca="false">TRUE()</f>
        <v>1</v>
      </c>
      <c r="H1991" s="1" t="s">
        <v>14859</v>
      </c>
      <c r="I1991" s="1"/>
      <c r="J1991" s="1" t="n">
        <v>4270</v>
      </c>
      <c r="K1991" s="1" t="s">
        <v>9118</v>
      </c>
      <c r="L1991" s="1" t="s">
        <v>9118</v>
      </c>
      <c r="M1991" s="1" t="s">
        <v>9118</v>
      </c>
      <c r="O1991" s="1" t="s">
        <v>116</v>
      </c>
      <c r="P1991" s="1" t="s">
        <v>9119</v>
      </c>
      <c r="Q1991" s="5" t="s">
        <v>14848</v>
      </c>
      <c r="R1991" s="1" t="s">
        <v>14849</v>
      </c>
      <c r="S1991" s="1" t="s">
        <v>14860</v>
      </c>
      <c r="T1991" s="60" t="n">
        <v>42917</v>
      </c>
      <c r="U1991" s="1" t="s">
        <v>8681</v>
      </c>
      <c r="V1991" s="1" t="s">
        <v>5224</v>
      </c>
      <c r="W1991" s="1" t="s">
        <v>14850</v>
      </c>
      <c r="Z1991" s="1" t="s">
        <v>14861</v>
      </c>
      <c r="AL1991" s="1" t="s">
        <v>9118</v>
      </c>
      <c r="AM1991" s="1" t="s">
        <v>9118</v>
      </c>
      <c r="AQ1991" s="1" t="s">
        <v>125</v>
      </c>
      <c r="AR1991" s="1" t="s">
        <v>125</v>
      </c>
      <c r="AS1991" s="1" t="s">
        <v>125</v>
      </c>
      <c r="AT1991" s="1" t="s">
        <v>126</v>
      </c>
      <c r="AV1991" s="25"/>
      <c r="AW1991" s="25"/>
      <c r="BG1991" s="1" t="s">
        <v>8688</v>
      </c>
      <c r="BI1991" s="25" t="s">
        <v>7300</v>
      </c>
      <c r="BJ1991" s="1" t="s">
        <v>129</v>
      </c>
      <c r="BM1991" s="26" t="s">
        <v>125</v>
      </c>
      <c r="BT1991" s="1" t="s">
        <v>14859</v>
      </c>
      <c r="BU1991" s="1" t="s">
        <v>14857</v>
      </c>
      <c r="BV1991" s="1" t="s">
        <v>1629</v>
      </c>
      <c r="BW1991" s="1" t="s">
        <v>14859</v>
      </c>
      <c r="BX1991" s="1" t="n">
        <v>4270</v>
      </c>
      <c r="CB1991" s="1" t="s">
        <v>7651</v>
      </c>
      <c r="CG1991" s="1" t="s">
        <v>5224</v>
      </c>
      <c r="CH1991" s="1" t="s">
        <v>14850</v>
      </c>
      <c r="CR1991" s="1" t="s">
        <v>137</v>
      </c>
      <c r="CS1991" s="1" t="s">
        <v>14862</v>
      </c>
      <c r="CT1991" s="1" t="s">
        <v>14859</v>
      </c>
      <c r="CU1991" s="1" t="str">
        <f aca="false">"PstI RADseq of "&amp;M1991&amp;" from "&amp;CG1991&amp;" : "&amp;CH1991</f>
        <v>PstI RADseq of Quercus coccifera from Spain : Andalusia</v>
      </c>
      <c r="CV1991" s="1" t="s">
        <v>14863</v>
      </c>
      <c r="CW1991" s="1" t="s">
        <v>1632</v>
      </c>
      <c r="CX1991" s="1" t="s">
        <v>1632</v>
      </c>
      <c r="CZ1991" s="1" t="s">
        <v>1633</v>
      </c>
      <c r="DA1991" s="1" t="s">
        <v>1634</v>
      </c>
      <c r="DB1991" s="1" t="s">
        <v>1635</v>
      </c>
      <c r="DC1991" s="1" t="s">
        <v>14864</v>
      </c>
      <c r="DD1991" s="1" t="s">
        <v>14865</v>
      </c>
      <c r="DE1991" s="1" t="s">
        <v>5565</v>
      </c>
      <c r="DF1991" s="1" t="s">
        <v>8259</v>
      </c>
      <c r="DG1991" s="1" t="s">
        <v>9103</v>
      </c>
      <c r="DH1991" s="1" t="s">
        <v>14866</v>
      </c>
    </row>
    <row r="1992" s="21" customFormat="true" ht="15" hidden="false" customHeight="true" outlineLevel="0" collapsed="false">
      <c r="A1992" s="1" t="n">
        <v>1991</v>
      </c>
      <c r="B1992" s="1" t="s">
        <v>14867</v>
      </c>
      <c r="C1992" s="1" t="s">
        <v>14868</v>
      </c>
      <c r="D1992" s="1" t="s">
        <v>125</v>
      </c>
      <c r="E1992" s="1" t="s">
        <v>125</v>
      </c>
      <c r="I1992" s="1"/>
      <c r="K1992" s="1" t="s">
        <v>1302</v>
      </c>
      <c r="L1992" s="1" t="s">
        <v>1302</v>
      </c>
      <c r="O1992" s="1" t="s">
        <v>116</v>
      </c>
      <c r="P1992" s="1" t="s">
        <v>1303</v>
      </c>
      <c r="R1992" s="1" t="s">
        <v>14869</v>
      </c>
      <c r="S1992" s="1" t="s">
        <v>14860</v>
      </c>
      <c r="T1992" s="1" t="s">
        <v>14870</v>
      </c>
      <c r="U1992" s="1" t="s">
        <v>8681</v>
      </c>
      <c r="V1992" s="1" t="s">
        <v>6225</v>
      </c>
      <c r="AL1992" s="1" t="s">
        <v>14871</v>
      </c>
      <c r="AM1992" s="1" t="s">
        <v>14871</v>
      </c>
      <c r="AV1992" s="25"/>
      <c r="AW1992" s="25"/>
      <c r="BG1992" s="1" t="s">
        <v>8688</v>
      </c>
      <c r="BU1992" s="1" t="s">
        <v>14867</v>
      </c>
      <c r="CD1992" s="1"/>
      <c r="CE1992" s="1"/>
      <c r="DC1992" s="1" t="s">
        <v>14872</v>
      </c>
    </row>
    <row r="1993" customFormat="false" ht="15" hidden="false" customHeight="true" outlineLevel="0" collapsed="false">
      <c r="A1993" s="1" t="n">
        <v>1992</v>
      </c>
      <c r="B1993" s="1" t="s">
        <v>14873</v>
      </c>
      <c r="C1993" s="20" t="n">
        <v>2017101</v>
      </c>
      <c r="D1993" s="1" t="n">
        <f aca="false">FALSE()</f>
        <v>0</v>
      </c>
      <c r="E1993" s="1" t="n">
        <f aca="false">FALSE()</f>
        <v>0</v>
      </c>
      <c r="H1993" s="1" t="s">
        <v>14874</v>
      </c>
      <c r="I1993" s="1"/>
      <c r="J1993" s="1" t="n">
        <v>4491</v>
      </c>
      <c r="K1993" s="1" t="s">
        <v>14875</v>
      </c>
      <c r="L1993" s="1" t="s">
        <v>14875</v>
      </c>
      <c r="M1993" s="1" t="s">
        <v>14876</v>
      </c>
      <c r="O1993" s="1" t="s">
        <v>116</v>
      </c>
      <c r="Q1993" s="5" t="n">
        <v>42923</v>
      </c>
      <c r="R1993" s="1" t="s">
        <v>14877</v>
      </c>
      <c r="S1993" s="1" t="s">
        <v>13238</v>
      </c>
      <c r="T1993" s="5" t="n">
        <v>42929</v>
      </c>
      <c r="U1993" s="5" t="s">
        <v>518</v>
      </c>
      <c r="V1993" s="1" t="s">
        <v>120</v>
      </c>
      <c r="W1993" s="61" t="s">
        <v>11286</v>
      </c>
      <c r="X1993" s="61" t="s">
        <v>14878</v>
      </c>
      <c r="AL1993" s="1" t="s">
        <v>14879</v>
      </c>
      <c r="AM1993" s="1" t="s">
        <v>14880</v>
      </c>
      <c r="AN1993" s="1" t="s">
        <v>14881</v>
      </c>
      <c r="AO1993" s="5" t="s">
        <v>14882</v>
      </c>
      <c r="AP1993" s="1" t="s">
        <v>14883</v>
      </c>
      <c r="AV1993" s="62" t="n">
        <v>25.04425</v>
      </c>
      <c r="AW1993" s="62" t="n">
        <v>-106.26861</v>
      </c>
      <c r="BG1993" s="1" t="s">
        <v>532</v>
      </c>
      <c r="BI1993" s="1" t="s">
        <v>533</v>
      </c>
      <c r="BM1993" s="1" t="s">
        <v>10017</v>
      </c>
      <c r="BT1993" s="1" t="s">
        <v>14874</v>
      </c>
      <c r="BU1993" s="1" t="s">
        <v>14873</v>
      </c>
      <c r="BV1993" s="1" t="s">
        <v>1629</v>
      </c>
      <c r="BW1993" s="1" t="s">
        <v>14874</v>
      </c>
      <c r="BX1993" s="1" t="n">
        <v>4491</v>
      </c>
      <c r="CB1993" s="1" t="s">
        <v>7651</v>
      </c>
      <c r="CD1993" s="62" t="n">
        <v>25.04425</v>
      </c>
      <c r="CE1993" s="62" t="n">
        <v>-106.26861</v>
      </c>
      <c r="CF1993" s="1" t="s">
        <v>11296</v>
      </c>
      <c r="CG1993" s="1" t="s">
        <v>120</v>
      </c>
      <c r="CH1993" s="61" t="s">
        <v>11286</v>
      </c>
      <c r="CI1993" s="61" t="s">
        <v>14878</v>
      </c>
      <c r="CZ1993" s="1" t="s">
        <v>1633</v>
      </c>
      <c r="DB1993" s="1" t="s">
        <v>1635</v>
      </c>
      <c r="DC1993" s="1" t="s">
        <v>14884</v>
      </c>
    </row>
    <row r="1994" s="21" customFormat="true" ht="15" hidden="false" customHeight="true" outlineLevel="0" collapsed="false">
      <c r="A1994" s="1" t="n">
        <v>1993</v>
      </c>
      <c r="B1994" s="1" t="s">
        <v>14885</v>
      </c>
      <c r="C1994" s="20" t="n">
        <v>2017103</v>
      </c>
      <c r="D1994" s="1" t="n">
        <f aca="false">TRUE()</f>
        <v>1</v>
      </c>
      <c r="E1994" s="1" t="n">
        <f aca="false">TRUE()</f>
        <v>1</v>
      </c>
      <c r="F1994" s="3"/>
      <c r="G1994" s="3"/>
      <c r="H1994" s="1" t="s">
        <v>14886</v>
      </c>
      <c r="I1994" s="1"/>
      <c r="J1994" s="1" t="n">
        <v>5757</v>
      </c>
      <c r="K1994" s="1" t="s">
        <v>11673</v>
      </c>
      <c r="L1994" s="1" t="s">
        <v>11673</v>
      </c>
      <c r="M1994" s="1" t="s">
        <v>11673</v>
      </c>
      <c r="N1994" s="1"/>
      <c r="O1994" s="1" t="s">
        <v>116</v>
      </c>
      <c r="P1994" s="1"/>
      <c r="Q1994" s="5" t="n">
        <v>42923</v>
      </c>
      <c r="R1994" s="1" t="s">
        <v>14877</v>
      </c>
      <c r="S1994" s="1" t="s">
        <v>13238</v>
      </c>
      <c r="T1994" s="5" t="n">
        <v>42929</v>
      </c>
      <c r="U1994" s="5" t="s">
        <v>518</v>
      </c>
      <c r="V1994" s="1" t="s">
        <v>120</v>
      </c>
      <c r="W1994" s="61" t="s">
        <v>11286</v>
      </c>
      <c r="X1994" s="61" t="s">
        <v>14878</v>
      </c>
      <c r="Y1994" s="1"/>
      <c r="Z1994" s="1" t="s">
        <v>14887</v>
      </c>
      <c r="AA1994" s="1" t="s">
        <v>11803</v>
      </c>
      <c r="AJ1994" s="1" t="s">
        <v>14888</v>
      </c>
      <c r="AL1994" s="1" t="s">
        <v>11673</v>
      </c>
      <c r="AM1994" s="1" t="s">
        <v>11673</v>
      </c>
      <c r="AN1994" s="1" t="s">
        <v>14881</v>
      </c>
      <c r="AO1994" s="5" t="s">
        <v>14882</v>
      </c>
      <c r="AP1994" s="1" t="s">
        <v>656</v>
      </c>
      <c r="AQ1994" s="1" t="s">
        <v>125</v>
      </c>
      <c r="AR1994" s="1" t="s">
        <v>125</v>
      </c>
      <c r="AS1994" s="1" t="s">
        <v>125</v>
      </c>
      <c r="AT1994" s="1" t="s">
        <v>126</v>
      </c>
      <c r="AV1994" s="62" t="n">
        <v>25.04425</v>
      </c>
      <c r="AW1994" s="62" t="n">
        <v>-106.26861</v>
      </c>
      <c r="BG1994" s="1" t="s">
        <v>532</v>
      </c>
      <c r="BI1994" s="1" t="s">
        <v>128</v>
      </c>
      <c r="BM1994" s="1" t="s">
        <v>10017</v>
      </c>
      <c r="BT1994" s="1" t="s">
        <v>14886</v>
      </c>
      <c r="BU1994" s="1" t="s">
        <v>14885</v>
      </c>
      <c r="BV1994" s="1" t="s">
        <v>1629</v>
      </c>
      <c r="BW1994" s="1" t="s">
        <v>14886</v>
      </c>
      <c r="BX1994" s="1" t="n">
        <v>5757</v>
      </c>
      <c r="CB1994" s="1" t="s">
        <v>7651</v>
      </c>
      <c r="CD1994" s="63" t="n">
        <v>25.04425</v>
      </c>
      <c r="CE1994" s="63" t="n">
        <v>-106.26861</v>
      </c>
      <c r="CF1994" s="1" t="s">
        <v>1600</v>
      </c>
      <c r="CG1994" s="1" t="s">
        <v>120</v>
      </c>
      <c r="CH1994" s="61" t="s">
        <v>11286</v>
      </c>
      <c r="CI1994" s="61" t="s">
        <v>14878</v>
      </c>
      <c r="CR1994" s="1" t="s">
        <v>137</v>
      </c>
      <c r="CS1994" s="1" t="s">
        <v>14889</v>
      </c>
      <c r="CT1994" s="1" t="s">
        <v>14886</v>
      </c>
      <c r="CU1994" s="1" t="str">
        <f aca="false">"PstI RADseq of "&amp;M1994&amp;" from "&amp;CG1994&amp;" : "&amp;CH1994</f>
        <v>PstI RADseq of Quercus jonesii from Mexico : Durango</v>
      </c>
      <c r="CV1994" s="1" t="s">
        <v>14890</v>
      </c>
      <c r="CW1994" s="1" t="s">
        <v>1632</v>
      </c>
      <c r="CX1994" s="1" t="s">
        <v>1632</v>
      </c>
      <c r="CZ1994" s="1" t="s">
        <v>1633</v>
      </c>
      <c r="DA1994" s="1" t="s">
        <v>1634</v>
      </c>
      <c r="DB1994" s="1" t="s">
        <v>1635</v>
      </c>
      <c r="DC1994" s="1" t="s">
        <v>14891</v>
      </c>
      <c r="DD1994" s="1" t="s">
        <v>14892</v>
      </c>
      <c r="DE1994" s="1" t="s">
        <v>144</v>
      </c>
      <c r="DF1994" s="1" t="s">
        <v>195</v>
      </c>
      <c r="DG1994" s="1" t="s">
        <v>196</v>
      </c>
      <c r="DH1994" s="1" t="s">
        <v>14893</v>
      </c>
    </row>
    <row r="1995" s="21" customFormat="true" ht="15" hidden="false" customHeight="true" outlineLevel="0" collapsed="false">
      <c r="A1995" s="1" t="n">
        <v>1994</v>
      </c>
      <c r="B1995" s="1" t="s">
        <v>14894</v>
      </c>
      <c r="C1995" s="20" t="n">
        <v>2017104</v>
      </c>
      <c r="D1995" s="1" t="n">
        <f aca="false">FALSE()</f>
        <v>0</v>
      </c>
      <c r="E1995" s="1" t="n">
        <f aca="false">FALSE()</f>
        <v>0</v>
      </c>
      <c r="F1995" s="3"/>
      <c r="G1995" s="3"/>
      <c r="H1995" s="1" t="s">
        <v>14895</v>
      </c>
      <c r="I1995" s="1"/>
      <c r="J1995" s="1" t="n">
        <v>4093</v>
      </c>
      <c r="K1995" s="1" t="s">
        <v>1591</v>
      </c>
      <c r="L1995" s="1" t="s">
        <v>1591</v>
      </c>
      <c r="M1995" s="1" t="s">
        <v>1591</v>
      </c>
      <c r="N1995" s="1"/>
      <c r="O1995" s="1" t="s">
        <v>116</v>
      </c>
      <c r="P1995" s="1"/>
      <c r="Q1995" s="5" t="n">
        <v>42923</v>
      </c>
      <c r="R1995" s="1" t="s">
        <v>14877</v>
      </c>
      <c r="S1995" s="1" t="s">
        <v>13238</v>
      </c>
      <c r="T1995" s="5" t="n">
        <v>42929</v>
      </c>
      <c r="U1995" s="5" t="s">
        <v>518</v>
      </c>
      <c r="V1995" s="1" t="s">
        <v>120</v>
      </c>
      <c r="W1995" s="61" t="s">
        <v>11286</v>
      </c>
      <c r="X1995" s="61" t="s">
        <v>14878</v>
      </c>
      <c r="AL1995" s="1" t="s">
        <v>14896</v>
      </c>
      <c r="AM1995" s="1" t="s">
        <v>14897</v>
      </c>
      <c r="AN1995" s="1" t="s">
        <v>14898</v>
      </c>
      <c r="AO1995" s="5" t="s">
        <v>14899</v>
      </c>
      <c r="AP1995" s="1" t="s">
        <v>14900</v>
      </c>
      <c r="AV1995" s="62" t="n">
        <v>25.04425</v>
      </c>
      <c r="AW1995" s="62" t="n">
        <v>-106.26861</v>
      </c>
      <c r="BG1995" s="1" t="s">
        <v>532</v>
      </c>
      <c r="BI1995" s="1" t="s">
        <v>533</v>
      </c>
      <c r="BM1995" s="1" t="s">
        <v>10017</v>
      </c>
      <c r="BT1995" s="1" t="s">
        <v>14895</v>
      </c>
      <c r="BU1995" s="1" t="s">
        <v>14894</v>
      </c>
      <c r="BV1995" s="1" t="s">
        <v>1629</v>
      </c>
      <c r="BW1995" s="1" t="s">
        <v>14895</v>
      </c>
      <c r="BX1995" s="1" t="n">
        <v>4093</v>
      </c>
      <c r="CB1995" s="1" t="s">
        <v>7651</v>
      </c>
      <c r="CD1995" s="62" t="n">
        <v>25.04425</v>
      </c>
      <c r="CE1995" s="62" t="n">
        <v>-106.26861</v>
      </c>
      <c r="CF1995" s="1" t="s">
        <v>11296</v>
      </c>
      <c r="CG1995" s="1" t="s">
        <v>120</v>
      </c>
      <c r="CH1995" s="61" t="s">
        <v>11286</v>
      </c>
      <c r="CI1995" s="61" t="s">
        <v>14878</v>
      </c>
      <c r="CZ1995" s="1" t="s">
        <v>1633</v>
      </c>
      <c r="DB1995" s="1" t="s">
        <v>1635</v>
      </c>
      <c r="DC1995" s="1" t="s">
        <v>14901</v>
      </c>
      <c r="DH1995" s="0"/>
    </row>
    <row r="1996" s="21" customFormat="true" ht="15" hidden="false" customHeight="true" outlineLevel="0" collapsed="false">
      <c r="A1996" s="1" t="n">
        <v>1995</v>
      </c>
      <c r="B1996" s="1" t="s">
        <v>14902</v>
      </c>
      <c r="C1996" s="20" t="n">
        <v>2017106</v>
      </c>
      <c r="D1996" s="1" t="n">
        <f aca="false">FALSE()</f>
        <v>0</v>
      </c>
      <c r="E1996" s="1" t="n">
        <f aca="false">TRUE()</f>
        <v>1</v>
      </c>
      <c r="F1996" s="3"/>
      <c r="G1996" s="3"/>
      <c r="H1996" s="1" t="s">
        <v>14903</v>
      </c>
      <c r="I1996" s="1"/>
      <c r="J1996" s="1" t="n">
        <v>5207</v>
      </c>
      <c r="K1996" s="1" t="s">
        <v>11524</v>
      </c>
      <c r="L1996" s="1" t="s">
        <v>11524</v>
      </c>
      <c r="M1996" s="1" t="s">
        <v>11524</v>
      </c>
      <c r="N1996" s="1"/>
      <c r="O1996" s="1" t="s">
        <v>116</v>
      </c>
      <c r="P1996" s="1"/>
      <c r="Q1996" s="5" t="n">
        <v>42923</v>
      </c>
      <c r="R1996" s="1" t="s">
        <v>14877</v>
      </c>
      <c r="S1996" s="1" t="s">
        <v>13238</v>
      </c>
      <c r="T1996" s="5" t="n">
        <v>42929</v>
      </c>
      <c r="U1996" s="5" t="s">
        <v>518</v>
      </c>
      <c r="V1996" s="1" t="s">
        <v>120</v>
      </c>
      <c r="W1996" s="61" t="s">
        <v>11286</v>
      </c>
      <c r="X1996" s="61" t="s">
        <v>14878</v>
      </c>
      <c r="Z1996" s="1" t="s">
        <v>14887</v>
      </c>
      <c r="AA1996" s="1" t="s">
        <v>11803</v>
      </c>
      <c r="AJ1996" s="1" t="s">
        <v>14888</v>
      </c>
      <c r="AL1996" s="1" t="s">
        <v>11524</v>
      </c>
      <c r="AM1996" s="1" t="s">
        <v>11524</v>
      </c>
      <c r="AN1996" s="1" t="s">
        <v>14881</v>
      </c>
      <c r="AO1996" s="5" t="s">
        <v>14882</v>
      </c>
      <c r="AP1996" s="1" t="s">
        <v>656</v>
      </c>
      <c r="AQ1996" s="1" t="s">
        <v>125</v>
      </c>
      <c r="AR1996" s="1" t="s">
        <v>125</v>
      </c>
      <c r="AS1996" s="1" t="s">
        <v>125</v>
      </c>
      <c r="AT1996" s="1" t="s">
        <v>126</v>
      </c>
      <c r="AV1996" s="62" t="n">
        <v>25.04425</v>
      </c>
      <c r="AW1996" s="62" t="n">
        <v>-106.26861</v>
      </c>
      <c r="BG1996" s="1" t="s">
        <v>532</v>
      </c>
      <c r="BI1996" s="1" t="s">
        <v>128</v>
      </c>
      <c r="BM1996" s="1" t="s">
        <v>10017</v>
      </c>
      <c r="BT1996" s="1" t="s">
        <v>14903</v>
      </c>
      <c r="BU1996" s="1" t="s">
        <v>14902</v>
      </c>
      <c r="BV1996" s="1" t="s">
        <v>1629</v>
      </c>
      <c r="BW1996" s="1" t="s">
        <v>14903</v>
      </c>
      <c r="BX1996" s="1" t="n">
        <v>5207</v>
      </c>
      <c r="CB1996" s="1" t="s">
        <v>7651</v>
      </c>
      <c r="CD1996" s="63" t="n">
        <v>25.04425</v>
      </c>
      <c r="CE1996" s="63" t="n">
        <v>-106.26861</v>
      </c>
      <c r="CF1996" s="1" t="s">
        <v>1600</v>
      </c>
      <c r="CG1996" s="1" t="s">
        <v>120</v>
      </c>
      <c r="CH1996" s="61" t="s">
        <v>11286</v>
      </c>
      <c r="CI1996" s="61" t="s">
        <v>14878</v>
      </c>
      <c r="CR1996" s="1" t="s">
        <v>137</v>
      </c>
      <c r="CS1996" s="1" t="s">
        <v>14904</v>
      </c>
      <c r="CT1996" s="1" t="s">
        <v>14903</v>
      </c>
      <c r="CU1996" s="1" t="str">
        <f aca="false">"PstI RADseq of "&amp;M1996&amp;" from "&amp;CG1996&amp;" : "&amp;CH1996</f>
        <v>PstI RADseq of Quercus sideroxyla from Mexico : Durango</v>
      </c>
      <c r="CV1996" s="1" t="s">
        <v>14905</v>
      </c>
      <c r="CW1996" s="1" t="s">
        <v>1632</v>
      </c>
      <c r="CX1996" s="1" t="s">
        <v>1632</v>
      </c>
      <c r="CZ1996" s="1" t="s">
        <v>1633</v>
      </c>
      <c r="DA1996" s="1" t="s">
        <v>1634</v>
      </c>
      <c r="DB1996" s="1" t="s">
        <v>1635</v>
      </c>
      <c r="DC1996" s="1" t="s">
        <v>14906</v>
      </c>
      <c r="DD1996" s="1" t="s">
        <v>14907</v>
      </c>
      <c r="DE1996" s="1" t="s">
        <v>144</v>
      </c>
      <c r="DF1996" s="1" t="s">
        <v>195</v>
      </c>
      <c r="DG1996" s="1" t="s">
        <v>196</v>
      </c>
      <c r="DH1996" s="1" t="s">
        <v>14908</v>
      </c>
    </row>
    <row r="1997" s="21" customFormat="true" ht="15" hidden="false" customHeight="true" outlineLevel="0" collapsed="false">
      <c r="A1997" s="1" t="n">
        <v>1996</v>
      </c>
      <c r="B1997" s="1" t="s">
        <v>14909</v>
      </c>
      <c r="C1997" s="20" t="n">
        <v>2017107</v>
      </c>
      <c r="D1997" s="1" t="n">
        <f aca="false">FALSE()</f>
        <v>0</v>
      </c>
      <c r="E1997" s="1" t="n">
        <f aca="false">TRUE()</f>
        <v>1</v>
      </c>
      <c r="F1997" s="3"/>
      <c r="G1997" s="3"/>
      <c r="H1997" s="1" t="s">
        <v>14910</v>
      </c>
      <c r="I1997" s="1"/>
      <c r="J1997" s="1" t="n">
        <v>4537</v>
      </c>
      <c r="K1997" s="1" t="s">
        <v>11673</v>
      </c>
      <c r="L1997" s="1" t="s">
        <v>11673</v>
      </c>
      <c r="M1997" s="1" t="s">
        <v>11673</v>
      </c>
      <c r="N1997" s="1"/>
      <c r="O1997" s="1" t="s">
        <v>116</v>
      </c>
      <c r="P1997" s="1"/>
      <c r="Q1997" s="5" t="n">
        <v>42923</v>
      </c>
      <c r="R1997" s="1" t="s">
        <v>14877</v>
      </c>
      <c r="S1997" s="1" t="s">
        <v>13238</v>
      </c>
      <c r="T1997" s="5" t="n">
        <v>42929</v>
      </c>
      <c r="U1997" s="5" t="s">
        <v>518</v>
      </c>
      <c r="V1997" s="1" t="s">
        <v>120</v>
      </c>
      <c r="W1997" s="61" t="s">
        <v>11286</v>
      </c>
      <c r="X1997" s="61" t="s">
        <v>14878</v>
      </c>
      <c r="Z1997" s="1" t="s">
        <v>14911</v>
      </c>
      <c r="AA1997" s="1" t="s">
        <v>11803</v>
      </c>
      <c r="AL1997" s="1" t="s">
        <v>11673</v>
      </c>
      <c r="AM1997" s="1" t="s">
        <v>11673</v>
      </c>
      <c r="AN1997" s="1" t="s">
        <v>14881</v>
      </c>
      <c r="AO1997" s="5" t="s">
        <v>14882</v>
      </c>
      <c r="AP1997" s="1" t="s">
        <v>656</v>
      </c>
      <c r="AQ1997" s="1" t="s">
        <v>125</v>
      </c>
      <c r="AR1997" s="1" t="s">
        <v>125</v>
      </c>
      <c r="AS1997" s="1" t="s">
        <v>125</v>
      </c>
      <c r="AT1997" s="1" t="s">
        <v>126</v>
      </c>
      <c r="AV1997" s="62" t="n">
        <v>25.04425</v>
      </c>
      <c r="AW1997" s="62" t="n">
        <v>-106.26861</v>
      </c>
      <c r="BG1997" s="1" t="s">
        <v>532</v>
      </c>
      <c r="BI1997" s="1" t="s">
        <v>128</v>
      </c>
      <c r="BM1997" s="1" t="s">
        <v>10017</v>
      </c>
      <c r="BT1997" s="1" t="s">
        <v>14910</v>
      </c>
      <c r="BU1997" s="1" t="s">
        <v>14909</v>
      </c>
      <c r="BV1997" s="1" t="s">
        <v>1629</v>
      </c>
      <c r="BW1997" s="1" t="s">
        <v>14910</v>
      </c>
      <c r="BX1997" s="1" t="n">
        <v>4537</v>
      </c>
      <c r="CB1997" s="1" t="s">
        <v>7651</v>
      </c>
      <c r="CD1997" s="63" t="n">
        <v>25.04425</v>
      </c>
      <c r="CE1997" s="63" t="n">
        <v>-106.26861</v>
      </c>
      <c r="CF1997" s="1" t="s">
        <v>1600</v>
      </c>
      <c r="CG1997" s="1" t="s">
        <v>120</v>
      </c>
      <c r="CH1997" s="61" t="s">
        <v>11286</v>
      </c>
      <c r="CI1997" s="61" t="s">
        <v>14878</v>
      </c>
      <c r="CR1997" s="1" t="s">
        <v>137</v>
      </c>
      <c r="CS1997" s="1" t="s">
        <v>14912</v>
      </c>
      <c r="CT1997" s="1" t="s">
        <v>14910</v>
      </c>
      <c r="CU1997" s="1" t="str">
        <f aca="false">"PstI RADseq of "&amp;M1997&amp;" from "&amp;CG1997&amp;" : "&amp;CH1997</f>
        <v>PstI RADseq of Quercus jonesii from Mexico : Durango</v>
      </c>
      <c r="CV1997" s="1" t="s">
        <v>14913</v>
      </c>
      <c r="CW1997" s="1" t="s">
        <v>1632</v>
      </c>
      <c r="CX1997" s="1" t="s">
        <v>1632</v>
      </c>
      <c r="CZ1997" s="1" t="s">
        <v>1633</v>
      </c>
      <c r="DA1997" s="1" t="s">
        <v>1634</v>
      </c>
      <c r="DB1997" s="1" t="s">
        <v>1635</v>
      </c>
      <c r="DC1997" s="1" t="s">
        <v>14914</v>
      </c>
      <c r="DD1997" s="1" t="s">
        <v>14915</v>
      </c>
      <c r="DE1997" s="1" t="s">
        <v>144</v>
      </c>
      <c r="DF1997" s="1" t="s">
        <v>195</v>
      </c>
      <c r="DG1997" s="1" t="s">
        <v>196</v>
      </c>
      <c r="DH1997" s="1" t="s">
        <v>14916</v>
      </c>
    </row>
    <row r="1998" s="21" customFormat="true" ht="15" hidden="false" customHeight="true" outlineLevel="0" collapsed="false">
      <c r="A1998" s="1" t="n">
        <v>1997</v>
      </c>
      <c r="B1998" s="1" t="s">
        <v>14917</v>
      </c>
      <c r="C1998" s="20" t="n">
        <v>2017108</v>
      </c>
      <c r="D1998" s="1" t="n">
        <f aca="false">TRUE()</f>
        <v>1</v>
      </c>
      <c r="E1998" s="1" t="n">
        <f aca="false">TRUE()</f>
        <v>1</v>
      </c>
      <c r="F1998" s="3"/>
      <c r="G1998" s="3"/>
      <c r="H1998" s="1" t="s">
        <v>14918</v>
      </c>
      <c r="I1998" s="1"/>
      <c r="J1998" s="1" t="n">
        <v>5733</v>
      </c>
      <c r="K1998" s="1" t="s">
        <v>14919</v>
      </c>
      <c r="L1998" s="1" t="s">
        <v>14919</v>
      </c>
      <c r="M1998" s="1" t="s">
        <v>14919</v>
      </c>
      <c r="N1998" s="1"/>
      <c r="O1998" s="1" t="s">
        <v>116</v>
      </c>
      <c r="P1998" s="1"/>
      <c r="Q1998" s="5" t="n">
        <v>42923</v>
      </c>
      <c r="R1998" s="1" t="s">
        <v>14877</v>
      </c>
      <c r="S1998" s="1" t="s">
        <v>13238</v>
      </c>
      <c r="T1998" s="5" t="n">
        <v>42929</v>
      </c>
      <c r="U1998" s="5" t="s">
        <v>518</v>
      </c>
      <c r="V1998" s="1" t="s">
        <v>120</v>
      </c>
      <c r="W1998" s="61" t="s">
        <v>11286</v>
      </c>
      <c r="X1998" s="61" t="s">
        <v>14878</v>
      </c>
      <c r="Z1998" s="1" t="s">
        <v>14920</v>
      </c>
      <c r="AJ1998" s="1" t="s">
        <v>11753</v>
      </c>
      <c r="AL1998" s="1" t="s">
        <v>14921</v>
      </c>
      <c r="AM1998" s="1" t="s">
        <v>14922</v>
      </c>
      <c r="AN1998" s="1" t="s">
        <v>14923</v>
      </c>
      <c r="AO1998" s="5" t="s">
        <v>14899</v>
      </c>
      <c r="AP1998" s="1" t="s">
        <v>14924</v>
      </c>
      <c r="AQ1998" s="1" t="s">
        <v>125</v>
      </c>
      <c r="AR1998" s="1" t="s">
        <v>125</v>
      </c>
      <c r="AS1998" s="1" t="s">
        <v>125</v>
      </c>
      <c r="AT1998" s="1" t="s">
        <v>126</v>
      </c>
      <c r="AV1998" s="62" t="n">
        <v>25.1221</v>
      </c>
      <c r="AW1998" s="62" t="n">
        <v>-106.4885</v>
      </c>
      <c r="BG1998" s="1" t="s">
        <v>532</v>
      </c>
      <c r="BI1998" s="1" t="s">
        <v>128</v>
      </c>
      <c r="BM1998" s="1" t="s">
        <v>10017</v>
      </c>
      <c r="BT1998" s="1" t="s">
        <v>14918</v>
      </c>
      <c r="BU1998" s="1" t="s">
        <v>14917</v>
      </c>
      <c r="BV1998" s="1" t="s">
        <v>1629</v>
      </c>
      <c r="BW1998" s="1" t="s">
        <v>14918</v>
      </c>
      <c r="BX1998" s="1" t="n">
        <v>5733</v>
      </c>
      <c r="CB1998" s="1" t="s">
        <v>7651</v>
      </c>
      <c r="CD1998" s="63" t="n">
        <v>25.1221</v>
      </c>
      <c r="CE1998" s="63" t="n">
        <v>-106.4885</v>
      </c>
      <c r="CF1998" s="1" t="s">
        <v>1600</v>
      </c>
      <c r="CG1998" s="1" t="s">
        <v>120</v>
      </c>
      <c r="CH1998" s="61" t="s">
        <v>11286</v>
      </c>
      <c r="CI1998" s="61" t="s">
        <v>14878</v>
      </c>
      <c r="CR1998" s="1" t="s">
        <v>137</v>
      </c>
      <c r="CS1998" s="1" t="s">
        <v>14925</v>
      </c>
      <c r="CT1998" s="1" t="s">
        <v>14918</v>
      </c>
      <c r="CU1998" s="1" t="str">
        <f aca="false">"PstI RADseq of "&amp;M1998&amp;" from "&amp;CG1998&amp;" : "&amp;CH1998</f>
        <v>PstI RADseq of Quercus brachystachys from Mexico : Durango</v>
      </c>
      <c r="CV1998" s="1" t="s">
        <v>14926</v>
      </c>
      <c r="CW1998" s="1" t="s">
        <v>1632</v>
      </c>
      <c r="CX1998" s="1" t="s">
        <v>1632</v>
      </c>
      <c r="CZ1998" s="1" t="s">
        <v>1633</v>
      </c>
      <c r="DA1998" s="1" t="s">
        <v>1634</v>
      </c>
      <c r="DB1998" s="1" t="s">
        <v>1635</v>
      </c>
      <c r="DC1998" s="1" t="s">
        <v>14927</v>
      </c>
      <c r="DD1998" s="1" t="s">
        <v>14928</v>
      </c>
      <c r="DE1998" s="1" t="s">
        <v>144</v>
      </c>
      <c r="DF1998" s="1" t="s">
        <v>195</v>
      </c>
      <c r="DG1998" s="1" t="s">
        <v>196</v>
      </c>
      <c r="DH1998" s="1" t="s">
        <v>14929</v>
      </c>
    </row>
    <row r="1999" s="21" customFormat="true" ht="15" hidden="false" customHeight="true" outlineLevel="0" collapsed="false">
      <c r="A1999" s="1" t="n">
        <v>1998</v>
      </c>
      <c r="B1999" s="1" t="s">
        <v>14930</v>
      </c>
      <c r="C1999" s="20" t="n">
        <v>2017109</v>
      </c>
      <c r="D1999" s="1" t="n">
        <f aca="false">FALSE()</f>
        <v>0</v>
      </c>
      <c r="E1999" s="1" t="n">
        <f aca="false">FALSE()</f>
        <v>0</v>
      </c>
      <c r="F1999" s="3"/>
      <c r="G1999" s="3"/>
      <c r="H1999" s="1" t="s">
        <v>14931</v>
      </c>
      <c r="I1999" s="1"/>
      <c r="J1999" s="1" t="n">
        <v>4610</v>
      </c>
      <c r="K1999" s="1" t="s">
        <v>14932</v>
      </c>
      <c r="L1999" s="1" t="s">
        <v>14932</v>
      </c>
      <c r="M1999" s="1" t="s">
        <v>14933</v>
      </c>
      <c r="N1999" s="1"/>
      <c r="O1999" s="1" t="s">
        <v>116</v>
      </c>
      <c r="P1999" s="1"/>
      <c r="Q1999" s="5" t="n">
        <v>42923</v>
      </c>
      <c r="R1999" s="1" t="s">
        <v>14877</v>
      </c>
      <c r="S1999" s="1" t="s">
        <v>13238</v>
      </c>
      <c r="T1999" s="5" t="n">
        <v>42929</v>
      </c>
      <c r="U1999" s="5" t="s">
        <v>518</v>
      </c>
      <c r="V1999" s="1" t="s">
        <v>120</v>
      </c>
      <c r="W1999" s="61" t="s">
        <v>11286</v>
      </c>
      <c r="X1999" s="61" t="s">
        <v>14878</v>
      </c>
      <c r="AL1999" s="1" t="s">
        <v>2544</v>
      </c>
      <c r="AM1999" s="1" t="s">
        <v>14934</v>
      </c>
      <c r="AN1999" s="1" t="s">
        <v>14935</v>
      </c>
      <c r="AO1999" s="5" t="s">
        <v>14899</v>
      </c>
      <c r="AP1999" s="1" t="s">
        <v>14936</v>
      </c>
      <c r="AV1999" s="62" t="n">
        <v>25.12601</v>
      </c>
      <c r="AW1999" s="62" t="n">
        <v>-106.50054</v>
      </c>
      <c r="BG1999" s="1" t="s">
        <v>532</v>
      </c>
      <c r="BI1999" s="1" t="s">
        <v>533</v>
      </c>
      <c r="BM1999" s="1" t="s">
        <v>10017</v>
      </c>
      <c r="BT1999" s="1" t="s">
        <v>14931</v>
      </c>
      <c r="BU1999" s="1" t="s">
        <v>14930</v>
      </c>
      <c r="BV1999" s="1" t="s">
        <v>1629</v>
      </c>
      <c r="BW1999" s="1" t="s">
        <v>14931</v>
      </c>
      <c r="BX1999" s="1" t="n">
        <v>4610</v>
      </c>
      <c r="CB1999" s="1" t="s">
        <v>7651</v>
      </c>
      <c r="CD1999" s="62" t="n">
        <v>25.12601</v>
      </c>
      <c r="CE1999" s="62" t="n">
        <v>-106.50054</v>
      </c>
      <c r="CF1999" s="1" t="s">
        <v>11296</v>
      </c>
      <c r="CG1999" s="1" t="s">
        <v>120</v>
      </c>
      <c r="CH1999" s="61" t="s">
        <v>11286</v>
      </c>
      <c r="CI1999" s="61" t="s">
        <v>14878</v>
      </c>
      <c r="CZ1999" s="1" t="s">
        <v>1633</v>
      </c>
      <c r="DB1999" s="1" t="s">
        <v>1635</v>
      </c>
      <c r="DC1999" s="1" t="s">
        <v>14937</v>
      </c>
      <c r="DH1999" s="0"/>
    </row>
    <row r="2000" s="21" customFormat="true" ht="18.6" hidden="false" customHeight="true" outlineLevel="0" collapsed="false">
      <c r="A2000" s="1" t="n">
        <v>1999</v>
      </c>
      <c r="B2000" s="1" t="s">
        <v>14938</v>
      </c>
      <c r="C2000" s="20" t="n">
        <v>2017110</v>
      </c>
      <c r="D2000" s="1" t="n">
        <f aca="false">FALSE()</f>
        <v>0</v>
      </c>
      <c r="E2000" s="1" t="n">
        <f aca="false">FALSE()</f>
        <v>0</v>
      </c>
      <c r="F2000" s="3"/>
      <c r="G2000" s="3"/>
      <c r="H2000" s="1" t="s">
        <v>14939</v>
      </c>
      <c r="I2000" s="1"/>
      <c r="J2000" s="1" t="n">
        <v>3481</v>
      </c>
      <c r="K2000" s="1" t="s">
        <v>14940</v>
      </c>
      <c r="L2000" s="1" t="s">
        <v>14940</v>
      </c>
      <c r="M2000" s="1" t="s">
        <v>14941</v>
      </c>
      <c r="N2000" s="1" t="s">
        <v>2412</v>
      </c>
      <c r="O2000" s="1" t="s">
        <v>116</v>
      </c>
      <c r="P2000" s="1"/>
      <c r="Q2000" s="5" t="n">
        <v>42923</v>
      </c>
      <c r="R2000" s="1" t="s">
        <v>14877</v>
      </c>
      <c r="S2000" s="1" t="s">
        <v>13238</v>
      </c>
      <c r="T2000" s="5" t="n">
        <v>42929</v>
      </c>
      <c r="U2000" s="5" t="s">
        <v>518</v>
      </c>
      <c r="V2000" s="1" t="s">
        <v>120</v>
      </c>
      <c r="W2000" s="61" t="s">
        <v>11286</v>
      </c>
      <c r="X2000" s="61" t="s">
        <v>14878</v>
      </c>
      <c r="AL2000" s="1" t="s">
        <v>2544</v>
      </c>
      <c r="AM2000" s="1" t="s">
        <v>14942</v>
      </c>
      <c r="AN2000" s="1" t="s">
        <v>14935</v>
      </c>
      <c r="AO2000" s="5" t="s">
        <v>14899</v>
      </c>
      <c r="AP2000" s="1" t="s">
        <v>14943</v>
      </c>
      <c r="AV2000" s="62" t="n">
        <v>25.12601</v>
      </c>
      <c r="AW2000" s="62" t="n">
        <v>-106.50054</v>
      </c>
      <c r="BG2000" s="1" t="s">
        <v>532</v>
      </c>
      <c r="BI2000" s="1" t="s">
        <v>533</v>
      </c>
      <c r="BM2000" s="1" t="s">
        <v>10017</v>
      </c>
      <c r="BT2000" s="1" t="s">
        <v>14939</v>
      </c>
      <c r="BU2000" s="1" t="s">
        <v>14938</v>
      </c>
      <c r="BV2000" s="1" t="s">
        <v>1629</v>
      </c>
      <c r="BW2000" s="1" t="s">
        <v>14939</v>
      </c>
      <c r="BX2000" s="1" t="n">
        <v>3481</v>
      </c>
      <c r="CB2000" s="1" t="s">
        <v>7651</v>
      </c>
      <c r="CD2000" s="62" t="n">
        <v>25.12601</v>
      </c>
      <c r="CE2000" s="62" t="n">
        <v>-106.50054</v>
      </c>
      <c r="CF2000" s="1" t="s">
        <v>11296</v>
      </c>
      <c r="CG2000" s="1" t="s">
        <v>120</v>
      </c>
      <c r="CH2000" s="61" t="s">
        <v>11286</v>
      </c>
      <c r="CI2000" s="61" t="s">
        <v>14878</v>
      </c>
      <c r="CZ2000" s="1" t="s">
        <v>1633</v>
      </c>
      <c r="DB2000" s="1" t="s">
        <v>1635</v>
      </c>
      <c r="DC2000" s="1" t="s">
        <v>14944</v>
      </c>
    </row>
    <row r="2001" s="21" customFormat="true" ht="15" hidden="false" customHeight="true" outlineLevel="0" collapsed="false">
      <c r="A2001" s="1" t="n">
        <v>2000</v>
      </c>
      <c r="B2001" s="1" t="s">
        <v>14945</v>
      </c>
      <c r="C2001" s="20" t="n">
        <v>2017111</v>
      </c>
      <c r="D2001" s="1" t="n">
        <f aca="false">FALSE()</f>
        <v>0</v>
      </c>
      <c r="E2001" s="1" t="n">
        <f aca="false">FALSE()</f>
        <v>0</v>
      </c>
      <c r="F2001" s="3"/>
      <c r="G2001" s="3"/>
      <c r="H2001" s="1" t="s">
        <v>14946</v>
      </c>
      <c r="I2001" s="1"/>
      <c r="J2001" s="1" t="n">
        <v>5679</v>
      </c>
      <c r="K2001" s="1" t="s">
        <v>293</v>
      </c>
      <c r="L2001" s="1" t="s">
        <v>293</v>
      </c>
      <c r="M2001" s="1" t="s">
        <v>293</v>
      </c>
      <c r="O2001" s="1" t="s">
        <v>116</v>
      </c>
      <c r="Q2001" s="5" t="n">
        <v>42923</v>
      </c>
      <c r="R2001" s="1" t="s">
        <v>14877</v>
      </c>
      <c r="S2001" s="1" t="s">
        <v>13238</v>
      </c>
      <c r="T2001" s="5" t="n">
        <v>42929</v>
      </c>
      <c r="U2001" s="5" t="s">
        <v>518</v>
      </c>
      <c r="V2001" s="1" t="s">
        <v>120</v>
      </c>
      <c r="W2001" s="61" t="s">
        <v>11286</v>
      </c>
      <c r="X2001" s="61" t="s">
        <v>14878</v>
      </c>
      <c r="AL2001" s="1" t="s">
        <v>293</v>
      </c>
      <c r="AM2001" s="1" t="s">
        <v>293</v>
      </c>
      <c r="AN2001" s="1" t="s">
        <v>14898</v>
      </c>
      <c r="AO2001" s="5" t="n">
        <v>42927</v>
      </c>
      <c r="AV2001" s="62" t="n">
        <v>25.12601</v>
      </c>
      <c r="AW2001" s="62" t="n">
        <v>-106.50054</v>
      </c>
      <c r="BG2001" s="1" t="s">
        <v>532</v>
      </c>
      <c r="BI2001" s="1" t="s">
        <v>533</v>
      </c>
      <c r="BM2001" s="1" t="s">
        <v>10017</v>
      </c>
      <c r="BT2001" s="1" t="s">
        <v>14946</v>
      </c>
      <c r="BU2001" s="1" t="s">
        <v>14945</v>
      </c>
      <c r="BV2001" s="1" t="s">
        <v>1629</v>
      </c>
      <c r="BW2001" s="1" t="s">
        <v>14946</v>
      </c>
      <c r="BX2001" s="1" t="n">
        <v>5679</v>
      </c>
      <c r="CB2001" s="1" t="s">
        <v>7651</v>
      </c>
      <c r="CD2001" s="62" t="n">
        <v>25.12601</v>
      </c>
      <c r="CE2001" s="62" t="n">
        <v>-106.50054</v>
      </c>
      <c r="CF2001" s="1" t="s">
        <v>11296</v>
      </c>
      <c r="CG2001" s="1" t="s">
        <v>120</v>
      </c>
      <c r="CH2001" s="61" t="s">
        <v>11286</v>
      </c>
      <c r="CI2001" s="61" t="s">
        <v>14878</v>
      </c>
      <c r="CZ2001" s="1" t="s">
        <v>1633</v>
      </c>
      <c r="DB2001" s="1" t="s">
        <v>1635</v>
      </c>
      <c r="DC2001" s="1" t="s">
        <v>14947</v>
      </c>
      <c r="DH2001" s="0"/>
    </row>
    <row r="2002" s="21" customFormat="true" ht="15" hidden="false" customHeight="true" outlineLevel="0" collapsed="false">
      <c r="A2002" s="1" t="n">
        <v>2001</v>
      </c>
      <c r="B2002" s="1" t="s">
        <v>14948</v>
      </c>
      <c r="C2002" s="20" t="n">
        <v>2017112</v>
      </c>
      <c r="D2002" s="1" t="n">
        <f aca="false">FALSE()</f>
        <v>0</v>
      </c>
      <c r="E2002" s="1" t="n">
        <f aca="false">FALSE()</f>
        <v>0</v>
      </c>
      <c r="F2002" s="3"/>
      <c r="G2002" s="3"/>
      <c r="H2002" s="1" t="s">
        <v>14949</v>
      </c>
      <c r="I2002" s="1"/>
      <c r="J2002" s="1" t="n">
        <v>3618</v>
      </c>
      <c r="K2002" s="1" t="s">
        <v>14950</v>
      </c>
      <c r="L2002" s="1" t="s">
        <v>14950</v>
      </c>
      <c r="M2002" s="1" t="s">
        <v>14951</v>
      </c>
      <c r="N2002" s="1" t="s">
        <v>11394</v>
      </c>
      <c r="O2002" s="1" t="s">
        <v>116</v>
      </c>
      <c r="Q2002" s="5" t="n">
        <v>42923</v>
      </c>
      <c r="R2002" s="1" t="s">
        <v>14877</v>
      </c>
      <c r="S2002" s="1" t="s">
        <v>13238</v>
      </c>
      <c r="T2002" s="5" t="n">
        <v>42929</v>
      </c>
      <c r="U2002" s="5" t="s">
        <v>518</v>
      </c>
      <c r="V2002" s="1" t="s">
        <v>120</v>
      </c>
      <c r="W2002" s="61" t="s">
        <v>11286</v>
      </c>
      <c r="X2002" s="61" t="s">
        <v>14878</v>
      </c>
      <c r="AL2002" s="1" t="s">
        <v>4269</v>
      </c>
      <c r="AM2002" s="1" t="s">
        <v>14952</v>
      </c>
      <c r="AN2002" s="1" t="s">
        <v>14935</v>
      </c>
      <c r="AO2002" s="5" t="s">
        <v>14899</v>
      </c>
      <c r="AP2002" s="1" t="s">
        <v>14953</v>
      </c>
      <c r="AV2002" s="62" t="n">
        <v>25.12601</v>
      </c>
      <c r="AW2002" s="62" t="n">
        <v>-106.50054</v>
      </c>
      <c r="BG2002" s="1" t="s">
        <v>532</v>
      </c>
      <c r="BI2002" s="1" t="s">
        <v>533</v>
      </c>
      <c r="BM2002" s="1" t="s">
        <v>10017</v>
      </c>
      <c r="BT2002" s="1" t="s">
        <v>14949</v>
      </c>
      <c r="BU2002" s="1" t="s">
        <v>14948</v>
      </c>
      <c r="BV2002" s="1" t="s">
        <v>1629</v>
      </c>
      <c r="BW2002" s="1" t="s">
        <v>14949</v>
      </c>
      <c r="BX2002" s="1" t="n">
        <v>3618</v>
      </c>
      <c r="CB2002" s="1" t="s">
        <v>7651</v>
      </c>
      <c r="CD2002" s="62" t="n">
        <v>25.12601</v>
      </c>
      <c r="CE2002" s="62" t="n">
        <v>-106.50054</v>
      </c>
      <c r="CF2002" s="1" t="s">
        <v>11296</v>
      </c>
      <c r="CG2002" s="1" t="s">
        <v>120</v>
      </c>
      <c r="CH2002" s="61" t="s">
        <v>11286</v>
      </c>
      <c r="CI2002" s="61" t="s">
        <v>14878</v>
      </c>
      <c r="CZ2002" s="1" t="s">
        <v>1633</v>
      </c>
      <c r="DB2002" s="1" t="s">
        <v>1635</v>
      </c>
      <c r="DC2002" s="1" t="s">
        <v>14954</v>
      </c>
      <c r="DH2002" s="0"/>
    </row>
    <row r="2003" s="21" customFormat="true" ht="15" hidden="false" customHeight="true" outlineLevel="0" collapsed="false">
      <c r="A2003" s="1" t="n">
        <v>2002</v>
      </c>
      <c r="B2003" s="1" t="s">
        <v>14955</v>
      </c>
      <c r="C2003" s="20" t="n">
        <v>2017113</v>
      </c>
      <c r="D2003" s="1" t="n">
        <f aca="false">FALSE()</f>
        <v>0</v>
      </c>
      <c r="E2003" s="1" t="n">
        <f aca="false">FALSE()</f>
        <v>0</v>
      </c>
      <c r="F2003" s="3"/>
      <c r="G2003" s="3"/>
      <c r="H2003" s="1" t="s">
        <v>14956</v>
      </c>
      <c r="I2003" s="1"/>
      <c r="J2003" s="1" t="n">
        <v>3890</v>
      </c>
      <c r="K2003" s="1" t="s">
        <v>14950</v>
      </c>
      <c r="L2003" s="1" t="s">
        <v>14950</v>
      </c>
      <c r="M2003" s="1" t="s">
        <v>14957</v>
      </c>
      <c r="N2003" s="1" t="s">
        <v>11394</v>
      </c>
      <c r="O2003" s="1" t="s">
        <v>116</v>
      </c>
      <c r="Q2003" s="5" t="n">
        <v>42923</v>
      </c>
      <c r="R2003" s="1" t="s">
        <v>14877</v>
      </c>
      <c r="S2003" s="1" t="s">
        <v>13238</v>
      </c>
      <c r="T2003" s="5" t="n">
        <v>42929</v>
      </c>
      <c r="U2003" s="5" t="s">
        <v>518</v>
      </c>
      <c r="V2003" s="1" t="s">
        <v>120</v>
      </c>
      <c r="W2003" s="61" t="s">
        <v>11286</v>
      </c>
      <c r="X2003" s="61" t="s">
        <v>14878</v>
      </c>
      <c r="AL2003" s="1" t="s">
        <v>4269</v>
      </c>
      <c r="AM2003" s="1" t="s">
        <v>14952</v>
      </c>
      <c r="AN2003" s="1" t="s">
        <v>14935</v>
      </c>
      <c r="AO2003" s="5" t="s">
        <v>14899</v>
      </c>
      <c r="AP2003" s="1" t="s">
        <v>14958</v>
      </c>
      <c r="AV2003" s="62" t="n">
        <v>25.12601</v>
      </c>
      <c r="AW2003" s="62" t="n">
        <v>-106.50054</v>
      </c>
      <c r="BG2003" s="1" t="s">
        <v>532</v>
      </c>
      <c r="BI2003" s="1" t="s">
        <v>533</v>
      </c>
      <c r="BM2003" s="1" t="s">
        <v>10017</v>
      </c>
      <c r="BT2003" s="1" t="s">
        <v>14956</v>
      </c>
      <c r="BU2003" s="1" t="s">
        <v>14955</v>
      </c>
      <c r="BV2003" s="1" t="s">
        <v>1629</v>
      </c>
      <c r="BW2003" s="1" t="s">
        <v>14956</v>
      </c>
      <c r="BX2003" s="1" t="n">
        <v>3890</v>
      </c>
      <c r="CB2003" s="1" t="s">
        <v>7651</v>
      </c>
      <c r="CD2003" s="62" t="n">
        <v>25.12601</v>
      </c>
      <c r="CE2003" s="62" t="n">
        <v>-106.50054</v>
      </c>
      <c r="CF2003" s="1" t="s">
        <v>11296</v>
      </c>
      <c r="CG2003" s="1" t="s">
        <v>120</v>
      </c>
      <c r="CH2003" s="61" t="s">
        <v>11286</v>
      </c>
      <c r="CI2003" s="61" t="s">
        <v>14878</v>
      </c>
      <c r="CZ2003" s="1" t="s">
        <v>1633</v>
      </c>
      <c r="DB2003" s="1" t="s">
        <v>1635</v>
      </c>
      <c r="DC2003" s="1" t="s">
        <v>14959</v>
      </c>
      <c r="DH2003" s="0"/>
    </row>
    <row r="2004" s="21" customFormat="true" ht="15" hidden="false" customHeight="true" outlineLevel="0" collapsed="false">
      <c r="A2004" s="1" t="n">
        <v>2003</v>
      </c>
      <c r="B2004" s="1" t="s">
        <v>14960</v>
      </c>
      <c r="C2004" s="20" t="n">
        <v>2017114</v>
      </c>
      <c r="D2004" s="1" t="n">
        <f aca="false">FALSE()</f>
        <v>0</v>
      </c>
      <c r="E2004" s="1" t="n">
        <f aca="false">FALSE()</f>
        <v>0</v>
      </c>
      <c r="F2004" s="3"/>
      <c r="G2004" s="3"/>
      <c r="H2004" s="1" t="s">
        <v>14961</v>
      </c>
      <c r="I2004" s="1"/>
      <c r="J2004" s="1" t="n">
        <v>4605</v>
      </c>
      <c r="K2004" s="1" t="s">
        <v>14962</v>
      </c>
      <c r="L2004" s="1" t="s">
        <v>14963</v>
      </c>
      <c r="M2004" s="1" t="s">
        <v>14962</v>
      </c>
      <c r="N2004" s="1" t="s">
        <v>2412</v>
      </c>
      <c r="O2004" s="1" t="s">
        <v>116</v>
      </c>
      <c r="Q2004" s="5" t="n">
        <v>42923</v>
      </c>
      <c r="R2004" s="1" t="s">
        <v>14877</v>
      </c>
      <c r="S2004" s="1" t="s">
        <v>13238</v>
      </c>
      <c r="T2004" s="5" t="n">
        <v>42929</v>
      </c>
      <c r="U2004" s="5" t="s">
        <v>518</v>
      </c>
      <c r="V2004" s="1" t="s">
        <v>120</v>
      </c>
      <c r="W2004" s="61" t="s">
        <v>11286</v>
      </c>
      <c r="X2004" s="61" t="s">
        <v>14878</v>
      </c>
      <c r="AL2004" s="1" t="s">
        <v>4269</v>
      </c>
      <c r="AM2004" s="1" t="s">
        <v>14964</v>
      </c>
      <c r="AN2004" s="1" t="s">
        <v>14935</v>
      </c>
      <c r="AO2004" s="5" t="s">
        <v>14899</v>
      </c>
      <c r="AP2004" s="1" t="s">
        <v>14965</v>
      </c>
      <c r="AV2004" s="62" t="n">
        <v>25.12962</v>
      </c>
      <c r="AW2004" s="62" t="n">
        <v>-106.50529</v>
      </c>
      <c r="BG2004" s="1" t="s">
        <v>532</v>
      </c>
      <c r="BI2004" s="1" t="s">
        <v>533</v>
      </c>
      <c r="BM2004" s="1" t="s">
        <v>10017</v>
      </c>
      <c r="BT2004" s="1" t="s">
        <v>14961</v>
      </c>
      <c r="BU2004" s="1" t="s">
        <v>14960</v>
      </c>
      <c r="BV2004" s="1" t="s">
        <v>1629</v>
      </c>
      <c r="BW2004" s="1" t="s">
        <v>14961</v>
      </c>
      <c r="BX2004" s="1" t="n">
        <v>4605</v>
      </c>
      <c r="CB2004" s="1" t="s">
        <v>7651</v>
      </c>
      <c r="CD2004" s="62" t="n">
        <v>25.12962</v>
      </c>
      <c r="CE2004" s="62" t="n">
        <v>-106.50529</v>
      </c>
      <c r="CF2004" s="1" t="s">
        <v>11296</v>
      </c>
      <c r="CG2004" s="1" t="s">
        <v>120</v>
      </c>
      <c r="CH2004" s="61" t="s">
        <v>11286</v>
      </c>
      <c r="CI2004" s="61" t="s">
        <v>14878</v>
      </c>
      <c r="CZ2004" s="1" t="s">
        <v>1633</v>
      </c>
      <c r="DB2004" s="1" t="s">
        <v>1635</v>
      </c>
      <c r="DC2004" s="1" t="s">
        <v>14966</v>
      </c>
      <c r="DH2004" s="0"/>
    </row>
    <row r="2005" s="21" customFormat="true" ht="15" hidden="false" customHeight="true" outlineLevel="0" collapsed="false">
      <c r="A2005" s="1" t="n">
        <v>2004</v>
      </c>
      <c r="B2005" s="1" t="s">
        <v>14967</v>
      </c>
      <c r="C2005" s="1" t="n">
        <v>2017115</v>
      </c>
      <c r="D2005" s="1" t="s">
        <v>125</v>
      </c>
      <c r="E2005" s="1" t="s">
        <v>125</v>
      </c>
      <c r="F2005" s="3"/>
      <c r="G2005" s="3"/>
      <c r="I2005" s="1"/>
      <c r="K2005" s="1" t="s">
        <v>11446</v>
      </c>
      <c r="L2005" s="1" t="s">
        <v>11446</v>
      </c>
      <c r="M2005" s="1" t="s">
        <v>11446</v>
      </c>
      <c r="O2005" s="1" t="s">
        <v>116</v>
      </c>
      <c r="Q2005" s="5" t="n">
        <v>42923</v>
      </c>
      <c r="R2005" s="1" t="s">
        <v>14877</v>
      </c>
      <c r="S2005" s="1" t="s">
        <v>13238</v>
      </c>
      <c r="T2005" s="5" t="n">
        <v>42929</v>
      </c>
      <c r="U2005" s="5" t="s">
        <v>518</v>
      </c>
      <c r="V2005" s="1" t="s">
        <v>120</v>
      </c>
      <c r="W2005" s="61" t="s">
        <v>11286</v>
      </c>
      <c r="X2005" s="61" t="s">
        <v>14878</v>
      </c>
      <c r="AL2005" s="1" t="s">
        <v>11446</v>
      </c>
      <c r="AM2005" s="1" t="s">
        <v>11446</v>
      </c>
      <c r="AN2005" s="1" t="s">
        <v>14881</v>
      </c>
      <c r="AO2005" s="5" t="s">
        <v>14882</v>
      </c>
      <c r="AP2005" s="1" t="s">
        <v>14968</v>
      </c>
      <c r="AV2005" s="62" t="n">
        <v>25.12831</v>
      </c>
      <c r="AW2005" s="62" t="n">
        <v>-106.51553</v>
      </c>
      <c r="BG2005" s="1" t="s">
        <v>532</v>
      </c>
      <c r="BI2005" s="1" t="s">
        <v>533</v>
      </c>
      <c r="BM2005" s="1" t="s">
        <v>10017</v>
      </c>
      <c r="BU2005" s="1" t="s">
        <v>14967</v>
      </c>
      <c r="CB2005" s="1" t="s">
        <v>7651</v>
      </c>
      <c r="CD2005" s="62" t="n">
        <v>25.12831</v>
      </c>
      <c r="CE2005" s="62" t="n">
        <v>-106.51553</v>
      </c>
      <c r="CF2005" s="1" t="s">
        <v>11296</v>
      </c>
      <c r="CG2005" s="1" t="s">
        <v>120</v>
      </c>
      <c r="CH2005" s="61" t="s">
        <v>11286</v>
      </c>
      <c r="CI2005" s="61" t="s">
        <v>14878</v>
      </c>
      <c r="DC2005" s="1" t="s">
        <v>14969</v>
      </c>
    </row>
    <row r="2006" s="21" customFormat="true" ht="15" hidden="false" customHeight="true" outlineLevel="0" collapsed="false">
      <c r="A2006" s="1" t="n">
        <v>2005</v>
      </c>
      <c r="B2006" s="1" t="s">
        <v>14970</v>
      </c>
      <c r="C2006" s="1" t="n">
        <v>2017116</v>
      </c>
      <c r="D2006" s="1" t="s">
        <v>125</v>
      </c>
      <c r="E2006" s="1" t="s">
        <v>125</v>
      </c>
      <c r="F2006" s="3"/>
      <c r="G2006" s="3" t="s">
        <v>3776</v>
      </c>
      <c r="I2006" s="1"/>
      <c r="K2006" s="1" t="s">
        <v>14971</v>
      </c>
      <c r="L2006" s="1" t="s">
        <v>14971</v>
      </c>
      <c r="M2006" s="1" t="s">
        <v>14971</v>
      </c>
      <c r="O2006" s="1" t="s">
        <v>116</v>
      </c>
      <c r="Q2006" s="5" t="n">
        <v>42923</v>
      </c>
      <c r="R2006" s="1" t="s">
        <v>14877</v>
      </c>
      <c r="S2006" s="1" t="s">
        <v>13238</v>
      </c>
      <c r="T2006" s="5" t="n">
        <v>42929</v>
      </c>
      <c r="U2006" s="5" t="s">
        <v>518</v>
      </c>
      <c r="V2006" s="1" t="s">
        <v>120</v>
      </c>
      <c r="W2006" s="61" t="s">
        <v>11286</v>
      </c>
      <c r="X2006" s="61" t="s">
        <v>14878</v>
      </c>
      <c r="AL2006" s="1" t="s">
        <v>2594</v>
      </c>
      <c r="AM2006" s="1" t="s">
        <v>14972</v>
      </c>
      <c r="AN2006" s="1" t="s">
        <v>14935</v>
      </c>
      <c r="AO2006" s="5" t="s">
        <v>14899</v>
      </c>
      <c r="AP2006" s="1" t="s">
        <v>14973</v>
      </c>
      <c r="AV2006" s="62" t="n">
        <v>25.12831</v>
      </c>
      <c r="AW2006" s="62" t="n">
        <v>-106.51553</v>
      </c>
      <c r="BG2006" s="1" t="s">
        <v>532</v>
      </c>
      <c r="BI2006" s="1" t="s">
        <v>533</v>
      </c>
      <c r="BM2006" s="1" t="s">
        <v>10017</v>
      </c>
      <c r="BU2006" s="1" t="s">
        <v>14970</v>
      </c>
      <c r="CB2006" s="1" t="s">
        <v>7651</v>
      </c>
      <c r="CD2006" s="62" t="n">
        <v>25.12831</v>
      </c>
      <c r="CE2006" s="62" t="n">
        <v>-106.51553</v>
      </c>
      <c r="CF2006" s="1" t="s">
        <v>11296</v>
      </c>
      <c r="CG2006" s="1" t="s">
        <v>120</v>
      </c>
      <c r="CH2006" s="61" t="s">
        <v>11286</v>
      </c>
      <c r="CI2006" s="61" t="s">
        <v>14878</v>
      </c>
      <c r="DC2006" s="1" t="s">
        <v>14974</v>
      </c>
      <c r="DH2006" s="0"/>
    </row>
    <row r="2007" s="21" customFormat="true" ht="15" hidden="false" customHeight="true" outlineLevel="0" collapsed="false">
      <c r="A2007" s="1" t="n">
        <v>2006</v>
      </c>
      <c r="B2007" s="1" t="s">
        <v>14975</v>
      </c>
      <c r="C2007" s="20" t="n">
        <v>2017117</v>
      </c>
      <c r="D2007" s="1" t="n">
        <f aca="false">FALSE()</f>
        <v>0</v>
      </c>
      <c r="E2007" s="1" t="n">
        <f aca="false">TRUE()</f>
        <v>1</v>
      </c>
      <c r="F2007" s="3"/>
      <c r="G2007" s="3"/>
      <c r="H2007" s="1" t="s">
        <v>14976</v>
      </c>
      <c r="I2007" s="1"/>
      <c r="J2007" s="1" t="n">
        <v>4775</v>
      </c>
      <c r="K2007" s="1" t="s">
        <v>14977</v>
      </c>
      <c r="L2007" s="1" t="s">
        <v>14977</v>
      </c>
      <c r="M2007" s="1" t="s">
        <v>11345</v>
      </c>
      <c r="N2007" s="1" t="s">
        <v>2412</v>
      </c>
      <c r="O2007" s="1" t="s">
        <v>116</v>
      </c>
      <c r="Q2007" s="5" t="n">
        <v>42923</v>
      </c>
      <c r="R2007" s="1" t="s">
        <v>14877</v>
      </c>
      <c r="S2007" s="1" t="s">
        <v>13238</v>
      </c>
      <c r="T2007" s="5" t="n">
        <v>42929</v>
      </c>
      <c r="U2007" s="5" t="s">
        <v>518</v>
      </c>
      <c r="V2007" s="1" t="s">
        <v>120</v>
      </c>
      <c r="W2007" s="61" t="s">
        <v>11286</v>
      </c>
      <c r="X2007" s="61" t="s">
        <v>14878</v>
      </c>
      <c r="Z2007" s="1" t="s">
        <v>14978</v>
      </c>
      <c r="AJ2007" s="1" t="s">
        <v>14979</v>
      </c>
      <c r="AL2007" s="1" t="s">
        <v>4020</v>
      </c>
      <c r="AM2007" s="1" t="s">
        <v>14980</v>
      </c>
      <c r="AN2007" s="1" t="s">
        <v>14981</v>
      </c>
      <c r="AO2007" s="5" t="s">
        <v>14982</v>
      </c>
      <c r="AP2007" s="1" t="s">
        <v>14983</v>
      </c>
      <c r="AQ2007" s="1" t="s">
        <v>125</v>
      </c>
      <c r="AR2007" s="1" t="s">
        <v>125</v>
      </c>
      <c r="AS2007" s="1" t="s">
        <v>125</v>
      </c>
      <c r="AT2007" s="1" t="s">
        <v>126</v>
      </c>
      <c r="AV2007" s="62" t="n">
        <v>25.13102</v>
      </c>
      <c r="AW2007" s="62" t="n">
        <v>-106.5311</v>
      </c>
      <c r="BG2007" s="1" t="s">
        <v>532</v>
      </c>
      <c r="BI2007" s="1" t="s">
        <v>128</v>
      </c>
      <c r="BM2007" s="1" t="s">
        <v>10017</v>
      </c>
      <c r="BT2007" s="1" t="s">
        <v>14976</v>
      </c>
      <c r="BU2007" s="1" t="s">
        <v>14975</v>
      </c>
      <c r="BV2007" s="1" t="s">
        <v>1629</v>
      </c>
      <c r="BW2007" s="1" t="s">
        <v>14976</v>
      </c>
      <c r="BX2007" s="1" t="n">
        <v>4775</v>
      </c>
      <c r="CB2007" s="1" t="s">
        <v>7651</v>
      </c>
      <c r="CD2007" s="63" t="n">
        <v>25.13102</v>
      </c>
      <c r="CE2007" s="63" t="n">
        <v>-106.5311</v>
      </c>
      <c r="CF2007" s="1" t="s">
        <v>1600</v>
      </c>
      <c r="CG2007" s="1" t="s">
        <v>120</v>
      </c>
      <c r="CH2007" s="61" t="s">
        <v>11286</v>
      </c>
      <c r="CI2007" s="61" t="s">
        <v>14878</v>
      </c>
      <c r="CR2007" s="1" t="s">
        <v>137</v>
      </c>
      <c r="CS2007" s="1" t="s">
        <v>14984</v>
      </c>
      <c r="CT2007" s="1" t="s">
        <v>14976</v>
      </c>
      <c r="CU2007" s="1" t="str">
        <f aca="false">"PstI RADseq of "&amp;M2007&amp;" from "&amp;CG2007&amp;" : "&amp;CH2007</f>
        <v>PstI RADseq of Quercus subspathulata from Mexico : Durango</v>
      </c>
      <c r="CV2007" s="1" t="s">
        <v>14985</v>
      </c>
      <c r="CW2007" s="1" t="s">
        <v>1632</v>
      </c>
      <c r="CX2007" s="1" t="s">
        <v>1632</v>
      </c>
      <c r="CZ2007" s="1" t="s">
        <v>1633</v>
      </c>
      <c r="DA2007" s="1" t="s">
        <v>1634</v>
      </c>
      <c r="DB2007" s="1" t="s">
        <v>1635</v>
      </c>
      <c r="DC2007" s="1" t="s">
        <v>14986</v>
      </c>
      <c r="DD2007" s="1" t="s">
        <v>14987</v>
      </c>
      <c r="DE2007" s="1" t="s">
        <v>144</v>
      </c>
      <c r="DF2007" s="1" t="s">
        <v>116</v>
      </c>
      <c r="DG2007" s="1" t="s">
        <v>145</v>
      </c>
      <c r="DH2007" s="1" t="s">
        <v>14988</v>
      </c>
    </row>
    <row r="2008" s="21" customFormat="true" ht="15" hidden="false" customHeight="true" outlineLevel="0" collapsed="false">
      <c r="A2008" s="1" t="n">
        <v>2007</v>
      </c>
      <c r="B2008" s="1" t="s">
        <v>14989</v>
      </c>
      <c r="C2008" s="20" t="n">
        <v>2017118</v>
      </c>
      <c r="D2008" s="1" t="n">
        <f aca="false">FALSE()</f>
        <v>0</v>
      </c>
      <c r="E2008" s="1" t="n">
        <f aca="false">FALSE()</f>
        <v>0</v>
      </c>
      <c r="F2008" s="3"/>
      <c r="G2008" s="3" t="s">
        <v>3776</v>
      </c>
      <c r="H2008" s="1" t="s">
        <v>14990</v>
      </c>
      <c r="I2008" s="1"/>
      <c r="J2008" s="1" t="n">
        <v>6889</v>
      </c>
      <c r="K2008" s="1" t="s">
        <v>14991</v>
      </c>
      <c r="L2008" s="1" t="s">
        <v>14992</v>
      </c>
      <c r="M2008" s="1" t="s">
        <v>14993</v>
      </c>
      <c r="O2008" s="1" t="s">
        <v>116</v>
      </c>
      <c r="Q2008" s="5" t="n">
        <v>42923</v>
      </c>
      <c r="R2008" s="1" t="s">
        <v>14877</v>
      </c>
      <c r="S2008" s="1" t="s">
        <v>13238</v>
      </c>
      <c r="T2008" s="5" t="n">
        <v>42929</v>
      </c>
      <c r="U2008" s="5" t="s">
        <v>518</v>
      </c>
      <c r="V2008" s="1" t="s">
        <v>120</v>
      </c>
      <c r="W2008" s="61" t="s">
        <v>11286</v>
      </c>
      <c r="X2008" s="61" t="s">
        <v>14878</v>
      </c>
      <c r="AL2008" s="1" t="s">
        <v>14994</v>
      </c>
      <c r="AM2008" s="1" t="s">
        <v>14995</v>
      </c>
      <c r="AN2008" s="1" t="s">
        <v>14881</v>
      </c>
      <c r="AO2008" s="5" t="s">
        <v>14882</v>
      </c>
      <c r="AV2008" s="62" t="n">
        <v>25.13102</v>
      </c>
      <c r="AW2008" s="62" t="n">
        <v>-106.5311</v>
      </c>
      <c r="BG2008" s="1" t="s">
        <v>532</v>
      </c>
      <c r="BI2008" s="1" t="s">
        <v>533</v>
      </c>
      <c r="BM2008" s="1" t="s">
        <v>10017</v>
      </c>
      <c r="BT2008" s="1" t="s">
        <v>14990</v>
      </c>
      <c r="BU2008" s="1" t="s">
        <v>14989</v>
      </c>
      <c r="BV2008" s="1" t="s">
        <v>1629</v>
      </c>
      <c r="BW2008" s="1" t="s">
        <v>14990</v>
      </c>
      <c r="BX2008" s="1" t="n">
        <v>6889</v>
      </c>
      <c r="CB2008" s="1" t="s">
        <v>7651</v>
      </c>
      <c r="CD2008" s="62" t="n">
        <v>25.13102</v>
      </c>
      <c r="CE2008" s="62" t="n">
        <v>-106.5311</v>
      </c>
      <c r="CF2008" s="1" t="s">
        <v>11296</v>
      </c>
      <c r="CG2008" s="1" t="s">
        <v>120</v>
      </c>
      <c r="CH2008" s="61" t="s">
        <v>11286</v>
      </c>
      <c r="CI2008" s="61" t="s">
        <v>14878</v>
      </c>
      <c r="CZ2008" s="1" t="s">
        <v>1633</v>
      </c>
      <c r="DB2008" s="1" t="s">
        <v>1635</v>
      </c>
      <c r="DC2008" s="1" t="s">
        <v>14996</v>
      </c>
      <c r="DH2008" s="0"/>
    </row>
    <row r="2009" s="21" customFormat="true" ht="15" hidden="false" customHeight="true" outlineLevel="0" collapsed="false">
      <c r="A2009" s="1" t="n">
        <v>2008</v>
      </c>
      <c r="B2009" s="1" t="s">
        <v>14997</v>
      </c>
      <c r="C2009" s="20" t="n">
        <v>2017119</v>
      </c>
      <c r="D2009" s="1" t="n">
        <f aca="false">FALSE()</f>
        <v>0</v>
      </c>
      <c r="E2009" s="1" t="n">
        <f aca="false">FALSE()</f>
        <v>0</v>
      </c>
      <c r="F2009" s="3"/>
      <c r="G2009" s="3"/>
      <c r="H2009" s="1" t="s">
        <v>14998</v>
      </c>
      <c r="I2009" s="1"/>
      <c r="J2009" s="1" t="n">
        <v>5840</v>
      </c>
      <c r="K2009" s="1" t="s">
        <v>250</v>
      </c>
      <c r="L2009" s="1" t="s">
        <v>250</v>
      </c>
      <c r="M2009" s="1" t="s">
        <v>250</v>
      </c>
      <c r="O2009" s="1" t="s">
        <v>116</v>
      </c>
      <c r="Q2009" s="5" t="n">
        <v>42923</v>
      </c>
      <c r="R2009" s="1" t="s">
        <v>14877</v>
      </c>
      <c r="S2009" s="1" t="s">
        <v>13238</v>
      </c>
      <c r="T2009" s="5" t="n">
        <v>42929</v>
      </c>
      <c r="U2009" s="5" t="s">
        <v>518</v>
      </c>
      <c r="V2009" s="1" t="s">
        <v>120</v>
      </c>
      <c r="W2009" s="61" t="s">
        <v>11286</v>
      </c>
      <c r="X2009" s="61" t="s">
        <v>14878</v>
      </c>
      <c r="AL2009" s="1" t="s">
        <v>14999</v>
      </c>
      <c r="AM2009" s="1" t="s">
        <v>15000</v>
      </c>
      <c r="AN2009" s="1" t="s">
        <v>11291</v>
      </c>
      <c r="AO2009" s="5" t="n">
        <v>42927</v>
      </c>
      <c r="AP2009" s="1" t="s">
        <v>15001</v>
      </c>
      <c r="AV2009" s="62" t="n">
        <v>25.1326</v>
      </c>
      <c r="AW2009" s="62" t="n">
        <v>-106.52861</v>
      </c>
      <c r="BG2009" s="1" t="s">
        <v>532</v>
      </c>
      <c r="BI2009" s="1" t="s">
        <v>533</v>
      </c>
      <c r="BM2009" s="1" t="s">
        <v>10017</v>
      </c>
      <c r="BT2009" s="1" t="s">
        <v>14998</v>
      </c>
      <c r="BU2009" s="1" t="s">
        <v>14997</v>
      </c>
      <c r="BV2009" s="1" t="s">
        <v>1629</v>
      </c>
      <c r="BW2009" s="1" t="s">
        <v>14998</v>
      </c>
      <c r="BX2009" s="1" t="n">
        <v>5840</v>
      </c>
      <c r="CB2009" s="1" t="s">
        <v>7651</v>
      </c>
      <c r="CD2009" s="62" t="n">
        <v>25.1326</v>
      </c>
      <c r="CE2009" s="62" t="n">
        <v>-106.52861</v>
      </c>
      <c r="CF2009" s="1" t="s">
        <v>11296</v>
      </c>
      <c r="CG2009" s="1" t="s">
        <v>120</v>
      </c>
      <c r="CH2009" s="61" t="s">
        <v>11286</v>
      </c>
      <c r="CI2009" s="61" t="s">
        <v>14878</v>
      </c>
      <c r="CZ2009" s="1" t="s">
        <v>1633</v>
      </c>
      <c r="DB2009" s="1" t="s">
        <v>1635</v>
      </c>
      <c r="DC2009" s="1" t="s">
        <v>15002</v>
      </c>
      <c r="DH2009" s="0"/>
    </row>
    <row r="2010" s="21" customFormat="true" ht="18" hidden="false" customHeight="true" outlineLevel="0" collapsed="false">
      <c r="A2010" s="1" t="n">
        <v>2009</v>
      </c>
      <c r="B2010" s="1" t="s">
        <v>15003</v>
      </c>
      <c r="C2010" s="20" t="n">
        <v>2017120</v>
      </c>
      <c r="D2010" s="1" t="n">
        <f aca="false">FALSE()</f>
        <v>0</v>
      </c>
      <c r="E2010" s="1" t="n">
        <f aca="false">FALSE()</f>
        <v>0</v>
      </c>
      <c r="F2010" s="3"/>
      <c r="G2010" s="3"/>
      <c r="H2010" s="1" t="s">
        <v>15004</v>
      </c>
      <c r="I2010" s="1"/>
      <c r="J2010" s="1" t="n">
        <v>5713</v>
      </c>
      <c r="K2010" s="1" t="s">
        <v>250</v>
      </c>
      <c r="L2010" s="1" t="s">
        <v>250</v>
      </c>
      <c r="M2010" s="1" t="s">
        <v>250</v>
      </c>
      <c r="O2010" s="1" t="s">
        <v>116</v>
      </c>
      <c r="Q2010" s="5" t="n">
        <v>42923</v>
      </c>
      <c r="R2010" s="1" t="s">
        <v>14877</v>
      </c>
      <c r="S2010" s="1" t="s">
        <v>13238</v>
      </c>
      <c r="T2010" s="5" t="n">
        <v>42929</v>
      </c>
      <c r="U2010" s="5" t="s">
        <v>518</v>
      </c>
      <c r="V2010" s="1" t="s">
        <v>120</v>
      </c>
      <c r="W2010" s="61" t="s">
        <v>11286</v>
      </c>
      <c r="X2010" s="61" t="s">
        <v>14878</v>
      </c>
      <c r="AL2010" s="1" t="s">
        <v>250</v>
      </c>
      <c r="AM2010" s="1" t="s">
        <v>250</v>
      </c>
      <c r="AO2010" s="5"/>
      <c r="AV2010" s="62" t="n">
        <v>25.1326</v>
      </c>
      <c r="AW2010" s="62" t="n">
        <v>-106.52861</v>
      </c>
      <c r="BG2010" s="1" t="s">
        <v>532</v>
      </c>
      <c r="BI2010" s="1" t="s">
        <v>533</v>
      </c>
      <c r="BM2010" s="1" t="s">
        <v>10017</v>
      </c>
      <c r="BT2010" s="1" t="s">
        <v>15004</v>
      </c>
      <c r="BU2010" s="1" t="s">
        <v>15003</v>
      </c>
      <c r="BV2010" s="1" t="s">
        <v>1629</v>
      </c>
      <c r="BW2010" s="1" t="s">
        <v>15004</v>
      </c>
      <c r="BX2010" s="1" t="n">
        <v>5713</v>
      </c>
      <c r="CB2010" s="1" t="s">
        <v>7651</v>
      </c>
      <c r="CD2010" s="62" t="n">
        <v>25.1326</v>
      </c>
      <c r="CE2010" s="62" t="n">
        <v>-106.52861</v>
      </c>
      <c r="CF2010" s="1" t="s">
        <v>11296</v>
      </c>
      <c r="CG2010" s="1" t="s">
        <v>120</v>
      </c>
      <c r="CH2010" s="61" t="s">
        <v>11286</v>
      </c>
      <c r="CI2010" s="61" t="s">
        <v>14878</v>
      </c>
      <c r="CZ2010" s="1" t="s">
        <v>1633</v>
      </c>
      <c r="DB2010" s="1" t="s">
        <v>1635</v>
      </c>
      <c r="DC2010" s="1" t="s">
        <v>15005</v>
      </c>
      <c r="DH2010" s="0"/>
    </row>
    <row r="2011" s="21" customFormat="true" ht="15" hidden="false" customHeight="true" outlineLevel="0" collapsed="false">
      <c r="A2011" s="1" t="n">
        <v>2010</v>
      </c>
      <c r="B2011" s="1" t="s">
        <v>15006</v>
      </c>
      <c r="C2011" s="20" t="n">
        <v>2017121</v>
      </c>
      <c r="D2011" s="1" t="n">
        <f aca="false">FALSE()</f>
        <v>0</v>
      </c>
      <c r="E2011" s="1" t="n">
        <f aca="false">FALSE()</f>
        <v>0</v>
      </c>
      <c r="F2011" s="3"/>
      <c r="G2011" s="3"/>
      <c r="H2011" s="1" t="s">
        <v>15007</v>
      </c>
      <c r="J2011" s="1" t="n">
        <v>4324</v>
      </c>
      <c r="K2011" s="1" t="s">
        <v>11446</v>
      </c>
      <c r="L2011" s="1" t="s">
        <v>11446</v>
      </c>
      <c r="M2011" s="1" t="s">
        <v>11446</v>
      </c>
      <c r="O2011" s="1" t="s">
        <v>116</v>
      </c>
      <c r="Q2011" s="5" t="n">
        <v>42924</v>
      </c>
      <c r="R2011" s="1" t="s">
        <v>15008</v>
      </c>
      <c r="S2011" s="1" t="s">
        <v>13238</v>
      </c>
      <c r="T2011" s="5" t="n">
        <v>42929</v>
      </c>
      <c r="U2011" s="5" t="s">
        <v>518</v>
      </c>
      <c r="V2011" s="1" t="s">
        <v>120</v>
      </c>
      <c r="W2011" s="61" t="s">
        <v>11286</v>
      </c>
      <c r="X2011" s="61" t="s">
        <v>14878</v>
      </c>
      <c r="AL2011" s="1" t="s">
        <v>15009</v>
      </c>
      <c r="AM2011" s="1" t="s">
        <v>15010</v>
      </c>
      <c r="AN2011" s="1" t="s">
        <v>14881</v>
      </c>
      <c r="AO2011" s="5" t="s">
        <v>14882</v>
      </c>
      <c r="AV2011" s="62" t="n">
        <v>25.11082</v>
      </c>
      <c r="AW2011" s="62" t="n">
        <v>-106.67183</v>
      </c>
      <c r="BG2011" s="1" t="s">
        <v>532</v>
      </c>
      <c r="BI2011" s="1" t="s">
        <v>533</v>
      </c>
      <c r="BM2011" s="1" t="s">
        <v>10017</v>
      </c>
      <c r="BT2011" s="1" t="s">
        <v>15007</v>
      </c>
      <c r="BU2011" s="1" t="s">
        <v>15006</v>
      </c>
      <c r="BV2011" s="1" t="s">
        <v>1629</v>
      </c>
      <c r="BW2011" s="1" t="s">
        <v>15007</v>
      </c>
      <c r="BX2011" s="1" t="n">
        <v>4324</v>
      </c>
      <c r="CB2011" s="1" t="s">
        <v>7651</v>
      </c>
      <c r="CD2011" s="62" t="n">
        <v>25.11082</v>
      </c>
      <c r="CE2011" s="62" t="n">
        <v>-106.67183</v>
      </c>
      <c r="CF2011" s="1" t="s">
        <v>11296</v>
      </c>
      <c r="CG2011" s="1" t="s">
        <v>120</v>
      </c>
      <c r="CH2011" s="61" t="s">
        <v>11286</v>
      </c>
      <c r="CI2011" s="61" t="s">
        <v>14878</v>
      </c>
      <c r="CZ2011" s="1" t="s">
        <v>1633</v>
      </c>
      <c r="DB2011" s="1" t="s">
        <v>1635</v>
      </c>
      <c r="DC2011" s="1" t="s">
        <v>15011</v>
      </c>
      <c r="DH2011" s="0"/>
    </row>
    <row r="2012" s="21" customFormat="true" ht="15" hidden="false" customHeight="true" outlineLevel="0" collapsed="false">
      <c r="A2012" s="1" t="n">
        <v>2011</v>
      </c>
      <c r="B2012" s="1" t="s">
        <v>15012</v>
      </c>
      <c r="C2012" s="20" t="s">
        <v>15013</v>
      </c>
      <c r="D2012" s="1" t="n">
        <f aca="false">FALSE()</f>
        <v>0</v>
      </c>
      <c r="E2012" s="1" t="n">
        <f aca="false">FALSE()</f>
        <v>0</v>
      </c>
      <c r="F2012" s="36" t="n">
        <v>43521</v>
      </c>
      <c r="G2012" s="3" t="n">
        <v>9</v>
      </c>
      <c r="H2012" s="22" t="s">
        <v>15014</v>
      </c>
      <c r="J2012" s="1" t="n">
        <v>8525</v>
      </c>
      <c r="K2012" s="1" t="s">
        <v>7119</v>
      </c>
      <c r="L2012" s="1" t="s">
        <v>7119</v>
      </c>
      <c r="O2012" s="1" t="s">
        <v>116</v>
      </c>
      <c r="Q2012" s="5"/>
      <c r="R2012" s="1" t="s">
        <v>155</v>
      </c>
      <c r="T2012" s="5" t="s">
        <v>15015</v>
      </c>
      <c r="U2012" s="5"/>
      <c r="V2012" s="1" t="s">
        <v>15016</v>
      </c>
      <c r="W2012" s="61"/>
      <c r="X2012" s="61"/>
      <c r="AL2012" s="1" t="s">
        <v>7119</v>
      </c>
      <c r="AM2012" s="1" t="s">
        <v>15017</v>
      </c>
      <c r="AO2012" s="5"/>
      <c r="AV2012" s="25"/>
      <c r="AW2012" s="25"/>
      <c r="BT2012" s="1" t="s">
        <v>15014</v>
      </c>
      <c r="BU2012" s="1" t="s">
        <v>15012</v>
      </c>
      <c r="BV2012" s="1" t="s">
        <v>10525</v>
      </c>
      <c r="BW2012" s="1" t="s">
        <v>15014</v>
      </c>
      <c r="BX2012" s="1" t="n">
        <v>8525</v>
      </c>
      <c r="CD2012" s="25"/>
      <c r="CE2012" s="25"/>
      <c r="CG2012" s="1" t="s">
        <v>15016</v>
      </c>
      <c r="CH2012" s="61"/>
      <c r="CI2012" s="61"/>
      <c r="CY2012" s="1" t="s">
        <v>15018</v>
      </c>
      <c r="DC2012" s="1" t="s">
        <v>15019</v>
      </c>
      <c r="DE2012" s="1" t="s">
        <v>5565</v>
      </c>
      <c r="DF2012" s="1" t="s">
        <v>5566</v>
      </c>
      <c r="DG2012" s="1" t="s">
        <v>5567</v>
      </c>
      <c r="DH2012" s="0"/>
    </row>
    <row r="2013" s="21" customFormat="true" ht="15" hidden="false" customHeight="true" outlineLevel="0" collapsed="false">
      <c r="A2013" s="1" t="n">
        <v>2012</v>
      </c>
      <c r="B2013" s="1" t="s">
        <v>15020</v>
      </c>
      <c r="C2013" s="20" t="n">
        <v>2017123</v>
      </c>
      <c r="D2013" s="1" t="n">
        <f aca="false">FALSE()</f>
        <v>0</v>
      </c>
      <c r="E2013" s="1" t="n">
        <f aca="false">FALSE()</f>
        <v>0</v>
      </c>
      <c r="F2013" s="3"/>
      <c r="G2013" s="3"/>
      <c r="H2013" s="1" t="s">
        <v>15021</v>
      </c>
      <c r="J2013" s="1" t="n">
        <v>4153</v>
      </c>
      <c r="K2013" s="1" t="s">
        <v>11446</v>
      </c>
      <c r="L2013" s="1" t="s">
        <v>11446</v>
      </c>
      <c r="M2013" s="1" t="s">
        <v>11446</v>
      </c>
      <c r="O2013" s="1" t="s">
        <v>116</v>
      </c>
      <c r="Q2013" s="5" t="n">
        <v>42924</v>
      </c>
      <c r="R2013" s="1" t="s">
        <v>15008</v>
      </c>
      <c r="S2013" s="1" t="s">
        <v>13238</v>
      </c>
      <c r="T2013" s="5" t="n">
        <v>42929</v>
      </c>
      <c r="U2013" s="5" t="s">
        <v>518</v>
      </c>
      <c r="V2013" s="1" t="s">
        <v>120</v>
      </c>
      <c r="W2013" s="61" t="s">
        <v>11286</v>
      </c>
      <c r="X2013" s="61" t="s">
        <v>14878</v>
      </c>
      <c r="AL2013" s="1" t="s">
        <v>11446</v>
      </c>
      <c r="AM2013" s="1" t="s">
        <v>11446</v>
      </c>
      <c r="AN2013" s="1" t="s">
        <v>14881</v>
      </c>
      <c r="AO2013" s="5" t="s">
        <v>14882</v>
      </c>
      <c r="AP2013" s="1" t="s">
        <v>14968</v>
      </c>
      <c r="AV2013" s="62" t="n">
        <v>25.11082</v>
      </c>
      <c r="AW2013" s="62" t="n">
        <v>-106.67183</v>
      </c>
      <c r="BG2013" s="1" t="s">
        <v>532</v>
      </c>
      <c r="BI2013" s="1" t="s">
        <v>533</v>
      </c>
      <c r="BM2013" s="1" t="s">
        <v>10017</v>
      </c>
      <c r="BT2013" s="1" t="s">
        <v>15021</v>
      </c>
      <c r="BU2013" s="1" t="s">
        <v>15020</v>
      </c>
      <c r="BV2013" s="1" t="s">
        <v>1629</v>
      </c>
      <c r="BW2013" s="1" t="s">
        <v>15021</v>
      </c>
      <c r="BX2013" s="1" t="n">
        <v>4153</v>
      </c>
      <c r="CB2013" s="1" t="s">
        <v>7651</v>
      </c>
      <c r="CD2013" s="62" t="n">
        <v>25.11082</v>
      </c>
      <c r="CE2013" s="62" t="n">
        <v>-106.67183</v>
      </c>
      <c r="CF2013" s="1" t="s">
        <v>11296</v>
      </c>
      <c r="CG2013" s="1" t="s">
        <v>120</v>
      </c>
      <c r="CH2013" s="61" t="s">
        <v>11286</v>
      </c>
      <c r="CI2013" s="61" t="s">
        <v>14878</v>
      </c>
      <c r="CZ2013" s="1" t="s">
        <v>1633</v>
      </c>
      <c r="DB2013" s="1" t="s">
        <v>1635</v>
      </c>
      <c r="DC2013" s="1" t="s">
        <v>15022</v>
      </c>
      <c r="DH2013" s="0"/>
    </row>
    <row r="2014" s="21" customFormat="true" ht="15" hidden="false" customHeight="true" outlineLevel="0" collapsed="false">
      <c r="A2014" s="1" t="n">
        <v>2013</v>
      </c>
      <c r="B2014" s="1" t="s">
        <v>15023</v>
      </c>
      <c r="C2014" s="20" t="n">
        <v>2017124</v>
      </c>
      <c r="D2014" s="1" t="n">
        <f aca="false">TRUE()</f>
        <v>1</v>
      </c>
      <c r="E2014" s="1" t="n">
        <f aca="false">TRUE()</f>
        <v>1</v>
      </c>
      <c r="F2014" s="3"/>
      <c r="G2014" s="3"/>
      <c r="H2014" s="1" t="s">
        <v>15024</v>
      </c>
      <c r="J2014" s="1" t="n">
        <v>4531</v>
      </c>
      <c r="K2014" s="1" t="s">
        <v>15025</v>
      </c>
      <c r="L2014" s="1" t="s">
        <v>11366</v>
      </c>
      <c r="M2014" s="1" t="s">
        <v>11366</v>
      </c>
      <c r="N2014" s="1" t="s">
        <v>15026</v>
      </c>
      <c r="O2014" s="1" t="s">
        <v>116</v>
      </c>
      <c r="Q2014" s="5" t="n">
        <v>42924</v>
      </c>
      <c r="R2014" s="1" t="s">
        <v>15008</v>
      </c>
      <c r="S2014" s="1" t="s">
        <v>13238</v>
      </c>
      <c r="T2014" s="5" t="n">
        <v>42929</v>
      </c>
      <c r="U2014" s="5" t="s">
        <v>518</v>
      </c>
      <c r="V2014" s="1" t="s">
        <v>120</v>
      </c>
      <c r="W2014" s="61" t="s">
        <v>11286</v>
      </c>
      <c r="X2014" s="61" t="s">
        <v>14878</v>
      </c>
      <c r="AL2014" s="1" t="s">
        <v>204</v>
      </c>
      <c r="AM2014" s="1" t="s">
        <v>15027</v>
      </c>
      <c r="AN2014" s="1" t="s">
        <v>14881</v>
      </c>
      <c r="AO2014" s="5" t="s">
        <v>14882</v>
      </c>
      <c r="AP2014" s="1" t="s">
        <v>15028</v>
      </c>
      <c r="AQ2014" s="1" t="s">
        <v>125</v>
      </c>
      <c r="AR2014" s="1" t="s">
        <v>125</v>
      </c>
      <c r="AS2014" s="1" t="s">
        <v>125</v>
      </c>
      <c r="AT2014" s="1" t="s">
        <v>126</v>
      </c>
      <c r="AV2014" s="62" t="n">
        <v>25.106</v>
      </c>
      <c r="AW2014" s="62" t="n">
        <v>-106.67114</v>
      </c>
      <c r="BG2014" s="1" t="s">
        <v>532</v>
      </c>
      <c r="BI2014" s="1" t="s">
        <v>128</v>
      </c>
      <c r="BM2014" s="1" t="s">
        <v>10017</v>
      </c>
      <c r="BT2014" s="1" t="s">
        <v>15024</v>
      </c>
      <c r="BU2014" s="1" t="s">
        <v>15023</v>
      </c>
      <c r="BV2014" s="1" t="s">
        <v>1629</v>
      </c>
      <c r="BW2014" s="1" t="s">
        <v>15024</v>
      </c>
      <c r="BX2014" s="1" t="n">
        <v>4531</v>
      </c>
      <c r="CB2014" s="1" t="s">
        <v>7651</v>
      </c>
      <c r="CD2014" s="63" t="n">
        <v>25.106</v>
      </c>
      <c r="CE2014" s="63" t="n">
        <v>-106.67114</v>
      </c>
      <c r="CF2014" s="1" t="s">
        <v>1600</v>
      </c>
      <c r="CG2014" s="1" t="s">
        <v>120</v>
      </c>
      <c r="CH2014" s="61" t="s">
        <v>11286</v>
      </c>
      <c r="CI2014" s="61" t="s">
        <v>14878</v>
      </c>
      <c r="CR2014" s="1" t="s">
        <v>137</v>
      </c>
      <c r="CS2014" s="1" t="s">
        <v>15029</v>
      </c>
      <c r="CT2014" s="1" t="s">
        <v>15024</v>
      </c>
      <c r="CU2014" s="1" t="str">
        <f aca="false">"PstI RADseq of "&amp;M2014&amp;" from "&amp;CG2014&amp;" : "&amp;CH2014</f>
        <v>PstI RADseq of Quercus nudinervis from Mexico : Durango</v>
      </c>
      <c r="CV2014" s="1" t="s">
        <v>15030</v>
      </c>
      <c r="CW2014" s="1" t="s">
        <v>1632</v>
      </c>
      <c r="CX2014" s="1" t="s">
        <v>1632</v>
      </c>
      <c r="CZ2014" s="1" t="s">
        <v>1633</v>
      </c>
      <c r="DA2014" s="1" t="s">
        <v>1634</v>
      </c>
      <c r="DB2014" s="1" t="s">
        <v>1635</v>
      </c>
      <c r="DC2014" s="1" t="s">
        <v>15031</v>
      </c>
      <c r="DD2014" s="1" t="s">
        <v>15032</v>
      </c>
      <c r="DE2014" s="1" t="s">
        <v>144</v>
      </c>
      <c r="DF2014" s="1" t="s">
        <v>116</v>
      </c>
      <c r="DG2014" s="1" t="s">
        <v>145</v>
      </c>
      <c r="DH2014" s="1" t="s">
        <v>15033</v>
      </c>
    </row>
    <row r="2015" s="21" customFormat="true" ht="15" hidden="false" customHeight="true" outlineLevel="0" collapsed="false">
      <c r="A2015" s="1" t="n">
        <v>2014</v>
      </c>
      <c r="B2015" s="1" t="s">
        <v>15034</v>
      </c>
      <c r="C2015" s="20" t="n">
        <v>2017125</v>
      </c>
      <c r="D2015" s="1" t="n">
        <f aca="false">FALSE()</f>
        <v>0</v>
      </c>
      <c r="E2015" s="1" t="n">
        <f aca="false">TRUE()</f>
        <v>1</v>
      </c>
      <c r="F2015" s="3"/>
      <c r="G2015" s="3"/>
      <c r="H2015" s="1" t="s">
        <v>15035</v>
      </c>
      <c r="J2015" s="1" t="n">
        <v>4802</v>
      </c>
      <c r="K2015" s="1" t="s">
        <v>4049</v>
      </c>
      <c r="L2015" s="1" t="s">
        <v>4049</v>
      </c>
      <c r="M2015" s="1" t="s">
        <v>4049</v>
      </c>
      <c r="N2015" s="1" t="s">
        <v>2412</v>
      </c>
      <c r="O2015" s="1" t="s">
        <v>116</v>
      </c>
      <c r="Q2015" s="5" t="n">
        <v>42924</v>
      </c>
      <c r="R2015" s="1" t="s">
        <v>15008</v>
      </c>
      <c r="S2015" s="1" t="s">
        <v>13238</v>
      </c>
      <c r="T2015" s="5" t="n">
        <v>42929</v>
      </c>
      <c r="U2015" s="5" t="s">
        <v>518</v>
      </c>
      <c r="V2015" s="1" t="s">
        <v>120</v>
      </c>
      <c r="W2015" s="61" t="s">
        <v>11286</v>
      </c>
      <c r="X2015" s="61" t="s">
        <v>14878</v>
      </c>
      <c r="AL2015" s="1" t="s">
        <v>4049</v>
      </c>
      <c r="AM2015" s="1" t="s">
        <v>15036</v>
      </c>
      <c r="AN2015" s="1" t="s">
        <v>14935</v>
      </c>
      <c r="AO2015" s="5" t="s">
        <v>14899</v>
      </c>
      <c r="AP2015" s="1" t="s">
        <v>15037</v>
      </c>
      <c r="AQ2015" s="1" t="s">
        <v>125</v>
      </c>
      <c r="AR2015" s="1" t="s">
        <v>125</v>
      </c>
      <c r="AS2015" s="1" t="s">
        <v>125</v>
      </c>
      <c r="AT2015" s="1" t="s">
        <v>126</v>
      </c>
      <c r="AV2015" s="62" t="n">
        <v>25.10503</v>
      </c>
      <c r="AW2015" s="62" t="n">
        <v>-106.67099</v>
      </c>
      <c r="BG2015" s="1" t="s">
        <v>532</v>
      </c>
      <c r="BI2015" s="1" t="s">
        <v>128</v>
      </c>
      <c r="BM2015" s="1" t="s">
        <v>10017</v>
      </c>
      <c r="BT2015" s="1" t="s">
        <v>15035</v>
      </c>
      <c r="BU2015" s="1" t="s">
        <v>15034</v>
      </c>
      <c r="BV2015" s="1" t="s">
        <v>1629</v>
      </c>
      <c r="BW2015" s="1" t="s">
        <v>15035</v>
      </c>
      <c r="BX2015" s="1" t="n">
        <v>4802</v>
      </c>
      <c r="CB2015" s="1" t="s">
        <v>7651</v>
      </c>
      <c r="CD2015" s="63" t="n">
        <v>25.10503</v>
      </c>
      <c r="CE2015" s="63" t="n">
        <v>-106.67099</v>
      </c>
      <c r="CF2015" s="1" t="s">
        <v>11296</v>
      </c>
      <c r="CG2015" s="1" t="s">
        <v>120</v>
      </c>
      <c r="CH2015" s="61" t="s">
        <v>11286</v>
      </c>
      <c r="CI2015" s="61" t="s">
        <v>14878</v>
      </c>
      <c r="CR2015" s="1" t="s">
        <v>137</v>
      </c>
      <c r="CS2015" s="1" t="s">
        <v>15038</v>
      </c>
      <c r="CT2015" s="1" t="s">
        <v>15035</v>
      </c>
      <c r="CU2015" s="1" t="str">
        <f aca="false">"PstI RADseq of "&amp;M2015&amp;" from "&amp;CG2015&amp;" : "&amp;CH2015</f>
        <v>PstI RADseq of Quercus gentryi from Mexico : Durango</v>
      </c>
      <c r="CV2015" s="1" t="s">
        <v>15039</v>
      </c>
      <c r="CW2015" s="1" t="s">
        <v>1632</v>
      </c>
      <c r="CX2015" s="1" t="s">
        <v>1632</v>
      </c>
      <c r="CZ2015" s="1" t="s">
        <v>1633</v>
      </c>
      <c r="DB2015" s="1" t="s">
        <v>1635</v>
      </c>
      <c r="DC2015" s="1" t="s">
        <v>15040</v>
      </c>
      <c r="DE2015" s="1" t="s">
        <v>144</v>
      </c>
      <c r="DF2015" s="1" t="s">
        <v>195</v>
      </c>
      <c r="DG2015" s="1" t="s">
        <v>196</v>
      </c>
      <c r="DH2015" s="1" t="s">
        <v>15041</v>
      </c>
    </row>
    <row r="2016" s="21" customFormat="true" ht="15" hidden="false" customHeight="true" outlineLevel="0" collapsed="false">
      <c r="A2016" s="1" t="n">
        <v>2015</v>
      </c>
      <c r="B2016" s="1" t="s">
        <v>15042</v>
      </c>
      <c r="C2016" s="20" t="n">
        <v>2017126</v>
      </c>
      <c r="D2016" s="1" t="n">
        <f aca="false">FALSE()</f>
        <v>0</v>
      </c>
      <c r="E2016" s="1" t="n">
        <f aca="false">FALSE()</f>
        <v>0</v>
      </c>
      <c r="F2016" s="3"/>
      <c r="G2016" s="3"/>
      <c r="H2016" s="1" t="s">
        <v>15043</v>
      </c>
      <c r="J2016" s="1" t="n">
        <v>6379</v>
      </c>
      <c r="K2016" s="1" t="s">
        <v>293</v>
      </c>
      <c r="L2016" s="1" t="s">
        <v>293</v>
      </c>
      <c r="M2016" s="1" t="s">
        <v>293</v>
      </c>
      <c r="O2016" s="1" t="s">
        <v>116</v>
      </c>
      <c r="Q2016" s="5" t="n">
        <v>42924</v>
      </c>
      <c r="R2016" s="1" t="s">
        <v>15008</v>
      </c>
      <c r="S2016" s="1" t="s">
        <v>13238</v>
      </c>
      <c r="T2016" s="5" t="n">
        <v>42929</v>
      </c>
      <c r="U2016" s="5" t="s">
        <v>518</v>
      </c>
      <c r="V2016" s="1" t="s">
        <v>120</v>
      </c>
      <c r="W2016" s="61" t="s">
        <v>11286</v>
      </c>
      <c r="X2016" s="61" t="s">
        <v>14878</v>
      </c>
      <c r="AL2016" s="1" t="s">
        <v>3139</v>
      </c>
      <c r="AM2016" s="1" t="s">
        <v>15044</v>
      </c>
      <c r="AN2016" s="1" t="s">
        <v>14881</v>
      </c>
      <c r="AO2016" s="5" t="s">
        <v>14882</v>
      </c>
      <c r="AP2016" s="1" t="s">
        <v>15045</v>
      </c>
      <c r="AV2016" s="62" t="n">
        <v>25.09723</v>
      </c>
      <c r="AW2016" s="62" t="n">
        <v>-106.66865</v>
      </c>
      <c r="BG2016" s="1" t="s">
        <v>532</v>
      </c>
      <c r="BI2016" s="1" t="s">
        <v>533</v>
      </c>
      <c r="BM2016" s="1" t="s">
        <v>10017</v>
      </c>
      <c r="BT2016" s="1" t="s">
        <v>15043</v>
      </c>
      <c r="BU2016" s="1" t="s">
        <v>15042</v>
      </c>
      <c r="BV2016" s="1" t="s">
        <v>1629</v>
      </c>
      <c r="BW2016" s="1" t="s">
        <v>15043</v>
      </c>
      <c r="BX2016" s="1" t="n">
        <v>6379</v>
      </c>
      <c r="CB2016" s="1" t="s">
        <v>7651</v>
      </c>
      <c r="CD2016" s="62" t="n">
        <v>25.09723</v>
      </c>
      <c r="CE2016" s="62" t="n">
        <v>-106.66865</v>
      </c>
      <c r="CF2016" s="1" t="s">
        <v>11296</v>
      </c>
      <c r="CG2016" s="1" t="s">
        <v>120</v>
      </c>
      <c r="CH2016" s="61" t="s">
        <v>11286</v>
      </c>
      <c r="CI2016" s="61" t="s">
        <v>14878</v>
      </c>
      <c r="CZ2016" s="1" t="s">
        <v>1633</v>
      </c>
      <c r="DB2016" s="1" t="s">
        <v>1635</v>
      </c>
      <c r="DC2016" s="1" t="s">
        <v>15046</v>
      </c>
      <c r="DH2016" s="0"/>
    </row>
    <row r="2017" s="21" customFormat="true" ht="15" hidden="false" customHeight="true" outlineLevel="0" collapsed="false">
      <c r="A2017" s="1" t="n">
        <v>2016</v>
      </c>
      <c r="B2017" s="1" t="s">
        <v>15047</v>
      </c>
      <c r="C2017" s="20" t="n">
        <v>2017127</v>
      </c>
      <c r="D2017" s="1" t="n">
        <f aca="false">FALSE()</f>
        <v>0</v>
      </c>
      <c r="E2017" s="1" t="n">
        <f aca="false">FALSE()</f>
        <v>0</v>
      </c>
      <c r="F2017" s="3"/>
      <c r="G2017" s="3"/>
      <c r="H2017" s="1" t="s">
        <v>15048</v>
      </c>
      <c r="J2017" s="1" t="n">
        <v>5468</v>
      </c>
      <c r="K2017" s="1" t="s">
        <v>2544</v>
      </c>
      <c r="L2017" s="1" t="s">
        <v>2544</v>
      </c>
      <c r="M2017" s="1" t="s">
        <v>2544</v>
      </c>
      <c r="O2017" s="1" t="s">
        <v>116</v>
      </c>
      <c r="Q2017" s="5" t="n">
        <v>42924</v>
      </c>
      <c r="R2017" s="1" t="s">
        <v>15008</v>
      </c>
      <c r="S2017" s="1" t="s">
        <v>13238</v>
      </c>
      <c r="T2017" s="5" t="n">
        <v>42929</v>
      </c>
      <c r="U2017" s="5" t="s">
        <v>518</v>
      </c>
      <c r="V2017" s="1" t="s">
        <v>120</v>
      </c>
      <c r="W2017" s="61" t="s">
        <v>11286</v>
      </c>
      <c r="X2017" s="61" t="s">
        <v>14878</v>
      </c>
      <c r="AL2017" s="1" t="s">
        <v>11483</v>
      </c>
      <c r="AM2017" s="1" t="s">
        <v>15049</v>
      </c>
      <c r="AN2017" s="1" t="s">
        <v>14881</v>
      </c>
      <c r="AO2017" s="5" t="s">
        <v>14882</v>
      </c>
      <c r="AP2017" s="1" t="s">
        <v>15050</v>
      </c>
      <c r="AV2017" s="62" t="n">
        <v>25.09648</v>
      </c>
      <c r="AW2017" s="62" t="n">
        <v>-106.66707</v>
      </c>
      <c r="BG2017" s="1" t="s">
        <v>532</v>
      </c>
      <c r="BI2017" s="1" t="s">
        <v>533</v>
      </c>
      <c r="BM2017" s="1" t="s">
        <v>10017</v>
      </c>
      <c r="BT2017" s="1" t="s">
        <v>15048</v>
      </c>
      <c r="BU2017" s="1" t="s">
        <v>15047</v>
      </c>
      <c r="BV2017" s="1" t="s">
        <v>1629</v>
      </c>
      <c r="BW2017" s="1" t="s">
        <v>15048</v>
      </c>
      <c r="BX2017" s="1" t="n">
        <v>5468</v>
      </c>
      <c r="CB2017" s="1" t="s">
        <v>7651</v>
      </c>
      <c r="CD2017" s="62" t="n">
        <v>25.09648</v>
      </c>
      <c r="CE2017" s="62" t="n">
        <v>-106.66707</v>
      </c>
      <c r="CF2017" s="1" t="s">
        <v>11296</v>
      </c>
      <c r="CG2017" s="1" t="s">
        <v>120</v>
      </c>
      <c r="CH2017" s="61" t="s">
        <v>11286</v>
      </c>
      <c r="CI2017" s="61" t="s">
        <v>14878</v>
      </c>
      <c r="CZ2017" s="1" t="s">
        <v>1633</v>
      </c>
      <c r="DB2017" s="1" t="s">
        <v>1635</v>
      </c>
      <c r="DC2017" s="1" t="s">
        <v>15051</v>
      </c>
      <c r="DH2017" s="0"/>
    </row>
    <row r="2018" s="21" customFormat="true" ht="15" hidden="false" customHeight="true" outlineLevel="0" collapsed="false">
      <c r="A2018" s="1" t="n">
        <v>2017</v>
      </c>
      <c r="B2018" s="1" t="s">
        <v>15052</v>
      </c>
      <c r="C2018" s="20" t="n">
        <v>2017128</v>
      </c>
      <c r="D2018" s="1" t="n">
        <f aca="false">FALSE()</f>
        <v>0</v>
      </c>
      <c r="E2018" s="1" t="n">
        <f aca="false">FALSE()</f>
        <v>0</v>
      </c>
      <c r="F2018" s="3"/>
      <c r="G2018" s="3"/>
      <c r="H2018" s="1" t="s">
        <v>15053</v>
      </c>
      <c r="J2018" s="1" t="n">
        <v>5480</v>
      </c>
      <c r="K2018" s="1" t="s">
        <v>11867</v>
      </c>
      <c r="L2018" s="1" t="s">
        <v>11867</v>
      </c>
      <c r="O2018" s="1" t="s">
        <v>116</v>
      </c>
      <c r="Q2018" s="5" t="n">
        <v>42924</v>
      </c>
      <c r="R2018" s="1" t="s">
        <v>15008</v>
      </c>
      <c r="S2018" s="1" t="s">
        <v>13238</v>
      </c>
      <c r="T2018" s="5" t="n">
        <v>42929</v>
      </c>
      <c r="U2018" s="5" t="s">
        <v>518</v>
      </c>
      <c r="V2018" s="1" t="s">
        <v>120</v>
      </c>
      <c r="W2018" s="61" t="s">
        <v>11286</v>
      </c>
      <c r="X2018" s="61" t="s">
        <v>14878</v>
      </c>
      <c r="AL2018" s="1" t="s">
        <v>11867</v>
      </c>
      <c r="AM2018" s="1" t="s">
        <v>11867</v>
      </c>
      <c r="AO2018" s="5"/>
      <c r="AV2018" s="62" t="n">
        <v>25.09413</v>
      </c>
      <c r="AW2018" s="62" t="n">
        <v>-106.66359</v>
      </c>
      <c r="BG2018" s="1" t="s">
        <v>532</v>
      </c>
      <c r="BI2018" s="1" t="s">
        <v>533</v>
      </c>
      <c r="BM2018" s="1" t="s">
        <v>10017</v>
      </c>
      <c r="BT2018" s="1" t="s">
        <v>15053</v>
      </c>
      <c r="BU2018" s="1" t="s">
        <v>15052</v>
      </c>
      <c r="BV2018" s="1" t="s">
        <v>1629</v>
      </c>
      <c r="BW2018" s="1" t="s">
        <v>15053</v>
      </c>
      <c r="BX2018" s="1" t="n">
        <v>5480</v>
      </c>
      <c r="CB2018" s="1" t="s">
        <v>7651</v>
      </c>
      <c r="CD2018" s="62" t="n">
        <v>25.09413</v>
      </c>
      <c r="CE2018" s="62" t="n">
        <v>-106.66359</v>
      </c>
      <c r="CF2018" s="1" t="s">
        <v>11296</v>
      </c>
      <c r="CG2018" s="1" t="s">
        <v>120</v>
      </c>
      <c r="CH2018" s="61" t="s">
        <v>11286</v>
      </c>
      <c r="CI2018" s="61" t="s">
        <v>14878</v>
      </c>
      <c r="CZ2018" s="1" t="s">
        <v>1633</v>
      </c>
      <c r="DB2018" s="1" t="s">
        <v>1635</v>
      </c>
      <c r="DC2018" s="1" t="s">
        <v>15054</v>
      </c>
      <c r="DH2018" s="0"/>
    </row>
    <row r="2019" s="21" customFormat="true" ht="15" hidden="false" customHeight="true" outlineLevel="0" collapsed="false">
      <c r="A2019" s="1" t="n">
        <v>2018</v>
      </c>
      <c r="B2019" s="1" t="s">
        <v>15055</v>
      </c>
      <c r="C2019" s="20" t="n">
        <v>2017129</v>
      </c>
      <c r="D2019" s="1" t="n">
        <f aca="false">TRUE()</f>
        <v>1</v>
      </c>
      <c r="E2019" s="1" t="n">
        <f aca="false">TRUE()</f>
        <v>1</v>
      </c>
      <c r="F2019" s="3"/>
      <c r="G2019" s="3"/>
      <c r="H2019" s="1" t="s">
        <v>15056</v>
      </c>
      <c r="J2019" s="1" t="n">
        <v>4519</v>
      </c>
      <c r="K2019" s="1" t="s">
        <v>11345</v>
      </c>
      <c r="L2019" s="1" t="s">
        <v>11345</v>
      </c>
      <c r="M2019" s="1" t="s">
        <v>11345</v>
      </c>
      <c r="N2019" s="1" t="s">
        <v>2412</v>
      </c>
      <c r="O2019" s="1" t="s">
        <v>116</v>
      </c>
      <c r="Q2019" s="5" t="n">
        <v>42924</v>
      </c>
      <c r="R2019" s="1" t="s">
        <v>15008</v>
      </c>
      <c r="S2019" s="1" t="s">
        <v>13238</v>
      </c>
      <c r="T2019" s="5" t="n">
        <v>42929</v>
      </c>
      <c r="U2019" s="5" t="s">
        <v>518</v>
      </c>
      <c r="V2019" s="1" t="s">
        <v>120</v>
      </c>
      <c r="W2019" s="61" t="s">
        <v>11286</v>
      </c>
      <c r="X2019" s="61" t="s">
        <v>14878</v>
      </c>
      <c r="AJ2019" s="1" t="s">
        <v>15057</v>
      </c>
      <c r="AL2019" s="1" t="s">
        <v>11345</v>
      </c>
      <c r="AM2019" s="1" t="s">
        <v>15058</v>
      </c>
      <c r="AN2019" s="1" t="s">
        <v>14881</v>
      </c>
      <c r="AO2019" s="5" t="s">
        <v>14882</v>
      </c>
      <c r="AP2019" s="1" t="s">
        <v>15059</v>
      </c>
      <c r="AQ2019" s="1" t="s">
        <v>125</v>
      </c>
      <c r="AR2019" s="1" t="s">
        <v>125</v>
      </c>
      <c r="AS2019" s="1" t="s">
        <v>125</v>
      </c>
      <c r="AT2019" s="1" t="s">
        <v>126</v>
      </c>
      <c r="AV2019" s="62" t="n">
        <v>25.09413</v>
      </c>
      <c r="AW2019" s="62" t="n">
        <v>-106.66359</v>
      </c>
      <c r="BG2019" s="1" t="s">
        <v>532</v>
      </c>
      <c r="BI2019" s="1" t="s">
        <v>128</v>
      </c>
      <c r="BM2019" s="1" t="s">
        <v>10017</v>
      </c>
      <c r="BT2019" s="1" t="s">
        <v>15056</v>
      </c>
      <c r="BU2019" s="1" t="s">
        <v>15055</v>
      </c>
      <c r="BV2019" s="1" t="s">
        <v>1629</v>
      </c>
      <c r="BW2019" s="1" t="s">
        <v>15056</v>
      </c>
      <c r="BX2019" s="1" t="n">
        <v>4519</v>
      </c>
      <c r="CB2019" s="1" t="s">
        <v>7651</v>
      </c>
      <c r="CD2019" s="63" t="n">
        <v>25.09413</v>
      </c>
      <c r="CE2019" s="63" t="n">
        <v>-106.66359</v>
      </c>
      <c r="CF2019" s="1" t="s">
        <v>1600</v>
      </c>
      <c r="CG2019" s="1" t="s">
        <v>120</v>
      </c>
      <c r="CH2019" s="61" t="s">
        <v>11286</v>
      </c>
      <c r="CI2019" s="61" t="s">
        <v>14878</v>
      </c>
      <c r="CR2019" s="1" t="s">
        <v>137</v>
      </c>
      <c r="CS2019" s="1" t="s">
        <v>15060</v>
      </c>
      <c r="CT2019" s="1" t="s">
        <v>15056</v>
      </c>
      <c r="CU2019" s="1" t="str">
        <f aca="false">"PstI RADseq of "&amp;M2019&amp;" from "&amp;CG2019&amp;" : "&amp;CH2019</f>
        <v>PstI RADseq of Quercus subspathulata from Mexico : Durango</v>
      </c>
      <c r="CV2019" s="1" t="s">
        <v>15061</v>
      </c>
      <c r="CW2019" s="1" t="s">
        <v>1632</v>
      </c>
      <c r="CX2019" s="1" t="s">
        <v>1632</v>
      </c>
      <c r="CZ2019" s="1" t="s">
        <v>1633</v>
      </c>
      <c r="DA2019" s="1" t="s">
        <v>1634</v>
      </c>
      <c r="DB2019" s="1" t="s">
        <v>1635</v>
      </c>
      <c r="DC2019" s="1" t="s">
        <v>15062</v>
      </c>
      <c r="DD2019" s="1" t="s">
        <v>15063</v>
      </c>
      <c r="DE2019" s="1" t="s">
        <v>144</v>
      </c>
      <c r="DF2019" s="1" t="s">
        <v>116</v>
      </c>
      <c r="DG2019" s="1" t="s">
        <v>145</v>
      </c>
      <c r="DH2019" s="1" t="s">
        <v>15064</v>
      </c>
    </row>
    <row r="2020" s="21" customFormat="true" ht="15" hidden="false" customHeight="true" outlineLevel="0" collapsed="false">
      <c r="A2020" s="1" t="n">
        <v>2019</v>
      </c>
      <c r="B2020" s="1" t="s">
        <v>15065</v>
      </c>
      <c r="C2020" s="20" t="n">
        <v>2017130</v>
      </c>
      <c r="D2020" s="1" t="n">
        <f aca="false">FALSE()</f>
        <v>0</v>
      </c>
      <c r="E2020" s="1" t="n">
        <f aca="false">TRUE()</f>
        <v>1</v>
      </c>
      <c r="F2020" s="3"/>
      <c r="G2020" s="3"/>
      <c r="H2020" s="1" t="s">
        <v>15066</v>
      </c>
      <c r="J2020" s="1" t="n">
        <v>3415</v>
      </c>
      <c r="K2020" s="1" t="s">
        <v>11814</v>
      </c>
      <c r="L2020" s="1" t="s">
        <v>11814</v>
      </c>
      <c r="M2020" s="1" t="s">
        <v>1591</v>
      </c>
      <c r="N2020" s="1" t="s">
        <v>11394</v>
      </c>
      <c r="O2020" s="1" t="s">
        <v>116</v>
      </c>
      <c r="Q2020" s="5" t="n">
        <v>42924</v>
      </c>
      <c r="R2020" s="1" t="s">
        <v>15008</v>
      </c>
      <c r="S2020" s="1" t="s">
        <v>13238</v>
      </c>
      <c r="T2020" s="5" t="n">
        <v>42929</v>
      </c>
      <c r="U2020" s="5" t="s">
        <v>518</v>
      </c>
      <c r="V2020" s="1" t="s">
        <v>120</v>
      </c>
      <c r="W2020" s="61" t="s">
        <v>11286</v>
      </c>
      <c r="X2020" s="61" t="s">
        <v>14878</v>
      </c>
      <c r="AJ2020" s="1" t="s">
        <v>15067</v>
      </c>
      <c r="AL2020" s="1" t="s">
        <v>250</v>
      </c>
      <c r="AM2020" s="1" t="s">
        <v>15068</v>
      </c>
      <c r="AN2020" s="1" t="s">
        <v>14881</v>
      </c>
      <c r="AO2020" s="5" t="s">
        <v>14882</v>
      </c>
      <c r="AP2020" s="1" t="s">
        <v>15069</v>
      </c>
      <c r="AQ2020" s="1" t="s">
        <v>125</v>
      </c>
      <c r="AR2020" s="1" t="s">
        <v>125</v>
      </c>
      <c r="AS2020" s="1" t="s">
        <v>125</v>
      </c>
      <c r="AT2020" s="1" t="s">
        <v>126</v>
      </c>
      <c r="AV2020" s="62" t="n">
        <v>25.09028</v>
      </c>
      <c r="AW2020" s="62" t="n">
        <v>-106.61868</v>
      </c>
      <c r="BG2020" s="1" t="s">
        <v>532</v>
      </c>
      <c r="BI2020" s="1" t="s">
        <v>128</v>
      </c>
      <c r="BM2020" s="1" t="s">
        <v>10017</v>
      </c>
      <c r="BT2020" s="1" t="s">
        <v>15066</v>
      </c>
      <c r="BU2020" s="1" t="s">
        <v>15065</v>
      </c>
      <c r="BV2020" s="1" t="s">
        <v>1629</v>
      </c>
      <c r="BW2020" s="1" t="s">
        <v>15066</v>
      </c>
      <c r="BX2020" s="1" t="n">
        <v>3415</v>
      </c>
      <c r="CB2020" s="1" t="s">
        <v>7651</v>
      </c>
      <c r="CD2020" s="63" t="n">
        <v>25.09028</v>
      </c>
      <c r="CE2020" s="63" t="n">
        <v>-106.61868</v>
      </c>
      <c r="CF2020" s="1" t="s">
        <v>1600</v>
      </c>
      <c r="CG2020" s="1" t="s">
        <v>120</v>
      </c>
      <c r="CH2020" s="61" t="s">
        <v>11286</v>
      </c>
      <c r="CI2020" s="61" t="s">
        <v>14878</v>
      </c>
      <c r="CR2020" s="1" t="s">
        <v>137</v>
      </c>
      <c r="CS2020" s="1" t="s">
        <v>15070</v>
      </c>
      <c r="CT2020" s="1" t="s">
        <v>15066</v>
      </c>
      <c r="CU2020" s="1" t="str">
        <f aca="false">"PstI RADseq of "&amp;M2020&amp;" from "&amp;CG2020&amp;" : "&amp;CH2020</f>
        <v>PstI RADseq of Quercus arizonica from Mexico : Durango</v>
      </c>
      <c r="CV2020" s="1" t="s">
        <v>15071</v>
      </c>
      <c r="CW2020" s="1" t="s">
        <v>1632</v>
      </c>
      <c r="CX2020" s="1" t="s">
        <v>1632</v>
      </c>
      <c r="CZ2020" s="1" t="s">
        <v>1633</v>
      </c>
      <c r="DA2020" s="1" t="s">
        <v>1634</v>
      </c>
      <c r="DB2020" s="1" t="s">
        <v>1635</v>
      </c>
      <c r="DC2020" s="1" t="s">
        <v>15072</v>
      </c>
      <c r="DD2020" s="1" t="s">
        <v>15073</v>
      </c>
      <c r="DE2020" s="1" t="s">
        <v>144</v>
      </c>
      <c r="DF2020" s="1" t="s">
        <v>116</v>
      </c>
      <c r="DG2020" s="1" t="s">
        <v>145</v>
      </c>
      <c r="DH2020" s="1" t="s">
        <v>15074</v>
      </c>
    </row>
    <row r="2021" s="21" customFormat="true" ht="15" hidden="false" customHeight="true" outlineLevel="0" collapsed="false">
      <c r="A2021" s="1" t="n">
        <v>2020</v>
      </c>
      <c r="B2021" s="1" t="s">
        <v>15075</v>
      </c>
      <c r="C2021" s="20" t="n">
        <v>2017131</v>
      </c>
      <c r="D2021" s="1" t="n">
        <f aca="false">FALSE()</f>
        <v>0</v>
      </c>
      <c r="E2021" s="1" t="n">
        <f aca="false">FALSE()</f>
        <v>0</v>
      </c>
      <c r="F2021" s="3"/>
      <c r="G2021" s="3"/>
      <c r="H2021" s="1" t="s">
        <v>15076</v>
      </c>
      <c r="J2021" s="1" t="n">
        <v>4203</v>
      </c>
      <c r="K2021" s="1" t="s">
        <v>14896</v>
      </c>
      <c r="L2021" s="1" t="s">
        <v>15077</v>
      </c>
      <c r="M2021" s="1" t="s">
        <v>14941</v>
      </c>
      <c r="N2021" s="1" t="s">
        <v>2412</v>
      </c>
      <c r="O2021" s="1" t="s">
        <v>116</v>
      </c>
      <c r="Q2021" s="5" t="n">
        <v>42925</v>
      </c>
      <c r="R2021" s="1" t="s">
        <v>14877</v>
      </c>
      <c r="S2021" s="1" t="s">
        <v>13238</v>
      </c>
      <c r="T2021" s="5" t="n">
        <v>42929</v>
      </c>
      <c r="U2021" s="5" t="s">
        <v>518</v>
      </c>
      <c r="V2021" s="1" t="s">
        <v>120</v>
      </c>
      <c r="W2021" s="61" t="s">
        <v>11286</v>
      </c>
      <c r="X2021" s="61" t="s">
        <v>14878</v>
      </c>
      <c r="AL2021" s="1" t="s">
        <v>14896</v>
      </c>
      <c r="AM2021" s="1" t="s">
        <v>15078</v>
      </c>
      <c r="AN2021" s="1" t="s">
        <v>14881</v>
      </c>
      <c r="AO2021" s="5" t="s">
        <v>14882</v>
      </c>
      <c r="AP2021" s="1" t="s">
        <v>15079</v>
      </c>
      <c r="AV2021" s="62" t="n">
        <v>25.10311</v>
      </c>
      <c r="AW2021" s="62" t="n">
        <v>-106.19931</v>
      </c>
      <c r="BG2021" s="1" t="s">
        <v>532</v>
      </c>
      <c r="BI2021" s="1" t="s">
        <v>533</v>
      </c>
      <c r="BM2021" s="1" t="s">
        <v>10017</v>
      </c>
      <c r="BT2021" s="1" t="s">
        <v>15076</v>
      </c>
      <c r="BU2021" s="1" t="s">
        <v>15075</v>
      </c>
      <c r="BV2021" s="1" t="s">
        <v>1629</v>
      </c>
      <c r="BW2021" s="1" t="s">
        <v>15076</v>
      </c>
      <c r="BX2021" s="1" t="n">
        <v>4203</v>
      </c>
      <c r="CB2021" s="1" t="s">
        <v>7651</v>
      </c>
      <c r="CD2021" s="62" t="n">
        <v>25.10311</v>
      </c>
      <c r="CE2021" s="62" t="n">
        <v>-106.19931</v>
      </c>
      <c r="CF2021" s="1" t="s">
        <v>11296</v>
      </c>
      <c r="CG2021" s="1" t="s">
        <v>120</v>
      </c>
      <c r="CH2021" s="61" t="s">
        <v>11286</v>
      </c>
      <c r="CI2021" s="61" t="s">
        <v>14878</v>
      </c>
      <c r="CZ2021" s="1" t="s">
        <v>1633</v>
      </c>
      <c r="DB2021" s="1" t="s">
        <v>1635</v>
      </c>
      <c r="DC2021" s="1" t="s">
        <v>15080</v>
      </c>
    </row>
    <row r="2022" s="21" customFormat="true" ht="15" hidden="false" customHeight="true" outlineLevel="0" collapsed="false">
      <c r="A2022" s="1" t="n">
        <v>2021</v>
      </c>
      <c r="B2022" s="1" t="s">
        <v>15081</v>
      </c>
      <c r="C2022" s="20" t="n">
        <v>2017132</v>
      </c>
      <c r="D2022" s="1" t="n">
        <f aca="false">TRUE()</f>
        <v>1</v>
      </c>
      <c r="E2022" s="1" t="n">
        <f aca="false">TRUE()</f>
        <v>1</v>
      </c>
      <c r="F2022" s="3"/>
      <c r="G2022" s="3"/>
      <c r="H2022" s="1" t="s">
        <v>15082</v>
      </c>
      <c r="J2022" s="1" t="n">
        <v>5573</v>
      </c>
      <c r="K2022" s="1" t="s">
        <v>15083</v>
      </c>
      <c r="L2022" s="1" t="s">
        <v>15083</v>
      </c>
      <c r="M2022" s="1" t="s">
        <v>15083</v>
      </c>
      <c r="O2022" s="1" t="s">
        <v>116</v>
      </c>
      <c r="Q2022" s="5" t="n">
        <v>42925</v>
      </c>
      <c r="R2022" s="1" t="s">
        <v>14877</v>
      </c>
      <c r="S2022" s="1" t="s">
        <v>13238</v>
      </c>
      <c r="T2022" s="5" t="n">
        <v>42929</v>
      </c>
      <c r="U2022" s="5" t="s">
        <v>518</v>
      </c>
      <c r="V2022" s="1" t="s">
        <v>120</v>
      </c>
      <c r="W2022" s="61" t="s">
        <v>11286</v>
      </c>
      <c r="X2022" s="61" t="s">
        <v>15084</v>
      </c>
      <c r="AL2022" s="1" t="s">
        <v>15083</v>
      </c>
      <c r="AM2022" s="1" t="s">
        <v>15083</v>
      </c>
      <c r="AO2022" s="5"/>
      <c r="AQ2022" s="1" t="s">
        <v>125</v>
      </c>
      <c r="AR2022" s="1" t="s">
        <v>125</v>
      </c>
      <c r="AS2022" s="1" t="s">
        <v>125</v>
      </c>
      <c r="AT2022" s="1" t="s">
        <v>126</v>
      </c>
      <c r="AV2022" s="62" t="n">
        <v>25.10223</v>
      </c>
      <c r="AW2022" s="62" t="n">
        <v>-106.1088</v>
      </c>
      <c r="BG2022" s="1" t="s">
        <v>532</v>
      </c>
      <c r="BI2022" s="1" t="s">
        <v>128</v>
      </c>
      <c r="BM2022" s="1" t="s">
        <v>10017</v>
      </c>
      <c r="BT2022" s="1" t="s">
        <v>15082</v>
      </c>
      <c r="BU2022" s="1" t="s">
        <v>15081</v>
      </c>
      <c r="BV2022" s="1" t="s">
        <v>1629</v>
      </c>
      <c r="BW2022" s="1" t="s">
        <v>15082</v>
      </c>
      <c r="BX2022" s="1" t="n">
        <v>5573</v>
      </c>
      <c r="CB2022" s="1" t="s">
        <v>7651</v>
      </c>
      <c r="CD2022" s="63" t="n">
        <v>25.10223</v>
      </c>
      <c r="CE2022" s="63" t="n">
        <v>-106.1088</v>
      </c>
      <c r="CF2022" s="1" t="s">
        <v>1600</v>
      </c>
      <c r="CG2022" s="1" t="s">
        <v>120</v>
      </c>
      <c r="CH2022" s="61" t="s">
        <v>11286</v>
      </c>
      <c r="CI2022" s="61" t="s">
        <v>15084</v>
      </c>
      <c r="CR2022" s="1" t="s">
        <v>137</v>
      </c>
      <c r="CS2022" s="1" t="s">
        <v>15085</v>
      </c>
      <c r="CT2022" s="1" t="s">
        <v>15082</v>
      </c>
      <c r="CU2022" s="1" t="str">
        <f aca="false">"PstI RADseq of "&amp;M2022&amp;" from "&amp;CG2022&amp;" : "&amp;CH2022</f>
        <v>PstI RADseq of Quercus mcvaughii from Mexico : Durango</v>
      </c>
      <c r="CV2022" s="1" t="s">
        <v>15086</v>
      </c>
      <c r="CW2022" s="1" t="s">
        <v>1632</v>
      </c>
      <c r="CX2022" s="1" t="s">
        <v>1632</v>
      </c>
      <c r="CZ2022" s="1" t="s">
        <v>1633</v>
      </c>
      <c r="DA2022" s="1" t="s">
        <v>1634</v>
      </c>
      <c r="DB2022" s="1" t="s">
        <v>1635</v>
      </c>
      <c r="DC2022" s="1" t="s">
        <v>15087</v>
      </c>
      <c r="DD2022" s="1" t="s">
        <v>15088</v>
      </c>
      <c r="DE2022" s="1" t="s">
        <v>144</v>
      </c>
      <c r="DF2022" s="1" t="s">
        <v>195</v>
      </c>
      <c r="DG2022" s="1" t="s">
        <v>196</v>
      </c>
      <c r="DH2022" s="1" t="s">
        <v>15089</v>
      </c>
    </row>
    <row r="2023" s="21" customFormat="true" ht="15" hidden="false" customHeight="true" outlineLevel="0" collapsed="false">
      <c r="A2023" s="1" t="n">
        <v>2022</v>
      </c>
      <c r="B2023" s="1" t="s">
        <v>15090</v>
      </c>
      <c r="C2023" s="20" t="n">
        <v>2017133</v>
      </c>
      <c r="D2023" s="1" t="n">
        <f aca="false">FALSE()</f>
        <v>0</v>
      </c>
      <c r="E2023" s="1" t="n">
        <f aca="false">TRUE()</f>
        <v>1</v>
      </c>
      <c r="F2023" s="3"/>
      <c r="G2023" s="3"/>
      <c r="H2023" s="1" t="s">
        <v>15091</v>
      </c>
      <c r="J2023" s="1" t="n">
        <v>4473</v>
      </c>
      <c r="K2023" s="1" t="s">
        <v>115</v>
      </c>
      <c r="L2023" s="1" t="s">
        <v>115</v>
      </c>
      <c r="M2023" s="1" t="s">
        <v>115</v>
      </c>
      <c r="O2023" s="1" t="s">
        <v>116</v>
      </c>
      <c r="Q2023" s="5" t="n">
        <v>42925</v>
      </c>
      <c r="R2023" s="1" t="s">
        <v>14877</v>
      </c>
      <c r="S2023" s="1" t="s">
        <v>13238</v>
      </c>
      <c r="T2023" s="5" t="n">
        <v>42929</v>
      </c>
      <c r="U2023" s="5" t="s">
        <v>518</v>
      </c>
      <c r="V2023" s="1" t="s">
        <v>120</v>
      </c>
      <c r="W2023" s="61" t="s">
        <v>11286</v>
      </c>
      <c r="X2023" s="61" t="s">
        <v>15084</v>
      </c>
      <c r="AL2023" s="1" t="s">
        <v>115</v>
      </c>
      <c r="AM2023" s="1" t="s">
        <v>115</v>
      </c>
      <c r="AO2023" s="5"/>
      <c r="AQ2023" s="1" t="s">
        <v>125</v>
      </c>
      <c r="AR2023" s="1" t="s">
        <v>125</v>
      </c>
      <c r="AS2023" s="1" t="s">
        <v>125</v>
      </c>
      <c r="AT2023" s="1" t="s">
        <v>126</v>
      </c>
      <c r="AV2023" s="62" t="n">
        <v>25.10223</v>
      </c>
      <c r="AW2023" s="62" t="n">
        <v>-106.1088</v>
      </c>
      <c r="BG2023" s="1" t="s">
        <v>532</v>
      </c>
      <c r="BI2023" s="1" t="s">
        <v>128</v>
      </c>
      <c r="BM2023" s="1" t="s">
        <v>10017</v>
      </c>
      <c r="BT2023" s="1" t="s">
        <v>15091</v>
      </c>
      <c r="BU2023" s="1" t="s">
        <v>15090</v>
      </c>
      <c r="BV2023" s="1" t="s">
        <v>1629</v>
      </c>
      <c r="BW2023" s="1" t="s">
        <v>15091</v>
      </c>
      <c r="BX2023" s="1" t="n">
        <v>4473</v>
      </c>
      <c r="CB2023" s="1" t="s">
        <v>7651</v>
      </c>
      <c r="CD2023" s="63" t="n">
        <v>25.10223</v>
      </c>
      <c r="CE2023" s="63" t="n">
        <v>-106.1088</v>
      </c>
      <c r="CF2023" s="1" t="s">
        <v>1600</v>
      </c>
      <c r="CG2023" s="1" t="s">
        <v>120</v>
      </c>
      <c r="CH2023" s="61" t="s">
        <v>11286</v>
      </c>
      <c r="CI2023" s="61" t="s">
        <v>15084</v>
      </c>
      <c r="CR2023" s="1" t="s">
        <v>137</v>
      </c>
      <c r="CS2023" s="1" t="s">
        <v>15092</v>
      </c>
      <c r="CT2023" s="1" t="s">
        <v>15091</v>
      </c>
      <c r="CU2023" s="1" t="str">
        <f aca="false">"PstI RADseq of "&amp;M2023&amp;" from "&amp;CG2023&amp;" : "&amp;CH2023</f>
        <v>PstI RADseq of Quercus rugosa from Mexico : Durango</v>
      </c>
      <c r="CV2023" s="1" t="s">
        <v>15093</v>
      </c>
      <c r="CW2023" s="1" t="s">
        <v>1632</v>
      </c>
      <c r="CX2023" s="1" t="s">
        <v>1632</v>
      </c>
      <c r="CZ2023" s="1" t="s">
        <v>1633</v>
      </c>
      <c r="DA2023" s="1" t="s">
        <v>1634</v>
      </c>
      <c r="DB2023" s="1" t="s">
        <v>1635</v>
      </c>
      <c r="DC2023" s="1" t="s">
        <v>15094</v>
      </c>
      <c r="DD2023" s="1" t="s">
        <v>15095</v>
      </c>
      <c r="DE2023" s="1" t="s">
        <v>144</v>
      </c>
      <c r="DF2023" s="1" t="s">
        <v>116</v>
      </c>
      <c r="DG2023" s="1" t="s">
        <v>145</v>
      </c>
      <c r="DH2023" s="1" t="s">
        <v>15096</v>
      </c>
    </row>
    <row r="2024" s="21" customFormat="true" ht="15" hidden="false" customHeight="true" outlineLevel="0" collapsed="false">
      <c r="A2024" s="1" t="n">
        <v>2023</v>
      </c>
      <c r="B2024" s="1" t="s">
        <v>15097</v>
      </c>
      <c r="C2024" s="20" t="n">
        <v>2017134</v>
      </c>
      <c r="D2024" s="1" t="n">
        <f aca="false">TRUE()</f>
        <v>1</v>
      </c>
      <c r="E2024" s="1" t="n">
        <f aca="false">TRUE()</f>
        <v>1</v>
      </c>
      <c r="F2024" s="3"/>
      <c r="G2024" s="3"/>
      <c r="H2024" s="1" t="s">
        <v>15098</v>
      </c>
      <c r="J2024" s="1" t="n">
        <v>5421</v>
      </c>
      <c r="K2024" s="1" t="s">
        <v>11524</v>
      </c>
      <c r="L2024" s="1" t="s">
        <v>11524</v>
      </c>
      <c r="M2024" s="1" t="s">
        <v>11524</v>
      </c>
      <c r="O2024" s="1" t="s">
        <v>116</v>
      </c>
      <c r="Q2024" s="5" t="n">
        <v>42925</v>
      </c>
      <c r="R2024" s="1" t="s">
        <v>14877</v>
      </c>
      <c r="S2024" s="1" t="s">
        <v>13238</v>
      </c>
      <c r="T2024" s="5" t="n">
        <v>42929</v>
      </c>
      <c r="U2024" s="5" t="s">
        <v>518</v>
      </c>
      <c r="V2024" s="1" t="s">
        <v>120</v>
      </c>
      <c r="W2024" s="61" t="s">
        <v>11286</v>
      </c>
      <c r="X2024" s="61" t="s">
        <v>15084</v>
      </c>
      <c r="AL2024" s="1" t="s">
        <v>11524</v>
      </c>
      <c r="AM2024" s="1" t="s">
        <v>11524</v>
      </c>
      <c r="AO2024" s="5"/>
      <c r="AQ2024" s="1" t="s">
        <v>125</v>
      </c>
      <c r="AR2024" s="1" t="s">
        <v>125</v>
      </c>
      <c r="AS2024" s="1" t="s">
        <v>125</v>
      </c>
      <c r="AT2024" s="1" t="s">
        <v>126</v>
      </c>
      <c r="AV2024" s="62" t="n">
        <v>25.10223</v>
      </c>
      <c r="AW2024" s="62" t="n">
        <v>-106.1088</v>
      </c>
      <c r="BG2024" s="1" t="s">
        <v>532</v>
      </c>
      <c r="BI2024" s="1" t="s">
        <v>128</v>
      </c>
      <c r="BM2024" s="1" t="s">
        <v>10017</v>
      </c>
      <c r="BT2024" s="1" t="s">
        <v>15098</v>
      </c>
      <c r="BU2024" s="1" t="s">
        <v>15097</v>
      </c>
      <c r="BV2024" s="1" t="s">
        <v>1629</v>
      </c>
      <c r="BW2024" s="1" t="s">
        <v>15098</v>
      </c>
      <c r="BX2024" s="1" t="n">
        <v>5421</v>
      </c>
      <c r="CB2024" s="1" t="s">
        <v>7651</v>
      </c>
      <c r="CD2024" s="63" t="n">
        <v>25.10223</v>
      </c>
      <c r="CE2024" s="63" t="n">
        <v>-106.1088</v>
      </c>
      <c r="CF2024" s="1" t="s">
        <v>1600</v>
      </c>
      <c r="CG2024" s="1" t="s">
        <v>120</v>
      </c>
      <c r="CH2024" s="61" t="s">
        <v>11286</v>
      </c>
      <c r="CI2024" s="61" t="s">
        <v>15084</v>
      </c>
      <c r="CR2024" s="1" t="s">
        <v>137</v>
      </c>
      <c r="CS2024" s="1" t="s">
        <v>15099</v>
      </c>
      <c r="CT2024" s="1" t="s">
        <v>15098</v>
      </c>
      <c r="CU2024" s="1" t="str">
        <f aca="false">"PstI RADseq of "&amp;M2024&amp;" from "&amp;CG2024&amp;" : "&amp;CH2024</f>
        <v>PstI RADseq of Quercus sideroxyla from Mexico : Durango</v>
      </c>
      <c r="CV2024" s="1" t="s">
        <v>15100</v>
      </c>
      <c r="CW2024" s="1" t="s">
        <v>1632</v>
      </c>
      <c r="CX2024" s="1" t="s">
        <v>1632</v>
      </c>
      <c r="CZ2024" s="1" t="s">
        <v>1633</v>
      </c>
      <c r="DA2024" s="1" t="s">
        <v>1634</v>
      </c>
      <c r="DB2024" s="1" t="s">
        <v>1635</v>
      </c>
      <c r="DC2024" s="1" t="s">
        <v>15101</v>
      </c>
      <c r="DD2024" s="1" t="s">
        <v>15102</v>
      </c>
      <c r="DE2024" s="1" t="s">
        <v>144</v>
      </c>
      <c r="DF2024" s="1" t="s">
        <v>195</v>
      </c>
      <c r="DG2024" s="1" t="s">
        <v>196</v>
      </c>
      <c r="DH2024" s="1" t="s">
        <v>15103</v>
      </c>
    </row>
    <row r="2025" s="21" customFormat="true" ht="15" hidden="false" customHeight="true" outlineLevel="0" collapsed="false">
      <c r="A2025" s="1" t="n">
        <v>2024</v>
      </c>
      <c r="B2025" s="1" t="s">
        <v>15104</v>
      </c>
      <c r="C2025" s="1" t="n">
        <v>2017135</v>
      </c>
      <c r="D2025" s="1" t="s">
        <v>125</v>
      </c>
      <c r="E2025" s="1" t="s">
        <v>125</v>
      </c>
      <c r="F2025" s="3"/>
      <c r="G2025" s="3"/>
      <c r="K2025" s="1" t="s">
        <v>15105</v>
      </c>
      <c r="L2025" s="1" t="s">
        <v>15105</v>
      </c>
      <c r="M2025" s="64" t="s">
        <v>15105</v>
      </c>
      <c r="O2025" s="1" t="s">
        <v>116</v>
      </c>
      <c r="Q2025" s="5" t="n">
        <v>42925</v>
      </c>
      <c r="R2025" s="1" t="s">
        <v>14877</v>
      </c>
      <c r="S2025" s="1" t="s">
        <v>13238</v>
      </c>
      <c r="T2025" s="5" t="n">
        <v>42929</v>
      </c>
      <c r="U2025" s="5" t="s">
        <v>518</v>
      </c>
      <c r="V2025" s="1" t="s">
        <v>120</v>
      </c>
      <c r="W2025" s="61" t="s">
        <v>11286</v>
      </c>
      <c r="X2025" s="61" t="s">
        <v>15106</v>
      </c>
      <c r="AL2025" s="1" t="s">
        <v>15105</v>
      </c>
      <c r="AM2025" s="1" t="s">
        <v>15105</v>
      </c>
      <c r="AO2025" s="5"/>
      <c r="AV2025" s="62" t="n">
        <v>25.13459</v>
      </c>
      <c r="AW2025" s="62" t="n">
        <v>-106.0521</v>
      </c>
      <c r="BG2025" s="1" t="s">
        <v>532</v>
      </c>
      <c r="BI2025" s="1" t="s">
        <v>533</v>
      </c>
      <c r="BM2025" s="1" t="s">
        <v>10017</v>
      </c>
      <c r="BT2025" s="1" t="s">
        <v>15107</v>
      </c>
      <c r="BU2025" s="1" t="s">
        <v>15104</v>
      </c>
      <c r="BV2025" s="1" t="s">
        <v>1629</v>
      </c>
      <c r="CB2025" s="1" t="s">
        <v>7651</v>
      </c>
      <c r="CD2025" s="62" t="n">
        <v>25.13459</v>
      </c>
      <c r="CE2025" s="62" t="n">
        <v>-106.0521</v>
      </c>
      <c r="CF2025" s="1" t="s">
        <v>11296</v>
      </c>
      <c r="CG2025" s="1" t="s">
        <v>120</v>
      </c>
      <c r="CH2025" s="61" t="s">
        <v>11286</v>
      </c>
      <c r="CI2025" s="61" t="s">
        <v>15106</v>
      </c>
      <c r="CZ2025" s="1" t="s">
        <v>1633</v>
      </c>
      <c r="DB2025" s="1" t="s">
        <v>1635</v>
      </c>
      <c r="DC2025" s="1" t="s">
        <v>15108</v>
      </c>
      <c r="DH2025" s="0"/>
    </row>
    <row r="2026" s="21" customFormat="true" ht="15" hidden="false" customHeight="true" outlineLevel="0" collapsed="false">
      <c r="A2026" s="1" t="n">
        <v>2025</v>
      </c>
      <c r="B2026" s="1" t="s">
        <v>15109</v>
      </c>
      <c r="C2026" s="1" t="n">
        <v>2017136</v>
      </c>
      <c r="D2026" s="1" t="s">
        <v>125</v>
      </c>
      <c r="E2026" s="1" t="s">
        <v>125</v>
      </c>
      <c r="F2026" s="3"/>
      <c r="G2026" s="3"/>
      <c r="K2026" s="1" t="s">
        <v>15110</v>
      </c>
      <c r="L2026" s="1" t="s">
        <v>15110</v>
      </c>
      <c r="M2026" s="64" t="s">
        <v>15110</v>
      </c>
      <c r="O2026" s="1" t="s">
        <v>116</v>
      </c>
      <c r="Q2026" s="5" t="n">
        <v>42925</v>
      </c>
      <c r="R2026" s="1" t="s">
        <v>14877</v>
      </c>
      <c r="S2026" s="1" t="s">
        <v>13238</v>
      </c>
      <c r="T2026" s="5" t="n">
        <v>42929</v>
      </c>
      <c r="U2026" s="5" t="s">
        <v>518</v>
      </c>
      <c r="V2026" s="1" t="s">
        <v>120</v>
      </c>
      <c r="W2026" s="61" t="s">
        <v>11286</v>
      </c>
      <c r="X2026" s="61" t="s">
        <v>15106</v>
      </c>
      <c r="AL2026" s="1" t="s">
        <v>15110</v>
      </c>
      <c r="AM2026" s="1" t="s">
        <v>15110</v>
      </c>
      <c r="AO2026" s="5"/>
      <c r="AV2026" s="62" t="n">
        <v>25.13459</v>
      </c>
      <c r="AW2026" s="62" t="n">
        <v>-106.0521</v>
      </c>
      <c r="BG2026" s="1" t="s">
        <v>532</v>
      </c>
      <c r="BI2026" s="1" t="s">
        <v>533</v>
      </c>
      <c r="BM2026" s="1" t="s">
        <v>10017</v>
      </c>
      <c r="BU2026" s="1" t="s">
        <v>15109</v>
      </c>
      <c r="CB2026" s="1" t="s">
        <v>7651</v>
      </c>
      <c r="CD2026" s="62" t="n">
        <v>25.13459</v>
      </c>
      <c r="CE2026" s="62" t="n">
        <v>-106.0521</v>
      </c>
      <c r="CF2026" s="1" t="s">
        <v>11296</v>
      </c>
      <c r="CG2026" s="1" t="s">
        <v>120</v>
      </c>
      <c r="CH2026" s="61" t="s">
        <v>11286</v>
      </c>
      <c r="CI2026" s="61" t="s">
        <v>15106</v>
      </c>
      <c r="DC2026" s="1" t="s">
        <v>15111</v>
      </c>
      <c r="DH2026" s="0"/>
    </row>
    <row r="2027" s="21" customFormat="true" ht="15" hidden="false" customHeight="true" outlineLevel="0" collapsed="false">
      <c r="A2027" s="1" t="n">
        <v>2026</v>
      </c>
      <c r="B2027" s="1" t="s">
        <v>15112</v>
      </c>
      <c r="C2027" s="20" t="n">
        <v>2017137</v>
      </c>
      <c r="D2027" s="1" t="n">
        <f aca="false">FALSE()</f>
        <v>0</v>
      </c>
      <c r="E2027" s="1" t="n">
        <f aca="false">TRUE()</f>
        <v>1</v>
      </c>
      <c r="F2027" s="3"/>
      <c r="G2027" s="3"/>
      <c r="H2027" s="1" t="s">
        <v>15113</v>
      </c>
      <c r="J2027" s="1" t="n">
        <v>4581</v>
      </c>
      <c r="K2027" s="1" t="s">
        <v>15114</v>
      </c>
      <c r="L2027" s="1" t="s">
        <v>15114</v>
      </c>
      <c r="M2027" s="1" t="s">
        <v>15114</v>
      </c>
      <c r="O2027" s="1" t="s">
        <v>116</v>
      </c>
      <c r="Q2027" s="5" t="n">
        <v>42925</v>
      </c>
      <c r="R2027" s="1" t="s">
        <v>14877</v>
      </c>
      <c r="S2027" s="1" t="s">
        <v>13238</v>
      </c>
      <c r="T2027" s="5" t="n">
        <v>42929</v>
      </c>
      <c r="U2027" s="5" t="s">
        <v>518</v>
      </c>
      <c r="V2027" s="1" t="s">
        <v>120</v>
      </c>
      <c r="W2027" s="61" t="s">
        <v>11286</v>
      </c>
      <c r="X2027" s="61" t="s">
        <v>15106</v>
      </c>
      <c r="AL2027" s="1" t="s">
        <v>15114</v>
      </c>
      <c r="AM2027" s="1" t="s">
        <v>15114</v>
      </c>
      <c r="AN2027" s="1" t="s">
        <v>14881</v>
      </c>
      <c r="AO2027" s="5" t="s">
        <v>14882</v>
      </c>
      <c r="AP2027" s="1" t="s">
        <v>15115</v>
      </c>
      <c r="AQ2027" s="1" t="s">
        <v>125</v>
      </c>
      <c r="AR2027" s="1" t="s">
        <v>125</v>
      </c>
      <c r="AS2027" s="1" t="s">
        <v>125</v>
      </c>
      <c r="AT2027" s="1" t="s">
        <v>126</v>
      </c>
      <c r="AV2027" s="62" t="n">
        <v>25.13978</v>
      </c>
      <c r="AW2027" s="62" t="n">
        <v>-106.03391</v>
      </c>
      <c r="BG2027" s="1" t="s">
        <v>532</v>
      </c>
      <c r="BI2027" s="1" t="s">
        <v>128</v>
      </c>
      <c r="BM2027" s="1" t="s">
        <v>10017</v>
      </c>
      <c r="BT2027" s="1" t="s">
        <v>15113</v>
      </c>
      <c r="BU2027" s="1" t="s">
        <v>15112</v>
      </c>
      <c r="BV2027" s="1" t="s">
        <v>1629</v>
      </c>
      <c r="BW2027" s="1" t="s">
        <v>15113</v>
      </c>
      <c r="BX2027" s="1" t="n">
        <v>4581</v>
      </c>
      <c r="CB2027" s="1" t="s">
        <v>7651</v>
      </c>
      <c r="CD2027" s="63" t="n">
        <v>25.13978</v>
      </c>
      <c r="CE2027" s="63" t="n">
        <v>-106.03391</v>
      </c>
      <c r="CF2027" s="1" t="s">
        <v>1600</v>
      </c>
      <c r="CG2027" s="1" t="s">
        <v>120</v>
      </c>
      <c r="CH2027" s="61" t="s">
        <v>11286</v>
      </c>
      <c r="CI2027" s="61" t="s">
        <v>15106</v>
      </c>
      <c r="CR2027" s="1" t="s">
        <v>137</v>
      </c>
      <c r="CS2027" s="1" t="s">
        <v>15116</v>
      </c>
      <c r="CT2027" s="1" t="s">
        <v>15113</v>
      </c>
      <c r="CU2027" s="1" t="str">
        <f aca="false">"PstI RADseq of "&amp;M2027&amp;" from "&amp;CG2027&amp;" : "&amp;CH2027</f>
        <v>PstI RADseq of Quercus depressipes from Mexico : Durango</v>
      </c>
      <c r="CV2027" s="1" t="s">
        <v>15117</v>
      </c>
      <c r="CW2027" s="1" t="s">
        <v>1632</v>
      </c>
      <c r="CX2027" s="1" t="s">
        <v>1632</v>
      </c>
      <c r="CZ2027" s="1" t="s">
        <v>1633</v>
      </c>
      <c r="DA2027" s="1" t="s">
        <v>1634</v>
      </c>
      <c r="DB2027" s="1" t="s">
        <v>1635</v>
      </c>
      <c r="DC2027" s="1" t="s">
        <v>15118</v>
      </c>
      <c r="DD2027" s="1" t="s">
        <v>15119</v>
      </c>
      <c r="DE2027" s="1" t="s">
        <v>144</v>
      </c>
      <c r="DF2027" s="1" t="s">
        <v>116</v>
      </c>
      <c r="DG2027" s="1" t="s">
        <v>145</v>
      </c>
      <c r="DH2027" s="1" t="s">
        <v>15120</v>
      </c>
    </row>
    <row r="2028" s="21" customFormat="true" ht="15" hidden="false" customHeight="true" outlineLevel="0" collapsed="false">
      <c r="A2028" s="1" t="n">
        <v>2027</v>
      </c>
      <c r="B2028" s="1" t="s">
        <v>15121</v>
      </c>
      <c r="C2028" s="1" t="n">
        <v>2017138</v>
      </c>
      <c r="D2028" s="1" t="s">
        <v>125</v>
      </c>
      <c r="E2028" s="1" t="s">
        <v>125</v>
      </c>
      <c r="F2028" s="3"/>
      <c r="G2028" s="3"/>
      <c r="K2028" s="1" t="s">
        <v>15122</v>
      </c>
      <c r="L2028" s="1" t="s">
        <v>15122</v>
      </c>
      <c r="O2028" s="1" t="s">
        <v>116</v>
      </c>
      <c r="Q2028" s="5" t="n">
        <v>42925</v>
      </c>
      <c r="R2028" s="1" t="s">
        <v>14877</v>
      </c>
      <c r="S2028" s="1" t="s">
        <v>13238</v>
      </c>
      <c r="T2028" s="5" t="n">
        <v>42929</v>
      </c>
      <c r="U2028" s="5" t="s">
        <v>518</v>
      </c>
      <c r="V2028" s="1" t="s">
        <v>120</v>
      </c>
      <c r="W2028" s="61" t="s">
        <v>11286</v>
      </c>
      <c r="X2028" s="61" t="s">
        <v>15106</v>
      </c>
      <c r="AL2028" s="1" t="s">
        <v>15122</v>
      </c>
      <c r="AM2028" s="1" t="s">
        <v>15122</v>
      </c>
      <c r="AO2028" s="5"/>
      <c r="AV2028" s="62" t="n">
        <v>25.13978</v>
      </c>
      <c r="AW2028" s="62" t="n">
        <v>-106.03391</v>
      </c>
      <c r="BG2028" s="1" t="s">
        <v>532</v>
      </c>
      <c r="BI2028" s="1" t="s">
        <v>533</v>
      </c>
      <c r="BM2028" s="1" t="s">
        <v>10017</v>
      </c>
      <c r="BU2028" s="1" t="s">
        <v>15121</v>
      </c>
      <c r="CB2028" s="1" t="s">
        <v>7651</v>
      </c>
      <c r="CD2028" s="62" t="n">
        <v>25.13978</v>
      </c>
      <c r="CE2028" s="62" t="n">
        <v>-106.03391</v>
      </c>
      <c r="CF2028" s="1" t="s">
        <v>11296</v>
      </c>
      <c r="CG2028" s="1" t="s">
        <v>120</v>
      </c>
      <c r="CH2028" s="61" t="s">
        <v>11286</v>
      </c>
      <c r="CI2028" s="61" t="s">
        <v>15106</v>
      </c>
      <c r="DC2028" s="1" t="s">
        <v>15123</v>
      </c>
      <c r="DH2028" s="0"/>
    </row>
    <row r="2029" s="21" customFormat="true" ht="15" hidden="false" customHeight="true" outlineLevel="0" collapsed="false">
      <c r="A2029" s="1" t="n">
        <v>2028</v>
      </c>
      <c r="B2029" s="1" t="s">
        <v>15124</v>
      </c>
      <c r="C2029" s="20" t="n">
        <v>2017139</v>
      </c>
      <c r="D2029" s="1" t="n">
        <f aca="false">FALSE()</f>
        <v>0</v>
      </c>
      <c r="E2029" s="1" t="n">
        <f aca="false">TRUE()</f>
        <v>1</v>
      </c>
      <c r="F2029" s="3"/>
      <c r="G2029" s="3"/>
      <c r="H2029" s="1" t="s">
        <v>15125</v>
      </c>
      <c r="J2029" s="1" t="n">
        <v>4068</v>
      </c>
      <c r="K2029" s="1" t="s">
        <v>11637</v>
      </c>
      <c r="L2029" s="1" t="s">
        <v>11637</v>
      </c>
      <c r="M2029" s="1" t="s">
        <v>11637</v>
      </c>
      <c r="O2029" s="1" t="s">
        <v>116</v>
      </c>
      <c r="Q2029" s="5" t="n">
        <v>42925</v>
      </c>
      <c r="R2029" s="1" t="s">
        <v>14877</v>
      </c>
      <c r="S2029" s="1" t="s">
        <v>13238</v>
      </c>
      <c r="T2029" s="5" t="n">
        <v>42929</v>
      </c>
      <c r="U2029" s="5" t="s">
        <v>518</v>
      </c>
      <c r="V2029" s="1" t="s">
        <v>120</v>
      </c>
      <c r="W2029" s="61" t="s">
        <v>11286</v>
      </c>
      <c r="X2029" s="61" t="s">
        <v>15106</v>
      </c>
      <c r="AL2029" s="1" t="s">
        <v>11637</v>
      </c>
      <c r="AM2029" s="1" t="s">
        <v>11637</v>
      </c>
      <c r="AO2029" s="5"/>
      <c r="AQ2029" s="1" t="s">
        <v>125</v>
      </c>
      <c r="AR2029" s="1" t="s">
        <v>125</v>
      </c>
      <c r="AS2029" s="1" t="s">
        <v>125</v>
      </c>
      <c r="AT2029" s="1" t="s">
        <v>126</v>
      </c>
      <c r="AV2029" s="62" t="n">
        <v>25.15818</v>
      </c>
      <c r="AW2029" s="62" t="n">
        <v>-105.94018</v>
      </c>
      <c r="BG2029" s="1" t="s">
        <v>532</v>
      </c>
      <c r="BI2029" s="1" t="s">
        <v>128</v>
      </c>
      <c r="BM2029" s="1" t="s">
        <v>10017</v>
      </c>
      <c r="BT2029" s="1" t="s">
        <v>15125</v>
      </c>
      <c r="BU2029" s="1" t="s">
        <v>15124</v>
      </c>
      <c r="BV2029" s="1" t="s">
        <v>1629</v>
      </c>
      <c r="BW2029" s="1" t="s">
        <v>15125</v>
      </c>
      <c r="BX2029" s="1" t="n">
        <v>4068</v>
      </c>
      <c r="CB2029" s="1" t="s">
        <v>7651</v>
      </c>
      <c r="CD2029" s="63" t="n">
        <v>25.15818</v>
      </c>
      <c r="CE2029" s="63" t="n">
        <v>-105.94018</v>
      </c>
      <c r="CF2029" s="1" t="s">
        <v>1600</v>
      </c>
      <c r="CG2029" s="1" t="s">
        <v>120</v>
      </c>
      <c r="CH2029" s="61" t="s">
        <v>11286</v>
      </c>
      <c r="CI2029" s="61" t="s">
        <v>15106</v>
      </c>
      <c r="CR2029" s="1" t="s">
        <v>137</v>
      </c>
      <c r="CS2029" s="1" t="s">
        <v>15126</v>
      </c>
      <c r="CT2029" s="1" t="s">
        <v>15125</v>
      </c>
      <c r="CU2029" s="1" t="str">
        <f aca="false">"PstI RADseq of "&amp;M2029&amp;" from "&amp;CG2029&amp;" : "&amp;CH2029</f>
        <v>PstI RADseq of Quercus striatula from Mexico : Durango</v>
      </c>
      <c r="CV2029" s="1" t="s">
        <v>15127</v>
      </c>
      <c r="CW2029" s="1" t="s">
        <v>1632</v>
      </c>
      <c r="CX2029" s="1" t="s">
        <v>1632</v>
      </c>
      <c r="CZ2029" s="1" t="s">
        <v>1633</v>
      </c>
      <c r="DA2029" s="1" t="s">
        <v>1634</v>
      </c>
      <c r="DB2029" s="1" t="s">
        <v>1635</v>
      </c>
      <c r="DC2029" s="1" t="s">
        <v>15128</v>
      </c>
      <c r="DD2029" s="1" t="s">
        <v>15129</v>
      </c>
      <c r="DE2029" s="1" t="s">
        <v>144</v>
      </c>
      <c r="DF2029" s="1" t="s">
        <v>116</v>
      </c>
      <c r="DG2029" s="1" t="s">
        <v>145</v>
      </c>
      <c r="DH2029" s="1" t="s">
        <v>15130</v>
      </c>
    </row>
    <row r="2030" s="21" customFormat="true" ht="15" hidden="false" customHeight="true" outlineLevel="0" collapsed="false">
      <c r="A2030" s="1" t="n">
        <v>2029</v>
      </c>
      <c r="B2030" s="1" t="s">
        <v>15131</v>
      </c>
      <c r="C2030" s="20" t="n">
        <v>2017140</v>
      </c>
      <c r="D2030" s="1" t="n">
        <f aca="false">FALSE()</f>
        <v>0</v>
      </c>
      <c r="E2030" s="1" t="n">
        <f aca="false">FALSE()</f>
        <v>0</v>
      </c>
      <c r="F2030" s="3"/>
      <c r="G2030" s="3" t="s">
        <v>3776</v>
      </c>
      <c r="H2030" s="1" t="s">
        <v>15132</v>
      </c>
      <c r="J2030" s="1" t="n">
        <v>3077</v>
      </c>
      <c r="K2030" s="1" t="s">
        <v>15133</v>
      </c>
      <c r="L2030" s="1" t="s">
        <v>15134</v>
      </c>
      <c r="M2030" s="1" t="s">
        <v>15134</v>
      </c>
      <c r="O2030" s="1" t="s">
        <v>116</v>
      </c>
      <c r="Q2030" s="5" t="n">
        <v>42925</v>
      </c>
      <c r="R2030" s="1" t="s">
        <v>14877</v>
      </c>
      <c r="S2030" s="1" t="s">
        <v>13238</v>
      </c>
      <c r="T2030" s="5" t="n">
        <v>42929</v>
      </c>
      <c r="U2030" s="5" t="s">
        <v>518</v>
      </c>
      <c r="V2030" s="1" t="s">
        <v>120</v>
      </c>
      <c r="W2030" s="61" t="s">
        <v>11286</v>
      </c>
      <c r="X2030" s="61" t="s">
        <v>15106</v>
      </c>
      <c r="AL2030" s="1" t="s">
        <v>15133</v>
      </c>
      <c r="AM2030" s="1" t="s">
        <v>15135</v>
      </c>
      <c r="AN2030" s="1" t="s">
        <v>14881</v>
      </c>
      <c r="AO2030" s="5" t="s">
        <v>14882</v>
      </c>
      <c r="AV2030" s="62" t="n">
        <v>25.22284</v>
      </c>
      <c r="AW2030" s="62" t="n">
        <v>-105.90444</v>
      </c>
      <c r="BG2030" s="1" t="s">
        <v>532</v>
      </c>
      <c r="BI2030" s="1" t="s">
        <v>533</v>
      </c>
      <c r="BM2030" s="1" t="s">
        <v>10017</v>
      </c>
      <c r="BT2030" s="1" t="s">
        <v>15132</v>
      </c>
      <c r="BU2030" s="1" t="s">
        <v>15131</v>
      </c>
      <c r="BV2030" s="1" t="s">
        <v>1629</v>
      </c>
      <c r="BW2030" s="1" t="s">
        <v>15132</v>
      </c>
      <c r="BX2030" s="1" t="n">
        <v>3077</v>
      </c>
      <c r="CB2030" s="1" t="s">
        <v>7651</v>
      </c>
      <c r="CD2030" s="62" t="n">
        <v>25.22284</v>
      </c>
      <c r="CE2030" s="62" t="n">
        <v>-105.90444</v>
      </c>
      <c r="CF2030" s="1" t="s">
        <v>11296</v>
      </c>
      <c r="CG2030" s="1" t="s">
        <v>120</v>
      </c>
      <c r="CH2030" s="61" t="s">
        <v>11286</v>
      </c>
      <c r="CI2030" s="61" t="s">
        <v>15106</v>
      </c>
      <c r="CZ2030" s="1" t="s">
        <v>1633</v>
      </c>
      <c r="DB2030" s="1" t="s">
        <v>1635</v>
      </c>
      <c r="DC2030" s="1" t="s">
        <v>15136</v>
      </c>
      <c r="DH2030" s="0"/>
    </row>
    <row r="2031" s="21" customFormat="true" ht="15" hidden="false" customHeight="true" outlineLevel="0" collapsed="false">
      <c r="A2031" s="1" t="n">
        <v>2030</v>
      </c>
      <c r="B2031" s="1" t="s">
        <v>15137</v>
      </c>
      <c r="C2031" s="20" t="n">
        <v>2017141</v>
      </c>
      <c r="D2031" s="1" t="n">
        <f aca="false">FALSE()</f>
        <v>0</v>
      </c>
      <c r="E2031" s="1" t="n">
        <f aca="false">FALSE()</f>
        <v>0</v>
      </c>
      <c r="F2031" s="3"/>
      <c r="G2031" s="3"/>
      <c r="H2031" s="1" t="s">
        <v>15138</v>
      </c>
      <c r="J2031" s="1" t="n">
        <v>4690</v>
      </c>
      <c r="K2031" s="1" t="s">
        <v>11446</v>
      </c>
      <c r="L2031" s="1" t="s">
        <v>11446</v>
      </c>
      <c r="O2031" s="1" t="s">
        <v>116</v>
      </c>
      <c r="Q2031" s="5" t="n">
        <v>42925</v>
      </c>
      <c r="R2031" s="1" t="s">
        <v>14877</v>
      </c>
      <c r="S2031" s="1" t="s">
        <v>13238</v>
      </c>
      <c r="T2031" s="5" t="n">
        <v>42929</v>
      </c>
      <c r="U2031" s="5" t="s">
        <v>518</v>
      </c>
      <c r="V2031" s="1" t="s">
        <v>120</v>
      </c>
      <c r="W2031" s="61" t="s">
        <v>11286</v>
      </c>
      <c r="X2031" s="61" t="s">
        <v>15106</v>
      </c>
      <c r="AL2031" s="1" t="s">
        <v>11446</v>
      </c>
      <c r="AM2031" s="1" t="s">
        <v>11446</v>
      </c>
      <c r="AO2031" s="5"/>
      <c r="AV2031" s="62" t="n">
        <v>25.25613</v>
      </c>
      <c r="AW2031" s="62" t="n">
        <v>-105.8721</v>
      </c>
      <c r="BG2031" s="1" t="s">
        <v>532</v>
      </c>
      <c r="BI2031" s="1" t="s">
        <v>533</v>
      </c>
      <c r="BM2031" s="1" t="s">
        <v>10017</v>
      </c>
      <c r="BT2031" s="1" t="s">
        <v>15138</v>
      </c>
      <c r="BU2031" s="1" t="s">
        <v>15137</v>
      </c>
      <c r="BV2031" s="1" t="s">
        <v>1629</v>
      </c>
      <c r="BW2031" s="1" t="s">
        <v>15138</v>
      </c>
      <c r="BX2031" s="1" t="n">
        <v>4690</v>
      </c>
      <c r="CB2031" s="1" t="s">
        <v>7651</v>
      </c>
      <c r="CD2031" s="62" t="n">
        <v>25.25613</v>
      </c>
      <c r="CE2031" s="62" t="n">
        <v>-105.8721</v>
      </c>
      <c r="CF2031" s="1" t="s">
        <v>11296</v>
      </c>
      <c r="CG2031" s="1" t="s">
        <v>120</v>
      </c>
      <c r="CH2031" s="61" t="s">
        <v>11286</v>
      </c>
      <c r="CI2031" s="61" t="s">
        <v>15106</v>
      </c>
      <c r="CZ2031" s="1" t="s">
        <v>1633</v>
      </c>
      <c r="DB2031" s="1" t="s">
        <v>1635</v>
      </c>
      <c r="DC2031" s="1" t="s">
        <v>15139</v>
      </c>
      <c r="DH2031" s="0"/>
    </row>
    <row r="2032" s="21" customFormat="true" ht="15" hidden="false" customHeight="true" outlineLevel="0" collapsed="false">
      <c r="A2032" s="1" t="n">
        <v>2031</v>
      </c>
      <c r="B2032" s="1" t="s">
        <v>15140</v>
      </c>
      <c r="C2032" s="20" t="n">
        <v>2017142</v>
      </c>
      <c r="D2032" s="1" t="n">
        <f aca="false">FALSE()</f>
        <v>0</v>
      </c>
      <c r="E2032" s="1" t="n">
        <f aca="false">FALSE()</f>
        <v>0</v>
      </c>
      <c r="F2032" s="3"/>
      <c r="G2032" s="3"/>
      <c r="H2032" s="1" t="s">
        <v>15141</v>
      </c>
      <c r="J2032" s="1" t="n">
        <v>3406</v>
      </c>
      <c r="K2032" s="1" t="s">
        <v>2288</v>
      </c>
      <c r="L2032" s="1" t="s">
        <v>2288</v>
      </c>
      <c r="M2032" s="1" t="s">
        <v>2288</v>
      </c>
      <c r="O2032" s="1" t="s">
        <v>116</v>
      </c>
      <c r="Q2032" s="5" t="n">
        <v>42925</v>
      </c>
      <c r="R2032" s="1" t="s">
        <v>14877</v>
      </c>
      <c r="S2032" s="1" t="s">
        <v>13238</v>
      </c>
      <c r="T2032" s="5" t="n">
        <v>42929</v>
      </c>
      <c r="U2032" s="5" t="s">
        <v>518</v>
      </c>
      <c r="V2032" s="1" t="s">
        <v>120</v>
      </c>
      <c r="W2032" s="61" t="s">
        <v>11286</v>
      </c>
      <c r="X2032" s="61" t="s">
        <v>15106</v>
      </c>
      <c r="AL2032" s="1" t="s">
        <v>1591</v>
      </c>
      <c r="AM2032" s="1" t="s">
        <v>15142</v>
      </c>
      <c r="AN2032" s="1" t="s">
        <v>14881</v>
      </c>
      <c r="AO2032" s="5" t="s">
        <v>14882</v>
      </c>
      <c r="AV2032" s="62" t="n">
        <v>25.25831</v>
      </c>
      <c r="AW2032" s="62" t="n">
        <v>-105.87015</v>
      </c>
      <c r="BG2032" s="1" t="s">
        <v>532</v>
      </c>
      <c r="BI2032" s="1" t="s">
        <v>533</v>
      </c>
      <c r="BM2032" s="1" t="s">
        <v>10017</v>
      </c>
      <c r="BT2032" s="1" t="s">
        <v>15141</v>
      </c>
      <c r="BU2032" s="1" t="s">
        <v>15140</v>
      </c>
      <c r="BV2032" s="1" t="s">
        <v>1629</v>
      </c>
      <c r="BW2032" s="1" t="s">
        <v>15141</v>
      </c>
      <c r="BX2032" s="1" t="n">
        <v>3406</v>
      </c>
      <c r="CB2032" s="1" t="s">
        <v>7651</v>
      </c>
      <c r="CD2032" s="62" t="n">
        <v>25.25831</v>
      </c>
      <c r="CE2032" s="62" t="n">
        <v>-105.87015</v>
      </c>
      <c r="CF2032" s="1" t="s">
        <v>11296</v>
      </c>
      <c r="CG2032" s="1" t="s">
        <v>120</v>
      </c>
      <c r="CH2032" s="61" t="s">
        <v>11286</v>
      </c>
      <c r="CI2032" s="61" t="s">
        <v>15106</v>
      </c>
      <c r="CZ2032" s="1" t="s">
        <v>1633</v>
      </c>
      <c r="DB2032" s="1" t="s">
        <v>1635</v>
      </c>
      <c r="DC2032" s="1" t="s">
        <v>15143</v>
      </c>
      <c r="DH2032" s="0"/>
    </row>
    <row r="2033" s="21" customFormat="true" ht="15" hidden="false" customHeight="true" outlineLevel="0" collapsed="false">
      <c r="A2033" s="1" t="n">
        <v>2032</v>
      </c>
      <c r="B2033" s="1" t="s">
        <v>15144</v>
      </c>
      <c r="C2033" s="20" t="n">
        <v>2017143</v>
      </c>
      <c r="D2033" s="1" t="n">
        <f aca="false">FALSE()</f>
        <v>0</v>
      </c>
      <c r="E2033" s="1" t="n">
        <f aca="false">FALSE()</f>
        <v>0</v>
      </c>
      <c r="F2033" s="3"/>
      <c r="G2033" s="3"/>
      <c r="H2033" s="1" t="s">
        <v>15145</v>
      </c>
      <c r="J2033" s="1" t="n">
        <v>5754</v>
      </c>
      <c r="K2033" s="1" t="s">
        <v>11446</v>
      </c>
      <c r="L2033" s="1" t="s">
        <v>11446</v>
      </c>
      <c r="O2033" s="1" t="s">
        <v>116</v>
      </c>
      <c r="Q2033" s="5" t="n">
        <v>42925</v>
      </c>
      <c r="R2033" s="1" t="s">
        <v>14877</v>
      </c>
      <c r="S2033" s="1" t="s">
        <v>13238</v>
      </c>
      <c r="T2033" s="5" t="n">
        <v>42929</v>
      </c>
      <c r="U2033" s="5" t="s">
        <v>518</v>
      </c>
      <c r="V2033" s="1" t="s">
        <v>120</v>
      </c>
      <c r="W2033" s="61" t="s">
        <v>11286</v>
      </c>
      <c r="X2033" s="61" t="s">
        <v>15106</v>
      </c>
      <c r="AL2033" s="1" t="s">
        <v>11446</v>
      </c>
      <c r="AM2033" s="1" t="s">
        <v>11446</v>
      </c>
      <c r="AO2033" s="5"/>
      <c r="AV2033" s="62" t="n">
        <v>25.2652</v>
      </c>
      <c r="AW2033" s="62" t="n">
        <v>-105.87169</v>
      </c>
      <c r="BG2033" s="1" t="s">
        <v>532</v>
      </c>
      <c r="BI2033" s="1" t="s">
        <v>533</v>
      </c>
      <c r="BM2033" s="1" t="s">
        <v>10017</v>
      </c>
      <c r="BT2033" s="1" t="s">
        <v>15145</v>
      </c>
      <c r="BU2033" s="1" t="s">
        <v>15144</v>
      </c>
      <c r="BV2033" s="1" t="s">
        <v>1629</v>
      </c>
      <c r="BW2033" s="1" t="s">
        <v>15145</v>
      </c>
      <c r="BX2033" s="1" t="n">
        <v>5754</v>
      </c>
      <c r="CB2033" s="1" t="s">
        <v>7651</v>
      </c>
      <c r="CD2033" s="62" t="n">
        <v>25.2652</v>
      </c>
      <c r="CE2033" s="62" t="n">
        <v>-105.87169</v>
      </c>
      <c r="CF2033" s="1" t="s">
        <v>11296</v>
      </c>
      <c r="CG2033" s="1" t="s">
        <v>120</v>
      </c>
      <c r="CH2033" s="61" t="s">
        <v>11286</v>
      </c>
      <c r="CI2033" s="61" t="s">
        <v>15106</v>
      </c>
      <c r="CZ2033" s="1" t="s">
        <v>1633</v>
      </c>
      <c r="DB2033" s="1" t="s">
        <v>1635</v>
      </c>
      <c r="DC2033" s="1" t="s">
        <v>15146</v>
      </c>
      <c r="DH2033" s="0"/>
    </row>
    <row r="2034" s="21" customFormat="true" ht="15" hidden="false" customHeight="true" outlineLevel="0" collapsed="false">
      <c r="A2034" s="1" t="n">
        <v>2033</v>
      </c>
      <c r="B2034" s="1" t="s">
        <v>15147</v>
      </c>
      <c r="C2034" s="20" t="n">
        <v>2017144</v>
      </c>
      <c r="D2034" s="1" t="n">
        <f aca="false">FALSE()</f>
        <v>0</v>
      </c>
      <c r="E2034" s="1" t="n">
        <f aca="false">FALSE()</f>
        <v>0</v>
      </c>
      <c r="F2034" s="3"/>
      <c r="G2034" s="3"/>
      <c r="H2034" s="1" t="s">
        <v>15148</v>
      </c>
      <c r="J2034" s="1" t="n">
        <v>4087</v>
      </c>
      <c r="K2034" s="1" t="s">
        <v>15149</v>
      </c>
      <c r="L2034" s="1" t="s">
        <v>15149</v>
      </c>
      <c r="O2034" s="1" t="s">
        <v>116</v>
      </c>
      <c r="Q2034" s="5" t="n">
        <v>42925</v>
      </c>
      <c r="R2034" s="1" t="s">
        <v>14877</v>
      </c>
      <c r="S2034" s="1" t="s">
        <v>13238</v>
      </c>
      <c r="T2034" s="5" t="n">
        <v>42929</v>
      </c>
      <c r="U2034" s="5" t="s">
        <v>518</v>
      </c>
      <c r="V2034" s="1" t="s">
        <v>120</v>
      </c>
      <c r="W2034" s="61" t="s">
        <v>11286</v>
      </c>
      <c r="X2034" s="61" t="s">
        <v>15106</v>
      </c>
      <c r="AL2034" s="1" t="s">
        <v>218</v>
      </c>
      <c r="AM2034" s="1" t="s">
        <v>15150</v>
      </c>
      <c r="AN2034" s="1" t="s">
        <v>14881</v>
      </c>
      <c r="AO2034" s="5" t="s">
        <v>14882</v>
      </c>
      <c r="AP2034" s="1" t="s">
        <v>15151</v>
      </c>
      <c r="AV2034" s="62" t="n">
        <v>25.2652</v>
      </c>
      <c r="AW2034" s="62" t="n">
        <v>-105.87169</v>
      </c>
      <c r="BG2034" s="1" t="s">
        <v>532</v>
      </c>
      <c r="BI2034" s="1" t="s">
        <v>533</v>
      </c>
      <c r="BM2034" s="1" t="s">
        <v>10017</v>
      </c>
      <c r="BT2034" s="1" t="s">
        <v>15148</v>
      </c>
      <c r="BU2034" s="1" t="s">
        <v>15147</v>
      </c>
      <c r="BV2034" s="1" t="s">
        <v>1629</v>
      </c>
      <c r="BW2034" s="1" t="s">
        <v>15148</v>
      </c>
      <c r="BX2034" s="1" t="n">
        <v>4087</v>
      </c>
      <c r="CB2034" s="1" t="s">
        <v>7651</v>
      </c>
      <c r="CD2034" s="62" t="n">
        <v>25.2652</v>
      </c>
      <c r="CE2034" s="62" t="n">
        <v>-105.87169</v>
      </c>
      <c r="CF2034" s="1" t="s">
        <v>11296</v>
      </c>
      <c r="CG2034" s="1" t="s">
        <v>120</v>
      </c>
      <c r="CH2034" s="61" t="s">
        <v>11286</v>
      </c>
      <c r="CI2034" s="61" t="s">
        <v>15106</v>
      </c>
      <c r="CZ2034" s="1" t="s">
        <v>1633</v>
      </c>
      <c r="DB2034" s="1" t="s">
        <v>1635</v>
      </c>
      <c r="DC2034" s="1" t="s">
        <v>15152</v>
      </c>
      <c r="DH2034" s="0"/>
    </row>
    <row r="2035" s="21" customFormat="true" ht="15" hidden="false" customHeight="true" outlineLevel="0" collapsed="false">
      <c r="A2035" s="1" t="n">
        <v>2034</v>
      </c>
      <c r="B2035" s="1" t="s">
        <v>15153</v>
      </c>
      <c r="C2035" s="20" t="n">
        <v>2017145</v>
      </c>
      <c r="D2035" s="1" t="n">
        <f aca="false">FALSE()</f>
        <v>0</v>
      </c>
      <c r="E2035" s="1" t="n">
        <f aca="false">FALSE()</f>
        <v>0</v>
      </c>
      <c r="F2035" s="3"/>
      <c r="G2035" s="3"/>
      <c r="H2035" s="1" t="s">
        <v>15154</v>
      </c>
      <c r="J2035" s="1" t="n">
        <v>3647</v>
      </c>
      <c r="K2035" s="1" t="s">
        <v>11446</v>
      </c>
      <c r="L2035" s="1" t="s">
        <v>11446</v>
      </c>
      <c r="O2035" s="1" t="s">
        <v>116</v>
      </c>
      <c r="Q2035" s="5" t="n">
        <v>42925</v>
      </c>
      <c r="R2035" s="1" t="s">
        <v>14877</v>
      </c>
      <c r="S2035" s="1" t="s">
        <v>13238</v>
      </c>
      <c r="T2035" s="5" t="n">
        <v>42929</v>
      </c>
      <c r="U2035" s="5" t="s">
        <v>518</v>
      </c>
      <c r="V2035" s="1" t="s">
        <v>120</v>
      </c>
      <c r="W2035" s="61" t="s">
        <v>11286</v>
      </c>
      <c r="X2035" s="61" t="s">
        <v>15106</v>
      </c>
      <c r="AL2035" s="1" t="s">
        <v>11446</v>
      </c>
      <c r="AM2035" s="1" t="s">
        <v>11446</v>
      </c>
      <c r="AO2035" s="5"/>
      <c r="AV2035" s="62" t="n">
        <v>25.2652</v>
      </c>
      <c r="AW2035" s="62" t="n">
        <v>-105.87169</v>
      </c>
      <c r="BG2035" s="1" t="s">
        <v>532</v>
      </c>
      <c r="BI2035" s="1" t="s">
        <v>533</v>
      </c>
      <c r="BM2035" s="1" t="s">
        <v>10017</v>
      </c>
      <c r="BT2035" s="1" t="s">
        <v>15154</v>
      </c>
      <c r="BU2035" s="1" t="s">
        <v>15153</v>
      </c>
      <c r="BV2035" s="1" t="s">
        <v>1629</v>
      </c>
      <c r="BW2035" s="1" t="s">
        <v>15154</v>
      </c>
      <c r="BX2035" s="1" t="n">
        <v>3647</v>
      </c>
      <c r="CB2035" s="1" t="s">
        <v>7651</v>
      </c>
      <c r="CD2035" s="62" t="n">
        <v>25.2652</v>
      </c>
      <c r="CE2035" s="62" t="n">
        <v>-105.87169</v>
      </c>
      <c r="CF2035" s="1" t="s">
        <v>11296</v>
      </c>
      <c r="CG2035" s="1" t="s">
        <v>120</v>
      </c>
      <c r="CH2035" s="61" t="s">
        <v>11286</v>
      </c>
      <c r="CI2035" s="61" t="s">
        <v>15106</v>
      </c>
      <c r="CZ2035" s="1" t="s">
        <v>1633</v>
      </c>
      <c r="DB2035" s="1" t="s">
        <v>1635</v>
      </c>
      <c r="DC2035" s="1" t="s">
        <v>15155</v>
      </c>
      <c r="DH2035" s="0"/>
    </row>
    <row r="2036" s="21" customFormat="true" ht="15" hidden="false" customHeight="true" outlineLevel="0" collapsed="false">
      <c r="A2036" s="1" t="n">
        <v>2035</v>
      </c>
      <c r="B2036" s="1" t="s">
        <v>15156</v>
      </c>
      <c r="C2036" s="20" t="n">
        <v>2017146</v>
      </c>
      <c r="D2036" s="1" t="n">
        <f aca="false">FALSE()</f>
        <v>0</v>
      </c>
      <c r="E2036" s="1" t="n">
        <f aca="false">FALSE()</f>
        <v>0</v>
      </c>
      <c r="F2036" s="3"/>
      <c r="G2036" s="3"/>
      <c r="H2036" s="1" t="s">
        <v>15157</v>
      </c>
      <c r="J2036" s="1" t="n">
        <v>4687</v>
      </c>
      <c r="K2036" s="1" t="s">
        <v>1591</v>
      </c>
      <c r="L2036" s="1" t="s">
        <v>1591</v>
      </c>
      <c r="M2036" s="1" t="s">
        <v>14951</v>
      </c>
      <c r="N2036" s="1" t="s">
        <v>11394</v>
      </c>
      <c r="O2036" s="1" t="s">
        <v>116</v>
      </c>
      <c r="Q2036" s="5" t="n">
        <v>42925</v>
      </c>
      <c r="R2036" s="1" t="s">
        <v>14877</v>
      </c>
      <c r="S2036" s="1" t="s">
        <v>13238</v>
      </c>
      <c r="T2036" s="5" t="n">
        <v>42929</v>
      </c>
      <c r="U2036" s="5" t="s">
        <v>518</v>
      </c>
      <c r="V2036" s="1" t="s">
        <v>120</v>
      </c>
      <c r="W2036" s="61" t="s">
        <v>11286</v>
      </c>
      <c r="X2036" s="61" t="s">
        <v>15106</v>
      </c>
      <c r="AL2036" s="1" t="s">
        <v>1591</v>
      </c>
      <c r="AM2036" s="1" t="s">
        <v>15158</v>
      </c>
      <c r="AN2036" s="1" t="s">
        <v>14881</v>
      </c>
      <c r="AO2036" s="5" t="s">
        <v>14882</v>
      </c>
      <c r="AP2036" s="1" t="s">
        <v>15159</v>
      </c>
      <c r="AV2036" s="62" t="n">
        <v>25.2652</v>
      </c>
      <c r="AW2036" s="62" t="n">
        <v>-105.87169</v>
      </c>
      <c r="BG2036" s="1" t="s">
        <v>532</v>
      </c>
      <c r="BI2036" s="1" t="s">
        <v>533</v>
      </c>
      <c r="BM2036" s="1" t="s">
        <v>10017</v>
      </c>
      <c r="BT2036" s="1" t="s">
        <v>15157</v>
      </c>
      <c r="BU2036" s="1" t="s">
        <v>15156</v>
      </c>
      <c r="BV2036" s="1" t="s">
        <v>1629</v>
      </c>
      <c r="BW2036" s="1" t="s">
        <v>15157</v>
      </c>
      <c r="BX2036" s="1" t="n">
        <v>4687</v>
      </c>
      <c r="CB2036" s="1" t="s">
        <v>7651</v>
      </c>
      <c r="CD2036" s="62" t="n">
        <v>25.2652</v>
      </c>
      <c r="CE2036" s="62" t="n">
        <v>-105.87169</v>
      </c>
      <c r="CF2036" s="1" t="s">
        <v>11296</v>
      </c>
      <c r="CG2036" s="1" t="s">
        <v>120</v>
      </c>
      <c r="CH2036" s="61" t="s">
        <v>11286</v>
      </c>
      <c r="CI2036" s="61" t="s">
        <v>15106</v>
      </c>
      <c r="CZ2036" s="1" t="s">
        <v>1633</v>
      </c>
      <c r="DB2036" s="1" t="s">
        <v>1635</v>
      </c>
      <c r="DC2036" s="1" t="s">
        <v>15160</v>
      </c>
      <c r="DH2036" s="0"/>
    </row>
    <row r="2037" s="21" customFormat="true" ht="15" hidden="false" customHeight="true" outlineLevel="0" collapsed="false">
      <c r="A2037" s="1" t="n">
        <v>2036</v>
      </c>
      <c r="B2037" s="1" t="s">
        <v>15161</v>
      </c>
      <c r="C2037" s="20" t="n">
        <v>2017148</v>
      </c>
      <c r="D2037" s="1" t="n">
        <f aca="false">FALSE()</f>
        <v>0</v>
      </c>
      <c r="E2037" s="1" t="n">
        <f aca="false">TRUE()</f>
        <v>1</v>
      </c>
      <c r="F2037" s="3"/>
      <c r="G2037" s="3"/>
      <c r="H2037" s="1" t="s">
        <v>15162</v>
      </c>
      <c r="J2037" s="1" t="n">
        <v>6645</v>
      </c>
      <c r="K2037" s="1" t="s">
        <v>15163</v>
      </c>
      <c r="L2037" s="1" t="s">
        <v>15163</v>
      </c>
      <c r="M2037" s="1" t="s">
        <v>1643</v>
      </c>
      <c r="N2037" s="1" t="s">
        <v>2412</v>
      </c>
      <c r="O2037" s="1" t="s">
        <v>116</v>
      </c>
      <c r="Q2037" s="5" t="n">
        <v>42925</v>
      </c>
      <c r="R2037" s="1" t="s">
        <v>14877</v>
      </c>
      <c r="S2037" s="1" t="s">
        <v>13238</v>
      </c>
      <c r="T2037" s="5" t="n">
        <v>42929</v>
      </c>
      <c r="U2037" s="5" t="s">
        <v>518</v>
      </c>
      <c r="V2037" s="1" t="s">
        <v>120</v>
      </c>
      <c r="W2037" s="61" t="s">
        <v>11286</v>
      </c>
      <c r="X2037" s="61" t="s">
        <v>15106</v>
      </c>
      <c r="AL2037" s="1" t="s">
        <v>15163</v>
      </c>
      <c r="AM2037" s="1" t="s">
        <v>15163</v>
      </c>
      <c r="AO2037" s="5"/>
      <c r="AQ2037" s="1" t="s">
        <v>125</v>
      </c>
      <c r="AR2037" s="1" t="s">
        <v>125</v>
      </c>
      <c r="AS2037" s="1" t="s">
        <v>125</v>
      </c>
      <c r="AT2037" s="1" t="s">
        <v>126</v>
      </c>
      <c r="AV2037" s="62" t="n">
        <v>25.29538</v>
      </c>
      <c r="AW2037" s="62" t="n">
        <v>-105.83502</v>
      </c>
      <c r="BG2037" s="1" t="s">
        <v>532</v>
      </c>
      <c r="BI2037" s="1" t="s">
        <v>128</v>
      </c>
      <c r="BM2037" s="1" t="s">
        <v>10017</v>
      </c>
      <c r="BT2037" s="1" t="s">
        <v>15162</v>
      </c>
      <c r="BU2037" s="1" t="s">
        <v>15161</v>
      </c>
      <c r="BV2037" s="1" t="s">
        <v>1629</v>
      </c>
      <c r="BW2037" s="1" t="s">
        <v>15162</v>
      </c>
      <c r="BX2037" s="1" t="n">
        <v>6645</v>
      </c>
      <c r="CB2037" s="1" t="s">
        <v>7651</v>
      </c>
      <c r="CD2037" s="63" t="n">
        <v>25.29538</v>
      </c>
      <c r="CE2037" s="63" t="n">
        <v>-105.83502</v>
      </c>
      <c r="CF2037" s="1" t="s">
        <v>1600</v>
      </c>
      <c r="CG2037" s="1" t="s">
        <v>120</v>
      </c>
      <c r="CH2037" s="61" t="s">
        <v>11286</v>
      </c>
      <c r="CI2037" s="61" t="s">
        <v>15106</v>
      </c>
      <c r="CR2037" s="1" t="s">
        <v>137</v>
      </c>
      <c r="CS2037" s="1" t="s">
        <v>15164</v>
      </c>
      <c r="CT2037" s="1" t="s">
        <v>15162</v>
      </c>
      <c r="CU2037" s="1" t="str">
        <f aca="false">"PstI RADseq of "&amp;M2037&amp;" from "&amp;CG2037&amp;" : "&amp;CH2037</f>
        <v>PstI RADseq of Quercus emoryi from Mexico : Durango</v>
      </c>
      <c r="CV2037" s="1" t="s">
        <v>15165</v>
      </c>
      <c r="CW2037" s="1" t="s">
        <v>1632</v>
      </c>
      <c r="CX2037" s="1" t="s">
        <v>1632</v>
      </c>
      <c r="CZ2037" s="1" t="s">
        <v>1633</v>
      </c>
      <c r="DA2037" s="1" t="s">
        <v>1634</v>
      </c>
      <c r="DB2037" s="1" t="s">
        <v>1635</v>
      </c>
      <c r="DC2037" s="1" t="s">
        <v>15166</v>
      </c>
      <c r="DD2037" s="1" t="s">
        <v>15167</v>
      </c>
      <c r="DE2037" s="1" t="s">
        <v>144</v>
      </c>
      <c r="DF2037" s="1" t="s">
        <v>195</v>
      </c>
      <c r="DG2037" s="1" t="s">
        <v>196</v>
      </c>
      <c r="DH2037" s="1" t="s">
        <v>15168</v>
      </c>
    </row>
    <row r="2038" s="21" customFormat="true" ht="15" hidden="false" customHeight="true" outlineLevel="0" collapsed="false">
      <c r="A2038" s="1" t="n">
        <v>2037</v>
      </c>
      <c r="B2038" s="1" t="s">
        <v>15169</v>
      </c>
      <c r="C2038" s="20" t="n">
        <v>2017149</v>
      </c>
      <c r="D2038" s="1" t="n">
        <f aca="false">FALSE()</f>
        <v>0</v>
      </c>
      <c r="E2038" s="1" t="n">
        <f aca="false">TRUE()</f>
        <v>1</v>
      </c>
      <c r="F2038" s="3"/>
      <c r="G2038" s="3"/>
      <c r="H2038" s="1" t="s">
        <v>15170</v>
      </c>
      <c r="J2038" s="1" t="n">
        <v>6228</v>
      </c>
      <c r="K2038" s="1" t="s">
        <v>15163</v>
      </c>
      <c r="L2038" s="1" t="s">
        <v>15163</v>
      </c>
      <c r="M2038" s="1" t="s">
        <v>1643</v>
      </c>
      <c r="N2038" s="1" t="s">
        <v>2412</v>
      </c>
      <c r="O2038" s="1" t="s">
        <v>116</v>
      </c>
      <c r="Q2038" s="5" t="n">
        <v>42925</v>
      </c>
      <c r="R2038" s="1" t="s">
        <v>14877</v>
      </c>
      <c r="S2038" s="1" t="s">
        <v>13238</v>
      </c>
      <c r="T2038" s="5" t="n">
        <v>42929</v>
      </c>
      <c r="U2038" s="5" t="s">
        <v>518</v>
      </c>
      <c r="V2038" s="1" t="s">
        <v>120</v>
      </c>
      <c r="W2038" s="61" t="s">
        <v>11286</v>
      </c>
      <c r="X2038" s="61" t="s">
        <v>15106</v>
      </c>
      <c r="AL2038" s="1" t="s">
        <v>15163</v>
      </c>
      <c r="AM2038" s="1" t="s">
        <v>15163</v>
      </c>
      <c r="AN2038" s="1" t="s">
        <v>14881</v>
      </c>
      <c r="AO2038" s="5" t="s">
        <v>14882</v>
      </c>
      <c r="AP2038" s="1" t="s">
        <v>15171</v>
      </c>
      <c r="AQ2038" s="1" t="s">
        <v>125</v>
      </c>
      <c r="AR2038" s="1" t="s">
        <v>125</v>
      </c>
      <c r="AS2038" s="1" t="s">
        <v>125</v>
      </c>
      <c r="AT2038" s="1" t="s">
        <v>126</v>
      </c>
      <c r="AV2038" s="62" t="n">
        <v>25.29538</v>
      </c>
      <c r="AW2038" s="62" t="n">
        <v>-105.83502</v>
      </c>
      <c r="BG2038" s="1" t="s">
        <v>532</v>
      </c>
      <c r="BI2038" s="1" t="s">
        <v>128</v>
      </c>
      <c r="BM2038" s="1" t="s">
        <v>10017</v>
      </c>
      <c r="BT2038" s="1" t="s">
        <v>15170</v>
      </c>
      <c r="BU2038" s="1" t="s">
        <v>15169</v>
      </c>
      <c r="BV2038" s="1" t="s">
        <v>1629</v>
      </c>
      <c r="BW2038" s="1" t="s">
        <v>15170</v>
      </c>
      <c r="BX2038" s="1" t="n">
        <v>6228</v>
      </c>
      <c r="CB2038" s="1" t="s">
        <v>7651</v>
      </c>
      <c r="CD2038" s="63" t="n">
        <v>25.29538</v>
      </c>
      <c r="CE2038" s="63" t="n">
        <v>-105.83502</v>
      </c>
      <c r="CF2038" s="1" t="s">
        <v>1600</v>
      </c>
      <c r="CG2038" s="1" t="s">
        <v>120</v>
      </c>
      <c r="CH2038" s="61" t="s">
        <v>11286</v>
      </c>
      <c r="CI2038" s="61" t="s">
        <v>15106</v>
      </c>
      <c r="CR2038" s="1" t="s">
        <v>137</v>
      </c>
      <c r="CS2038" s="1" t="s">
        <v>15172</v>
      </c>
      <c r="CT2038" s="1" t="s">
        <v>15170</v>
      </c>
      <c r="CU2038" s="1" t="str">
        <f aca="false">"PstI RADseq of "&amp;M2038&amp;" from "&amp;CG2038&amp;" : "&amp;CH2038</f>
        <v>PstI RADseq of Quercus emoryi from Mexico : Durango</v>
      </c>
      <c r="CV2038" s="1" t="s">
        <v>15173</v>
      </c>
      <c r="CW2038" s="1" t="s">
        <v>1632</v>
      </c>
      <c r="CX2038" s="1" t="s">
        <v>1632</v>
      </c>
      <c r="CZ2038" s="1" t="s">
        <v>1633</v>
      </c>
      <c r="DA2038" s="1" t="s">
        <v>1634</v>
      </c>
      <c r="DB2038" s="1" t="s">
        <v>1635</v>
      </c>
      <c r="DC2038" s="1" t="s">
        <v>15174</v>
      </c>
      <c r="DD2038" s="1" t="s">
        <v>15175</v>
      </c>
      <c r="DE2038" s="1" t="s">
        <v>144</v>
      </c>
      <c r="DF2038" s="1" t="s">
        <v>195</v>
      </c>
      <c r="DG2038" s="1" t="s">
        <v>196</v>
      </c>
      <c r="DH2038" s="1" t="s">
        <v>15176</v>
      </c>
    </row>
    <row r="2039" s="21" customFormat="true" ht="15" hidden="false" customHeight="true" outlineLevel="0" collapsed="false">
      <c r="A2039" s="1" t="n">
        <v>2038</v>
      </c>
      <c r="B2039" s="1" t="s">
        <v>15177</v>
      </c>
      <c r="C2039" s="1" t="n">
        <v>2017150</v>
      </c>
      <c r="D2039" s="1" t="s">
        <v>125</v>
      </c>
      <c r="E2039" s="1" t="s">
        <v>125</v>
      </c>
      <c r="F2039" s="3"/>
      <c r="G2039" s="3"/>
      <c r="K2039" s="1" t="s">
        <v>15178</v>
      </c>
      <c r="L2039" s="1" t="s">
        <v>15178</v>
      </c>
      <c r="O2039" s="1" t="s">
        <v>116</v>
      </c>
      <c r="Q2039" s="5" t="n">
        <v>42926</v>
      </c>
      <c r="R2039" s="1" t="s">
        <v>14877</v>
      </c>
      <c r="S2039" s="1" t="s">
        <v>13238</v>
      </c>
      <c r="T2039" s="5" t="n">
        <v>42929</v>
      </c>
      <c r="U2039" s="5" t="s">
        <v>518</v>
      </c>
      <c r="V2039" s="1" t="s">
        <v>120</v>
      </c>
      <c r="W2039" s="61" t="s">
        <v>11286</v>
      </c>
      <c r="X2039" s="61" t="s">
        <v>15084</v>
      </c>
      <c r="AL2039" s="1" t="s">
        <v>15179</v>
      </c>
      <c r="AM2039" s="1" t="s">
        <v>15180</v>
      </c>
      <c r="AN2039" s="1" t="s">
        <v>14881</v>
      </c>
      <c r="AO2039" s="5" t="s">
        <v>14882</v>
      </c>
      <c r="AV2039" s="62" t="n">
        <v>25.0583</v>
      </c>
      <c r="AW2039" s="62" t="n">
        <v>-105.34233</v>
      </c>
      <c r="BG2039" s="1" t="s">
        <v>532</v>
      </c>
      <c r="BI2039" s="1" t="s">
        <v>533</v>
      </c>
      <c r="BM2039" s="1" t="s">
        <v>10017</v>
      </c>
      <c r="BU2039" s="1" t="s">
        <v>15177</v>
      </c>
      <c r="CB2039" s="1" t="s">
        <v>7651</v>
      </c>
      <c r="CD2039" s="62" t="n">
        <v>25.0583</v>
      </c>
      <c r="CE2039" s="62" t="n">
        <v>-105.34233</v>
      </c>
      <c r="CF2039" s="1" t="s">
        <v>11296</v>
      </c>
      <c r="CG2039" s="1" t="s">
        <v>120</v>
      </c>
      <c r="CH2039" s="61" t="s">
        <v>11286</v>
      </c>
      <c r="CI2039" s="61" t="s">
        <v>15084</v>
      </c>
      <c r="DC2039" s="1" t="s">
        <v>15181</v>
      </c>
      <c r="DH2039" s="0"/>
    </row>
    <row r="2040" s="21" customFormat="true" ht="15" hidden="false" customHeight="true" outlineLevel="0" collapsed="false">
      <c r="A2040" s="1" t="n">
        <v>2039</v>
      </c>
      <c r="B2040" s="1" t="s">
        <v>15182</v>
      </c>
      <c r="C2040" s="20" t="n">
        <v>2017151</v>
      </c>
      <c r="D2040" s="1" t="n">
        <f aca="false">FALSE()</f>
        <v>0</v>
      </c>
      <c r="E2040" s="1" t="n">
        <f aca="false">TRUE()</f>
        <v>1</v>
      </c>
      <c r="F2040" s="3"/>
      <c r="G2040" s="3"/>
      <c r="H2040" s="1" t="s">
        <v>15183</v>
      </c>
      <c r="J2040" s="1" t="n">
        <v>4004</v>
      </c>
      <c r="K2040" s="1" t="s">
        <v>11558</v>
      </c>
      <c r="L2040" s="1" t="s">
        <v>11558</v>
      </c>
      <c r="M2040" s="1" t="s">
        <v>11558</v>
      </c>
      <c r="O2040" s="1" t="s">
        <v>116</v>
      </c>
      <c r="Q2040" s="5" t="n">
        <v>42926</v>
      </c>
      <c r="R2040" s="1" t="s">
        <v>14877</v>
      </c>
      <c r="S2040" s="1" t="s">
        <v>13238</v>
      </c>
      <c r="T2040" s="5" t="n">
        <v>42929</v>
      </c>
      <c r="U2040" s="5" t="s">
        <v>518</v>
      </c>
      <c r="V2040" s="1" t="s">
        <v>120</v>
      </c>
      <c r="W2040" s="61" t="s">
        <v>11286</v>
      </c>
      <c r="X2040" s="61" t="s">
        <v>15084</v>
      </c>
      <c r="AL2040" s="1" t="s">
        <v>11558</v>
      </c>
      <c r="AM2040" s="1" t="s">
        <v>15184</v>
      </c>
      <c r="AN2040" s="1" t="s">
        <v>14898</v>
      </c>
      <c r="AO2040" s="5" t="n">
        <v>42927</v>
      </c>
      <c r="AQ2040" s="1" t="s">
        <v>125</v>
      </c>
      <c r="AR2040" s="1" t="s">
        <v>125</v>
      </c>
      <c r="AS2040" s="1" t="s">
        <v>125</v>
      </c>
      <c r="AT2040" s="1" t="s">
        <v>126</v>
      </c>
      <c r="AV2040" s="62" t="n">
        <v>25.0583</v>
      </c>
      <c r="AW2040" s="62" t="n">
        <v>-105.34233</v>
      </c>
      <c r="BG2040" s="1" t="s">
        <v>532</v>
      </c>
      <c r="BI2040" s="1" t="s">
        <v>128</v>
      </c>
      <c r="BM2040" s="1" t="s">
        <v>10017</v>
      </c>
      <c r="BT2040" s="1" t="s">
        <v>15183</v>
      </c>
      <c r="BU2040" s="1" t="s">
        <v>15182</v>
      </c>
      <c r="BV2040" s="1" t="s">
        <v>1629</v>
      </c>
      <c r="BW2040" s="1" t="s">
        <v>15183</v>
      </c>
      <c r="BX2040" s="1" t="n">
        <v>4004</v>
      </c>
      <c r="CB2040" s="1" t="s">
        <v>7651</v>
      </c>
      <c r="CD2040" s="63" t="n">
        <v>25.0583</v>
      </c>
      <c r="CE2040" s="63" t="n">
        <v>-105.34233</v>
      </c>
      <c r="CF2040" s="1" t="s">
        <v>1600</v>
      </c>
      <c r="CG2040" s="1" t="s">
        <v>120</v>
      </c>
      <c r="CH2040" s="61" t="s">
        <v>11286</v>
      </c>
      <c r="CI2040" s="61" t="s">
        <v>15084</v>
      </c>
      <c r="CR2040" s="1" t="s">
        <v>137</v>
      </c>
      <c r="CS2040" s="1" t="s">
        <v>15185</v>
      </c>
      <c r="CT2040" s="1" t="s">
        <v>15183</v>
      </c>
      <c r="CU2040" s="1" t="str">
        <f aca="false">"PstI RADseq of "&amp;M2040&amp;" from "&amp;CG2040&amp;" : "&amp;CH2040</f>
        <v>PstI RADseq of Quercus chihuahuensis from Mexico : Durango</v>
      </c>
      <c r="CV2040" s="1" t="s">
        <v>15186</v>
      </c>
      <c r="CW2040" s="1" t="s">
        <v>1632</v>
      </c>
      <c r="CX2040" s="1" t="s">
        <v>1632</v>
      </c>
      <c r="CZ2040" s="1" t="s">
        <v>1633</v>
      </c>
      <c r="DA2040" s="1" t="s">
        <v>1634</v>
      </c>
      <c r="DB2040" s="1" t="s">
        <v>1635</v>
      </c>
      <c r="DC2040" s="1" t="s">
        <v>15187</v>
      </c>
      <c r="DD2040" s="1" t="s">
        <v>15188</v>
      </c>
      <c r="DE2040" s="1" t="s">
        <v>144</v>
      </c>
      <c r="DF2040" s="1" t="s">
        <v>116</v>
      </c>
      <c r="DG2040" s="1" t="s">
        <v>145</v>
      </c>
      <c r="DH2040" s="1" t="s">
        <v>15189</v>
      </c>
    </row>
    <row r="2041" s="21" customFormat="true" ht="15" hidden="false" customHeight="true" outlineLevel="0" collapsed="false">
      <c r="A2041" s="1" t="n">
        <v>2040</v>
      </c>
      <c r="B2041" s="1" t="s">
        <v>15190</v>
      </c>
      <c r="C2041" s="20" t="n">
        <v>2017152</v>
      </c>
      <c r="D2041" s="1" t="n">
        <f aca="false">TRUE()</f>
        <v>1</v>
      </c>
      <c r="E2041" s="1" t="n">
        <f aca="false">TRUE()</f>
        <v>1</v>
      </c>
      <c r="F2041" s="3"/>
      <c r="G2041" s="3"/>
      <c r="H2041" s="1" t="s">
        <v>15191</v>
      </c>
      <c r="J2041" s="1" t="n">
        <v>6906</v>
      </c>
      <c r="K2041" s="1" t="s">
        <v>1643</v>
      </c>
      <c r="L2041" s="1" t="s">
        <v>1643</v>
      </c>
      <c r="M2041" s="1" t="s">
        <v>1643</v>
      </c>
      <c r="O2041" s="1" t="s">
        <v>116</v>
      </c>
      <c r="Q2041" s="5" t="n">
        <v>42926</v>
      </c>
      <c r="R2041" s="1" t="s">
        <v>14877</v>
      </c>
      <c r="S2041" s="1" t="s">
        <v>13238</v>
      </c>
      <c r="T2041" s="5" t="n">
        <v>42929</v>
      </c>
      <c r="U2041" s="5" t="s">
        <v>518</v>
      </c>
      <c r="V2041" s="1" t="s">
        <v>120</v>
      </c>
      <c r="W2041" s="61" t="s">
        <v>11286</v>
      </c>
      <c r="X2041" s="61" t="s">
        <v>15084</v>
      </c>
      <c r="AL2041" s="1" t="s">
        <v>1643</v>
      </c>
      <c r="AM2041" s="1" t="s">
        <v>15192</v>
      </c>
      <c r="AN2041" s="1" t="s">
        <v>15193</v>
      </c>
      <c r="AO2041" s="5" t="s">
        <v>15194</v>
      </c>
      <c r="AP2041" s="1" t="s">
        <v>15195</v>
      </c>
      <c r="AQ2041" s="1" t="s">
        <v>125</v>
      </c>
      <c r="AR2041" s="1" t="s">
        <v>125</v>
      </c>
      <c r="AS2041" s="1" t="s">
        <v>125</v>
      </c>
      <c r="AT2041" s="1" t="s">
        <v>126</v>
      </c>
      <c r="AV2041" s="62" t="n">
        <v>25.0583</v>
      </c>
      <c r="AW2041" s="62" t="n">
        <v>-105.34233</v>
      </c>
      <c r="BG2041" s="1" t="s">
        <v>532</v>
      </c>
      <c r="BI2041" s="1" t="s">
        <v>128</v>
      </c>
      <c r="BM2041" s="1" t="s">
        <v>10017</v>
      </c>
      <c r="BT2041" s="1" t="s">
        <v>15191</v>
      </c>
      <c r="BU2041" s="1" t="s">
        <v>15190</v>
      </c>
      <c r="BV2041" s="1" t="s">
        <v>1629</v>
      </c>
      <c r="BW2041" s="1" t="s">
        <v>15191</v>
      </c>
      <c r="BX2041" s="1" t="n">
        <v>6906</v>
      </c>
      <c r="CB2041" s="1" t="s">
        <v>7651</v>
      </c>
      <c r="CD2041" s="63" t="n">
        <v>25.0583</v>
      </c>
      <c r="CE2041" s="63" t="n">
        <v>-105.34233</v>
      </c>
      <c r="CF2041" s="1" t="s">
        <v>1600</v>
      </c>
      <c r="CG2041" s="1" t="s">
        <v>120</v>
      </c>
      <c r="CH2041" s="61" t="s">
        <v>11286</v>
      </c>
      <c r="CI2041" s="61" t="s">
        <v>15084</v>
      </c>
      <c r="CR2041" s="1" t="s">
        <v>137</v>
      </c>
      <c r="CS2041" s="1" t="s">
        <v>15196</v>
      </c>
      <c r="CT2041" s="1" t="s">
        <v>15191</v>
      </c>
      <c r="CU2041" s="1" t="str">
        <f aca="false">"PstI RADseq of "&amp;M2041&amp;" from "&amp;CG2041&amp;" : "&amp;CH2041</f>
        <v>PstI RADseq of Quercus emoryi from Mexico : Durango</v>
      </c>
      <c r="CV2041" s="1" t="s">
        <v>15197</v>
      </c>
      <c r="CW2041" s="1" t="s">
        <v>1632</v>
      </c>
      <c r="CX2041" s="1" t="s">
        <v>1632</v>
      </c>
      <c r="CZ2041" s="1" t="s">
        <v>1633</v>
      </c>
      <c r="DA2041" s="1" t="s">
        <v>1634</v>
      </c>
      <c r="DB2041" s="1" t="s">
        <v>1635</v>
      </c>
      <c r="DC2041" s="1" t="s">
        <v>15198</v>
      </c>
      <c r="DD2041" s="1" t="s">
        <v>15199</v>
      </c>
      <c r="DE2041" s="1" t="s">
        <v>144</v>
      </c>
      <c r="DF2041" s="1" t="s">
        <v>195</v>
      </c>
      <c r="DG2041" s="1" t="s">
        <v>196</v>
      </c>
      <c r="DH2041" s="1" t="s">
        <v>15200</v>
      </c>
    </row>
    <row r="2042" s="21" customFormat="true" ht="15" hidden="false" customHeight="true" outlineLevel="0" collapsed="false">
      <c r="A2042" s="1" t="n">
        <v>2041</v>
      </c>
      <c r="B2042" s="1" t="s">
        <v>15201</v>
      </c>
      <c r="C2042" s="20" t="n">
        <v>2017153</v>
      </c>
      <c r="D2042" s="1" t="n">
        <f aca="false">FALSE()</f>
        <v>0</v>
      </c>
      <c r="E2042" s="1" t="n">
        <f aca="false">TRUE()</f>
        <v>1</v>
      </c>
      <c r="F2042" s="3"/>
      <c r="G2042" s="3"/>
      <c r="H2042" s="1" t="s">
        <v>15202</v>
      </c>
      <c r="J2042" s="1" t="n">
        <v>5787</v>
      </c>
      <c r="K2042" s="1" t="s">
        <v>15203</v>
      </c>
      <c r="L2042" s="1" t="s">
        <v>15203</v>
      </c>
      <c r="M2042" s="1" t="s">
        <v>15203</v>
      </c>
      <c r="O2042" s="1" t="s">
        <v>116</v>
      </c>
      <c r="Q2042" s="5" t="n">
        <v>42926</v>
      </c>
      <c r="R2042" s="1" t="s">
        <v>14877</v>
      </c>
      <c r="S2042" s="1" t="s">
        <v>13238</v>
      </c>
      <c r="T2042" s="5" t="n">
        <v>42929</v>
      </c>
      <c r="U2042" s="5" t="s">
        <v>518</v>
      </c>
      <c r="V2042" s="1" t="s">
        <v>120</v>
      </c>
      <c r="W2042" s="61" t="s">
        <v>11286</v>
      </c>
      <c r="X2042" s="61" t="s">
        <v>15084</v>
      </c>
      <c r="AL2042" s="1" t="s">
        <v>15204</v>
      </c>
      <c r="AM2042" s="1" t="s">
        <v>15205</v>
      </c>
      <c r="AN2042" s="1" t="s">
        <v>14935</v>
      </c>
      <c r="AO2042" s="5" t="s">
        <v>14899</v>
      </c>
      <c r="AP2042" s="1" t="s">
        <v>15206</v>
      </c>
      <c r="AQ2042" s="1" t="s">
        <v>125</v>
      </c>
      <c r="AR2042" s="1" t="s">
        <v>125</v>
      </c>
      <c r="AS2042" s="1" t="s">
        <v>125</v>
      </c>
      <c r="AT2042" s="1" t="s">
        <v>126</v>
      </c>
      <c r="AV2042" s="62" t="n">
        <v>25.0583</v>
      </c>
      <c r="AW2042" s="62" t="n">
        <v>-105.34233</v>
      </c>
      <c r="BG2042" s="1" t="s">
        <v>532</v>
      </c>
      <c r="BI2042" s="1" t="s">
        <v>128</v>
      </c>
      <c r="BM2042" s="1" t="s">
        <v>10017</v>
      </c>
      <c r="BT2042" s="1" t="s">
        <v>15202</v>
      </c>
      <c r="BU2042" s="1" t="s">
        <v>15201</v>
      </c>
      <c r="BV2042" s="1" t="s">
        <v>1629</v>
      </c>
      <c r="BW2042" s="1" t="s">
        <v>15202</v>
      </c>
      <c r="BX2042" s="1" t="n">
        <v>5787</v>
      </c>
      <c r="CB2042" s="1" t="s">
        <v>7651</v>
      </c>
      <c r="CD2042" s="63" t="n">
        <v>25.0583</v>
      </c>
      <c r="CE2042" s="63" t="n">
        <v>-105.34233</v>
      </c>
      <c r="CF2042" s="1" t="s">
        <v>1600</v>
      </c>
      <c r="CG2042" s="1" t="s">
        <v>120</v>
      </c>
      <c r="CH2042" s="61" t="s">
        <v>11286</v>
      </c>
      <c r="CI2042" s="61" t="s">
        <v>15084</v>
      </c>
      <c r="CR2042" s="1" t="s">
        <v>137</v>
      </c>
      <c r="CS2042" s="1" t="s">
        <v>15207</v>
      </c>
      <c r="CT2042" s="1" t="s">
        <v>15202</v>
      </c>
      <c r="CU2042" s="1" t="str">
        <f aca="false">"PstI RADseq of "&amp;M2042&amp;" from "&amp;CG2042&amp;" : "&amp;CH2042</f>
        <v>PstI RADseq of Quercus sp. nov. from Mexico : Durango</v>
      </c>
      <c r="CV2042" s="1" t="s">
        <v>15208</v>
      </c>
      <c r="CW2042" s="1" t="s">
        <v>1632</v>
      </c>
      <c r="CX2042" s="1" t="s">
        <v>1632</v>
      </c>
      <c r="CZ2042" s="1" t="s">
        <v>1633</v>
      </c>
      <c r="DA2042" s="1" t="s">
        <v>1634</v>
      </c>
      <c r="DB2042" s="1" t="s">
        <v>1635</v>
      </c>
      <c r="DC2042" s="1" t="s">
        <v>15209</v>
      </c>
      <c r="DD2042" s="1" t="s">
        <v>15210</v>
      </c>
      <c r="DE2042" s="1" t="s">
        <v>144</v>
      </c>
      <c r="DF2042" s="1" t="s">
        <v>195</v>
      </c>
      <c r="DG2042" s="1" t="s">
        <v>196</v>
      </c>
      <c r="DH2042" s="1" t="s">
        <v>15211</v>
      </c>
    </row>
    <row r="2043" s="21" customFormat="true" ht="15" hidden="false" customHeight="true" outlineLevel="0" collapsed="false">
      <c r="A2043" s="1" t="n">
        <v>2042</v>
      </c>
      <c r="B2043" s="1" t="s">
        <v>15212</v>
      </c>
      <c r="C2043" s="20" t="n">
        <v>2017154</v>
      </c>
      <c r="D2043" s="1" t="n">
        <f aca="false">TRUE()</f>
        <v>1</v>
      </c>
      <c r="E2043" s="1" t="n">
        <f aca="false">TRUE()</f>
        <v>1</v>
      </c>
      <c r="F2043" s="3"/>
      <c r="G2043" s="3"/>
      <c r="H2043" s="1" t="s">
        <v>15213</v>
      </c>
      <c r="J2043" s="1" t="n">
        <v>6808</v>
      </c>
      <c r="K2043" s="1" t="s">
        <v>1895</v>
      </c>
      <c r="L2043" s="1" t="s">
        <v>1895</v>
      </c>
      <c r="M2043" s="1" t="s">
        <v>1895</v>
      </c>
      <c r="O2043" s="1" t="s">
        <v>116</v>
      </c>
      <c r="Q2043" s="5" t="n">
        <v>42926</v>
      </c>
      <c r="R2043" s="1" t="s">
        <v>14877</v>
      </c>
      <c r="S2043" s="1" t="s">
        <v>13238</v>
      </c>
      <c r="T2043" s="5" t="n">
        <v>42929</v>
      </c>
      <c r="U2043" s="5" t="s">
        <v>518</v>
      </c>
      <c r="V2043" s="1" t="s">
        <v>120</v>
      </c>
      <c r="W2043" s="61" t="s">
        <v>11286</v>
      </c>
      <c r="X2043" s="61" t="s">
        <v>15084</v>
      </c>
      <c r="AL2043" s="1" t="s">
        <v>1895</v>
      </c>
      <c r="AM2043" s="1" t="s">
        <v>15214</v>
      </c>
      <c r="AN2043" s="1" t="s">
        <v>15215</v>
      </c>
      <c r="AO2043" s="5" t="n">
        <v>42927</v>
      </c>
      <c r="AQ2043" s="1" t="s">
        <v>125</v>
      </c>
      <c r="AR2043" s="1" t="s">
        <v>125</v>
      </c>
      <c r="AS2043" s="1" t="s">
        <v>125</v>
      </c>
      <c r="AT2043" s="1" t="s">
        <v>126</v>
      </c>
      <c r="AV2043" s="62" t="n">
        <v>25.05942</v>
      </c>
      <c r="AW2043" s="62" t="n">
        <v>-105.29426</v>
      </c>
      <c r="BG2043" s="1" t="s">
        <v>532</v>
      </c>
      <c r="BI2043" s="1" t="s">
        <v>128</v>
      </c>
      <c r="BM2043" s="1" t="s">
        <v>10017</v>
      </c>
      <c r="BT2043" s="1" t="s">
        <v>15213</v>
      </c>
      <c r="BU2043" s="1" t="s">
        <v>15212</v>
      </c>
      <c r="BV2043" s="1" t="s">
        <v>1629</v>
      </c>
      <c r="BW2043" s="1" t="s">
        <v>15213</v>
      </c>
      <c r="BX2043" s="1" t="n">
        <v>6808</v>
      </c>
      <c r="CB2043" s="1" t="s">
        <v>7651</v>
      </c>
      <c r="CD2043" s="63" t="n">
        <v>25.05942</v>
      </c>
      <c r="CE2043" s="63" t="n">
        <v>-105.29426</v>
      </c>
      <c r="CF2043" s="1" t="s">
        <v>1600</v>
      </c>
      <c r="CG2043" s="1" t="s">
        <v>120</v>
      </c>
      <c r="CH2043" s="61" t="s">
        <v>11286</v>
      </c>
      <c r="CI2043" s="61" t="s">
        <v>15084</v>
      </c>
      <c r="CR2043" s="1" t="s">
        <v>137</v>
      </c>
      <c r="CS2043" s="1" t="s">
        <v>15216</v>
      </c>
      <c r="CT2043" s="1" t="s">
        <v>15213</v>
      </c>
      <c r="CU2043" s="1" t="str">
        <f aca="false">"PstI RADseq of "&amp;M2043&amp;" from "&amp;CG2043&amp;" : "&amp;CH2043</f>
        <v>PstI RADseq of Quercus oblongifolia from Mexico : Durango</v>
      </c>
      <c r="CV2043" s="1" t="s">
        <v>15217</v>
      </c>
      <c r="CW2043" s="1" t="s">
        <v>1632</v>
      </c>
      <c r="CX2043" s="1" t="s">
        <v>1632</v>
      </c>
      <c r="CZ2043" s="1" t="s">
        <v>1633</v>
      </c>
      <c r="DA2043" s="1" t="s">
        <v>1634</v>
      </c>
      <c r="DB2043" s="1" t="s">
        <v>1635</v>
      </c>
      <c r="DC2043" s="1" t="s">
        <v>15218</v>
      </c>
      <c r="DD2043" s="1" t="s">
        <v>15219</v>
      </c>
      <c r="DE2043" s="1" t="s">
        <v>144</v>
      </c>
      <c r="DF2043" s="1" t="s">
        <v>116</v>
      </c>
      <c r="DG2043" s="1" t="s">
        <v>145</v>
      </c>
      <c r="DH2043" s="1" t="s">
        <v>15220</v>
      </c>
    </row>
    <row r="2044" s="21" customFormat="true" ht="15" hidden="false" customHeight="true" outlineLevel="0" collapsed="false">
      <c r="A2044" s="1" t="n">
        <v>2043</v>
      </c>
      <c r="B2044" s="1" t="s">
        <v>15221</v>
      </c>
      <c r="C2044" s="20" t="n">
        <v>2017155</v>
      </c>
      <c r="D2044" s="1" t="n">
        <f aca="false">FALSE()</f>
        <v>0</v>
      </c>
      <c r="E2044" s="1" t="n">
        <f aca="false">FALSE()</f>
        <v>0</v>
      </c>
      <c r="F2044" s="3"/>
      <c r="G2044" s="3"/>
      <c r="H2044" s="1" t="s">
        <v>15222</v>
      </c>
      <c r="J2044" s="1" t="n">
        <v>3713</v>
      </c>
      <c r="K2044" s="1" t="s">
        <v>1700</v>
      </c>
      <c r="L2044" s="1" t="s">
        <v>1700</v>
      </c>
      <c r="M2044" s="1" t="s">
        <v>1700</v>
      </c>
      <c r="O2044" s="1" t="s">
        <v>116</v>
      </c>
      <c r="Q2044" s="5" t="n">
        <v>42926</v>
      </c>
      <c r="R2044" s="1" t="s">
        <v>14877</v>
      </c>
      <c r="S2044" s="1" t="s">
        <v>13238</v>
      </c>
      <c r="T2044" s="5" t="n">
        <v>42929</v>
      </c>
      <c r="U2044" s="5" t="s">
        <v>518</v>
      </c>
      <c r="V2044" s="1" t="s">
        <v>120</v>
      </c>
      <c r="W2044" s="61" t="s">
        <v>11973</v>
      </c>
      <c r="X2044" s="61" t="s">
        <v>15223</v>
      </c>
      <c r="AL2044" s="1" t="s">
        <v>1700</v>
      </c>
      <c r="AM2044" s="1" t="s">
        <v>15224</v>
      </c>
      <c r="AN2044" s="1" t="s">
        <v>14898</v>
      </c>
      <c r="AO2044" s="5" t="n">
        <v>42927</v>
      </c>
      <c r="AP2044" s="1" t="s">
        <v>15225</v>
      </c>
      <c r="AV2044" s="62" t="n">
        <v>23.78878</v>
      </c>
      <c r="AW2044" s="62" t="n">
        <v>-103.80919</v>
      </c>
      <c r="BG2044" s="1" t="s">
        <v>532</v>
      </c>
      <c r="BI2044" s="1" t="s">
        <v>533</v>
      </c>
      <c r="BM2044" s="1" t="s">
        <v>10017</v>
      </c>
      <c r="BT2044" s="1" t="s">
        <v>15222</v>
      </c>
      <c r="BU2044" s="1" t="s">
        <v>15221</v>
      </c>
      <c r="BV2044" s="1" t="s">
        <v>1629</v>
      </c>
      <c r="BW2044" s="1" t="s">
        <v>15222</v>
      </c>
      <c r="BX2044" s="1" t="n">
        <v>3713</v>
      </c>
      <c r="CB2044" s="1" t="s">
        <v>7651</v>
      </c>
      <c r="CD2044" s="62" t="n">
        <v>23.78878</v>
      </c>
      <c r="CE2044" s="62" t="n">
        <v>-103.80919</v>
      </c>
      <c r="CF2044" s="1" t="s">
        <v>11296</v>
      </c>
      <c r="CG2044" s="1" t="s">
        <v>120</v>
      </c>
      <c r="CH2044" s="61" t="s">
        <v>11973</v>
      </c>
      <c r="CI2044" s="61" t="s">
        <v>15223</v>
      </c>
      <c r="CZ2044" s="1" t="s">
        <v>1633</v>
      </c>
      <c r="DB2044" s="1" t="s">
        <v>1635</v>
      </c>
      <c r="DC2044" s="1" t="s">
        <v>15226</v>
      </c>
      <c r="DH2044" s="0"/>
    </row>
    <row r="2045" s="21" customFormat="true" ht="15" hidden="false" customHeight="true" outlineLevel="0" collapsed="false">
      <c r="A2045" s="1" t="n">
        <v>2044</v>
      </c>
      <c r="B2045" s="1" t="s">
        <v>15227</v>
      </c>
      <c r="C2045" s="20" t="n">
        <v>2017156</v>
      </c>
      <c r="D2045" s="1" t="n">
        <f aca="false">TRUE()</f>
        <v>1</v>
      </c>
      <c r="E2045" s="1" t="n">
        <f aca="false">TRUE()</f>
        <v>1</v>
      </c>
      <c r="F2045" s="3"/>
      <c r="G2045" s="3" t="s">
        <v>3776</v>
      </c>
      <c r="H2045" s="1" t="s">
        <v>15228</v>
      </c>
      <c r="J2045" s="1" t="n">
        <v>5517</v>
      </c>
      <c r="K2045" s="1" t="s">
        <v>4425</v>
      </c>
      <c r="L2045" s="1" t="s">
        <v>4425</v>
      </c>
      <c r="M2045" s="1" t="s">
        <v>4425</v>
      </c>
      <c r="O2045" s="1" t="s">
        <v>116</v>
      </c>
      <c r="Q2045" s="5" t="n">
        <v>42926</v>
      </c>
      <c r="R2045" s="1" t="s">
        <v>14877</v>
      </c>
      <c r="S2045" s="1" t="s">
        <v>13238</v>
      </c>
      <c r="T2045" s="5" t="n">
        <v>42929</v>
      </c>
      <c r="U2045" s="5" t="s">
        <v>518</v>
      </c>
      <c r="V2045" s="1" t="s">
        <v>120</v>
      </c>
      <c r="W2045" s="61" t="s">
        <v>11973</v>
      </c>
      <c r="X2045" s="61" t="s">
        <v>15223</v>
      </c>
      <c r="AL2045" s="1" t="s">
        <v>4425</v>
      </c>
      <c r="AM2045" s="1" t="s">
        <v>15229</v>
      </c>
      <c r="AN2045" s="1" t="s">
        <v>15193</v>
      </c>
      <c r="AO2045" s="5" t="s">
        <v>15194</v>
      </c>
      <c r="AP2045" s="1" t="s">
        <v>15230</v>
      </c>
      <c r="AQ2045" s="1" t="s">
        <v>125</v>
      </c>
      <c r="AR2045" s="1" t="s">
        <v>125</v>
      </c>
      <c r="AS2045" s="1" t="s">
        <v>125</v>
      </c>
      <c r="AT2045" s="1" t="s">
        <v>126</v>
      </c>
      <c r="AV2045" s="62" t="n">
        <v>23.78878</v>
      </c>
      <c r="AW2045" s="62" t="n">
        <v>-103.80919</v>
      </c>
      <c r="BG2045" s="1" t="s">
        <v>532</v>
      </c>
      <c r="BI2045" s="1" t="s">
        <v>128</v>
      </c>
      <c r="BM2045" s="1" t="s">
        <v>10017</v>
      </c>
      <c r="BT2045" s="1" t="s">
        <v>15228</v>
      </c>
      <c r="BU2045" s="1" t="s">
        <v>15227</v>
      </c>
      <c r="BV2045" s="1" t="s">
        <v>1629</v>
      </c>
      <c r="BW2045" s="1" t="s">
        <v>15228</v>
      </c>
      <c r="BX2045" s="1" t="n">
        <v>5517</v>
      </c>
      <c r="CB2045" s="1" t="s">
        <v>7651</v>
      </c>
      <c r="CD2045" s="63" t="n">
        <v>23.78878</v>
      </c>
      <c r="CE2045" s="63" t="n">
        <v>-103.80919</v>
      </c>
      <c r="CF2045" s="1" t="s">
        <v>1600</v>
      </c>
      <c r="CG2045" s="1" t="s">
        <v>120</v>
      </c>
      <c r="CH2045" s="61" t="s">
        <v>11973</v>
      </c>
      <c r="CI2045" s="61" t="s">
        <v>15223</v>
      </c>
      <c r="CR2045" s="1" t="s">
        <v>137</v>
      </c>
      <c r="CS2045" s="1" t="s">
        <v>15231</v>
      </c>
      <c r="CT2045" s="1" t="s">
        <v>15228</v>
      </c>
      <c r="CU2045" s="1" t="str">
        <f aca="false">"PstI RADseq of "&amp;M2045&amp;" from "&amp;CG2045&amp;" : "&amp;CH2045</f>
        <v>PstI RADseq of Quercus eduardi from Mexico : Zacatecas</v>
      </c>
      <c r="CV2045" s="1" t="s">
        <v>15232</v>
      </c>
      <c r="CW2045" s="1" t="s">
        <v>1632</v>
      </c>
      <c r="CX2045" s="1" t="s">
        <v>1632</v>
      </c>
      <c r="CZ2045" s="1" t="s">
        <v>1633</v>
      </c>
      <c r="DA2045" s="1" t="s">
        <v>1634</v>
      </c>
      <c r="DB2045" s="1" t="s">
        <v>1635</v>
      </c>
      <c r="DC2045" s="1" t="s">
        <v>15233</v>
      </c>
      <c r="DD2045" s="1" t="s">
        <v>15234</v>
      </c>
      <c r="DE2045" s="1" t="s">
        <v>144</v>
      </c>
      <c r="DF2045" s="1" t="s">
        <v>195</v>
      </c>
      <c r="DG2045" s="1" t="s">
        <v>196</v>
      </c>
      <c r="DH2045" s="1" t="s">
        <v>15235</v>
      </c>
    </row>
    <row r="2046" s="21" customFormat="true" ht="15" hidden="false" customHeight="true" outlineLevel="0" collapsed="false">
      <c r="A2046" s="1" t="n">
        <v>2045</v>
      </c>
      <c r="B2046" s="1" t="s">
        <v>15236</v>
      </c>
      <c r="C2046" s="20" t="n">
        <v>2017157</v>
      </c>
      <c r="D2046" s="1" t="n">
        <f aca="false">FALSE()</f>
        <v>0</v>
      </c>
      <c r="E2046" s="1" t="n">
        <f aca="false">FALSE()</f>
        <v>0</v>
      </c>
      <c r="F2046" s="3"/>
      <c r="G2046" s="3"/>
      <c r="H2046" s="1" t="s">
        <v>15237</v>
      </c>
      <c r="J2046" s="1" t="n">
        <v>4682</v>
      </c>
      <c r="K2046" s="1" t="s">
        <v>15238</v>
      </c>
      <c r="L2046" s="1" t="s">
        <v>15238</v>
      </c>
      <c r="M2046" s="1" t="s">
        <v>15239</v>
      </c>
      <c r="O2046" s="1" t="s">
        <v>116</v>
      </c>
      <c r="Q2046" s="5" t="n">
        <v>42926</v>
      </c>
      <c r="R2046" s="1" t="s">
        <v>14877</v>
      </c>
      <c r="S2046" s="1" t="s">
        <v>13238</v>
      </c>
      <c r="T2046" s="5" t="n">
        <v>42929</v>
      </c>
      <c r="U2046" s="5" t="s">
        <v>518</v>
      </c>
      <c r="V2046" s="1" t="s">
        <v>120</v>
      </c>
      <c r="W2046" s="61" t="s">
        <v>11973</v>
      </c>
      <c r="X2046" s="61" t="s">
        <v>15223</v>
      </c>
      <c r="AL2046" s="1" t="s">
        <v>14999</v>
      </c>
      <c r="AM2046" s="1" t="s">
        <v>15240</v>
      </c>
      <c r="AN2046" s="1" t="s">
        <v>14935</v>
      </c>
      <c r="AO2046" s="5" t="s">
        <v>14899</v>
      </c>
      <c r="AP2046" s="1" t="s">
        <v>15241</v>
      </c>
      <c r="AV2046" s="62" t="n">
        <v>23.78164</v>
      </c>
      <c r="AW2046" s="62" t="n">
        <v>-103.79567</v>
      </c>
      <c r="BG2046" s="1" t="s">
        <v>532</v>
      </c>
      <c r="BI2046" s="1" t="s">
        <v>533</v>
      </c>
      <c r="BM2046" s="1" t="s">
        <v>10017</v>
      </c>
      <c r="BT2046" s="1" t="s">
        <v>15237</v>
      </c>
      <c r="BU2046" s="1" t="s">
        <v>15236</v>
      </c>
      <c r="BV2046" s="1" t="s">
        <v>1629</v>
      </c>
      <c r="BW2046" s="1" t="s">
        <v>15237</v>
      </c>
      <c r="BX2046" s="1" t="n">
        <v>4682</v>
      </c>
      <c r="CB2046" s="1" t="s">
        <v>7651</v>
      </c>
      <c r="CD2046" s="62" t="n">
        <v>23.78164</v>
      </c>
      <c r="CE2046" s="62" t="n">
        <v>-103.79567</v>
      </c>
      <c r="CF2046" s="1" t="s">
        <v>11296</v>
      </c>
      <c r="CG2046" s="1" t="s">
        <v>120</v>
      </c>
      <c r="CH2046" s="61" t="s">
        <v>11973</v>
      </c>
      <c r="CI2046" s="61" t="s">
        <v>15223</v>
      </c>
      <c r="CZ2046" s="1" t="s">
        <v>1633</v>
      </c>
      <c r="DB2046" s="1" t="s">
        <v>1635</v>
      </c>
      <c r="DC2046" s="1" t="s">
        <v>15242</v>
      </c>
      <c r="DH2046" s="0"/>
    </row>
    <row r="2047" s="21" customFormat="true" ht="15" hidden="false" customHeight="true" outlineLevel="0" collapsed="false">
      <c r="A2047" s="1" t="n">
        <v>2046</v>
      </c>
      <c r="B2047" s="1" t="s">
        <v>15243</v>
      </c>
      <c r="C2047" s="20" t="n">
        <v>2017158</v>
      </c>
      <c r="D2047" s="1" t="n">
        <f aca="false">FALSE()</f>
        <v>0</v>
      </c>
      <c r="E2047" s="1" t="n">
        <f aca="false">FALSE()</f>
        <v>0</v>
      </c>
      <c r="F2047" s="3"/>
      <c r="G2047" s="3"/>
      <c r="H2047" s="1" t="s">
        <v>15244</v>
      </c>
      <c r="J2047" s="1" t="n">
        <v>4334</v>
      </c>
      <c r="K2047" s="1" t="s">
        <v>15238</v>
      </c>
      <c r="L2047" s="1" t="s">
        <v>15238</v>
      </c>
      <c r="M2047" s="1" t="s">
        <v>15239</v>
      </c>
      <c r="O2047" s="1" t="s">
        <v>116</v>
      </c>
      <c r="Q2047" s="5" t="n">
        <v>42926</v>
      </c>
      <c r="R2047" s="1" t="s">
        <v>14877</v>
      </c>
      <c r="S2047" s="1" t="s">
        <v>13238</v>
      </c>
      <c r="T2047" s="5" t="n">
        <v>42929</v>
      </c>
      <c r="U2047" s="5" t="s">
        <v>518</v>
      </c>
      <c r="V2047" s="1" t="s">
        <v>120</v>
      </c>
      <c r="W2047" s="61" t="s">
        <v>11973</v>
      </c>
      <c r="X2047" s="61" t="s">
        <v>15223</v>
      </c>
      <c r="AL2047" s="1" t="s">
        <v>14999</v>
      </c>
      <c r="AM2047" s="1" t="s">
        <v>15240</v>
      </c>
      <c r="AN2047" s="1" t="s">
        <v>14935</v>
      </c>
      <c r="AO2047" s="5" t="s">
        <v>15245</v>
      </c>
      <c r="AP2047" s="1" t="s">
        <v>15241</v>
      </c>
      <c r="AV2047" s="62" t="n">
        <v>23.78164</v>
      </c>
      <c r="AW2047" s="62" t="n">
        <v>-103.79567</v>
      </c>
      <c r="BG2047" s="1" t="s">
        <v>532</v>
      </c>
      <c r="BI2047" s="1" t="s">
        <v>533</v>
      </c>
      <c r="BM2047" s="1" t="s">
        <v>10017</v>
      </c>
      <c r="BT2047" s="1" t="s">
        <v>15244</v>
      </c>
      <c r="BU2047" s="1" t="s">
        <v>15243</v>
      </c>
      <c r="BV2047" s="1" t="s">
        <v>1629</v>
      </c>
      <c r="BW2047" s="1" t="s">
        <v>15244</v>
      </c>
      <c r="BX2047" s="1" t="n">
        <v>4334</v>
      </c>
      <c r="CB2047" s="1" t="s">
        <v>7651</v>
      </c>
      <c r="CD2047" s="62" t="n">
        <v>23.78164</v>
      </c>
      <c r="CE2047" s="62" t="n">
        <v>-103.79567</v>
      </c>
      <c r="CF2047" s="1" t="s">
        <v>11296</v>
      </c>
      <c r="CG2047" s="1" t="s">
        <v>120</v>
      </c>
      <c r="CH2047" s="61" t="s">
        <v>11973</v>
      </c>
      <c r="CI2047" s="61" t="s">
        <v>15223</v>
      </c>
      <c r="CZ2047" s="1" t="s">
        <v>1633</v>
      </c>
      <c r="DB2047" s="1" t="s">
        <v>1635</v>
      </c>
      <c r="DC2047" s="1" t="s">
        <v>15246</v>
      </c>
      <c r="DH2047" s="0"/>
    </row>
    <row r="2048" s="21" customFormat="true" ht="15" hidden="false" customHeight="true" outlineLevel="0" collapsed="false">
      <c r="A2048" s="1" t="n">
        <v>2047</v>
      </c>
      <c r="B2048" s="1" t="s">
        <v>15247</v>
      </c>
      <c r="C2048" s="20" t="n">
        <v>2017159</v>
      </c>
      <c r="D2048" s="1" t="n">
        <f aca="false">FALSE()</f>
        <v>0</v>
      </c>
      <c r="E2048" s="1" t="n">
        <f aca="false">FALSE()</f>
        <v>0</v>
      </c>
      <c r="F2048" s="3"/>
      <c r="G2048" s="3"/>
      <c r="H2048" s="1" t="s">
        <v>15248</v>
      </c>
      <c r="J2048" s="1" t="n">
        <v>5179</v>
      </c>
      <c r="K2048" s="1" t="s">
        <v>15238</v>
      </c>
      <c r="L2048" s="1" t="s">
        <v>2288</v>
      </c>
      <c r="M2048" s="1" t="s">
        <v>2288</v>
      </c>
      <c r="O2048" s="1" t="s">
        <v>116</v>
      </c>
      <c r="Q2048" s="5" t="n">
        <v>42926</v>
      </c>
      <c r="R2048" s="1" t="s">
        <v>14877</v>
      </c>
      <c r="S2048" s="1" t="s">
        <v>13238</v>
      </c>
      <c r="T2048" s="5" t="n">
        <v>42929</v>
      </c>
      <c r="U2048" s="5" t="s">
        <v>518</v>
      </c>
      <c r="V2048" s="1" t="s">
        <v>120</v>
      </c>
      <c r="W2048" s="61" t="s">
        <v>11973</v>
      </c>
      <c r="X2048" s="61" t="s">
        <v>15223</v>
      </c>
      <c r="AL2048" s="1" t="s">
        <v>14999</v>
      </c>
      <c r="AM2048" s="1" t="s">
        <v>15249</v>
      </c>
      <c r="AN2048" s="1" t="s">
        <v>14935</v>
      </c>
      <c r="AO2048" s="5" t="s">
        <v>14899</v>
      </c>
      <c r="AP2048" s="1" t="s">
        <v>15250</v>
      </c>
      <c r="AV2048" s="62" t="n">
        <v>23.78164</v>
      </c>
      <c r="AW2048" s="62" t="n">
        <v>-103.79567</v>
      </c>
      <c r="BG2048" s="1" t="s">
        <v>532</v>
      </c>
      <c r="BI2048" s="1" t="s">
        <v>533</v>
      </c>
      <c r="BM2048" s="1" t="s">
        <v>10017</v>
      </c>
      <c r="BT2048" s="1" t="s">
        <v>15248</v>
      </c>
      <c r="BU2048" s="1" t="s">
        <v>15247</v>
      </c>
      <c r="BV2048" s="1" t="s">
        <v>1629</v>
      </c>
      <c r="BW2048" s="1" t="s">
        <v>15248</v>
      </c>
      <c r="BX2048" s="1" t="n">
        <v>5179</v>
      </c>
      <c r="CB2048" s="1" t="s">
        <v>7651</v>
      </c>
      <c r="CD2048" s="62" t="n">
        <v>23.78164</v>
      </c>
      <c r="CE2048" s="62" t="n">
        <v>-103.79567</v>
      </c>
      <c r="CF2048" s="1" t="s">
        <v>11296</v>
      </c>
      <c r="CG2048" s="1" t="s">
        <v>120</v>
      </c>
      <c r="CH2048" s="61" t="s">
        <v>11973</v>
      </c>
      <c r="CI2048" s="61" t="s">
        <v>15223</v>
      </c>
      <c r="CZ2048" s="1" t="s">
        <v>1633</v>
      </c>
      <c r="DB2048" s="1" t="s">
        <v>1635</v>
      </c>
      <c r="DC2048" s="1" t="s">
        <v>15251</v>
      </c>
      <c r="DH2048" s="0"/>
    </row>
    <row r="2049" s="21" customFormat="true" ht="15" hidden="false" customHeight="true" outlineLevel="0" collapsed="false">
      <c r="A2049" s="1" t="n">
        <v>2048</v>
      </c>
      <c r="B2049" s="1" t="s">
        <v>15252</v>
      </c>
      <c r="C2049" s="20" t="n">
        <v>2017160</v>
      </c>
      <c r="D2049" s="1" t="n">
        <f aca="false">FALSE()</f>
        <v>0</v>
      </c>
      <c r="E2049" s="1" t="n">
        <f aca="false">TRUE()</f>
        <v>1</v>
      </c>
      <c r="F2049" s="3"/>
      <c r="G2049" s="3"/>
      <c r="H2049" s="1" t="s">
        <v>15253</v>
      </c>
      <c r="J2049" s="1" t="n">
        <v>4884</v>
      </c>
      <c r="K2049" s="1" t="s">
        <v>11637</v>
      </c>
      <c r="L2049" s="1" t="s">
        <v>15254</v>
      </c>
      <c r="M2049" s="1" t="s">
        <v>11637</v>
      </c>
      <c r="N2049" s="1" t="s">
        <v>2412</v>
      </c>
      <c r="O2049" s="1" t="s">
        <v>116</v>
      </c>
      <c r="Q2049" s="5" t="n">
        <v>42926</v>
      </c>
      <c r="R2049" s="1" t="s">
        <v>14877</v>
      </c>
      <c r="S2049" s="1" t="s">
        <v>13238</v>
      </c>
      <c r="T2049" s="5" t="n">
        <v>42929</v>
      </c>
      <c r="U2049" s="5" t="s">
        <v>518</v>
      </c>
      <c r="V2049" s="1" t="s">
        <v>120</v>
      </c>
      <c r="W2049" s="61" t="s">
        <v>11973</v>
      </c>
      <c r="X2049" s="61" t="s">
        <v>15223</v>
      </c>
      <c r="AL2049" s="1" t="s">
        <v>14999</v>
      </c>
      <c r="AM2049" s="1" t="s">
        <v>15255</v>
      </c>
      <c r="AN2049" s="1" t="s">
        <v>14935</v>
      </c>
      <c r="AO2049" s="5" t="s">
        <v>14899</v>
      </c>
      <c r="AP2049" s="1" t="s">
        <v>15256</v>
      </c>
      <c r="AQ2049" s="1" t="s">
        <v>125</v>
      </c>
      <c r="AR2049" s="1" t="s">
        <v>125</v>
      </c>
      <c r="AS2049" s="1" t="s">
        <v>125</v>
      </c>
      <c r="AT2049" s="1" t="s">
        <v>126</v>
      </c>
      <c r="AV2049" s="62" t="n">
        <v>23.78164</v>
      </c>
      <c r="AW2049" s="62" t="n">
        <v>-103.79567</v>
      </c>
      <c r="BG2049" s="1" t="s">
        <v>532</v>
      </c>
      <c r="BI2049" s="1" t="s">
        <v>128</v>
      </c>
      <c r="BM2049" s="1" t="s">
        <v>10017</v>
      </c>
      <c r="BT2049" s="1" t="s">
        <v>15253</v>
      </c>
      <c r="BU2049" s="1" t="s">
        <v>15252</v>
      </c>
      <c r="BV2049" s="1" t="s">
        <v>1629</v>
      </c>
      <c r="BW2049" s="1" t="s">
        <v>15253</v>
      </c>
      <c r="BX2049" s="1" t="n">
        <v>4884</v>
      </c>
      <c r="CB2049" s="1" t="s">
        <v>7651</v>
      </c>
      <c r="CD2049" s="63" t="n">
        <v>23.78164</v>
      </c>
      <c r="CE2049" s="63" t="n">
        <v>-103.79567</v>
      </c>
      <c r="CF2049" s="1" t="s">
        <v>1600</v>
      </c>
      <c r="CG2049" s="1" t="s">
        <v>120</v>
      </c>
      <c r="CH2049" s="61" t="s">
        <v>11973</v>
      </c>
      <c r="CI2049" s="61" t="s">
        <v>15223</v>
      </c>
      <c r="CR2049" s="1" t="s">
        <v>137</v>
      </c>
      <c r="CS2049" s="1" t="s">
        <v>15257</v>
      </c>
      <c r="CT2049" s="1" t="s">
        <v>15253</v>
      </c>
      <c r="CU2049" s="1" t="str">
        <f aca="false">"PstI RADseq of "&amp;M2049&amp;" from "&amp;CG2049&amp;" : "&amp;CH2049</f>
        <v>PstI RADseq of Quercus striatula from Mexico : Zacatecas</v>
      </c>
      <c r="CV2049" s="1" t="s">
        <v>15258</v>
      </c>
      <c r="CW2049" s="1" t="s">
        <v>1632</v>
      </c>
      <c r="CX2049" s="1" t="s">
        <v>1632</v>
      </c>
      <c r="CZ2049" s="1" t="s">
        <v>1633</v>
      </c>
      <c r="DA2049" s="1" t="s">
        <v>1634</v>
      </c>
      <c r="DB2049" s="1" t="s">
        <v>1635</v>
      </c>
      <c r="DC2049" s="1" t="s">
        <v>15259</v>
      </c>
      <c r="DD2049" s="1" t="s">
        <v>15260</v>
      </c>
      <c r="DE2049" s="1" t="s">
        <v>144</v>
      </c>
      <c r="DF2049" s="1" t="s">
        <v>116</v>
      </c>
      <c r="DG2049" s="1" t="s">
        <v>145</v>
      </c>
      <c r="DH2049" s="1" t="s">
        <v>15261</v>
      </c>
    </row>
    <row r="2050" s="21" customFormat="true" ht="15" hidden="false" customHeight="true" outlineLevel="0" collapsed="false">
      <c r="A2050" s="1" t="n">
        <v>2049</v>
      </c>
      <c r="B2050" s="1" t="s">
        <v>15262</v>
      </c>
      <c r="C2050" s="20" t="n">
        <v>2017161</v>
      </c>
      <c r="D2050" s="1" t="n">
        <f aca="false">FALSE()</f>
        <v>0</v>
      </c>
      <c r="E2050" s="1" t="n">
        <f aca="false">TRUE()</f>
        <v>1</v>
      </c>
      <c r="F2050" s="3"/>
      <c r="G2050" s="3"/>
      <c r="H2050" s="1" t="s">
        <v>15263</v>
      </c>
      <c r="J2050" s="1" t="n">
        <v>4762</v>
      </c>
      <c r="K2050" s="1" t="s">
        <v>11637</v>
      </c>
      <c r="L2050" s="1" t="s">
        <v>15264</v>
      </c>
      <c r="M2050" s="1" t="s">
        <v>11637</v>
      </c>
      <c r="N2050" s="1" t="s">
        <v>15265</v>
      </c>
      <c r="O2050" s="1" t="s">
        <v>116</v>
      </c>
      <c r="Q2050" s="5" t="n">
        <v>42926</v>
      </c>
      <c r="R2050" s="1" t="s">
        <v>14877</v>
      </c>
      <c r="S2050" s="1" t="s">
        <v>13238</v>
      </c>
      <c r="T2050" s="5" t="n">
        <v>42929</v>
      </c>
      <c r="U2050" s="5" t="s">
        <v>518</v>
      </c>
      <c r="V2050" s="1" t="s">
        <v>120</v>
      </c>
      <c r="W2050" s="61" t="s">
        <v>11973</v>
      </c>
      <c r="X2050" s="61" t="s">
        <v>15223</v>
      </c>
      <c r="AL2050" s="1" t="s">
        <v>14999</v>
      </c>
      <c r="AM2050" s="1" t="s">
        <v>15266</v>
      </c>
      <c r="AN2050" s="1" t="s">
        <v>15193</v>
      </c>
      <c r="AO2050" s="5" t="s">
        <v>15194</v>
      </c>
      <c r="AP2050" s="1" t="s">
        <v>15267</v>
      </c>
      <c r="AQ2050" s="1" t="s">
        <v>125</v>
      </c>
      <c r="AR2050" s="1" t="s">
        <v>125</v>
      </c>
      <c r="AS2050" s="1" t="s">
        <v>125</v>
      </c>
      <c r="AT2050" s="1" t="s">
        <v>126</v>
      </c>
      <c r="AV2050" s="62" t="n">
        <v>23.74778</v>
      </c>
      <c r="AW2050" s="62" t="n">
        <v>-103.80417</v>
      </c>
      <c r="BG2050" s="1" t="s">
        <v>532</v>
      </c>
      <c r="BI2050" s="1" t="s">
        <v>128</v>
      </c>
      <c r="BM2050" s="1" t="s">
        <v>10017</v>
      </c>
      <c r="BT2050" s="1" t="s">
        <v>15263</v>
      </c>
      <c r="BU2050" s="1" t="s">
        <v>15262</v>
      </c>
      <c r="BV2050" s="1" t="s">
        <v>1629</v>
      </c>
      <c r="BW2050" s="1" t="s">
        <v>15263</v>
      </c>
      <c r="BX2050" s="1" t="n">
        <v>4762</v>
      </c>
      <c r="CB2050" s="1" t="s">
        <v>7651</v>
      </c>
      <c r="CD2050" s="63" t="n">
        <v>23.74778</v>
      </c>
      <c r="CE2050" s="63" t="n">
        <v>-103.80417</v>
      </c>
      <c r="CF2050" s="1" t="s">
        <v>1600</v>
      </c>
      <c r="CG2050" s="1" t="s">
        <v>120</v>
      </c>
      <c r="CH2050" s="61" t="s">
        <v>11973</v>
      </c>
      <c r="CI2050" s="61" t="s">
        <v>15223</v>
      </c>
      <c r="CR2050" s="1" t="s">
        <v>137</v>
      </c>
      <c r="CS2050" s="1" t="s">
        <v>15268</v>
      </c>
      <c r="CT2050" s="1" t="s">
        <v>15263</v>
      </c>
      <c r="CU2050" s="1" t="str">
        <f aca="false">"PstI RADseq of "&amp;M2050&amp;" from "&amp;CG2050&amp;" : "&amp;CH2050</f>
        <v>PstI RADseq of Quercus striatula from Mexico : Zacatecas</v>
      </c>
      <c r="CV2050" s="1" t="s">
        <v>15269</v>
      </c>
      <c r="CW2050" s="1" t="s">
        <v>1632</v>
      </c>
      <c r="CX2050" s="1" t="s">
        <v>1632</v>
      </c>
      <c r="CZ2050" s="1" t="s">
        <v>1633</v>
      </c>
      <c r="DA2050" s="1" t="s">
        <v>1634</v>
      </c>
      <c r="DB2050" s="1" t="s">
        <v>1635</v>
      </c>
      <c r="DC2050" s="1" t="s">
        <v>15270</v>
      </c>
      <c r="DD2050" s="1" t="s">
        <v>15271</v>
      </c>
      <c r="DE2050" s="1" t="s">
        <v>144</v>
      </c>
      <c r="DF2050" s="1" t="s">
        <v>116</v>
      </c>
      <c r="DG2050" s="1" t="s">
        <v>145</v>
      </c>
      <c r="DH2050" s="1" t="s">
        <v>15272</v>
      </c>
    </row>
    <row r="2051" s="21" customFormat="true" ht="15" hidden="false" customHeight="true" outlineLevel="0" collapsed="false">
      <c r="A2051" s="1" t="n">
        <v>2050</v>
      </c>
      <c r="B2051" s="1" t="s">
        <v>15273</v>
      </c>
      <c r="C2051" s="20" t="n">
        <v>2017162</v>
      </c>
      <c r="D2051" s="1" t="n">
        <f aca="false">FALSE()</f>
        <v>0</v>
      </c>
      <c r="E2051" s="1" t="n">
        <f aca="false">TRUE()</f>
        <v>1</v>
      </c>
      <c r="F2051" s="3"/>
      <c r="G2051" s="3"/>
      <c r="H2051" s="1" t="s">
        <v>15274</v>
      </c>
      <c r="J2051" s="1" t="n">
        <v>4982</v>
      </c>
      <c r="K2051" s="1" t="s">
        <v>11637</v>
      </c>
      <c r="L2051" s="1" t="s">
        <v>15264</v>
      </c>
      <c r="M2051" s="1" t="s">
        <v>11637</v>
      </c>
      <c r="N2051" s="1" t="s">
        <v>15265</v>
      </c>
      <c r="O2051" s="1" t="s">
        <v>116</v>
      </c>
      <c r="Q2051" s="5" t="n">
        <v>42926</v>
      </c>
      <c r="R2051" s="1" t="s">
        <v>14877</v>
      </c>
      <c r="S2051" s="1" t="s">
        <v>13238</v>
      </c>
      <c r="T2051" s="5" t="n">
        <v>42929</v>
      </c>
      <c r="U2051" s="5" t="s">
        <v>518</v>
      </c>
      <c r="V2051" s="1" t="s">
        <v>120</v>
      </c>
      <c r="W2051" s="61" t="s">
        <v>11973</v>
      </c>
      <c r="X2051" s="61" t="s">
        <v>15223</v>
      </c>
      <c r="AL2051" s="1" t="s">
        <v>14999</v>
      </c>
      <c r="AM2051" s="1" t="s">
        <v>15275</v>
      </c>
      <c r="AN2051" s="1" t="s">
        <v>15193</v>
      </c>
      <c r="AO2051" s="5" t="s">
        <v>15194</v>
      </c>
      <c r="AP2051" s="1" t="s">
        <v>15276</v>
      </c>
      <c r="AQ2051" s="1" t="s">
        <v>125</v>
      </c>
      <c r="AR2051" s="1" t="s">
        <v>125</v>
      </c>
      <c r="AS2051" s="1" t="s">
        <v>125</v>
      </c>
      <c r="AT2051" s="1" t="s">
        <v>126</v>
      </c>
      <c r="AV2051" s="62" t="n">
        <v>23.74778</v>
      </c>
      <c r="AW2051" s="62" t="n">
        <v>-103.80417</v>
      </c>
      <c r="BG2051" s="1" t="s">
        <v>532</v>
      </c>
      <c r="BI2051" s="1" t="s">
        <v>128</v>
      </c>
      <c r="BM2051" s="1" t="s">
        <v>10017</v>
      </c>
      <c r="BT2051" s="1" t="s">
        <v>15274</v>
      </c>
      <c r="BU2051" s="1" t="s">
        <v>15273</v>
      </c>
      <c r="BV2051" s="1" t="s">
        <v>1629</v>
      </c>
      <c r="BW2051" s="1" t="s">
        <v>15274</v>
      </c>
      <c r="BX2051" s="1" t="n">
        <v>4982</v>
      </c>
      <c r="CB2051" s="1" t="s">
        <v>7651</v>
      </c>
      <c r="CD2051" s="63" t="n">
        <v>23.74778</v>
      </c>
      <c r="CE2051" s="63" t="n">
        <v>-103.80417</v>
      </c>
      <c r="CF2051" s="1" t="s">
        <v>1600</v>
      </c>
      <c r="CG2051" s="1" t="s">
        <v>120</v>
      </c>
      <c r="CH2051" s="61" t="s">
        <v>11973</v>
      </c>
      <c r="CI2051" s="61" t="s">
        <v>15223</v>
      </c>
      <c r="CR2051" s="1" t="s">
        <v>137</v>
      </c>
      <c r="CS2051" s="1" t="s">
        <v>15277</v>
      </c>
      <c r="CT2051" s="1" t="s">
        <v>15274</v>
      </c>
      <c r="CU2051" s="1" t="str">
        <f aca="false">"PstI RADseq of "&amp;M2051&amp;" from "&amp;CG2051&amp;" : "&amp;CH2051</f>
        <v>PstI RADseq of Quercus striatula from Mexico : Zacatecas</v>
      </c>
      <c r="CV2051" s="1" t="s">
        <v>15278</v>
      </c>
      <c r="CW2051" s="1" t="s">
        <v>1632</v>
      </c>
      <c r="CX2051" s="1" t="s">
        <v>1632</v>
      </c>
      <c r="CZ2051" s="1" t="s">
        <v>1633</v>
      </c>
      <c r="DA2051" s="1" t="s">
        <v>1634</v>
      </c>
      <c r="DB2051" s="1" t="s">
        <v>1635</v>
      </c>
      <c r="DC2051" s="1" t="s">
        <v>15279</v>
      </c>
      <c r="DD2051" s="1" t="s">
        <v>15280</v>
      </c>
      <c r="DE2051" s="1" t="s">
        <v>144</v>
      </c>
      <c r="DF2051" s="1" t="s">
        <v>116</v>
      </c>
      <c r="DG2051" s="1" t="s">
        <v>145</v>
      </c>
      <c r="DH2051" s="1" t="s">
        <v>15281</v>
      </c>
    </row>
    <row r="2052" s="21" customFormat="true" ht="15" hidden="false" customHeight="true" outlineLevel="0" collapsed="false">
      <c r="A2052" s="1" t="n">
        <v>2051</v>
      </c>
      <c r="B2052" s="1" t="s">
        <v>15282</v>
      </c>
      <c r="C2052" s="20" t="n">
        <v>2017163</v>
      </c>
      <c r="D2052" s="1" t="n">
        <f aca="false">TRUE()</f>
        <v>1</v>
      </c>
      <c r="E2052" s="1" t="n">
        <f aca="false">TRUE()</f>
        <v>1</v>
      </c>
      <c r="F2052" s="3"/>
      <c r="G2052" s="3"/>
      <c r="H2052" s="1" t="s">
        <v>15283</v>
      </c>
      <c r="J2052" s="1" t="n">
        <v>5133</v>
      </c>
      <c r="K2052" s="1" t="s">
        <v>11637</v>
      </c>
      <c r="L2052" s="1" t="s">
        <v>15284</v>
      </c>
      <c r="M2052" s="1" t="s">
        <v>11637</v>
      </c>
      <c r="N2052" s="1" t="s">
        <v>11394</v>
      </c>
      <c r="O2052" s="1" t="s">
        <v>116</v>
      </c>
      <c r="Q2052" s="5" t="n">
        <v>42926</v>
      </c>
      <c r="R2052" s="1" t="s">
        <v>14877</v>
      </c>
      <c r="S2052" s="1" t="s">
        <v>13238</v>
      </c>
      <c r="T2052" s="5" t="n">
        <v>42929</v>
      </c>
      <c r="U2052" s="5" t="s">
        <v>518</v>
      </c>
      <c r="V2052" s="1" t="s">
        <v>120</v>
      </c>
      <c r="W2052" s="61" t="s">
        <v>11973</v>
      </c>
      <c r="X2052" s="61" t="s">
        <v>15223</v>
      </c>
      <c r="AL2052" s="1" t="s">
        <v>14999</v>
      </c>
      <c r="AM2052" s="1" t="s">
        <v>15285</v>
      </c>
      <c r="AN2052" s="1" t="s">
        <v>15193</v>
      </c>
      <c r="AO2052" s="5" t="s">
        <v>15194</v>
      </c>
      <c r="AP2052" s="1" t="s">
        <v>15286</v>
      </c>
      <c r="AQ2052" s="1" t="s">
        <v>125</v>
      </c>
      <c r="AR2052" s="1" t="s">
        <v>125</v>
      </c>
      <c r="AS2052" s="1" t="s">
        <v>125</v>
      </c>
      <c r="AT2052" s="1" t="s">
        <v>126</v>
      </c>
      <c r="AV2052" s="62" t="n">
        <v>23.74778</v>
      </c>
      <c r="AW2052" s="62" t="n">
        <v>-103.80417</v>
      </c>
      <c r="BG2052" s="1" t="s">
        <v>532</v>
      </c>
      <c r="BI2052" s="1" t="s">
        <v>128</v>
      </c>
      <c r="BM2052" s="1" t="s">
        <v>10017</v>
      </c>
      <c r="BT2052" s="1" t="s">
        <v>15283</v>
      </c>
      <c r="BU2052" s="1" t="s">
        <v>15282</v>
      </c>
      <c r="BV2052" s="1" t="s">
        <v>1629</v>
      </c>
      <c r="BW2052" s="1" t="s">
        <v>15283</v>
      </c>
      <c r="BX2052" s="1" t="n">
        <v>5133</v>
      </c>
      <c r="CB2052" s="1" t="s">
        <v>7651</v>
      </c>
      <c r="CD2052" s="63" t="n">
        <v>23.74778</v>
      </c>
      <c r="CE2052" s="63" t="n">
        <v>-103.80417</v>
      </c>
      <c r="CF2052" s="1" t="s">
        <v>1600</v>
      </c>
      <c r="CG2052" s="1" t="s">
        <v>120</v>
      </c>
      <c r="CH2052" s="61" t="s">
        <v>11973</v>
      </c>
      <c r="CI2052" s="61" t="s">
        <v>15223</v>
      </c>
      <c r="CR2052" s="1" t="s">
        <v>137</v>
      </c>
      <c r="CS2052" s="1" t="s">
        <v>15287</v>
      </c>
      <c r="CT2052" s="1" t="s">
        <v>15283</v>
      </c>
      <c r="CU2052" s="1" t="str">
        <f aca="false">"PstI RADseq of "&amp;M2052&amp;" from "&amp;CG2052&amp;" : "&amp;CH2052</f>
        <v>PstI RADseq of Quercus striatula from Mexico : Zacatecas</v>
      </c>
      <c r="CV2052" s="1" t="s">
        <v>15288</v>
      </c>
      <c r="CW2052" s="1" t="s">
        <v>1632</v>
      </c>
      <c r="CX2052" s="1" t="s">
        <v>1632</v>
      </c>
      <c r="CZ2052" s="1" t="s">
        <v>1633</v>
      </c>
      <c r="DA2052" s="1" t="s">
        <v>1634</v>
      </c>
      <c r="DB2052" s="1" t="s">
        <v>1635</v>
      </c>
      <c r="DC2052" s="1" t="s">
        <v>15289</v>
      </c>
      <c r="DD2052" s="1" t="s">
        <v>15290</v>
      </c>
      <c r="DE2052" s="1" t="s">
        <v>144</v>
      </c>
      <c r="DF2052" s="1" t="s">
        <v>116</v>
      </c>
      <c r="DG2052" s="1" t="s">
        <v>145</v>
      </c>
      <c r="DH2052" s="1" t="s">
        <v>15291</v>
      </c>
    </row>
    <row r="2053" s="21" customFormat="true" ht="14.4" hidden="false" customHeight="false" outlineLevel="0" collapsed="false">
      <c r="A2053" s="1" t="n">
        <v>2052</v>
      </c>
      <c r="B2053" s="1" t="s">
        <v>15292</v>
      </c>
      <c r="C2053" s="20" t="s">
        <v>15293</v>
      </c>
      <c r="D2053" s="1" t="n">
        <f aca="false">FALSE()</f>
        <v>0</v>
      </c>
      <c r="E2053" s="1" t="n">
        <f aca="false">FALSE()</f>
        <v>0</v>
      </c>
      <c r="H2053" s="1" t="s">
        <v>15294</v>
      </c>
      <c r="I2053" s="1" t="s">
        <v>15295</v>
      </c>
      <c r="J2053" s="1" t="n">
        <v>5124</v>
      </c>
      <c r="K2053" s="1" t="s">
        <v>15296</v>
      </c>
      <c r="L2053" s="1" t="s">
        <v>15296</v>
      </c>
      <c r="O2053" s="1" t="s">
        <v>116</v>
      </c>
      <c r="P2053" s="1" t="s">
        <v>15297</v>
      </c>
      <c r="R2053" s="1" t="s">
        <v>155</v>
      </c>
      <c r="S2053" s="1" t="s">
        <v>13238</v>
      </c>
      <c r="T2053" s="1" t="s">
        <v>15298</v>
      </c>
      <c r="U2053" s="5" t="s">
        <v>15299</v>
      </c>
      <c r="V2053" s="1" t="s">
        <v>152</v>
      </c>
      <c r="W2053" s="25"/>
      <c r="X2053" s="25"/>
      <c r="AM2053" s="1" t="s">
        <v>15296</v>
      </c>
      <c r="BE2053" s="1" t="s">
        <v>15300</v>
      </c>
      <c r="BG2053" s="1" t="s">
        <v>15301</v>
      </c>
      <c r="BT2053" s="1" t="s">
        <v>15294</v>
      </c>
      <c r="BU2053" s="1" t="s">
        <v>15292</v>
      </c>
      <c r="BV2053" s="1" t="s">
        <v>1629</v>
      </c>
      <c r="BW2053" s="1" t="s">
        <v>15294</v>
      </c>
      <c r="BX2053" s="1" t="n">
        <v>5124</v>
      </c>
      <c r="CD2053" s="1"/>
      <c r="CE2053" s="1"/>
      <c r="CG2053" s="1" t="s">
        <v>15302</v>
      </c>
      <c r="CZ2053" s="1" t="s">
        <v>1633</v>
      </c>
      <c r="DB2053" s="1" t="s">
        <v>1635</v>
      </c>
      <c r="DC2053" s="1" t="s">
        <v>15303</v>
      </c>
    </row>
    <row r="2054" s="21" customFormat="true" ht="14.4" hidden="false" customHeight="false" outlineLevel="0" collapsed="false">
      <c r="A2054" s="1" t="n">
        <v>2053</v>
      </c>
      <c r="B2054" s="1" t="s">
        <v>15304</v>
      </c>
      <c r="C2054" s="1" t="n">
        <v>8443</v>
      </c>
      <c r="D2054" s="1" t="s">
        <v>125</v>
      </c>
      <c r="E2054" s="1" t="s">
        <v>125</v>
      </c>
      <c r="I2054" s="1"/>
      <c r="K2054" s="1" t="s">
        <v>15305</v>
      </c>
      <c r="L2054" s="1" t="s">
        <v>15306</v>
      </c>
      <c r="O2054" s="1" t="s">
        <v>15307</v>
      </c>
      <c r="R2054" s="1" t="s">
        <v>15308</v>
      </c>
      <c r="S2054" s="1" t="s">
        <v>13238</v>
      </c>
      <c r="U2054" s="5" t="s">
        <v>15309</v>
      </c>
      <c r="V2054" s="1" t="s">
        <v>120</v>
      </c>
      <c r="W2054" s="1" t="s">
        <v>11286</v>
      </c>
      <c r="Z2054" s="1" t="s">
        <v>15310</v>
      </c>
      <c r="BE2054" s="1" t="s">
        <v>15311</v>
      </c>
      <c r="BU2054" s="1" t="s">
        <v>15304</v>
      </c>
      <c r="CD2054" s="1"/>
      <c r="CE2054" s="1"/>
      <c r="CG2054" s="1" t="s">
        <v>120</v>
      </c>
      <c r="CH2054" s="1" t="s">
        <v>11286</v>
      </c>
      <c r="DC2054" s="1" t="s">
        <v>15312</v>
      </c>
    </row>
    <row r="2055" s="21" customFormat="true" ht="14.4" hidden="false" customHeight="false" outlineLevel="0" collapsed="false">
      <c r="A2055" s="1" t="n">
        <v>2054</v>
      </c>
      <c r="B2055" s="1" t="s">
        <v>15313</v>
      </c>
      <c r="C2055" s="1" t="n">
        <v>8442</v>
      </c>
      <c r="D2055" s="1" t="s">
        <v>125</v>
      </c>
      <c r="E2055" s="1" t="s">
        <v>125</v>
      </c>
      <c r="I2055" s="1"/>
      <c r="K2055" s="1" t="s">
        <v>15314</v>
      </c>
      <c r="L2055" s="1" t="s">
        <v>15315</v>
      </c>
      <c r="O2055" s="1" t="s">
        <v>15307</v>
      </c>
      <c r="R2055" s="1" t="s">
        <v>15308</v>
      </c>
      <c r="S2055" s="1" t="s">
        <v>13238</v>
      </c>
      <c r="U2055" s="5" t="s">
        <v>15309</v>
      </c>
      <c r="V2055" s="1" t="s">
        <v>120</v>
      </c>
      <c r="W2055" s="1" t="s">
        <v>11286</v>
      </c>
      <c r="Z2055" s="1" t="s">
        <v>15310</v>
      </c>
      <c r="BE2055" s="1" t="s">
        <v>15311</v>
      </c>
      <c r="BU2055" s="1" t="s">
        <v>15313</v>
      </c>
      <c r="CD2055" s="1"/>
      <c r="CE2055" s="1"/>
      <c r="CG2055" s="1" t="s">
        <v>120</v>
      </c>
      <c r="CH2055" s="1" t="s">
        <v>11286</v>
      </c>
      <c r="DC2055" s="1" t="s">
        <v>15316</v>
      </c>
    </row>
    <row r="2056" s="21" customFormat="true" ht="14.4" hidden="false" customHeight="false" outlineLevel="0" collapsed="false">
      <c r="A2056" s="1" t="n">
        <v>2055</v>
      </c>
      <c r="B2056" s="1" t="s">
        <v>15317</v>
      </c>
      <c r="C2056" s="20" t="s">
        <v>15318</v>
      </c>
      <c r="D2056" s="1" t="n">
        <f aca="false">FALSE()</f>
        <v>0</v>
      </c>
      <c r="E2056" s="1" t="n">
        <f aca="false">TRUE()</f>
        <v>1</v>
      </c>
      <c r="H2056" s="1" t="s">
        <v>15319</v>
      </c>
      <c r="I2056" s="1" t="s">
        <v>15320</v>
      </c>
      <c r="J2056" s="1" t="n">
        <v>5059</v>
      </c>
      <c r="K2056" s="1" t="s">
        <v>116</v>
      </c>
      <c r="L2056" s="1" t="s">
        <v>15321</v>
      </c>
      <c r="M2056" s="1" t="s">
        <v>1225</v>
      </c>
      <c r="O2056" s="1" t="s">
        <v>116</v>
      </c>
      <c r="R2056" s="1" t="s">
        <v>15322</v>
      </c>
      <c r="S2056" s="1" t="s">
        <v>13238</v>
      </c>
      <c r="T2056" s="5" t="n">
        <v>42949</v>
      </c>
      <c r="U2056" s="5" t="s">
        <v>15323</v>
      </c>
      <c r="V2056" s="5" t="s">
        <v>152</v>
      </c>
      <c r="AL2056" s="1" t="s">
        <v>15324</v>
      </c>
      <c r="AM2056" s="1" t="s">
        <v>15325</v>
      </c>
      <c r="AN2056" s="1" t="s">
        <v>11291</v>
      </c>
      <c r="AO2056" s="5" t="n">
        <v>43537</v>
      </c>
      <c r="AP2056" s="1" t="s">
        <v>15326</v>
      </c>
      <c r="BE2056" s="1" t="s">
        <v>15327</v>
      </c>
      <c r="BG2056" s="1" t="s">
        <v>15328</v>
      </c>
      <c r="BI2056" s="1" t="s">
        <v>128</v>
      </c>
      <c r="BM2056" s="1" t="s">
        <v>10017</v>
      </c>
      <c r="BN2056" s="1" t="s">
        <v>15329</v>
      </c>
      <c r="BT2056" s="1" t="s">
        <v>15319</v>
      </c>
      <c r="BU2056" s="1" t="s">
        <v>15317</v>
      </c>
      <c r="BV2056" s="1" t="s">
        <v>1629</v>
      </c>
      <c r="BW2056" s="1" t="s">
        <v>15319</v>
      </c>
      <c r="BX2056" s="1" t="n">
        <v>5059</v>
      </c>
      <c r="CB2056" s="1" t="s">
        <v>2994</v>
      </c>
      <c r="CD2056" s="6" t="s">
        <v>125</v>
      </c>
      <c r="CE2056" s="6" t="s">
        <v>125</v>
      </c>
      <c r="CF2056" s="1" t="s">
        <v>7535</v>
      </c>
      <c r="CG2056" s="1" t="s">
        <v>125</v>
      </c>
      <c r="CH2056" s="1" t="s">
        <v>125</v>
      </c>
      <c r="CI2056" s="1" t="s">
        <v>125</v>
      </c>
      <c r="CJ2056" s="1" t="s">
        <v>125</v>
      </c>
      <c r="CR2056" s="1" t="s">
        <v>137</v>
      </c>
      <c r="CS2056" s="1" t="s">
        <v>15330</v>
      </c>
      <c r="CT2056" s="1" t="s">
        <v>15319</v>
      </c>
      <c r="CU2056" s="1" t="s">
        <v>15331</v>
      </c>
      <c r="CV2056" s="1" t="s">
        <v>15332</v>
      </c>
      <c r="CW2056" s="1" t="s">
        <v>1632</v>
      </c>
      <c r="CX2056" s="1" t="s">
        <v>1632</v>
      </c>
      <c r="CZ2056" s="1" t="s">
        <v>1633</v>
      </c>
      <c r="DA2056" s="1" t="s">
        <v>1634</v>
      </c>
      <c r="DB2056" s="1" t="s">
        <v>1635</v>
      </c>
      <c r="DC2056" s="1" t="s">
        <v>15333</v>
      </c>
      <c r="DD2056" s="1" t="s">
        <v>15334</v>
      </c>
      <c r="DE2056" s="1" t="s">
        <v>144</v>
      </c>
      <c r="DF2056" s="1" t="s">
        <v>116</v>
      </c>
      <c r="DG2056" s="1" t="s">
        <v>619</v>
      </c>
      <c r="DH2056" s="1" t="s">
        <v>15335</v>
      </c>
    </row>
    <row r="2057" s="21" customFormat="true" ht="14.4" hidden="false" customHeight="false" outlineLevel="0" collapsed="false">
      <c r="A2057" s="1" t="n">
        <v>2056</v>
      </c>
      <c r="B2057" s="1" t="s">
        <v>15336</v>
      </c>
      <c r="C2057" s="1" t="s">
        <v>15337</v>
      </c>
      <c r="D2057" s="1" t="s">
        <v>125</v>
      </c>
      <c r="E2057" s="1" t="s">
        <v>125</v>
      </c>
      <c r="I2057" s="1"/>
      <c r="K2057" s="1" t="s">
        <v>591</v>
      </c>
      <c r="L2057" s="1" t="s">
        <v>592</v>
      </c>
      <c r="O2057" s="1" t="s">
        <v>116</v>
      </c>
      <c r="P2057" s="1" t="s">
        <v>593</v>
      </c>
      <c r="R2057" s="1" t="s">
        <v>15338</v>
      </c>
      <c r="S2057" s="1" t="s">
        <v>13238</v>
      </c>
      <c r="T2057" s="5" t="n">
        <v>42948</v>
      </c>
      <c r="U2057" s="5" t="s">
        <v>15339</v>
      </c>
      <c r="V2057" s="1" t="s">
        <v>519</v>
      </c>
      <c r="W2057" s="1" t="s">
        <v>15340</v>
      </c>
      <c r="X2057" s="1" t="s">
        <v>15341</v>
      </c>
      <c r="Y2057" s="1" t="s">
        <v>2819</v>
      </c>
      <c r="Z2057" s="1" t="s">
        <v>15342</v>
      </c>
      <c r="AA2057" s="1" t="s">
        <v>15343</v>
      </c>
      <c r="AB2057" s="1" t="s">
        <v>15344</v>
      </c>
      <c r="AL2057" s="1" t="s">
        <v>591</v>
      </c>
      <c r="AV2057" s="1" t="n">
        <v>38.963586</v>
      </c>
      <c r="AW2057" s="1" t="n">
        <v>-98.58906</v>
      </c>
      <c r="BG2057" s="1" t="s">
        <v>13242</v>
      </c>
      <c r="BI2057" s="1" t="s">
        <v>13243</v>
      </c>
      <c r="BU2057" s="1" t="s">
        <v>15336</v>
      </c>
      <c r="CB2057" s="1" t="s">
        <v>7651</v>
      </c>
      <c r="CD2057" s="1" t="n">
        <v>38.963586</v>
      </c>
      <c r="CE2057" s="1" t="n">
        <v>-98.58906</v>
      </c>
      <c r="CF2057" s="1" t="s">
        <v>11296</v>
      </c>
      <c r="CG2057" s="1" t="s">
        <v>519</v>
      </c>
      <c r="CH2057" s="1" t="s">
        <v>4008</v>
      </c>
      <c r="DC2057" s="1" t="s">
        <v>15345</v>
      </c>
    </row>
    <row r="2058" s="21" customFormat="true" ht="14.4" hidden="false" customHeight="false" outlineLevel="0" collapsed="false">
      <c r="A2058" s="1" t="n">
        <v>2057</v>
      </c>
      <c r="B2058" s="1" t="s">
        <v>15346</v>
      </c>
      <c r="C2058" s="1" t="s">
        <v>15347</v>
      </c>
      <c r="D2058" s="1" t="s">
        <v>125</v>
      </c>
      <c r="E2058" s="1" t="s">
        <v>125</v>
      </c>
      <c r="I2058" s="1"/>
      <c r="K2058" s="1" t="s">
        <v>591</v>
      </c>
      <c r="L2058" s="1" t="s">
        <v>592</v>
      </c>
      <c r="O2058" s="1" t="s">
        <v>116</v>
      </c>
      <c r="P2058" s="1" t="s">
        <v>593</v>
      </c>
      <c r="R2058" s="1" t="s">
        <v>15338</v>
      </c>
      <c r="S2058" s="1" t="s">
        <v>13238</v>
      </c>
      <c r="T2058" s="5" t="n">
        <v>42948</v>
      </c>
      <c r="U2058" s="5" t="s">
        <v>15339</v>
      </c>
      <c r="V2058" s="1" t="s">
        <v>519</v>
      </c>
      <c r="W2058" s="1" t="s">
        <v>15340</v>
      </c>
      <c r="X2058" s="1" t="s">
        <v>15341</v>
      </c>
      <c r="Y2058" s="1" t="s">
        <v>2819</v>
      </c>
      <c r="Z2058" s="1" t="s">
        <v>15342</v>
      </c>
      <c r="AA2058" s="1" t="s">
        <v>15343</v>
      </c>
      <c r="AB2058" s="1" t="s">
        <v>15344</v>
      </c>
      <c r="AL2058" s="1" t="s">
        <v>591</v>
      </c>
      <c r="AV2058" s="1" t="n">
        <v>38.963586</v>
      </c>
      <c r="AW2058" s="1" t="n">
        <v>-98.58906</v>
      </c>
      <c r="BG2058" s="1" t="s">
        <v>13242</v>
      </c>
      <c r="BU2058" s="1" t="s">
        <v>15346</v>
      </c>
      <c r="CA2058" s="1" t="s">
        <v>13849</v>
      </c>
      <c r="CB2058" s="1" t="s">
        <v>7651</v>
      </c>
      <c r="CD2058" s="1" t="n">
        <v>38.963586</v>
      </c>
      <c r="CE2058" s="1" t="n">
        <v>-98.58906</v>
      </c>
      <c r="CF2058" s="1" t="s">
        <v>11296</v>
      </c>
      <c r="CG2058" s="1" t="s">
        <v>519</v>
      </c>
      <c r="CH2058" s="1" t="s">
        <v>4008</v>
      </c>
      <c r="CQ2058" s="1" t="n">
        <f aca="false">TRUE()</f>
        <v>1</v>
      </c>
      <c r="DC2058" s="1" t="s">
        <v>15348</v>
      </c>
    </row>
    <row r="2059" s="21" customFormat="true" ht="14.4" hidden="false" customHeight="false" outlineLevel="0" collapsed="false">
      <c r="A2059" s="1" t="n">
        <v>2058</v>
      </c>
      <c r="B2059" s="1" t="s">
        <v>15349</v>
      </c>
      <c r="C2059" s="1" t="s">
        <v>15350</v>
      </c>
      <c r="D2059" s="1" t="s">
        <v>125</v>
      </c>
      <c r="E2059" s="1" t="s">
        <v>125</v>
      </c>
      <c r="I2059" s="1"/>
      <c r="K2059" s="1" t="s">
        <v>591</v>
      </c>
      <c r="L2059" s="1" t="s">
        <v>592</v>
      </c>
      <c r="O2059" s="1" t="s">
        <v>116</v>
      </c>
      <c r="P2059" s="1" t="s">
        <v>593</v>
      </c>
      <c r="R2059" s="1" t="s">
        <v>15338</v>
      </c>
      <c r="S2059" s="1" t="s">
        <v>13238</v>
      </c>
      <c r="T2059" s="5" t="n">
        <v>42948</v>
      </c>
      <c r="U2059" s="5" t="s">
        <v>15339</v>
      </c>
      <c r="V2059" s="1" t="s">
        <v>519</v>
      </c>
      <c r="W2059" s="1" t="s">
        <v>15340</v>
      </c>
      <c r="X2059" s="1" t="s">
        <v>15341</v>
      </c>
      <c r="Y2059" s="1" t="s">
        <v>2819</v>
      </c>
      <c r="Z2059" s="1" t="s">
        <v>15342</v>
      </c>
      <c r="AA2059" s="1" t="s">
        <v>15343</v>
      </c>
      <c r="AB2059" s="1" t="s">
        <v>15344</v>
      </c>
      <c r="AL2059" s="1" t="s">
        <v>591</v>
      </c>
      <c r="AV2059" s="1" t="n">
        <v>38.963586</v>
      </c>
      <c r="AW2059" s="1" t="n">
        <v>-98.58906</v>
      </c>
      <c r="BG2059" s="1" t="s">
        <v>13242</v>
      </c>
      <c r="BU2059" s="1" t="s">
        <v>15349</v>
      </c>
      <c r="CA2059" s="1" t="s">
        <v>13291</v>
      </c>
      <c r="CB2059" s="1" t="s">
        <v>7651</v>
      </c>
      <c r="CD2059" s="1" t="n">
        <v>38.963586</v>
      </c>
      <c r="CE2059" s="1" t="n">
        <v>-98.58906</v>
      </c>
      <c r="CF2059" s="1" t="s">
        <v>11296</v>
      </c>
      <c r="CG2059" s="1" t="s">
        <v>519</v>
      </c>
      <c r="CH2059" s="1" t="s">
        <v>4008</v>
      </c>
      <c r="DC2059" s="1" t="s">
        <v>15351</v>
      </c>
    </row>
    <row r="2060" s="21" customFormat="true" ht="14.4" hidden="false" customHeight="false" outlineLevel="0" collapsed="false">
      <c r="A2060" s="1" t="n">
        <v>2059</v>
      </c>
      <c r="B2060" s="1" t="s">
        <v>15352</v>
      </c>
      <c r="C2060" s="1" t="s">
        <v>15353</v>
      </c>
      <c r="D2060" s="1" t="s">
        <v>125</v>
      </c>
      <c r="E2060" s="1" t="s">
        <v>125</v>
      </c>
      <c r="I2060" s="1"/>
      <c r="K2060" s="1" t="s">
        <v>591</v>
      </c>
      <c r="L2060" s="1" t="s">
        <v>592</v>
      </c>
      <c r="O2060" s="1" t="s">
        <v>116</v>
      </c>
      <c r="P2060" s="1" t="s">
        <v>593</v>
      </c>
      <c r="R2060" s="1" t="s">
        <v>15338</v>
      </c>
      <c r="S2060" s="1" t="s">
        <v>13238</v>
      </c>
      <c r="T2060" s="5" t="n">
        <v>42948</v>
      </c>
      <c r="U2060" s="5" t="s">
        <v>15339</v>
      </c>
      <c r="V2060" s="1" t="s">
        <v>519</v>
      </c>
      <c r="W2060" s="1" t="s">
        <v>15340</v>
      </c>
      <c r="X2060" s="1" t="s">
        <v>15341</v>
      </c>
      <c r="Y2060" s="1" t="s">
        <v>2819</v>
      </c>
      <c r="Z2060" s="1" t="s">
        <v>15342</v>
      </c>
      <c r="AA2060" s="1" t="s">
        <v>15343</v>
      </c>
      <c r="AB2060" s="1" t="s">
        <v>15344</v>
      </c>
      <c r="AL2060" s="1" t="s">
        <v>591</v>
      </c>
      <c r="AV2060" s="1" t="n">
        <v>38.963586</v>
      </c>
      <c r="AW2060" s="1" t="n">
        <v>-98.58906</v>
      </c>
      <c r="BG2060" s="1" t="s">
        <v>13242</v>
      </c>
      <c r="BU2060" s="1" t="s">
        <v>15352</v>
      </c>
      <c r="CA2060" s="1" t="s">
        <v>13291</v>
      </c>
      <c r="CB2060" s="1" t="s">
        <v>7651</v>
      </c>
      <c r="CD2060" s="1" t="n">
        <v>38.963586</v>
      </c>
      <c r="CE2060" s="1" t="n">
        <v>-98.58906</v>
      </c>
      <c r="CF2060" s="1" t="s">
        <v>11296</v>
      </c>
      <c r="CG2060" s="1" t="s">
        <v>519</v>
      </c>
      <c r="CH2060" s="1" t="s">
        <v>4008</v>
      </c>
      <c r="DC2060" s="1" t="s">
        <v>15354</v>
      </c>
    </row>
    <row r="2061" s="21" customFormat="true" ht="14.4" hidden="false" customHeight="false" outlineLevel="0" collapsed="false">
      <c r="A2061" s="1" t="n">
        <v>2060</v>
      </c>
      <c r="B2061" s="1" t="s">
        <v>15355</v>
      </c>
      <c r="C2061" s="1" t="s">
        <v>15356</v>
      </c>
      <c r="D2061" s="1" t="s">
        <v>125</v>
      </c>
      <c r="E2061" s="1" t="s">
        <v>125</v>
      </c>
      <c r="I2061" s="1"/>
      <c r="K2061" s="1" t="s">
        <v>591</v>
      </c>
      <c r="L2061" s="1" t="s">
        <v>592</v>
      </c>
      <c r="O2061" s="1" t="s">
        <v>116</v>
      </c>
      <c r="P2061" s="1" t="s">
        <v>593</v>
      </c>
      <c r="R2061" s="1" t="s">
        <v>15338</v>
      </c>
      <c r="S2061" s="1" t="s">
        <v>13238</v>
      </c>
      <c r="T2061" s="5" t="n">
        <v>42948</v>
      </c>
      <c r="U2061" s="5" t="s">
        <v>15339</v>
      </c>
      <c r="V2061" s="1" t="s">
        <v>519</v>
      </c>
      <c r="W2061" s="1" t="s">
        <v>15340</v>
      </c>
      <c r="X2061" s="1" t="s">
        <v>15341</v>
      </c>
      <c r="Y2061" s="1" t="s">
        <v>2819</v>
      </c>
      <c r="Z2061" s="1" t="s">
        <v>15342</v>
      </c>
      <c r="AA2061" s="1" t="s">
        <v>15343</v>
      </c>
      <c r="AB2061" s="1" t="s">
        <v>15344</v>
      </c>
      <c r="AL2061" s="1" t="s">
        <v>591</v>
      </c>
      <c r="AV2061" s="1" t="n">
        <v>38.963586</v>
      </c>
      <c r="AW2061" s="1" t="n">
        <v>-98.58906</v>
      </c>
      <c r="BG2061" s="1" t="s">
        <v>13242</v>
      </c>
      <c r="BU2061" s="1" t="s">
        <v>15355</v>
      </c>
      <c r="CB2061" s="1" t="s">
        <v>7651</v>
      </c>
      <c r="CD2061" s="1" t="n">
        <v>38.963586</v>
      </c>
      <c r="CE2061" s="1" t="n">
        <v>-98.58906</v>
      </c>
      <c r="CF2061" s="1" t="s">
        <v>11296</v>
      </c>
      <c r="CG2061" s="1" t="s">
        <v>519</v>
      </c>
      <c r="CH2061" s="1" t="s">
        <v>4008</v>
      </c>
      <c r="DC2061" s="1" t="s">
        <v>15357</v>
      </c>
    </row>
    <row r="2062" s="21" customFormat="true" ht="14.4" hidden="false" customHeight="false" outlineLevel="0" collapsed="false">
      <c r="A2062" s="1" t="n">
        <v>2061</v>
      </c>
      <c r="B2062" s="1" t="s">
        <v>15358</v>
      </c>
      <c r="C2062" s="1" t="s">
        <v>15359</v>
      </c>
      <c r="D2062" s="1" t="s">
        <v>125</v>
      </c>
      <c r="E2062" s="1" t="s">
        <v>125</v>
      </c>
      <c r="I2062" s="1"/>
      <c r="K2062" s="1" t="s">
        <v>591</v>
      </c>
      <c r="L2062" s="1" t="s">
        <v>592</v>
      </c>
      <c r="O2062" s="1" t="s">
        <v>116</v>
      </c>
      <c r="P2062" s="1" t="s">
        <v>593</v>
      </c>
      <c r="R2062" s="1" t="s">
        <v>15338</v>
      </c>
      <c r="S2062" s="1" t="s">
        <v>13238</v>
      </c>
      <c r="T2062" s="5" t="n">
        <v>42948</v>
      </c>
      <c r="U2062" s="5" t="s">
        <v>15339</v>
      </c>
      <c r="V2062" s="1" t="s">
        <v>519</v>
      </c>
      <c r="W2062" s="1" t="s">
        <v>15340</v>
      </c>
      <c r="X2062" s="1" t="s">
        <v>15341</v>
      </c>
      <c r="Y2062" s="1" t="s">
        <v>2819</v>
      </c>
      <c r="Z2062" s="1" t="s">
        <v>15342</v>
      </c>
      <c r="AA2062" s="1" t="s">
        <v>15343</v>
      </c>
      <c r="AB2062" s="1" t="s">
        <v>15344</v>
      </c>
      <c r="AL2062" s="1" t="s">
        <v>591</v>
      </c>
      <c r="AV2062" s="1" t="n">
        <v>38.963586</v>
      </c>
      <c r="AW2062" s="1" t="n">
        <v>-98.58906</v>
      </c>
      <c r="BG2062" s="1" t="s">
        <v>13242</v>
      </c>
      <c r="BU2062" s="1" t="s">
        <v>15358</v>
      </c>
      <c r="CB2062" s="1" t="s">
        <v>7651</v>
      </c>
      <c r="CD2062" s="1" t="n">
        <v>38.963586</v>
      </c>
      <c r="CE2062" s="1" t="n">
        <v>-98.58906</v>
      </c>
      <c r="CF2062" s="1" t="s">
        <v>11296</v>
      </c>
      <c r="CG2062" s="1" t="s">
        <v>519</v>
      </c>
      <c r="CH2062" s="1" t="s">
        <v>4008</v>
      </c>
      <c r="DC2062" s="1" t="s">
        <v>15360</v>
      </c>
    </row>
    <row r="2063" s="21" customFormat="true" ht="14.4" hidden="false" customHeight="false" outlineLevel="0" collapsed="false">
      <c r="A2063" s="1" t="n">
        <v>2062</v>
      </c>
      <c r="B2063" s="1" t="s">
        <v>15361</v>
      </c>
      <c r="C2063" s="1" t="s">
        <v>15362</v>
      </c>
      <c r="D2063" s="1" t="s">
        <v>125</v>
      </c>
      <c r="E2063" s="1" t="s">
        <v>125</v>
      </c>
      <c r="I2063" s="1"/>
      <c r="K2063" s="1" t="s">
        <v>591</v>
      </c>
      <c r="L2063" s="1" t="s">
        <v>592</v>
      </c>
      <c r="O2063" s="1" t="s">
        <v>116</v>
      </c>
      <c r="P2063" s="1" t="s">
        <v>593</v>
      </c>
      <c r="R2063" s="1" t="s">
        <v>15338</v>
      </c>
      <c r="S2063" s="1" t="s">
        <v>13238</v>
      </c>
      <c r="T2063" s="5" t="n">
        <v>42948</v>
      </c>
      <c r="U2063" s="5" t="s">
        <v>15339</v>
      </c>
      <c r="V2063" s="1" t="s">
        <v>519</v>
      </c>
      <c r="W2063" s="1" t="s">
        <v>15340</v>
      </c>
      <c r="X2063" s="1" t="s">
        <v>15341</v>
      </c>
      <c r="Y2063" s="1" t="s">
        <v>2819</v>
      </c>
      <c r="Z2063" s="1" t="s">
        <v>15342</v>
      </c>
      <c r="AA2063" s="1" t="s">
        <v>15343</v>
      </c>
      <c r="AB2063" s="1" t="s">
        <v>15344</v>
      </c>
      <c r="AL2063" s="1" t="s">
        <v>591</v>
      </c>
      <c r="AV2063" s="1" t="n">
        <v>38.963586</v>
      </c>
      <c r="AW2063" s="1" t="n">
        <v>-98.58906</v>
      </c>
      <c r="BG2063" s="1" t="s">
        <v>13242</v>
      </c>
      <c r="BU2063" s="1" t="s">
        <v>15361</v>
      </c>
      <c r="CB2063" s="1" t="s">
        <v>7651</v>
      </c>
      <c r="CD2063" s="1" t="n">
        <v>38.963586</v>
      </c>
      <c r="CE2063" s="1" t="n">
        <v>-98.58906</v>
      </c>
      <c r="CF2063" s="1" t="s">
        <v>11296</v>
      </c>
      <c r="CG2063" s="1" t="s">
        <v>519</v>
      </c>
      <c r="CH2063" s="1" t="s">
        <v>4008</v>
      </c>
      <c r="DC2063" s="1" t="s">
        <v>15363</v>
      </c>
    </row>
    <row r="2064" s="21" customFormat="true" ht="14.4" hidden="false" customHeight="false" outlineLevel="0" collapsed="false">
      <c r="A2064" s="1" t="n">
        <v>2063</v>
      </c>
      <c r="B2064" s="1" t="s">
        <v>15364</v>
      </c>
      <c r="C2064" s="1" t="s">
        <v>15365</v>
      </c>
      <c r="D2064" s="1" t="s">
        <v>125</v>
      </c>
      <c r="E2064" s="1" t="s">
        <v>125</v>
      </c>
      <c r="I2064" s="1"/>
      <c r="K2064" s="1" t="s">
        <v>591</v>
      </c>
      <c r="L2064" s="1" t="s">
        <v>592</v>
      </c>
      <c r="O2064" s="1" t="s">
        <v>116</v>
      </c>
      <c r="P2064" s="1" t="s">
        <v>593</v>
      </c>
      <c r="R2064" s="1" t="s">
        <v>15338</v>
      </c>
      <c r="S2064" s="1" t="s">
        <v>13238</v>
      </c>
      <c r="T2064" s="5" t="n">
        <v>42948</v>
      </c>
      <c r="U2064" s="5" t="s">
        <v>15339</v>
      </c>
      <c r="V2064" s="1" t="s">
        <v>519</v>
      </c>
      <c r="W2064" s="1" t="s">
        <v>15340</v>
      </c>
      <c r="X2064" s="1" t="s">
        <v>15341</v>
      </c>
      <c r="Y2064" s="1" t="s">
        <v>2819</v>
      </c>
      <c r="Z2064" s="1" t="s">
        <v>15342</v>
      </c>
      <c r="AA2064" s="1" t="s">
        <v>15343</v>
      </c>
      <c r="AB2064" s="1" t="s">
        <v>15344</v>
      </c>
      <c r="AL2064" s="1" t="s">
        <v>591</v>
      </c>
      <c r="AV2064" s="1" t="n">
        <v>38.963586</v>
      </c>
      <c r="AW2064" s="1" t="n">
        <v>-98.58906</v>
      </c>
      <c r="BG2064" s="1" t="s">
        <v>13242</v>
      </c>
      <c r="BU2064" s="1" t="s">
        <v>15364</v>
      </c>
      <c r="CB2064" s="1" t="s">
        <v>7651</v>
      </c>
      <c r="CD2064" s="1" t="n">
        <v>38.963586</v>
      </c>
      <c r="CE2064" s="1" t="n">
        <v>-98.58906</v>
      </c>
      <c r="CF2064" s="1" t="s">
        <v>11296</v>
      </c>
      <c r="CG2064" s="1" t="s">
        <v>519</v>
      </c>
      <c r="CH2064" s="1" t="s">
        <v>4008</v>
      </c>
      <c r="DC2064" s="1" t="s">
        <v>15366</v>
      </c>
    </row>
    <row r="2065" s="21" customFormat="true" ht="14.4" hidden="false" customHeight="false" outlineLevel="0" collapsed="false">
      <c r="A2065" s="1" t="n">
        <v>2064</v>
      </c>
      <c r="B2065" s="1" t="s">
        <v>15367</v>
      </c>
      <c r="C2065" s="1" t="s">
        <v>15368</v>
      </c>
      <c r="D2065" s="1" t="s">
        <v>125</v>
      </c>
      <c r="E2065" s="1" t="s">
        <v>125</v>
      </c>
      <c r="I2065" s="1"/>
      <c r="K2065" s="1" t="s">
        <v>591</v>
      </c>
      <c r="L2065" s="1" t="s">
        <v>592</v>
      </c>
      <c r="O2065" s="1" t="s">
        <v>116</v>
      </c>
      <c r="P2065" s="1" t="s">
        <v>593</v>
      </c>
      <c r="R2065" s="1" t="s">
        <v>15338</v>
      </c>
      <c r="S2065" s="1" t="s">
        <v>13238</v>
      </c>
      <c r="T2065" s="5" t="n">
        <v>42948</v>
      </c>
      <c r="U2065" s="5" t="s">
        <v>15339</v>
      </c>
      <c r="V2065" s="1" t="s">
        <v>519</v>
      </c>
      <c r="W2065" s="1" t="s">
        <v>15340</v>
      </c>
      <c r="X2065" s="1" t="s">
        <v>15341</v>
      </c>
      <c r="Y2065" s="1" t="s">
        <v>2819</v>
      </c>
      <c r="Z2065" s="1" t="s">
        <v>15342</v>
      </c>
      <c r="AA2065" s="1" t="s">
        <v>15343</v>
      </c>
      <c r="AB2065" s="1" t="s">
        <v>15344</v>
      </c>
      <c r="AL2065" s="1" t="s">
        <v>591</v>
      </c>
      <c r="AV2065" s="1" t="n">
        <v>38.963586</v>
      </c>
      <c r="AW2065" s="1" t="n">
        <v>-98.58906</v>
      </c>
      <c r="BG2065" s="1" t="s">
        <v>13242</v>
      </c>
      <c r="BU2065" s="1" t="s">
        <v>15367</v>
      </c>
      <c r="CB2065" s="1" t="s">
        <v>7651</v>
      </c>
      <c r="CD2065" s="1" t="n">
        <v>38.963586</v>
      </c>
      <c r="CE2065" s="1" t="n">
        <v>-98.58906</v>
      </c>
      <c r="CF2065" s="1" t="s">
        <v>11296</v>
      </c>
      <c r="CG2065" s="1" t="s">
        <v>519</v>
      </c>
      <c r="CH2065" s="1" t="s">
        <v>4008</v>
      </c>
      <c r="DC2065" s="1" t="s">
        <v>15369</v>
      </c>
    </row>
    <row r="2066" s="21" customFormat="true" ht="14.4" hidden="false" customHeight="false" outlineLevel="0" collapsed="false">
      <c r="A2066" s="1" t="n">
        <v>2065</v>
      </c>
      <c r="B2066" s="1" t="s">
        <v>15370</v>
      </c>
      <c r="C2066" s="1" t="s">
        <v>15371</v>
      </c>
      <c r="D2066" s="1" t="s">
        <v>125</v>
      </c>
      <c r="E2066" s="1" t="s">
        <v>125</v>
      </c>
      <c r="I2066" s="1"/>
      <c r="K2066" s="1" t="s">
        <v>591</v>
      </c>
      <c r="L2066" s="1" t="s">
        <v>592</v>
      </c>
      <c r="O2066" s="1" t="s">
        <v>116</v>
      </c>
      <c r="P2066" s="1" t="s">
        <v>593</v>
      </c>
      <c r="R2066" s="1" t="s">
        <v>15338</v>
      </c>
      <c r="S2066" s="1" t="s">
        <v>13238</v>
      </c>
      <c r="T2066" s="5" t="n">
        <v>42948</v>
      </c>
      <c r="U2066" s="5" t="s">
        <v>15339</v>
      </c>
      <c r="V2066" s="1" t="s">
        <v>519</v>
      </c>
      <c r="W2066" s="1" t="s">
        <v>15340</v>
      </c>
      <c r="X2066" s="1" t="s">
        <v>15341</v>
      </c>
      <c r="Y2066" s="1" t="s">
        <v>2819</v>
      </c>
      <c r="Z2066" s="1" t="s">
        <v>15342</v>
      </c>
      <c r="AA2066" s="1" t="s">
        <v>15343</v>
      </c>
      <c r="AB2066" s="1" t="s">
        <v>15344</v>
      </c>
      <c r="AL2066" s="1" t="s">
        <v>591</v>
      </c>
      <c r="AV2066" s="1" t="n">
        <v>38.963586</v>
      </c>
      <c r="AW2066" s="1" t="n">
        <v>-98.58906</v>
      </c>
      <c r="BG2066" s="1" t="s">
        <v>13242</v>
      </c>
      <c r="BU2066" s="1" t="s">
        <v>15370</v>
      </c>
      <c r="CB2066" s="1" t="s">
        <v>15372</v>
      </c>
      <c r="CD2066" s="1" t="n">
        <v>38.963586</v>
      </c>
      <c r="CE2066" s="1" t="n">
        <v>-98.58906</v>
      </c>
      <c r="CF2066" s="1" t="s">
        <v>11296</v>
      </c>
      <c r="CG2066" s="1" t="s">
        <v>519</v>
      </c>
      <c r="CH2066" s="1" t="s">
        <v>4008</v>
      </c>
      <c r="DC2066" s="1" t="s">
        <v>15373</v>
      </c>
    </row>
    <row r="2067" s="21" customFormat="true" ht="14.4" hidden="false" customHeight="false" outlineLevel="0" collapsed="false">
      <c r="A2067" s="1" t="n">
        <v>2066</v>
      </c>
      <c r="B2067" s="1" t="s">
        <v>15374</v>
      </c>
      <c r="C2067" s="1" t="s">
        <v>15375</v>
      </c>
      <c r="D2067" s="1" t="s">
        <v>125</v>
      </c>
      <c r="E2067" s="1" t="s">
        <v>125</v>
      </c>
      <c r="I2067" s="1"/>
      <c r="K2067" s="1" t="s">
        <v>591</v>
      </c>
      <c r="L2067" s="1" t="s">
        <v>592</v>
      </c>
      <c r="O2067" s="1" t="s">
        <v>116</v>
      </c>
      <c r="P2067" s="1" t="s">
        <v>593</v>
      </c>
      <c r="R2067" s="1" t="s">
        <v>15338</v>
      </c>
      <c r="S2067" s="1" t="s">
        <v>13238</v>
      </c>
      <c r="T2067" s="5" t="n">
        <v>42948</v>
      </c>
      <c r="U2067" s="5" t="s">
        <v>15339</v>
      </c>
      <c r="V2067" s="1" t="s">
        <v>519</v>
      </c>
      <c r="W2067" s="1" t="s">
        <v>15340</v>
      </c>
      <c r="X2067" s="1" t="s">
        <v>15376</v>
      </c>
      <c r="Y2067" s="1" t="s">
        <v>2819</v>
      </c>
      <c r="Z2067" s="1" t="s">
        <v>15377</v>
      </c>
      <c r="AA2067" s="1" t="s">
        <v>15378</v>
      </c>
      <c r="AB2067" s="1" t="s">
        <v>15344</v>
      </c>
      <c r="AL2067" s="1" t="s">
        <v>591</v>
      </c>
      <c r="AV2067" s="1" t="n">
        <v>38.842944</v>
      </c>
      <c r="AW2067" s="1" t="n">
        <v>-97.588909</v>
      </c>
      <c r="BG2067" s="1" t="s">
        <v>13242</v>
      </c>
      <c r="BI2067" s="1" t="s">
        <v>13243</v>
      </c>
      <c r="BU2067" s="1" t="s">
        <v>15374</v>
      </c>
      <c r="CB2067" s="1" t="s">
        <v>15372</v>
      </c>
      <c r="CD2067" s="1" t="n">
        <v>38.842944</v>
      </c>
      <c r="CE2067" s="1" t="n">
        <v>-97.588909</v>
      </c>
      <c r="CF2067" s="1" t="s">
        <v>11296</v>
      </c>
      <c r="CG2067" s="1" t="s">
        <v>519</v>
      </c>
      <c r="CH2067" s="1" t="s">
        <v>4008</v>
      </c>
      <c r="DC2067" s="1" t="s">
        <v>15379</v>
      </c>
    </row>
    <row r="2068" s="21" customFormat="true" ht="14.4" hidden="false" customHeight="false" outlineLevel="0" collapsed="false">
      <c r="A2068" s="1" t="n">
        <v>2067</v>
      </c>
      <c r="B2068" s="1" t="s">
        <v>15380</v>
      </c>
      <c r="C2068" s="1" t="s">
        <v>15381</v>
      </c>
      <c r="D2068" s="1" t="s">
        <v>125</v>
      </c>
      <c r="E2068" s="1" t="s">
        <v>125</v>
      </c>
      <c r="I2068" s="1"/>
      <c r="K2068" s="1" t="s">
        <v>591</v>
      </c>
      <c r="L2068" s="1" t="s">
        <v>592</v>
      </c>
      <c r="O2068" s="1" t="s">
        <v>116</v>
      </c>
      <c r="P2068" s="1" t="s">
        <v>593</v>
      </c>
      <c r="R2068" s="1" t="s">
        <v>15338</v>
      </c>
      <c r="S2068" s="1" t="s">
        <v>13238</v>
      </c>
      <c r="T2068" s="5" t="n">
        <v>42948</v>
      </c>
      <c r="U2068" s="5" t="s">
        <v>15339</v>
      </c>
      <c r="V2068" s="1" t="s">
        <v>519</v>
      </c>
      <c r="W2068" s="1" t="s">
        <v>15340</v>
      </c>
      <c r="X2068" s="1" t="s">
        <v>15376</v>
      </c>
      <c r="Y2068" s="1" t="s">
        <v>2819</v>
      </c>
      <c r="Z2068" s="1" t="s">
        <v>15377</v>
      </c>
      <c r="AA2068" s="1" t="s">
        <v>15378</v>
      </c>
      <c r="AB2068" s="1" t="s">
        <v>15344</v>
      </c>
      <c r="AL2068" s="1" t="s">
        <v>591</v>
      </c>
      <c r="AV2068" s="1" t="n">
        <v>38.842944</v>
      </c>
      <c r="AW2068" s="1" t="n">
        <v>-97.588909</v>
      </c>
      <c r="BG2068" s="1" t="s">
        <v>13242</v>
      </c>
      <c r="BU2068" s="1" t="s">
        <v>15380</v>
      </c>
      <c r="CB2068" s="1" t="s">
        <v>7651</v>
      </c>
      <c r="CD2068" s="1" t="n">
        <v>38.842944</v>
      </c>
      <c r="CE2068" s="1" t="n">
        <v>-97.588909</v>
      </c>
      <c r="CF2068" s="1" t="s">
        <v>11296</v>
      </c>
      <c r="CG2068" s="1" t="s">
        <v>519</v>
      </c>
      <c r="CH2068" s="1" t="s">
        <v>4008</v>
      </c>
      <c r="DC2068" s="1" t="s">
        <v>15382</v>
      </c>
    </row>
    <row r="2069" s="21" customFormat="true" ht="14.4" hidden="false" customHeight="false" outlineLevel="0" collapsed="false">
      <c r="A2069" s="1" t="n">
        <v>2068</v>
      </c>
      <c r="B2069" s="1" t="s">
        <v>15383</v>
      </c>
      <c r="C2069" s="1" t="s">
        <v>15384</v>
      </c>
      <c r="D2069" s="1" t="s">
        <v>125</v>
      </c>
      <c r="E2069" s="1" t="s">
        <v>125</v>
      </c>
      <c r="I2069" s="1"/>
      <c r="K2069" s="1" t="s">
        <v>591</v>
      </c>
      <c r="L2069" s="1" t="s">
        <v>592</v>
      </c>
      <c r="O2069" s="1" t="s">
        <v>116</v>
      </c>
      <c r="P2069" s="1" t="s">
        <v>593</v>
      </c>
      <c r="R2069" s="1" t="s">
        <v>15338</v>
      </c>
      <c r="S2069" s="1" t="s">
        <v>13238</v>
      </c>
      <c r="T2069" s="5" t="n">
        <v>42948</v>
      </c>
      <c r="U2069" s="5" t="s">
        <v>15339</v>
      </c>
      <c r="V2069" s="1" t="s">
        <v>519</v>
      </c>
      <c r="W2069" s="1" t="s">
        <v>15340</v>
      </c>
      <c r="X2069" s="1" t="s">
        <v>15376</v>
      </c>
      <c r="Y2069" s="1" t="s">
        <v>2819</v>
      </c>
      <c r="Z2069" s="1" t="s">
        <v>15377</v>
      </c>
      <c r="AA2069" s="1" t="s">
        <v>15378</v>
      </c>
      <c r="AB2069" s="1" t="s">
        <v>15344</v>
      </c>
      <c r="AL2069" s="1" t="s">
        <v>591</v>
      </c>
      <c r="AV2069" s="1" t="n">
        <v>38.842944</v>
      </c>
      <c r="AW2069" s="1" t="n">
        <v>-97.588909</v>
      </c>
      <c r="BG2069" s="1" t="s">
        <v>13242</v>
      </c>
      <c r="BU2069" s="1" t="s">
        <v>15383</v>
      </c>
      <c r="CA2069" s="1" t="s">
        <v>13291</v>
      </c>
      <c r="CB2069" s="1" t="s">
        <v>7651</v>
      </c>
      <c r="CD2069" s="1" t="n">
        <v>38.842944</v>
      </c>
      <c r="CE2069" s="1" t="n">
        <v>-97.588909</v>
      </c>
      <c r="CF2069" s="1" t="s">
        <v>11296</v>
      </c>
      <c r="CG2069" s="1" t="s">
        <v>519</v>
      </c>
      <c r="CH2069" s="1" t="s">
        <v>4008</v>
      </c>
      <c r="DC2069" s="1" t="s">
        <v>15385</v>
      </c>
    </row>
    <row r="2070" s="21" customFormat="true" ht="14.4" hidden="false" customHeight="false" outlineLevel="0" collapsed="false">
      <c r="A2070" s="1" t="n">
        <v>2069</v>
      </c>
      <c r="B2070" s="1" t="s">
        <v>15386</v>
      </c>
      <c r="C2070" s="1" t="s">
        <v>15387</v>
      </c>
      <c r="D2070" s="1" t="s">
        <v>125</v>
      </c>
      <c r="E2070" s="1" t="s">
        <v>125</v>
      </c>
      <c r="I2070" s="1"/>
      <c r="K2070" s="1" t="s">
        <v>591</v>
      </c>
      <c r="L2070" s="1" t="s">
        <v>592</v>
      </c>
      <c r="O2070" s="1" t="s">
        <v>116</v>
      </c>
      <c r="P2070" s="1" t="s">
        <v>593</v>
      </c>
      <c r="R2070" s="1" t="s">
        <v>15338</v>
      </c>
      <c r="S2070" s="1" t="s">
        <v>13238</v>
      </c>
      <c r="T2070" s="5" t="n">
        <v>42948</v>
      </c>
      <c r="U2070" s="5" t="s">
        <v>15339</v>
      </c>
      <c r="V2070" s="1" t="s">
        <v>519</v>
      </c>
      <c r="W2070" s="1" t="s">
        <v>15340</v>
      </c>
      <c r="X2070" s="1" t="s">
        <v>15376</v>
      </c>
      <c r="Y2070" s="1" t="s">
        <v>2819</v>
      </c>
      <c r="Z2070" s="1" t="s">
        <v>15377</v>
      </c>
      <c r="AA2070" s="1" t="s">
        <v>15378</v>
      </c>
      <c r="AB2070" s="1" t="s">
        <v>15344</v>
      </c>
      <c r="AL2070" s="1" t="s">
        <v>591</v>
      </c>
      <c r="AV2070" s="1" t="n">
        <v>38.842944</v>
      </c>
      <c r="AW2070" s="1" t="n">
        <v>-97.588909</v>
      </c>
      <c r="BG2070" s="1" t="s">
        <v>13242</v>
      </c>
      <c r="BU2070" s="1" t="s">
        <v>15386</v>
      </c>
      <c r="CA2070" s="1" t="s">
        <v>13291</v>
      </c>
      <c r="CB2070" s="1" t="s">
        <v>7651</v>
      </c>
      <c r="CD2070" s="1" t="n">
        <v>38.842944</v>
      </c>
      <c r="CE2070" s="1" t="n">
        <v>-97.588909</v>
      </c>
      <c r="CF2070" s="1" t="s">
        <v>11296</v>
      </c>
      <c r="CG2070" s="1" t="s">
        <v>519</v>
      </c>
      <c r="CH2070" s="1" t="s">
        <v>4008</v>
      </c>
      <c r="DC2070" s="1" t="s">
        <v>15388</v>
      </c>
    </row>
    <row r="2071" s="21" customFormat="true" ht="14.4" hidden="false" customHeight="false" outlineLevel="0" collapsed="false">
      <c r="A2071" s="1" t="n">
        <v>2070</v>
      </c>
      <c r="B2071" s="1" t="s">
        <v>15389</v>
      </c>
      <c r="C2071" s="1" t="s">
        <v>15390</v>
      </c>
      <c r="D2071" s="1" t="s">
        <v>125</v>
      </c>
      <c r="E2071" s="1" t="s">
        <v>125</v>
      </c>
      <c r="I2071" s="1"/>
      <c r="K2071" s="1" t="s">
        <v>591</v>
      </c>
      <c r="L2071" s="1" t="s">
        <v>592</v>
      </c>
      <c r="O2071" s="1" t="s">
        <v>116</v>
      </c>
      <c r="P2071" s="1" t="s">
        <v>593</v>
      </c>
      <c r="R2071" s="1" t="s">
        <v>15338</v>
      </c>
      <c r="S2071" s="1" t="s">
        <v>13238</v>
      </c>
      <c r="T2071" s="5" t="n">
        <v>42948</v>
      </c>
      <c r="U2071" s="5" t="s">
        <v>15339</v>
      </c>
      <c r="V2071" s="1" t="s">
        <v>519</v>
      </c>
      <c r="W2071" s="1" t="s">
        <v>15340</v>
      </c>
      <c r="X2071" s="1" t="s">
        <v>15376</v>
      </c>
      <c r="Y2071" s="1" t="s">
        <v>2819</v>
      </c>
      <c r="Z2071" s="1" t="s">
        <v>15377</v>
      </c>
      <c r="AA2071" s="1" t="s">
        <v>15378</v>
      </c>
      <c r="AB2071" s="1" t="s">
        <v>15344</v>
      </c>
      <c r="AL2071" s="1" t="s">
        <v>591</v>
      </c>
      <c r="AV2071" s="1" t="n">
        <v>38.842944</v>
      </c>
      <c r="AW2071" s="1" t="n">
        <v>-97.588909</v>
      </c>
      <c r="BG2071" s="1" t="s">
        <v>13242</v>
      </c>
      <c r="BU2071" s="1" t="s">
        <v>15389</v>
      </c>
      <c r="CB2071" s="1" t="s">
        <v>7651</v>
      </c>
      <c r="CD2071" s="1" t="n">
        <v>38.842944</v>
      </c>
      <c r="CE2071" s="1" t="n">
        <v>-97.588909</v>
      </c>
      <c r="CF2071" s="1" t="s">
        <v>11296</v>
      </c>
      <c r="CG2071" s="1" t="s">
        <v>519</v>
      </c>
      <c r="CH2071" s="1" t="s">
        <v>4008</v>
      </c>
      <c r="DC2071" s="1" t="s">
        <v>15391</v>
      </c>
    </row>
    <row r="2072" s="21" customFormat="true" ht="14.4" hidden="false" customHeight="false" outlineLevel="0" collapsed="false">
      <c r="A2072" s="1" t="n">
        <v>2071</v>
      </c>
      <c r="B2072" s="1" t="s">
        <v>15392</v>
      </c>
      <c r="C2072" s="1" t="s">
        <v>15393</v>
      </c>
      <c r="D2072" s="1" t="s">
        <v>125</v>
      </c>
      <c r="E2072" s="1" t="s">
        <v>125</v>
      </c>
      <c r="I2072" s="1"/>
      <c r="K2072" s="1" t="s">
        <v>591</v>
      </c>
      <c r="L2072" s="1" t="s">
        <v>592</v>
      </c>
      <c r="O2072" s="1" t="s">
        <v>116</v>
      </c>
      <c r="P2072" s="1" t="s">
        <v>593</v>
      </c>
      <c r="R2072" s="1" t="s">
        <v>15338</v>
      </c>
      <c r="S2072" s="1" t="s">
        <v>13238</v>
      </c>
      <c r="T2072" s="5" t="n">
        <v>42948</v>
      </c>
      <c r="U2072" s="5" t="s">
        <v>15339</v>
      </c>
      <c r="V2072" s="1" t="s">
        <v>519</v>
      </c>
      <c r="W2072" s="1" t="s">
        <v>15340</v>
      </c>
      <c r="X2072" s="1" t="s">
        <v>15376</v>
      </c>
      <c r="Y2072" s="1" t="s">
        <v>2819</v>
      </c>
      <c r="Z2072" s="1" t="s">
        <v>15377</v>
      </c>
      <c r="AA2072" s="1" t="s">
        <v>15378</v>
      </c>
      <c r="AB2072" s="1" t="s">
        <v>15344</v>
      </c>
      <c r="AL2072" s="1" t="s">
        <v>591</v>
      </c>
      <c r="AV2072" s="1" t="n">
        <v>38.842944</v>
      </c>
      <c r="AW2072" s="1" t="n">
        <v>-97.588909</v>
      </c>
      <c r="BG2072" s="1" t="s">
        <v>13242</v>
      </c>
      <c r="BU2072" s="1" t="s">
        <v>15392</v>
      </c>
      <c r="CB2072" s="1" t="s">
        <v>7651</v>
      </c>
      <c r="CD2072" s="1" t="n">
        <v>38.842944</v>
      </c>
      <c r="CE2072" s="1" t="n">
        <v>-97.588909</v>
      </c>
      <c r="CF2072" s="1" t="s">
        <v>11296</v>
      </c>
      <c r="CG2072" s="1" t="s">
        <v>519</v>
      </c>
      <c r="CH2072" s="1" t="s">
        <v>4008</v>
      </c>
      <c r="DC2072" s="1" t="s">
        <v>15394</v>
      </c>
    </row>
    <row r="2073" s="21" customFormat="true" ht="14.4" hidden="false" customHeight="false" outlineLevel="0" collapsed="false">
      <c r="A2073" s="1" t="n">
        <v>2072</v>
      </c>
      <c r="B2073" s="1" t="s">
        <v>15395</v>
      </c>
      <c r="C2073" s="1" t="s">
        <v>15396</v>
      </c>
      <c r="D2073" s="1" t="s">
        <v>125</v>
      </c>
      <c r="E2073" s="1" t="s">
        <v>125</v>
      </c>
      <c r="I2073" s="1"/>
      <c r="K2073" s="1" t="s">
        <v>591</v>
      </c>
      <c r="L2073" s="1" t="s">
        <v>592</v>
      </c>
      <c r="O2073" s="1" t="s">
        <v>116</v>
      </c>
      <c r="P2073" s="1" t="s">
        <v>593</v>
      </c>
      <c r="R2073" s="1" t="s">
        <v>15338</v>
      </c>
      <c r="S2073" s="1" t="s">
        <v>13238</v>
      </c>
      <c r="T2073" s="5" t="n">
        <v>42948</v>
      </c>
      <c r="U2073" s="5" t="s">
        <v>15339</v>
      </c>
      <c r="V2073" s="1" t="s">
        <v>519</v>
      </c>
      <c r="W2073" s="1" t="s">
        <v>520</v>
      </c>
      <c r="X2073" s="1" t="s">
        <v>15397</v>
      </c>
      <c r="Y2073" s="1" t="s">
        <v>2819</v>
      </c>
      <c r="Z2073" s="1" t="s">
        <v>15398</v>
      </c>
      <c r="AA2073" s="1" t="s">
        <v>15399</v>
      </c>
      <c r="AB2073" s="1" t="s">
        <v>15400</v>
      </c>
      <c r="AL2073" s="1" t="s">
        <v>591</v>
      </c>
      <c r="AV2073" s="1" t="n">
        <v>39.839311</v>
      </c>
      <c r="AW2073" s="1" t="n">
        <v>-88.367745</v>
      </c>
      <c r="BG2073" s="1" t="s">
        <v>13242</v>
      </c>
      <c r="BU2073" s="1" t="s">
        <v>15395</v>
      </c>
      <c r="CA2073" s="1" t="s">
        <v>13291</v>
      </c>
      <c r="CB2073" s="1" t="s">
        <v>7651</v>
      </c>
      <c r="CD2073" s="1"/>
      <c r="CE2073" s="1"/>
      <c r="CG2073" s="1" t="s">
        <v>519</v>
      </c>
      <c r="CH2073" s="1" t="s">
        <v>608</v>
      </c>
      <c r="DC2073" s="1" t="s">
        <v>15401</v>
      </c>
    </row>
    <row r="2074" s="21" customFormat="true" ht="14.4" hidden="false" customHeight="false" outlineLevel="0" collapsed="false">
      <c r="A2074" s="1" t="n">
        <v>2073</v>
      </c>
      <c r="B2074" s="1" t="s">
        <v>15402</v>
      </c>
      <c r="C2074" s="1" t="s">
        <v>15403</v>
      </c>
      <c r="D2074" s="1" t="s">
        <v>125</v>
      </c>
      <c r="E2074" s="1" t="s">
        <v>125</v>
      </c>
      <c r="I2074" s="1"/>
      <c r="K2074" s="1" t="s">
        <v>591</v>
      </c>
      <c r="L2074" s="1" t="s">
        <v>592</v>
      </c>
      <c r="O2074" s="1" t="s">
        <v>116</v>
      </c>
      <c r="P2074" s="1" t="s">
        <v>593</v>
      </c>
      <c r="R2074" s="1" t="s">
        <v>15338</v>
      </c>
      <c r="S2074" s="1" t="s">
        <v>13238</v>
      </c>
      <c r="T2074" s="5" t="n">
        <v>42948</v>
      </c>
      <c r="U2074" s="5" t="s">
        <v>15339</v>
      </c>
      <c r="V2074" s="1" t="s">
        <v>519</v>
      </c>
      <c r="W2074" s="1" t="s">
        <v>520</v>
      </c>
      <c r="X2074" s="1" t="s">
        <v>15397</v>
      </c>
      <c r="Y2074" s="1" t="s">
        <v>2819</v>
      </c>
      <c r="Z2074" s="1" t="s">
        <v>15398</v>
      </c>
      <c r="AA2074" s="1" t="s">
        <v>15399</v>
      </c>
      <c r="AL2074" s="1" t="s">
        <v>591</v>
      </c>
      <c r="AV2074" s="1" t="n">
        <v>39.839311</v>
      </c>
      <c r="AW2074" s="1" t="n">
        <v>-88.367745</v>
      </c>
      <c r="BG2074" s="1" t="s">
        <v>13242</v>
      </c>
      <c r="BU2074" s="1" t="s">
        <v>15402</v>
      </c>
      <c r="CA2074" s="1" t="s">
        <v>13291</v>
      </c>
      <c r="CB2074" s="1" t="s">
        <v>7651</v>
      </c>
      <c r="CD2074" s="1"/>
      <c r="CE2074" s="1"/>
      <c r="CG2074" s="1" t="s">
        <v>519</v>
      </c>
      <c r="CH2074" s="1" t="s">
        <v>608</v>
      </c>
      <c r="DC2074" s="1" t="s">
        <v>15404</v>
      </c>
    </row>
    <row r="2075" s="21" customFormat="true" ht="14.4" hidden="false" customHeight="false" outlineLevel="0" collapsed="false">
      <c r="A2075" s="1" t="n">
        <v>2074</v>
      </c>
      <c r="B2075" s="1" t="s">
        <v>15405</v>
      </c>
      <c r="C2075" s="1" t="s">
        <v>15406</v>
      </c>
      <c r="D2075" s="1" t="s">
        <v>125</v>
      </c>
      <c r="E2075" s="1" t="s">
        <v>125</v>
      </c>
      <c r="I2075" s="1"/>
      <c r="K2075" s="1" t="s">
        <v>591</v>
      </c>
      <c r="L2075" s="1" t="s">
        <v>592</v>
      </c>
      <c r="O2075" s="1" t="s">
        <v>116</v>
      </c>
      <c r="P2075" s="1" t="s">
        <v>593</v>
      </c>
      <c r="R2075" s="1" t="s">
        <v>15338</v>
      </c>
      <c r="S2075" s="1" t="s">
        <v>13238</v>
      </c>
      <c r="T2075" s="5" t="n">
        <v>42948</v>
      </c>
      <c r="U2075" s="5" t="s">
        <v>15339</v>
      </c>
      <c r="V2075" s="1" t="s">
        <v>519</v>
      </c>
      <c r="W2075" s="1" t="s">
        <v>520</v>
      </c>
      <c r="X2075" s="1" t="s">
        <v>15397</v>
      </c>
      <c r="Y2075" s="1" t="s">
        <v>2819</v>
      </c>
      <c r="Z2075" s="1" t="s">
        <v>15398</v>
      </c>
      <c r="AA2075" s="1" t="s">
        <v>15399</v>
      </c>
      <c r="AL2075" s="1" t="s">
        <v>591</v>
      </c>
      <c r="AV2075" s="1" t="n">
        <v>39.839311</v>
      </c>
      <c r="AW2075" s="1" t="n">
        <v>-88.367745</v>
      </c>
      <c r="BG2075" s="1" t="s">
        <v>13242</v>
      </c>
      <c r="BU2075" s="1" t="s">
        <v>15405</v>
      </c>
      <c r="CA2075" s="1" t="s">
        <v>13849</v>
      </c>
      <c r="CB2075" s="1" t="s">
        <v>7651</v>
      </c>
      <c r="CD2075" s="1"/>
      <c r="CE2075" s="1"/>
      <c r="CG2075" s="1" t="s">
        <v>519</v>
      </c>
      <c r="CH2075" s="1" t="s">
        <v>608</v>
      </c>
      <c r="CQ2075" s="1" t="n">
        <f aca="false">TRUE()</f>
        <v>1</v>
      </c>
      <c r="DC2075" s="1" t="s">
        <v>15407</v>
      </c>
    </row>
    <row r="2076" s="21" customFormat="true" ht="14.4" hidden="false" customHeight="false" outlineLevel="0" collapsed="false">
      <c r="A2076" s="1" t="n">
        <v>2075</v>
      </c>
      <c r="B2076" s="1" t="s">
        <v>15408</v>
      </c>
      <c r="C2076" s="1" t="s">
        <v>15409</v>
      </c>
      <c r="D2076" s="1" t="s">
        <v>125</v>
      </c>
      <c r="E2076" s="1" t="s">
        <v>125</v>
      </c>
      <c r="I2076" s="1"/>
      <c r="K2076" s="1" t="s">
        <v>15410</v>
      </c>
      <c r="L2076" s="1" t="s">
        <v>15410</v>
      </c>
      <c r="O2076" s="1" t="s">
        <v>116</v>
      </c>
      <c r="P2076" s="1" t="s">
        <v>1045</v>
      </c>
      <c r="R2076" s="1" t="s">
        <v>15338</v>
      </c>
      <c r="S2076" s="1" t="s">
        <v>13238</v>
      </c>
      <c r="T2076" s="5" t="n">
        <v>42948</v>
      </c>
      <c r="U2076" s="5" t="s">
        <v>15339</v>
      </c>
      <c r="V2076" s="1" t="s">
        <v>519</v>
      </c>
      <c r="W2076" s="1" t="s">
        <v>520</v>
      </c>
      <c r="X2076" s="1" t="s">
        <v>15397</v>
      </c>
      <c r="Y2076" s="1" t="s">
        <v>2819</v>
      </c>
      <c r="Z2076" s="1" t="s">
        <v>15398</v>
      </c>
      <c r="AA2076" s="1" t="s">
        <v>15399</v>
      </c>
      <c r="AL2076" s="1" t="s">
        <v>14593</v>
      </c>
      <c r="AV2076" s="1" t="n">
        <v>39.839311</v>
      </c>
      <c r="AW2076" s="1" t="n">
        <v>-88.367745</v>
      </c>
      <c r="BG2076" s="1" t="s">
        <v>13242</v>
      </c>
      <c r="BU2076" s="1" t="s">
        <v>15408</v>
      </c>
      <c r="CA2076" s="1" t="s">
        <v>13849</v>
      </c>
      <c r="CB2076" s="1" t="s">
        <v>7651</v>
      </c>
      <c r="CD2076" s="1"/>
      <c r="CE2076" s="1"/>
      <c r="CG2076" s="1" t="s">
        <v>519</v>
      </c>
      <c r="CH2076" s="1" t="s">
        <v>608</v>
      </c>
      <c r="CQ2076" s="1" t="n">
        <f aca="false">TRUE()</f>
        <v>1</v>
      </c>
      <c r="DC2076" s="1" t="s">
        <v>15411</v>
      </c>
    </row>
    <row r="2077" s="21" customFormat="true" ht="14.4" hidden="false" customHeight="false" outlineLevel="0" collapsed="false">
      <c r="A2077" s="1" t="n">
        <v>2076</v>
      </c>
      <c r="B2077" s="1" t="s">
        <v>15412</v>
      </c>
      <c r="C2077" s="1" t="s">
        <v>15413</v>
      </c>
      <c r="D2077" s="1" t="s">
        <v>125</v>
      </c>
      <c r="E2077" s="1" t="s">
        <v>125</v>
      </c>
      <c r="I2077" s="1"/>
      <c r="K2077" s="1" t="s">
        <v>15410</v>
      </c>
      <c r="L2077" s="1" t="s">
        <v>15410</v>
      </c>
      <c r="O2077" s="1" t="s">
        <v>116</v>
      </c>
      <c r="P2077" s="1" t="s">
        <v>1045</v>
      </c>
      <c r="R2077" s="1" t="s">
        <v>15338</v>
      </c>
      <c r="S2077" s="1" t="s">
        <v>13238</v>
      </c>
      <c r="T2077" s="5" t="n">
        <v>42948</v>
      </c>
      <c r="U2077" s="5" t="s">
        <v>15339</v>
      </c>
      <c r="V2077" s="1" t="s">
        <v>519</v>
      </c>
      <c r="W2077" s="1" t="s">
        <v>520</v>
      </c>
      <c r="X2077" s="1" t="s">
        <v>15397</v>
      </c>
      <c r="Y2077" s="1" t="s">
        <v>2819</v>
      </c>
      <c r="Z2077" s="1" t="s">
        <v>15398</v>
      </c>
      <c r="AA2077" s="1" t="s">
        <v>15399</v>
      </c>
      <c r="AL2077" s="1" t="s">
        <v>14593</v>
      </c>
      <c r="AV2077" s="1" t="n">
        <v>39.839311</v>
      </c>
      <c r="AW2077" s="1" t="n">
        <v>-88.367745</v>
      </c>
      <c r="BG2077" s="1" t="s">
        <v>13242</v>
      </c>
      <c r="BU2077" s="1" t="s">
        <v>15412</v>
      </c>
      <c r="CA2077" s="1" t="s">
        <v>13291</v>
      </c>
      <c r="CB2077" s="1" t="s">
        <v>7651</v>
      </c>
      <c r="CD2077" s="1"/>
      <c r="CE2077" s="1"/>
      <c r="CG2077" s="1" t="s">
        <v>519</v>
      </c>
      <c r="CH2077" s="1" t="s">
        <v>608</v>
      </c>
      <c r="DC2077" s="1" t="s">
        <v>15414</v>
      </c>
    </row>
    <row r="2078" s="21" customFormat="true" ht="14.4" hidden="false" customHeight="false" outlineLevel="0" collapsed="false">
      <c r="A2078" s="1" t="n">
        <v>2077</v>
      </c>
      <c r="B2078" s="1" t="s">
        <v>15415</v>
      </c>
      <c r="C2078" s="1" t="s">
        <v>15416</v>
      </c>
      <c r="D2078" s="1" t="s">
        <v>125</v>
      </c>
      <c r="E2078" s="1" t="s">
        <v>125</v>
      </c>
      <c r="I2078" s="1"/>
      <c r="K2078" s="1" t="s">
        <v>116</v>
      </c>
      <c r="L2078" s="1" t="s">
        <v>116</v>
      </c>
      <c r="O2078" s="1" t="s">
        <v>116</v>
      </c>
      <c r="R2078" s="1" t="s">
        <v>15338</v>
      </c>
      <c r="S2078" s="1" t="s">
        <v>13238</v>
      </c>
      <c r="T2078" s="5" t="n">
        <v>42948</v>
      </c>
      <c r="U2078" s="5" t="s">
        <v>15339</v>
      </c>
      <c r="V2078" s="1" t="s">
        <v>519</v>
      </c>
      <c r="W2078" s="1" t="s">
        <v>520</v>
      </c>
      <c r="X2078" s="1" t="s">
        <v>15397</v>
      </c>
      <c r="Y2078" s="1" t="s">
        <v>2819</v>
      </c>
      <c r="Z2078" s="1" t="s">
        <v>15398</v>
      </c>
      <c r="AA2078" s="1" t="s">
        <v>15399</v>
      </c>
      <c r="AV2078" s="1" t="n">
        <v>39.839311</v>
      </c>
      <c r="AW2078" s="1" t="n">
        <v>-88.367745</v>
      </c>
      <c r="BG2078" s="1" t="s">
        <v>13242</v>
      </c>
      <c r="BU2078" s="1" t="s">
        <v>15415</v>
      </c>
      <c r="CB2078" s="1" t="s">
        <v>7651</v>
      </c>
      <c r="CD2078" s="1"/>
      <c r="CE2078" s="1"/>
      <c r="CG2078" s="1" t="s">
        <v>519</v>
      </c>
      <c r="CH2078" s="1" t="s">
        <v>608</v>
      </c>
      <c r="DC2078" s="1" t="s">
        <v>15417</v>
      </c>
    </row>
    <row r="2079" s="21" customFormat="true" ht="14.4" hidden="false" customHeight="false" outlineLevel="0" collapsed="false">
      <c r="A2079" s="1" t="n">
        <v>2078</v>
      </c>
      <c r="B2079" s="1" t="s">
        <v>15418</v>
      </c>
      <c r="C2079" s="1" t="s">
        <v>15419</v>
      </c>
      <c r="D2079" s="1" t="s">
        <v>125</v>
      </c>
      <c r="E2079" s="1" t="s">
        <v>125</v>
      </c>
      <c r="I2079" s="1"/>
      <c r="K2079" s="1" t="s">
        <v>116</v>
      </c>
      <c r="L2079" s="1" t="s">
        <v>116</v>
      </c>
      <c r="O2079" s="1" t="s">
        <v>116</v>
      </c>
      <c r="R2079" s="1" t="s">
        <v>15338</v>
      </c>
      <c r="S2079" s="1" t="s">
        <v>13238</v>
      </c>
      <c r="T2079" s="5" t="n">
        <v>42948</v>
      </c>
      <c r="U2079" s="5" t="s">
        <v>15339</v>
      </c>
      <c r="V2079" s="1" t="s">
        <v>519</v>
      </c>
      <c r="W2079" s="1" t="s">
        <v>520</v>
      </c>
      <c r="X2079" s="1" t="s">
        <v>15397</v>
      </c>
      <c r="Y2079" s="1" t="s">
        <v>2819</v>
      </c>
      <c r="Z2079" s="1" t="s">
        <v>15398</v>
      </c>
      <c r="AA2079" s="1" t="s">
        <v>15399</v>
      </c>
      <c r="AV2079" s="1" t="n">
        <v>39.839311</v>
      </c>
      <c r="AW2079" s="1" t="n">
        <v>-88.367745</v>
      </c>
      <c r="BG2079" s="1" t="s">
        <v>13242</v>
      </c>
      <c r="BU2079" s="1" t="s">
        <v>15418</v>
      </c>
      <c r="CB2079" s="1" t="s">
        <v>7651</v>
      </c>
      <c r="CD2079" s="1"/>
      <c r="CE2079" s="1"/>
      <c r="CG2079" s="1" t="s">
        <v>519</v>
      </c>
      <c r="CH2079" s="1" t="s">
        <v>608</v>
      </c>
      <c r="DC2079" s="1" t="s">
        <v>15420</v>
      </c>
    </row>
    <row r="2080" s="21" customFormat="true" ht="14.4" hidden="false" customHeight="false" outlineLevel="0" collapsed="false">
      <c r="A2080" s="1" t="n">
        <v>2079</v>
      </c>
      <c r="B2080" s="1" t="s">
        <v>15421</v>
      </c>
      <c r="C2080" s="1" t="s">
        <v>15422</v>
      </c>
      <c r="D2080" s="1" t="s">
        <v>125</v>
      </c>
      <c r="E2080" s="1" t="s">
        <v>125</v>
      </c>
      <c r="I2080" s="1"/>
      <c r="K2080" s="1" t="s">
        <v>116</v>
      </c>
      <c r="L2080" s="1" t="s">
        <v>116</v>
      </c>
      <c r="O2080" s="1" t="s">
        <v>116</v>
      </c>
      <c r="R2080" s="1" t="s">
        <v>15338</v>
      </c>
      <c r="S2080" s="1" t="s">
        <v>13238</v>
      </c>
      <c r="T2080" s="5" t="n">
        <v>42948</v>
      </c>
      <c r="U2080" s="5" t="s">
        <v>15339</v>
      </c>
      <c r="V2080" s="1" t="s">
        <v>519</v>
      </c>
      <c r="W2080" s="1" t="s">
        <v>520</v>
      </c>
      <c r="X2080" s="1" t="s">
        <v>15397</v>
      </c>
      <c r="Y2080" s="1" t="s">
        <v>2819</v>
      </c>
      <c r="Z2080" s="1" t="s">
        <v>15398</v>
      </c>
      <c r="AA2080" s="1" t="s">
        <v>15399</v>
      </c>
      <c r="AV2080" s="1" t="n">
        <v>39.839311</v>
      </c>
      <c r="AW2080" s="1" t="n">
        <v>-88.367745</v>
      </c>
      <c r="BG2080" s="1" t="s">
        <v>13242</v>
      </c>
      <c r="BU2080" s="1" t="s">
        <v>15421</v>
      </c>
      <c r="CB2080" s="1" t="s">
        <v>7651</v>
      </c>
      <c r="CD2080" s="1"/>
      <c r="CE2080" s="1"/>
      <c r="CG2080" s="1" t="s">
        <v>519</v>
      </c>
      <c r="CH2080" s="1" t="s">
        <v>608</v>
      </c>
      <c r="DC2080" s="1" t="s">
        <v>15423</v>
      </c>
    </row>
    <row r="2081" s="21" customFormat="true" ht="14.4" hidden="false" customHeight="false" outlineLevel="0" collapsed="false">
      <c r="A2081" s="1" t="n">
        <v>2080</v>
      </c>
      <c r="B2081" s="1" t="s">
        <v>15424</v>
      </c>
      <c r="C2081" s="1" t="s">
        <v>15425</v>
      </c>
      <c r="D2081" s="1" t="s">
        <v>125</v>
      </c>
      <c r="E2081" s="1" t="s">
        <v>125</v>
      </c>
      <c r="I2081" s="1"/>
      <c r="K2081" s="1" t="s">
        <v>116</v>
      </c>
      <c r="L2081" s="1" t="s">
        <v>116</v>
      </c>
      <c r="O2081" s="1" t="s">
        <v>116</v>
      </c>
      <c r="R2081" s="1" t="s">
        <v>15338</v>
      </c>
      <c r="S2081" s="1" t="s">
        <v>13238</v>
      </c>
      <c r="T2081" s="5" t="n">
        <v>42948</v>
      </c>
      <c r="U2081" s="5" t="s">
        <v>15339</v>
      </c>
      <c r="V2081" s="1" t="s">
        <v>519</v>
      </c>
      <c r="W2081" s="1" t="s">
        <v>520</v>
      </c>
      <c r="X2081" s="1" t="s">
        <v>15397</v>
      </c>
      <c r="Y2081" s="1" t="s">
        <v>2819</v>
      </c>
      <c r="Z2081" s="1" t="s">
        <v>15398</v>
      </c>
      <c r="AA2081" s="1" t="s">
        <v>15399</v>
      </c>
      <c r="AV2081" s="1" t="n">
        <v>39.839311</v>
      </c>
      <c r="AW2081" s="1" t="n">
        <v>-88.367745</v>
      </c>
      <c r="BG2081" s="1" t="s">
        <v>13242</v>
      </c>
      <c r="BU2081" s="1" t="s">
        <v>15424</v>
      </c>
      <c r="CB2081" s="1" t="s">
        <v>7651</v>
      </c>
      <c r="CD2081" s="1"/>
      <c r="CE2081" s="1"/>
      <c r="CG2081" s="1" t="s">
        <v>519</v>
      </c>
      <c r="CH2081" s="1" t="s">
        <v>608</v>
      </c>
      <c r="DC2081" s="1" t="s">
        <v>15426</v>
      </c>
    </row>
    <row r="2082" s="21" customFormat="true" ht="14.4" hidden="false" customHeight="false" outlineLevel="0" collapsed="false">
      <c r="A2082" s="1" t="n">
        <v>2081</v>
      </c>
      <c r="B2082" s="1" t="s">
        <v>15427</v>
      </c>
      <c r="C2082" s="1" t="s">
        <v>15428</v>
      </c>
      <c r="D2082" s="1" t="s">
        <v>125</v>
      </c>
      <c r="E2082" s="1" t="s">
        <v>125</v>
      </c>
      <c r="I2082" s="1"/>
      <c r="K2082" s="1" t="s">
        <v>15429</v>
      </c>
      <c r="L2082" s="1" t="s">
        <v>1251</v>
      </c>
      <c r="O2082" s="1" t="s">
        <v>116</v>
      </c>
      <c r="P2082" s="1" t="s">
        <v>1369</v>
      </c>
      <c r="Q2082" s="5" t="n">
        <v>42941</v>
      </c>
      <c r="R2082" s="1" t="s">
        <v>13918</v>
      </c>
      <c r="S2082" s="1" t="s">
        <v>13238</v>
      </c>
      <c r="T2082" s="5" t="n">
        <v>42943</v>
      </c>
      <c r="U2082" s="5" t="s">
        <v>518</v>
      </c>
      <c r="V2082" s="1" t="s">
        <v>519</v>
      </c>
      <c r="W2082" s="1" t="s">
        <v>520</v>
      </c>
      <c r="X2082" s="1" t="s">
        <v>5943</v>
      </c>
      <c r="Y2082" s="1" t="s">
        <v>2819</v>
      </c>
      <c r="Z2082" s="1" t="s">
        <v>15430</v>
      </c>
      <c r="AJ2082" s="1" t="n">
        <v>392</v>
      </c>
      <c r="AL2082" s="1" t="s">
        <v>1257</v>
      </c>
      <c r="AV2082" s="1" t="n">
        <v>37.51492</v>
      </c>
      <c r="AW2082" s="1" t="n">
        <v>-89.4445</v>
      </c>
      <c r="BB2082" s="1" t="s">
        <v>15431</v>
      </c>
      <c r="BG2082" s="1" t="s">
        <v>13242</v>
      </c>
      <c r="BI2082" s="1" t="s">
        <v>13243</v>
      </c>
      <c r="BU2082" s="1" t="s">
        <v>15427</v>
      </c>
      <c r="CA2082" s="1" t="s">
        <v>13849</v>
      </c>
      <c r="CB2082" s="1" t="s">
        <v>7651</v>
      </c>
      <c r="CD2082" s="1" t="n">
        <v>37.51492</v>
      </c>
      <c r="CE2082" s="1" t="n">
        <v>-89.4445</v>
      </c>
      <c r="CF2082" s="1" t="s">
        <v>11296</v>
      </c>
      <c r="CG2082" s="1" t="s">
        <v>519</v>
      </c>
      <c r="CH2082" s="1" t="s">
        <v>608</v>
      </c>
      <c r="CQ2082" s="1" t="n">
        <f aca="false">TRUE()</f>
        <v>1</v>
      </c>
      <c r="DC2082" s="1" t="s">
        <v>15432</v>
      </c>
    </row>
    <row r="2083" s="21" customFormat="true" ht="14.4" hidden="false" customHeight="false" outlineLevel="0" collapsed="false">
      <c r="A2083" s="1" t="n">
        <v>2082</v>
      </c>
      <c r="B2083" s="1" t="s">
        <v>15433</v>
      </c>
      <c r="C2083" s="1" t="s">
        <v>15434</v>
      </c>
      <c r="D2083" s="1" t="s">
        <v>125</v>
      </c>
      <c r="E2083" s="1" t="s">
        <v>125</v>
      </c>
      <c r="I2083" s="1"/>
      <c r="K2083" s="1" t="s">
        <v>591</v>
      </c>
      <c r="L2083" s="1" t="s">
        <v>592</v>
      </c>
      <c r="O2083" s="1" t="s">
        <v>116</v>
      </c>
      <c r="P2083" s="1" t="s">
        <v>593</v>
      </c>
      <c r="Q2083" s="5" t="n">
        <v>42941</v>
      </c>
      <c r="R2083" s="1" t="s">
        <v>13918</v>
      </c>
      <c r="S2083" s="1" t="s">
        <v>13238</v>
      </c>
      <c r="T2083" s="5" t="n">
        <v>42943</v>
      </c>
      <c r="U2083" s="5" t="s">
        <v>518</v>
      </c>
      <c r="V2083" s="1" t="s">
        <v>519</v>
      </c>
      <c r="W2083" s="1" t="s">
        <v>520</v>
      </c>
      <c r="X2083" s="1" t="s">
        <v>5943</v>
      </c>
      <c r="Y2083" s="1" t="s">
        <v>2819</v>
      </c>
      <c r="Z2083" s="1" t="s">
        <v>15430</v>
      </c>
      <c r="AJ2083" s="1" t="n">
        <v>388</v>
      </c>
      <c r="AL2083" s="1" t="s">
        <v>591</v>
      </c>
      <c r="AV2083" s="1" t="n">
        <v>37.51639</v>
      </c>
      <c r="AW2083" s="1" t="n">
        <v>-89.44535</v>
      </c>
      <c r="BB2083" s="1" t="s">
        <v>15435</v>
      </c>
      <c r="BG2083" s="1" t="s">
        <v>13242</v>
      </c>
      <c r="BI2083" s="1" t="s">
        <v>13243</v>
      </c>
      <c r="BU2083" s="1" t="s">
        <v>15433</v>
      </c>
      <c r="CA2083" s="1" t="s">
        <v>13849</v>
      </c>
      <c r="CB2083" s="1" t="s">
        <v>7651</v>
      </c>
      <c r="CD2083" s="1" t="n">
        <v>37.51639</v>
      </c>
      <c r="CE2083" s="1" t="n">
        <v>-89.44535</v>
      </c>
      <c r="CF2083" s="1" t="s">
        <v>11296</v>
      </c>
      <c r="CG2083" s="1" t="s">
        <v>519</v>
      </c>
      <c r="CH2083" s="1" t="s">
        <v>608</v>
      </c>
      <c r="CP2083" s="1" t="s">
        <v>15436</v>
      </c>
      <c r="CQ2083" s="1" t="n">
        <f aca="false">TRUE()</f>
        <v>1</v>
      </c>
      <c r="DC2083" s="1" t="s">
        <v>15437</v>
      </c>
    </row>
    <row r="2084" s="21" customFormat="true" ht="14.4" hidden="false" customHeight="false" outlineLevel="0" collapsed="false">
      <c r="A2084" s="1" t="n">
        <v>2083</v>
      </c>
      <c r="B2084" s="1" t="s">
        <v>15438</v>
      </c>
      <c r="C2084" s="1" t="s">
        <v>15439</v>
      </c>
      <c r="D2084" s="1" t="s">
        <v>125</v>
      </c>
      <c r="E2084" s="1" t="s">
        <v>125</v>
      </c>
      <c r="I2084" s="1"/>
      <c r="K2084" s="1" t="s">
        <v>14217</v>
      </c>
      <c r="L2084" s="1" t="s">
        <v>592</v>
      </c>
      <c r="O2084" s="1" t="s">
        <v>116</v>
      </c>
      <c r="P2084" s="1" t="s">
        <v>593</v>
      </c>
      <c r="Q2084" s="5" t="n">
        <v>42941</v>
      </c>
      <c r="R2084" s="1" t="s">
        <v>13918</v>
      </c>
      <c r="S2084" s="1" t="s">
        <v>13238</v>
      </c>
      <c r="T2084" s="5" t="n">
        <v>42943</v>
      </c>
      <c r="U2084" s="5" t="s">
        <v>518</v>
      </c>
      <c r="V2084" s="1" t="s">
        <v>519</v>
      </c>
      <c r="W2084" s="1" t="s">
        <v>520</v>
      </c>
      <c r="X2084" s="1" t="s">
        <v>5943</v>
      </c>
      <c r="Y2084" s="1" t="s">
        <v>2819</v>
      </c>
      <c r="Z2084" s="1" t="s">
        <v>15430</v>
      </c>
      <c r="AJ2084" s="1" t="n">
        <v>406</v>
      </c>
      <c r="AL2084" s="1" t="s">
        <v>591</v>
      </c>
      <c r="AV2084" s="1" t="n">
        <v>37.51651</v>
      </c>
      <c r="AW2084" s="1" t="n">
        <v>-89.44542</v>
      </c>
      <c r="BB2084" s="1" t="s">
        <v>15440</v>
      </c>
      <c r="BG2084" s="1" t="s">
        <v>13242</v>
      </c>
      <c r="BI2084" s="1" t="s">
        <v>13243</v>
      </c>
      <c r="BU2084" s="1" t="s">
        <v>15438</v>
      </c>
      <c r="CA2084" s="1" t="s">
        <v>13291</v>
      </c>
      <c r="CB2084" s="1" t="s">
        <v>7651</v>
      </c>
      <c r="CD2084" s="1" t="n">
        <v>37.51651</v>
      </c>
      <c r="CE2084" s="1" t="n">
        <v>-89.44542</v>
      </c>
      <c r="CF2084" s="1" t="s">
        <v>11296</v>
      </c>
      <c r="CG2084" s="1" t="s">
        <v>519</v>
      </c>
      <c r="CH2084" s="1" t="s">
        <v>608</v>
      </c>
      <c r="CP2084" s="1" t="s">
        <v>15441</v>
      </c>
      <c r="DC2084" s="1" t="s">
        <v>15442</v>
      </c>
    </row>
    <row r="2085" s="21" customFormat="true" ht="14.4" hidden="false" customHeight="false" outlineLevel="0" collapsed="false">
      <c r="A2085" s="1" t="n">
        <v>2084</v>
      </c>
      <c r="B2085" s="1" t="s">
        <v>15443</v>
      </c>
      <c r="C2085" s="1" t="s">
        <v>15444</v>
      </c>
      <c r="D2085" s="1" t="s">
        <v>125</v>
      </c>
      <c r="E2085" s="1" t="s">
        <v>125</v>
      </c>
      <c r="I2085" s="1"/>
      <c r="K2085" s="1" t="s">
        <v>15445</v>
      </c>
      <c r="L2085" s="1" t="s">
        <v>15446</v>
      </c>
      <c r="O2085" s="1" t="s">
        <v>116</v>
      </c>
      <c r="P2085" s="1" t="s">
        <v>593</v>
      </c>
      <c r="Q2085" s="5" t="n">
        <v>42941</v>
      </c>
      <c r="R2085" s="1" t="s">
        <v>13918</v>
      </c>
      <c r="S2085" s="1" t="s">
        <v>13238</v>
      </c>
      <c r="T2085" s="5" t="n">
        <v>42943</v>
      </c>
      <c r="U2085" s="5" t="s">
        <v>518</v>
      </c>
      <c r="V2085" s="1" t="s">
        <v>519</v>
      </c>
      <c r="W2085" s="1" t="s">
        <v>520</v>
      </c>
      <c r="X2085" s="1" t="s">
        <v>5943</v>
      </c>
      <c r="Y2085" s="1" t="s">
        <v>2819</v>
      </c>
      <c r="Z2085" s="1" t="s">
        <v>15430</v>
      </c>
      <c r="AJ2085" s="1" t="n">
        <v>419</v>
      </c>
      <c r="AL2085" s="1" t="s">
        <v>591</v>
      </c>
      <c r="AV2085" s="1" t="n">
        <v>37.51726</v>
      </c>
      <c r="AW2085" s="1" t="n">
        <v>-89.44584</v>
      </c>
      <c r="BB2085" s="1" t="s">
        <v>15447</v>
      </c>
      <c r="BG2085" s="1" t="s">
        <v>13242</v>
      </c>
      <c r="BI2085" s="1" t="s">
        <v>13243</v>
      </c>
      <c r="BU2085" s="1" t="s">
        <v>15443</v>
      </c>
      <c r="CA2085" s="1" t="s">
        <v>13291</v>
      </c>
      <c r="CB2085" s="1" t="s">
        <v>7651</v>
      </c>
      <c r="CD2085" s="1" t="n">
        <v>37.51726</v>
      </c>
      <c r="CE2085" s="1" t="n">
        <v>-89.44584</v>
      </c>
      <c r="CF2085" s="1" t="s">
        <v>11296</v>
      </c>
      <c r="CG2085" s="1" t="s">
        <v>519</v>
      </c>
      <c r="CH2085" s="1" t="s">
        <v>608</v>
      </c>
      <c r="DC2085" s="1" t="s">
        <v>15448</v>
      </c>
    </row>
    <row r="2086" s="21" customFormat="true" ht="14.4" hidden="false" customHeight="false" outlineLevel="0" collapsed="false">
      <c r="A2086" s="1" t="n">
        <v>2085</v>
      </c>
      <c r="B2086" s="1" t="s">
        <v>15449</v>
      </c>
      <c r="C2086" s="1" t="s">
        <v>15450</v>
      </c>
      <c r="D2086" s="1" t="s">
        <v>125</v>
      </c>
      <c r="E2086" s="1" t="s">
        <v>125</v>
      </c>
      <c r="I2086" s="1"/>
      <c r="K2086" s="1" t="s">
        <v>591</v>
      </c>
      <c r="L2086" s="1" t="s">
        <v>592</v>
      </c>
      <c r="O2086" s="1" t="s">
        <v>116</v>
      </c>
      <c r="P2086" s="1" t="s">
        <v>593</v>
      </c>
      <c r="Q2086" s="5" t="n">
        <v>42942</v>
      </c>
      <c r="R2086" s="1" t="s">
        <v>13918</v>
      </c>
      <c r="S2086" s="1" t="s">
        <v>13238</v>
      </c>
      <c r="T2086" s="5" t="n">
        <v>42943</v>
      </c>
      <c r="U2086" s="5" t="s">
        <v>518</v>
      </c>
      <c r="V2086" s="1" t="s">
        <v>519</v>
      </c>
      <c r="W2086" s="1" t="s">
        <v>15451</v>
      </c>
      <c r="X2086" s="1" t="s">
        <v>15452</v>
      </c>
      <c r="Y2086" s="1" t="s">
        <v>2819</v>
      </c>
      <c r="Z2086" s="1" t="s">
        <v>15453</v>
      </c>
      <c r="AB2086" s="1" t="s">
        <v>15454</v>
      </c>
      <c r="AJ2086" s="1" t="n">
        <v>550</v>
      </c>
      <c r="AL2086" s="1" t="s">
        <v>591</v>
      </c>
      <c r="AV2086" s="1" t="n">
        <v>38.7362</v>
      </c>
      <c r="AW2086" s="1" t="n">
        <v>-86.41257</v>
      </c>
      <c r="BB2086" s="1" t="s">
        <v>15455</v>
      </c>
      <c r="BG2086" s="1" t="s">
        <v>13242</v>
      </c>
      <c r="BI2086" s="1" t="s">
        <v>13243</v>
      </c>
      <c r="BU2086" s="1" t="s">
        <v>15449</v>
      </c>
      <c r="CA2086" s="1" t="s">
        <v>13849</v>
      </c>
      <c r="CB2086" s="1" t="s">
        <v>7651</v>
      </c>
      <c r="CD2086" s="1" t="n">
        <v>38.7362</v>
      </c>
      <c r="CE2086" s="1" t="n">
        <v>-86.41257</v>
      </c>
      <c r="CF2086" s="1" t="s">
        <v>11296</v>
      </c>
      <c r="CG2086" s="1" t="s">
        <v>519</v>
      </c>
      <c r="CH2086" s="1" t="s">
        <v>575</v>
      </c>
      <c r="CQ2086" s="1" t="n">
        <f aca="false">TRUE()</f>
        <v>1</v>
      </c>
      <c r="DC2086" s="1" t="s">
        <v>15456</v>
      </c>
    </row>
    <row r="2087" s="21" customFormat="true" ht="14.4" hidden="false" customHeight="false" outlineLevel="0" collapsed="false">
      <c r="A2087" s="1" t="n">
        <v>2086</v>
      </c>
      <c r="B2087" s="1" t="s">
        <v>15457</v>
      </c>
      <c r="C2087" s="1" t="s">
        <v>15458</v>
      </c>
      <c r="D2087" s="1" t="s">
        <v>125</v>
      </c>
      <c r="E2087" s="1" t="s">
        <v>125</v>
      </c>
      <c r="I2087" s="1"/>
      <c r="K2087" s="1" t="s">
        <v>1224</v>
      </c>
      <c r="L2087" s="1" t="s">
        <v>1225</v>
      </c>
      <c r="O2087" s="1" t="s">
        <v>116</v>
      </c>
      <c r="P2087" s="1" t="s">
        <v>1226</v>
      </c>
      <c r="Q2087" s="5" t="n">
        <v>42942</v>
      </c>
      <c r="R2087" s="1" t="s">
        <v>13918</v>
      </c>
      <c r="S2087" s="1" t="s">
        <v>13238</v>
      </c>
      <c r="T2087" s="5" t="n">
        <v>42943</v>
      </c>
      <c r="U2087" s="5" t="s">
        <v>518</v>
      </c>
      <c r="V2087" s="1" t="s">
        <v>519</v>
      </c>
      <c r="W2087" s="1" t="s">
        <v>15451</v>
      </c>
      <c r="X2087" s="1" t="s">
        <v>15452</v>
      </c>
      <c r="Y2087" s="1" t="s">
        <v>2819</v>
      </c>
      <c r="Z2087" s="1" t="s">
        <v>15459</v>
      </c>
      <c r="AA2087" s="1" t="s">
        <v>15460</v>
      </c>
      <c r="AB2087" s="1" t="s">
        <v>15454</v>
      </c>
      <c r="AJ2087" s="1" t="n">
        <v>550</v>
      </c>
      <c r="AL2087" s="1" t="s">
        <v>1224</v>
      </c>
      <c r="AV2087" s="1" t="n">
        <v>38.73625</v>
      </c>
      <c r="AW2087" s="1" t="n">
        <v>-86.41245</v>
      </c>
      <c r="BB2087" s="1" t="s">
        <v>15461</v>
      </c>
      <c r="BG2087" s="1" t="s">
        <v>13242</v>
      </c>
      <c r="BI2087" s="1" t="s">
        <v>13243</v>
      </c>
      <c r="BU2087" s="1" t="s">
        <v>15457</v>
      </c>
      <c r="CA2087" s="1" t="s">
        <v>13849</v>
      </c>
      <c r="CB2087" s="1" t="s">
        <v>7651</v>
      </c>
      <c r="CD2087" s="1" t="n">
        <v>38.73625</v>
      </c>
      <c r="CE2087" s="1" t="n">
        <v>-86.41245</v>
      </c>
      <c r="CF2087" s="1" t="s">
        <v>11296</v>
      </c>
      <c r="CG2087" s="1" t="s">
        <v>519</v>
      </c>
      <c r="CH2087" s="1" t="s">
        <v>575</v>
      </c>
      <c r="CQ2087" s="1" t="n">
        <f aca="false">TRUE()</f>
        <v>1</v>
      </c>
      <c r="DC2087" s="1" t="s">
        <v>15462</v>
      </c>
    </row>
    <row r="2088" s="21" customFormat="true" ht="14.4" hidden="false" customHeight="false" outlineLevel="0" collapsed="false">
      <c r="A2088" s="1" t="n">
        <v>2087</v>
      </c>
      <c r="B2088" s="1" t="s">
        <v>15463</v>
      </c>
      <c r="C2088" s="1" t="s">
        <v>15464</v>
      </c>
      <c r="D2088" s="1" t="s">
        <v>125</v>
      </c>
      <c r="E2088" s="1" t="s">
        <v>125</v>
      </c>
      <c r="I2088" s="1"/>
      <c r="K2088" s="1" t="s">
        <v>14217</v>
      </c>
      <c r="L2088" s="1" t="s">
        <v>592</v>
      </c>
      <c r="O2088" s="1" t="s">
        <v>116</v>
      </c>
      <c r="P2088" s="1" t="s">
        <v>593</v>
      </c>
      <c r="Q2088" s="5" t="n">
        <v>42942</v>
      </c>
      <c r="R2088" s="1" t="s">
        <v>13918</v>
      </c>
      <c r="S2088" s="1" t="s">
        <v>13238</v>
      </c>
      <c r="T2088" s="5" t="n">
        <v>42943</v>
      </c>
      <c r="U2088" s="5" t="s">
        <v>518</v>
      </c>
      <c r="V2088" s="1" t="s">
        <v>519</v>
      </c>
      <c r="W2088" s="1" t="s">
        <v>15451</v>
      </c>
      <c r="X2088" s="1" t="s">
        <v>15452</v>
      </c>
      <c r="Y2088" s="1" t="s">
        <v>2819</v>
      </c>
      <c r="Z2088" s="1" t="s">
        <v>15459</v>
      </c>
      <c r="AA2088" s="1" t="s">
        <v>15460</v>
      </c>
      <c r="AB2088" s="1" t="s">
        <v>15454</v>
      </c>
      <c r="AJ2088" s="1" t="n">
        <v>386</v>
      </c>
      <c r="AL2088" s="1" t="s">
        <v>591</v>
      </c>
      <c r="AV2088" s="1" t="n">
        <v>38.73603</v>
      </c>
      <c r="AW2088" s="1" t="n">
        <v>-86.41255</v>
      </c>
      <c r="BB2088" s="1" t="s">
        <v>15465</v>
      </c>
      <c r="BG2088" s="1" t="s">
        <v>13242</v>
      </c>
      <c r="BI2088" s="1" t="s">
        <v>13243</v>
      </c>
      <c r="BU2088" s="1" t="s">
        <v>15463</v>
      </c>
      <c r="CA2088" s="1" t="s">
        <v>13291</v>
      </c>
      <c r="CB2088" s="1" t="s">
        <v>7651</v>
      </c>
      <c r="CD2088" s="1" t="n">
        <v>38.73603</v>
      </c>
      <c r="CE2088" s="1" t="n">
        <v>-86.41255</v>
      </c>
      <c r="CF2088" s="1" t="s">
        <v>11296</v>
      </c>
      <c r="CG2088" s="1" t="s">
        <v>519</v>
      </c>
      <c r="CH2088" s="1" t="s">
        <v>575</v>
      </c>
      <c r="DC2088" s="1" t="s">
        <v>15466</v>
      </c>
    </row>
    <row r="2089" s="21" customFormat="true" ht="14.4" hidden="false" customHeight="false" outlineLevel="0" collapsed="false">
      <c r="A2089" s="1" t="n">
        <v>2088</v>
      </c>
      <c r="B2089" s="1" t="s">
        <v>15467</v>
      </c>
      <c r="C2089" s="1" t="s">
        <v>15468</v>
      </c>
      <c r="D2089" s="1" t="s">
        <v>125</v>
      </c>
      <c r="E2089" s="1" t="s">
        <v>125</v>
      </c>
      <c r="I2089" s="1"/>
      <c r="K2089" s="1" t="s">
        <v>1224</v>
      </c>
      <c r="L2089" s="1" t="s">
        <v>1225</v>
      </c>
      <c r="O2089" s="1" t="s">
        <v>116</v>
      </c>
      <c r="P2089" s="1" t="s">
        <v>1226</v>
      </c>
      <c r="Q2089" s="5" t="n">
        <v>42942</v>
      </c>
      <c r="R2089" s="1" t="s">
        <v>13918</v>
      </c>
      <c r="S2089" s="1" t="s">
        <v>13238</v>
      </c>
      <c r="T2089" s="5" t="n">
        <v>42943</v>
      </c>
      <c r="U2089" s="5" t="s">
        <v>518</v>
      </c>
      <c r="V2089" s="1" t="s">
        <v>519</v>
      </c>
      <c r="W2089" s="1" t="s">
        <v>15451</v>
      </c>
      <c r="X2089" s="1" t="s">
        <v>15452</v>
      </c>
      <c r="Y2089" s="1" t="s">
        <v>2819</v>
      </c>
      <c r="Z2089" s="1" t="s">
        <v>15459</v>
      </c>
      <c r="AA2089" s="1" t="s">
        <v>15460</v>
      </c>
      <c r="AB2089" s="1" t="s">
        <v>15454</v>
      </c>
      <c r="AJ2089" s="1" t="n">
        <v>434</v>
      </c>
      <c r="AL2089" s="1" t="s">
        <v>1224</v>
      </c>
      <c r="AV2089" s="1" t="n">
        <v>38.73571</v>
      </c>
      <c r="AW2089" s="1" t="n">
        <v>-86.41168</v>
      </c>
      <c r="BB2089" s="1" t="s">
        <v>15469</v>
      </c>
      <c r="BG2089" s="1" t="s">
        <v>13242</v>
      </c>
      <c r="BI2089" s="1" t="s">
        <v>13243</v>
      </c>
      <c r="BU2089" s="1" t="s">
        <v>15467</v>
      </c>
      <c r="CB2089" s="1" t="s">
        <v>7651</v>
      </c>
      <c r="CD2089" s="1" t="n">
        <v>38.73571</v>
      </c>
      <c r="CE2089" s="1" t="n">
        <v>-86.41168</v>
      </c>
      <c r="CF2089" s="1" t="s">
        <v>11296</v>
      </c>
      <c r="CG2089" s="1" t="s">
        <v>519</v>
      </c>
      <c r="CH2089" s="1" t="s">
        <v>575</v>
      </c>
      <c r="DC2089" s="1" t="s">
        <v>15470</v>
      </c>
    </row>
    <row r="2090" s="21" customFormat="true" ht="14.4" hidden="false" customHeight="false" outlineLevel="0" collapsed="false">
      <c r="A2090" s="1" t="n">
        <v>2089</v>
      </c>
      <c r="B2090" s="1" t="s">
        <v>15471</v>
      </c>
      <c r="C2090" s="1" t="s">
        <v>15472</v>
      </c>
      <c r="D2090" s="1" t="s">
        <v>125</v>
      </c>
      <c r="E2090" s="1" t="s">
        <v>125</v>
      </c>
      <c r="I2090" s="1"/>
      <c r="K2090" s="1" t="s">
        <v>1224</v>
      </c>
      <c r="L2090" s="1" t="s">
        <v>1225</v>
      </c>
      <c r="O2090" s="1" t="s">
        <v>116</v>
      </c>
      <c r="P2090" s="1" t="s">
        <v>1226</v>
      </c>
      <c r="Q2090" s="5" t="n">
        <v>42942</v>
      </c>
      <c r="R2090" s="1" t="s">
        <v>13918</v>
      </c>
      <c r="S2090" s="1" t="s">
        <v>13238</v>
      </c>
      <c r="T2090" s="5" t="n">
        <v>42943</v>
      </c>
      <c r="U2090" s="5" t="s">
        <v>518</v>
      </c>
      <c r="V2090" s="1" t="s">
        <v>519</v>
      </c>
      <c r="W2090" s="1" t="s">
        <v>15451</v>
      </c>
      <c r="X2090" s="1" t="s">
        <v>15452</v>
      </c>
      <c r="Y2090" s="1" t="s">
        <v>2819</v>
      </c>
      <c r="Z2090" s="1" t="s">
        <v>15473</v>
      </c>
      <c r="AA2090" s="1" t="s">
        <v>15474</v>
      </c>
      <c r="AB2090" s="1" t="s">
        <v>15454</v>
      </c>
      <c r="AJ2090" s="1" t="n">
        <v>560</v>
      </c>
      <c r="AL2090" s="1" t="s">
        <v>1224</v>
      </c>
      <c r="AV2090" s="1" t="n">
        <v>38.73611</v>
      </c>
      <c r="AW2090" s="1" t="n">
        <v>-86.41285</v>
      </c>
      <c r="BB2090" s="1" t="s">
        <v>15475</v>
      </c>
      <c r="BG2090" s="1" t="s">
        <v>13242</v>
      </c>
      <c r="BI2090" s="1" t="s">
        <v>13243</v>
      </c>
      <c r="BU2090" s="1" t="s">
        <v>15471</v>
      </c>
      <c r="CB2090" s="1" t="s">
        <v>7651</v>
      </c>
      <c r="CD2090" s="1" t="n">
        <v>38.73611</v>
      </c>
      <c r="CE2090" s="1" t="n">
        <v>-86.41285</v>
      </c>
      <c r="CF2090" s="1" t="s">
        <v>11296</v>
      </c>
      <c r="CG2090" s="1" t="s">
        <v>519</v>
      </c>
      <c r="CH2090" s="1" t="s">
        <v>575</v>
      </c>
      <c r="DC2090" s="1" t="s">
        <v>15476</v>
      </c>
    </row>
    <row r="2091" s="21" customFormat="true" ht="14.4" hidden="false" customHeight="false" outlineLevel="0" collapsed="false">
      <c r="A2091" s="1" t="n">
        <v>2090</v>
      </c>
      <c r="B2091" s="1" t="s">
        <v>15477</v>
      </c>
      <c r="C2091" s="1" t="s">
        <v>15478</v>
      </c>
      <c r="D2091" s="1" t="s">
        <v>125</v>
      </c>
      <c r="E2091" s="1" t="s">
        <v>125</v>
      </c>
      <c r="I2091" s="1"/>
      <c r="K2091" s="1" t="s">
        <v>1224</v>
      </c>
      <c r="L2091" s="1" t="s">
        <v>1225</v>
      </c>
      <c r="O2091" s="1" t="s">
        <v>116</v>
      </c>
      <c r="P2091" s="1" t="s">
        <v>1226</v>
      </c>
      <c r="Q2091" s="5" t="n">
        <v>42942</v>
      </c>
      <c r="R2091" s="1" t="s">
        <v>13918</v>
      </c>
      <c r="S2091" s="1" t="s">
        <v>13238</v>
      </c>
      <c r="T2091" s="5" t="n">
        <v>42943</v>
      </c>
      <c r="U2091" s="5" t="s">
        <v>518</v>
      </c>
      <c r="V2091" s="1" t="s">
        <v>519</v>
      </c>
      <c r="W2091" s="1" t="s">
        <v>15451</v>
      </c>
      <c r="X2091" s="1" t="s">
        <v>15452</v>
      </c>
      <c r="Y2091" s="1" t="s">
        <v>2819</v>
      </c>
      <c r="Z2091" s="1" t="s">
        <v>15473</v>
      </c>
      <c r="AA2091" s="1" t="s">
        <v>15474</v>
      </c>
      <c r="AB2091" s="1" t="s">
        <v>15454</v>
      </c>
      <c r="AJ2091" s="1" t="n">
        <v>515</v>
      </c>
      <c r="AL2091" s="1" t="s">
        <v>1224</v>
      </c>
      <c r="AV2091" s="1" t="n">
        <v>38.73602</v>
      </c>
      <c r="AW2091" s="1" t="n">
        <v>-86.41299</v>
      </c>
      <c r="BB2091" s="1" t="s">
        <v>15479</v>
      </c>
      <c r="BG2091" s="1" t="s">
        <v>13242</v>
      </c>
      <c r="BI2091" s="1" t="s">
        <v>13243</v>
      </c>
      <c r="BU2091" s="1" t="s">
        <v>15477</v>
      </c>
      <c r="CB2091" s="1" t="s">
        <v>7651</v>
      </c>
      <c r="CD2091" s="1" t="n">
        <v>38.73602</v>
      </c>
      <c r="CE2091" s="1" t="n">
        <v>-86.41299</v>
      </c>
      <c r="CF2091" s="1" t="s">
        <v>11296</v>
      </c>
      <c r="CG2091" s="1" t="s">
        <v>519</v>
      </c>
      <c r="CH2091" s="1" t="s">
        <v>575</v>
      </c>
      <c r="DC2091" s="1" t="s">
        <v>15480</v>
      </c>
    </row>
    <row r="2092" s="21" customFormat="true" ht="14.4" hidden="false" customHeight="false" outlineLevel="0" collapsed="false">
      <c r="A2092" s="1" t="n">
        <v>2091</v>
      </c>
      <c r="B2092" s="1" t="s">
        <v>15481</v>
      </c>
      <c r="C2092" s="1" t="s">
        <v>15482</v>
      </c>
      <c r="D2092" s="1" t="s">
        <v>125</v>
      </c>
      <c r="E2092" s="1" t="s">
        <v>125</v>
      </c>
      <c r="I2092" s="1"/>
      <c r="K2092" s="1" t="s">
        <v>1044</v>
      </c>
      <c r="L2092" s="1" t="s">
        <v>315</v>
      </c>
      <c r="O2092" s="1" t="s">
        <v>116</v>
      </c>
      <c r="P2092" s="1" t="s">
        <v>1045</v>
      </c>
      <c r="Q2092" s="5" t="n">
        <v>42942</v>
      </c>
      <c r="R2092" s="1" t="s">
        <v>13918</v>
      </c>
      <c r="S2092" s="1" t="s">
        <v>13238</v>
      </c>
      <c r="T2092" s="5" t="n">
        <v>42943</v>
      </c>
      <c r="U2092" s="5" t="s">
        <v>518</v>
      </c>
      <c r="V2092" s="1" t="s">
        <v>519</v>
      </c>
      <c r="W2092" s="1" t="s">
        <v>15451</v>
      </c>
      <c r="X2092" s="1" t="s">
        <v>15452</v>
      </c>
      <c r="Y2092" s="1" t="s">
        <v>2819</v>
      </c>
      <c r="Z2092" s="1" t="s">
        <v>15459</v>
      </c>
      <c r="AB2092" s="1" t="s">
        <v>15454</v>
      </c>
      <c r="AJ2092" s="1" t="n">
        <v>519</v>
      </c>
      <c r="AL2092" s="1" t="s">
        <v>1044</v>
      </c>
      <c r="AV2092" s="1" t="n">
        <v>38.73631</v>
      </c>
      <c r="AW2092" s="1" t="n">
        <v>-86.41434</v>
      </c>
      <c r="BB2092" s="1" t="s">
        <v>15483</v>
      </c>
      <c r="BG2092" s="1" t="s">
        <v>13242</v>
      </c>
      <c r="BI2092" s="1" t="s">
        <v>13243</v>
      </c>
      <c r="BU2092" s="1" t="s">
        <v>15481</v>
      </c>
      <c r="CA2092" s="1" t="s">
        <v>13849</v>
      </c>
      <c r="CB2092" s="1" t="s">
        <v>7651</v>
      </c>
      <c r="CD2092" s="1" t="n">
        <v>38.73631</v>
      </c>
      <c r="CE2092" s="1" t="n">
        <v>-86.41434</v>
      </c>
      <c r="CF2092" s="1" t="s">
        <v>11296</v>
      </c>
      <c r="CG2092" s="1" t="s">
        <v>519</v>
      </c>
      <c r="CH2092" s="1" t="s">
        <v>575</v>
      </c>
      <c r="CQ2092" s="1" t="n">
        <f aca="false">TRUE()</f>
        <v>1</v>
      </c>
      <c r="DC2092" s="1" t="s">
        <v>15484</v>
      </c>
    </row>
    <row r="2093" s="21" customFormat="true" ht="14.4" hidden="false" customHeight="false" outlineLevel="0" collapsed="false">
      <c r="A2093" s="1" t="n">
        <v>2092</v>
      </c>
      <c r="B2093" s="1" t="s">
        <v>15485</v>
      </c>
      <c r="C2093" s="1" t="s">
        <v>15486</v>
      </c>
      <c r="D2093" s="1" t="s">
        <v>125</v>
      </c>
      <c r="E2093" s="1" t="s">
        <v>125</v>
      </c>
      <c r="I2093" s="1"/>
      <c r="K2093" s="1" t="s">
        <v>1224</v>
      </c>
      <c r="L2093" s="1" t="s">
        <v>1225</v>
      </c>
      <c r="O2093" s="1" t="s">
        <v>116</v>
      </c>
      <c r="P2093" s="1" t="s">
        <v>1226</v>
      </c>
      <c r="Q2093" s="5" t="n">
        <v>42942</v>
      </c>
      <c r="R2093" s="1" t="s">
        <v>13918</v>
      </c>
      <c r="S2093" s="1" t="s">
        <v>13238</v>
      </c>
      <c r="T2093" s="5" t="n">
        <v>42943</v>
      </c>
      <c r="U2093" s="5" t="s">
        <v>518</v>
      </c>
      <c r="V2093" s="1" t="s">
        <v>519</v>
      </c>
      <c r="W2093" s="1" t="s">
        <v>15451</v>
      </c>
      <c r="X2093" s="1" t="s">
        <v>15452</v>
      </c>
      <c r="Y2093" s="1" t="s">
        <v>2819</v>
      </c>
      <c r="Z2093" s="1" t="s">
        <v>15459</v>
      </c>
      <c r="AB2093" s="1" t="s">
        <v>15454</v>
      </c>
      <c r="AJ2093" s="1" t="n">
        <v>504</v>
      </c>
      <c r="AL2093" s="1" t="s">
        <v>1224</v>
      </c>
      <c r="AV2093" s="1" t="n">
        <v>38.73651</v>
      </c>
      <c r="AW2093" s="1" t="n">
        <v>-86.41478</v>
      </c>
      <c r="BB2093" s="1" t="s">
        <v>15487</v>
      </c>
      <c r="BG2093" s="1" t="s">
        <v>13242</v>
      </c>
      <c r="BI2093" s="1" t="s">
        <v>13243</v>
      </c>
      <c r="BU2093" s="1" t="s">
        <v>15485</v>
      </c>
      <c r="CA2093" s="1" t="s">
        <v>13291</v>
      </c>
      <c r="CB2093" s="1" t="s">
        <v>7651</v>
      </c>
      <c r="CD2093" s="1" t="n">
        <v>38.73651</v>
      </c>
      <c r="CE2093" s="1" t="n">
        <v>-86.41478</v>
      </c>
      <c r="CF2093" s="1" t="s">
        <v>11296</v>
      </c>
      <c r="CG2093" s="1" t="s">
        <v>519</v>
      </c>
      <c r="CH2093" s="1" t="s">
        <v>575</v>
      </c>
      <c r="DC2093" s="1" t="s">
        <v>15488</v>
      </c>
    </row>
    <row r="2094" s="21" customFormat="true" ht="14.4" hidden="false" customHeight="false" outlineLevel="0" collapsed="false">
      <c r="A2094" s="1" t="n">
        <v>2093</v>
      </c>
      <c r="B2094" s="1" t="s">
        <v>15489</v>
      </c>
      <c r="C2094" s="1" t="s">
        <v>15490</v>
      </c>
      <c r="D2094" s="1" t="s">
        <v>125</v>
      </c>
      <c r="E2094" s="1" t="s">
        <v>125</v>
      </c>
      <c r="I2094" s="1"/>
      <c r="K2094" s="1" t="s">
        <v>1224</v>
      </c>
      <c r="L2094" s="1" t="s">
        <v>1225</v>
      </c>
      <c r="O2094" s="1" t="s">
        <v>116</v>
      </c>
      <c r="P2094" s="1" t="s">
        <v>1226</v>
      </c>
      <c r="Q2094" s="5" t="n">
        <v>42942</v>
      </c>
      <c r="R2094" s="1" t="s">
        <v>13918</v>
      </c>
      <c r="S2094" s="1" t="s">
        <v>13238</v>
      </c>
      <c r="T2094" s="5" t="n">
        <v>42943</v>
      </c>
      <c r="U2094" s="5" t="s">
        <v>518</v>
      </c>
      <c r="V2094" s="1" t="s">
        <v>519</v>
      </c>
      <c r="W2094" s="1" t="s">
        <v>15451</v>
      </c>
      <c r="X2094" s="1" t="s">
        <v>15452</v>
      </c>
      <c r="Y2094" s="1" t="s">
        <v>2819</v>
      </c>
      <c r="Z2094" s="1" t="s">
        <v>15459</v>
      </c>
      <c r="AB2094" s="1" t="s">
        <v>15454</v>
      </c>
      <c r="AJ2094" s="1" t="n">
        <v>499</v>
      </c>
      <c r="AL2094" s="1" t="s">
        <v>1224</v>
      </c>
      <c r="AV2094" s="1" t="n">
        <v>38.73681</v>
      </c>
      <c r="AW2094" s="1" t="n">
        <v>-86.41229</v>
      </c>
      <c r="BB2094" s="1" t="s">
        <v>15491</v>
      </c>
      <c r="BG2094" s="1" t="s">
        <v>13242</v>
      </c>
      <c r="BI2094" s="1" t="s">
        <v>13243</v>
      </c>
      <c r="BU2094" s="1" t="s">
        <v>15489</v>
      </c>
      <c r="CB2094" s="1" t="s">
        <v>7651</v>
      </c>
      <c r="CD2094" s="1" t="n">
        <v>38.73681</v>
      </c>
      <c r="CE2094" s="1" t="n">
        <v>-86.41229</v>
      </c>
      <c r="CF2094" s="1" t="s">
        <v>11296</v>
      </c>
      <c r="CG2094" s="1" t="s">
        <v>519</v>
      </c>
      <c r="CH2094" s="1" t="s">
        <v>575</v>
      </c>
      <c r="DC2094" s="1" t="s">
        <v>15492</v>
      </c>
    </row>
    <row r="2095" s="21" customFormat="true" ht="14.4" hidden="false" customHeight="false" outlineLevel="0" collapsed="false">
      <c r="A2095" s="1" t="n">
        <v>2094</v>
      </c>
      <c r="B2095" s="1" t="s">
        <v>15493</v>
      </c>
      <c r="C2095" s="1" t="s">
        <v>15494</v>
      </c>
      <c r="D2095" s="1" t="s">
        <v>125</v>
      </c>
      <c r="E2095" s="1" t="s">
        <v>125</v>
      </c>
      <c r="I2095" s="1"/>
      <c r="K2095" s="1" t="s">
        <v>1224</v>
      </c>
      <c r="L2095" s="1" t="s">
        <v>1225</v>
      </c>
      <c r="O2095" s="1" t="s">
        <v>116</v>
      </c>
      <c r="P2095" s="1" t="s">
        <v>1226</v>
      </c>
      <c r="Q2095" s="5" t="n">
        <v>42942</v>
      </c>
      <c r="R2095" s="1" t="s">
        <v>13918</v>
      </c>
      <c r="S2095" s="1" t="s">
        <v>13238</v>
      </c>
      <c r="T2095" s="5" t="n">
        <v>42943</v>
      </c>
      <c r="U2095" s="5" t="s">
        <v>518</v>
      </c>
      <c r="V2095" s="1" t="s">
        <v>519</v>
      </c>
      <c r="W2095" s="1" t="s">
        <v>15451</v>
      </c>
      <c r="X2095" s="1" t="s">
        <v>15452</v>
      </c>
      <c r="Y2095" s="1" t="s">
        <v>2819</v>
      </c>
      <c r="Z2095" s="1" t="s">
        <v>15459</v>
      </c>
      <c r="AB2095" s="1" t="s">
        <v>15454</v>
      </c>
      <c r="AJ2095" s="1" t="n">
        <v>523</v>
      </c>
      <c r="AL2095" s="1" t="s">
        <v>1224</v>
      </c>
      <c r="AV2095" s="1" t="n">
        <v>38.73826</v>
      </c>
      <c r="AW2095" s="1" t="n">
        <v>-86.41216</v>
      </c>
      <c r="BB2095" s="1" t="s">
        <v>15495</v>
      </c>
      <c r="BG2095" s="1" t="s">
        <v>13242</v>
      </c>
      <c r="BI2095" s="1" t="s">
        <v>13243</v>
      </c>
      <c r="BU2095" s="1" t="s">
        <v>15493</v>
      </c>
      <c r="CB2095" s="1" t="s">
        <v>7651</v>
      </c>
      <c r="CD2095" s="1" t="n">
        <v>38.73826</v>
      </c>
      <c r="CE2095" s="1" t="n">
        <v>-86.41216</v>
      </c>
      <c r="CF2095" s="1" t="s">
        <v>11296</v>
      </c>
      <c r="CG2095" s="1" t="s">
        <v>519</v>
      </c>
      <c r="CH2095" s="1" t="s">
        <v>575</v>
      </c>
      <c r="DC2095" s="1" t="s">
        <v>15496</v>
      </c>
    </row>
    <row r="2096" s="21" customFormat="true" ht="15" hidden="false" customHeight="true" outlineLevel="0" collapsed="false">
      <c r="A2096" s="1" t="n">
        <v>2095</v>
      </c>
      <c r="B2096" s="1" t="s">
        <v>15497</v>
      </c>
      <c r="C2096" s="1" t="s">
        <v>15498</v>
      </c>
      <c r="D2096" s="1" t="s">
        <v>125</v>
      </c>
      <c r="E2096" s="1" t="s">
        <v>125</v>
      </c>
      <c r="I2096" s="1"/>
      <c r="K2096" s="1" t="s">
        <v>1224</v>
      </c>
      <c r="L2096" s="1" t="s">
        <v>1225</v>
      </c>
      <c r="O2096" s="1" t="s">
        <v>116</v>
      </c>
      <c r="P2096" s="1" t="s">
        <v>1226</v>
      </c>
      <c r="Q2096" s="5" t="n">
        <v>42942</v>
      </c>
      <c r="R2096" s="1" t="s">
        <v>13918</v>
      </c>
      <c r="S2096" s="1" t="s">
        <v>13238</v>
      </c>
      <c r="T2096" s="5" t="n">
        <v>42943</v>
      </c>
      <c r="U2096" s="5" t="s">
        <v>518</v>
      </c>
      <c r="V2096" s="1" t="s">
        <v>519</v>
      </c>
      <c r="W2096" s="1" t="s">
        <v>15451</v>
      </c>
      <c r="X2096" s="1" t="s">
        <v>15452</v>
      </c>
      <c r="Y2096" s="1" t="s">
        <v>2819</v>
      </c>
      <c r="Z2096" s="1" t="s">
        <v>15459</v>
      </c>
      <c r="AB2096" s="1" t="s">
        <v>15454</v>
      </c>
      <c r="AJ2096" s="1" t="n">
        <v>532</v>
      </c>
      <c r="AL2096" s="1" t="s">
        <v>1224</v>
      </c>
      <c r="AV2096" s="1" t="n">
        <v>38.73911</v>
      </c>
      <c r="AW2096" s="1" t="n">
        <v>-86.41487</v>
      </c>
      <c r="BB2096" s="1" t="s">
        <v>15499</v>
      </c>
      <c r="BG2096" s="1" t="s">
        <v>13242</v>
      </c>
      <c r="BI2096" s="1" t="s">
        <v>13243</v>
      </c>
      <c r="BU2096" s="1" t="s">
        <v>15497</v>
      </c>
      <c r="CB2096" s="1" t="s">
        <v>7651</v>
      </c>
      <c r="CD2096" s="1" t="n">
        <v>38.73911</v>
      </c>
      <c r="CE2096" s="1" t="n">
        <v>-86.41487</v>
      </c>
      <c r="CF2096" s="1" t="s">
        <v>11296</v>
      </c>
      <c r="CG2096" s="1" t="s">
        <v>519</v>
      </c>
      <c r="CH2096" s="1" t="s">
        <v>575</v>
      </c>
      <c r="DC2096" s="1" t="s">
        <v>15500</v>
      </c>
    </row>
    <row r="2097" s="21" customFormat="true" ht="15" hidden="false" customHeight="true" outlineLevel="0" collapsed="false">
      <c r="A2097" s="1" t="n">
        <v>2096</v>
      </c>
      <c r="B2097" s="1" t="s">
        <v>15501</v>
      </c>
      <c r="C2097" s="1" t="s">
        <v>15502</v>
      </c>
      <c r="D2097" s="1" t="s">
        <v>125</v>
      </c>
      <c r="E2097" s="1" t="s">
        <v>125</v>
      </c>
      <c r="I2097" s="1"/>
      <c r="K2097" s="1" t="s">
        <v>591</v>
      </c>
      <c r="L2097" s="1" t="s">
        <v>592</v>
      </c>
      <c r="O2097" s="1" t="s">
        <v>116</v>
      </c>
      <c r="P2097" s="1" t="s">
        <v>593</v>
      </c>
      <c r="Q2097" s="5" t="n">
        <v>42942</v>
      </c>
      <c r="R2097" s="1" t="s">
        <v>13918</v>
      </c>
      <c r="S2097" s="1" t="s">
        <v>13238</v>
      </c>
      <c r="T2097" s="5" t="n">
        <v>42943</v>
      </c>
      <c r="U2097" s="5" t="s">
        <v>518</v>
      </c>
      <c r="V2097" s="1" t="s">
        <v>519</v>
      </c>
      <c r="W2097" s="1" t="s">
        <v>15451</v>
      </c>
      <c r="X2097" s="1" t="s">
        <v>15452</v>
      </c>
      <c r="Y2097" s="1" t="s">
        <v>2819</v>
      </c>
      <c r="Z2097" s="1" t="s">
        <v>15503</v>
      </c>
      <c r="AA2097" s="1" t="s">
        <v>11803</v>
      </c>
      <c r="AB2097" s="1" t="s">
        <v>15454</v>
      </c>
      <c r="AJ2097" s="1" t="n">
        <v>567</v>
      </c>
      <c r="AL2097" s="1" t="s">
        <v>591</v>
      </c>
      <c r="AV2097" s="1" t="n">
        <v>38.73833</v>
      </c>
      <c r="AW2097" s="1" t="n">
        <v>-86.41346</v>
      </c>
      <c r="BB2097" s="1" t="s">
        <v>15504</v>
      </c>
      <c r="BG2097" s="1" t="s">
        <v>13242</v>
      </c>
      <c r="BI2097" s="1" t="s">
        <v>13243</v>
      </c>
      <c r="BU2097" s="1" t="s">
        <v>15501</v>
      </c>
      <c r="CA2097" s="1" t="s">
        <v>13291</v>
      </c>
      <c r="CB2097" s="1" t="s">
        <v>7651</v>
      </c>
      <c r="CD2097" s="1" t="n">
        <v>38.73833</v>
      </c>
      <c r="CE2097" s="1" t="n">
        <v>-86.41346</v>
      </c>
      <c r="CF2097" s="1" t="s">
        <v>11296</v>
      </c>
      <c r="CG2097" s="1" t="s">
        <v>519</v>
      </c>
      <c r="CH2097" s="1" t="s">
        <v>575</v>
      </c>
      <c r="DC2097" s="1" t="s">
        <v>15505</v>
      </c>
    </row>
    <row r="2098" s="21" customFormat="true" ht="15" hidden="false" customHeight="true" outlineLevel="0" collapsed="false">
      <c r="A2098" s="1" t="n">
        <v>2097</v>
      </c>
      <c r="B2098" s="1" t="s">
        <v>15506</v>
      </c>
      <c r="C2098" s="1" t="s">
        <v>15507</v>
      </c>
      <c r="D2098" s="1" t="s">
        <v>125</v>
      </c>
      <c r="E2098" s="1" t="s">
        <v>125</v>
      </c>
      <c r="I2098" s="1"/>
      <c r="K2098" s="1" t="s">
        <v>1224</v>
      </c>
      <c r="L2098" s="1" t="s">
        <v>1225</v>
      </c>
      <c r="O2098" s="1" t="s">
        <v>116</v>
      </c>
      <c r="P2098" s="1" t="s">
        <v>1226</v>
      </c>
      <c r="Q2098" s="5" t="n">
        <v>42942</v>
      </c>
      <c r="R2098" s="1" t="s">
        <v>13918</v>
      </c>
      <c r="S2098" s="1" t="s">
        <v>13238</v>
      </c>
      <c r="T2098" s="5" t="n">
        <v>42943</v>
      </c>
      <c r="U2098" s="5" t="s">
        <v>518</v>
      </c>
      <c r="V2098" s="1" t="s">
        <v>519</v>
      </c>
      <c r="W2098" s="1" t="s">
        <v>15451</v>
      </c>
      <c r="X2098" s="1" t="s">
        <v>15452</v>
      </c>
      <c r="Y2098" s="1" t="s">
        <v>2819</v>
      </c>
      <c r="Z2098" s="1" t="s">
        <v>15503</v>
      </c>
      <c r="AA2098" s="1" t="s">
        <v>11803</v>
      </c>
      <c r="AB2098" s="1" t="s">
        <v>15454</v>
      </c>
      <c r="AJ2098" s="1" t="n">
        <v>527</v>
      </c>
      <c r="AL2098" s="1" t="s">
        <v>1224</v>
      </c>
      <c r="AV2098" s="1" t="n">
        <v>38.73817</v>
      </c>
      <c r="AW2098" s="1" t="n">
        <v>-86.41343</v>
      </c>
      <c r="BB2098" s="1" t="s">
        <v>15508</v>
      </c>
      <c r="BG2098" s="1" t="s">
        <v>13242</v>
      </c>
      <c r="BI2098" s="1" t="s">
        <v>13243</v>
      </c>
      <c r="BU2098" s="1" t="s">
        <v>15506</v>
      </c>
      <c r="CB2098" s="1" t="s">
        <v>7651</v>
      </c>
      <c r="CD2098" s="1" t="n">
        <v>38.73817</v>
      </c>
      <c r="CE2098" s="1" t="n">
        <v>-86.41343</v>
      </c>
      <c r="CF2098" s="1" t="s">
        <v>11296</v>
      </c>
      <c r="CG2098" s="1" t="s">
        <v>519</v>
      </c>
      <c r="CH2098" s="1" t="s">
        <v>575</v>
      </c>
      <c r="DC2098" s="1" t="s">
        <v>15509</v>
      </c>
    </row>
    <row r="2099" s="21" customFormat="true" ht="15" hidden="false" customHeight="true" outlineLevel="0" collapsed="false">
      <c r="A2099" s="1" t="n">
        <v>2098</v>
      </c>
      <c r="B2099" s="1" t="s">
        <v>15510</v>
      </c>
      <c r="C2099" s="1" t="s">
        <v>15511</v>
      </c>
      <c r="D2099" s="1" t="s">
        <v>125</v>
      </c>
      <c r="E2099" s="1" t="s">
        <v>125</v>
      </c>
      <c r="I2099" s="1"/>
      <c r="K2099" s="1" t="s">
        <v>1224</v>
      </c>
      <c r="L2099" s="1" t="s">
        <v>1225</v>
      </c>
      <c r="O2099" s="1" t="s">
        <v>116</v>
      </c>
      <c r="P2099" s="1" t="s">
        <v>1226</v>
      </c>
      <c r="Q2099" s="5" t="n">
        <v>42942</v>
      </c>
      <c r="R2099" s="1" t="s">
        <v>13918</v>
      </c>
      <c r="S2099" s="1" t="s">
        <v>13238</v>
      </c>
      <c r="T2099" s="5" t="n">
        <v>42943</v>
      </c>
      <c r="U2099" s="5" t="s">
        <v>518</v>
      </c>
      <c r="V2099" s="1" t="s">
        <v>519</v>
      </c>
      <c r="W2099" s="1" t="s">
        <v>15451</v>
      </c>
      <c r="X2099" s="1" t="s">
        <v>15452</v>
      </c>
      <c r="Y2099" s="1" t="s">
        <v>2819</v>
      </c>
      <c r="Z2099" s="1" t="s">
        <v>15503</v>
      </c>
      <c r="AA2099" s="1" t="s">
        <v>11803</v>
      </c>
      <c r="AB2099" s="1" t="s">
        <v>15454</v>
      </c>
      <c r="AJ2099" s="1" t="n">
        <v>538</v>
      </c>
      <c r="AL2099" s="1" t="s">
        <v>1224</v>
      </c>
      <c r="AV2099" s="1" t="n">
        <v>38.73743</v>
      </c>
      <c r="AW2099" s="1" t="n">
        <v>-86.41263</v>
      </c>
      <c r="BB2099" s="1" t="s">
        <v>15512</v>
      </c>
      <c r="BG2099" s="1" t="s">
        <v>13242</v>
      </c>
      <c r="BI2099" s="1" t="s">
        <v>13243</v>
      </c>
      <c r="BU2099" s="1" t="s">
        <v>15510</v>
      </c>
      <c r="CA2099" s="1" t="s">
        <v>13849</v>
      </c>
      <c r="CB2099" s="1" t="s">
        <v>7651</v>
      </c>
      <c r="CD2099" s="1" t="n">
        <v>38.73743</v>
      </c>
      <c r="CE2099" s="1" t="n">
        <v>-86.41263</v>
      </c>
      <c r="CF2099" s="1" t="s">
        <v>11296</v>
      </c>
      <c r="CG2099" s="1" t="s">
        <v>519</v>
      </c>
      <c r="CH2099" s="1" t="s">
        <v>575</v>
      </c>
      <c r="CQ2099" s="1" t="n">
        <f aca="false">TRUE()</f>
        <v>1</v>
      </c>
      <c r="DC2099" s="1" t="s">
        <v>15513</v>
      </c>
    </row>
    <row r="2100" s="21" customFormat="true" ht="15" hidden="false" customHeight="true" outlineLevel="0" collapsed="false">
      <c r="A2100" s="1" t="n">
        <v>2099</v>
      </c>
      <c r="B2100" s="1" t="s">
        <v>15514</v>
      </c>
      <c r="C2100" s="1" t="s">
        <v>15515</v>
      </c>
      <c r="D2100" s="1" t="s">
        <v>125</v>
      </c>
      <c r="E2100" s="1" t="s">
        <v>125</v>
      </c>
      <c r="I2100" s="1"/>
      <c r="K2100" s="1" t="s">
        <v>1224</v>
      </c>
      <c r="L2100" s="1" t="s">
        <v>1225</v>
      </c>
      <c r="O2100" s="1" t="s">
        <v>116</v>
      </c>
      <c r="P2100" s="1" t="s">
        <v>1226</v>
      </c>
      <c r="Q2100" s="5" t="n">
        <v>42943</v>
      </c>
      <c r="R2100" s="1" t="s">
        <v>13918</v>
      </c>
      <c r="S2100" s="1" t="s">
        <v>13238</v>
      </c>
      <c r="T2100" s="5" t="n">
        <v>42943</v>
      </c>
      <c r="U2100" s="5" t="s">
        <v>518</v>
      </c>
      <c r="V2100" s="1" t="s">
        <v>519</v>
      </c>
      <c r="W2100" s="1" t="s">
        <v>15451</v>
      </c>
      <c r="X2100" s="1" t="s">
        <v>15516</v>
      </c>
      <c r="Y2100" s="1" t="s">
        <v>2819</v>
      </c>
      <c r="Z2100" s="1" t="s">
        <v>15517</v>
      </c>
      <c r="AA2100" s="1" t="s">
        <v>15518</v>
      </c>
      <c r="AJ2100" s="1" t="n">
        <v>917</v>
      </c>
      <c r="AL2100" s="1" t="s">
        <v>1224</v>
      </c>
      <c r="AV2100" s="1" t="n">
        <v>40.45791</v>
      </c>
      <c r="AW2100" s="1" t="n">
        <v>-85.50685</v>
      </c>
      <c r="BB2100" s="1" t="s">
        <v>15519</v>
      </c>
      <c r="BG2100" s="1" t="s">
        <v>13242</v>
      </c>
      <c r="BI2100" s="1" t="s">
        <v>13243</v>
      </c>
      <c r="BU2100" s="1" t="s">
        <v>15514</v>
      </c>
      <c r="CA2100" s="1" t="s">
        <v>13291</v>
      </c>
      <c r="CB2100" s="1" t="s">
        <v>7651</v>
      </c>
      <c r="CD2100" s="1" t="n">
        <v>40.45791</v>
      </c>
      <c r="CE2100" s="1" t="n">
        <v>-85.50685</v>
      </c>
      <c r="CF2100" s="1" t="s">
        <v>11296</v>
      </c>
      <c r="CG2100" s="1" t="s">
        <v>519</v>
      </c>
      <c r="CH2100" s="1" t="s">
        <v>575</v>
      </c>
      <c r="DC2100" s="1" t="s">
        <v>15520</v>
      </c>
    </row>
    <row r="2101" s="21" customFormat="true" ht="15" hidden="false" customHeight="true" outlineLevel="0" collapsed="false">
      <c r="A2101" s="1" t="n">
        <v>2100</v>
      </c>
      <c r="B2101" s="1" t="s">
        <v>15521</v>
      </c>
      <c r="C2101" s="1" t="s">
        <v>15522</v>
      </c>
      <c r="D2101" s="1" t="s">
        <v>125</v>
      </c>
      <c r="E2101" s="1" t="s">
        <v>125</v>
      </c>
      <c r="I2101" s="1"/>
      <c r="K2101" s="1" t="s">
        <v>1224</v>
      </c>
      <c r="L2101" s="1" t="s">
        <v>1225</v>
      </c>
      <c r="O2101" s="1" t="s">
        <v>116</v>
      </c>
      <c r="P2101" s="1" t="s">
        <v>1226</v>
      </c>
      <c r="Q2101" s="5" t="n">
        <v>42943</v>
      </c>
      <c r="R2101" s="1" t="s">
        <v>13918</v>
      </c>
      <c r="S2101" s="1" t="s">
        <v>13238</v>
      </c>
      <c r="T2101" s="5" t="n">
        <v>42943</v>
      </c>
      <c r="U2101" s="5" t="s">
        <v>518</v>
      </c>
      <c r="V2101" s="1" t="s">
        <v>519</v>
      </c>
      <c r="W2101" s="1" t="s">
        <v>15451</v>
      </c>
      <c r="X2101" s="1" t="s">
        <v>15516</v>
      </c>
      <c r="Y2101" s="1" t="s">
        <v>2819</v>
      </c>
      <c r="Z2101" s="1" t="s">
        <v>15523</v>
      </c>
      <c r="AA2101" s="1" t="s">
        <v>15524</v>
      </c>
      <c r="AJ2101" s="1" t="n">
        <v>913</v>
      </c>
      <c r="AL2101" s="1" t="s">
        <v>1224</v>
      </c>
      <c r="AV2101" s="1" t="n">
        <v>40.45824</v>
      </c>
      <c r="AW2101" s="1" t="n">
        <v>-85.50486</v>
      </c>
      <c r="BB2101" s="1" t="s">
        <v>15525</v>
      </c>
      <c r="BG2101" s="1" t="s">
        <v>13242</v>
      </c>
      <c r="BI2101" s="1" t="s">
        <v>13243</v>
      </c>
      <c r="BU2101" s="1" t="s">
        <v>15521</v>
      </c>
      <c r="CB2101" s="1" t="s">
        <v>7651</v>
      </c>
      <c r="CD2101" s="1" t="n">
        <v>40.45824</v>
      </c>
      <c r="CE2101" s="1" t="n">
        <v>-85.50486</v>
      </c>
      <c r="CF2101" s="1" t="s">
        <v>11296</v>
      </c>
      <c r="CG2101" s="1" t="s">
        <v>519</v>
      </c>
      <c r="CH2101" s="1" t="s">
        <v>575</v>
      </c>
      <c r="DC2101" s="1" t="s">
        <v>15526</v>
      </c>
    </row>
    <row r="2102" s="21" customFormat="true" ht="15" hidden="false" customHeight="true" outlineLevel="0" collapsed="false">
      <c r="A2102" s="1" t="n">
        <v>2101</v>
      </c>
      <c r="B2102" s="1" t="s">
        <v>15527</v>
      </c>
      <c r="C2102" s="1" t="s">
        <v>15528</v>
      </c>
      <c r="D2102" s="1" t="s">
        <v>125</v>
      </c>
      <c r="E2102" s="1" t="s">
        <v>125</v>
      </c>
      <c r="I2102" s="1"/>
      <c r="K2102" s="1" t="s">
        <v>1224</v>
      </c>
      <c r="L2102" s="1" t="s">
        <v>1225</v>
      </c>
      <c r="O2102" s="1" t="s">
        <v>116</v>
      </c>
      <c r="P2102" s="1" t="s">
        <v>1226</v>
      </c>
      <c r="Q2102" s="5" t="n">
        <v>42943</v>
      </c>
      <c r="R2102" s="1" t="s">
        <v>13918</v>
      </c>
      <c r="S2102" s="1" t="s">
        <v>13238</v>
      </c>
      <c r="T2102" s="5" t="n">
        <v>42943</v>
      </c>
      <c r="U2102" s="5" t="s">
        <v>518</v>
      </c>
      <c r="V2102" s="1" t="s">
        <v>519</v>
      </c>
      <c r="W2102" s="1" t="s">
        <v>15451</v>
      </c>
      <c r="X2102" s="1" t="s">
        <v>15516</v>
      </c>
      <c r="Y2102" s="1" t="s">
        <v>2819</v>
      </c>
      <c r="Z2102" s="1" t="s">
        <v>15529</v>
      </c>
      <c r="AA2102" s="1" t="s">
        <v>15524</v>
      </c>
      <c r="AJ2102" s="1" t="n">
        <v>920</v>
      </c>
      <c r="AL2102" s="1" t="s">
        <v>1224</v>
      </c>
      <c r="AV2102" s="1" t="n">
        <v>40.45892</v>
      </c>
      <c r="AW2102" s="1" t="n">
        <v>-85.50383</v>
      </c>
      <c r="BB2102" s="1" t="s">
        <v>15530</v>
      </c>
      <c r="BG2102" s="1" t="s">
        <v>13242</v>
      </c>
      <c r="BI2102" s="1" t="s">
        <v>13243</v>
      </c>
      <c r="BU2102" s="1" t="s">
        <v>15527</v>
      </c>
      <c r="CA2102" s="1" t="s">
        <v>13849</v>
      </c>
      <c r="CB2102" s="1" t="s">
        <v>7651</v>
      </c>
      <c r="CD2102" s="1" t="n">
        <v>40.45892</v>
      </c>
      <c r="CE2102" s="1" t="n">
        <v>-85.50383</v>
      </c>
      <c r="CF2102" s="1" t="s">
        <v>11296</v>
      </c>
      <c r="CG2102" s="1" t="s">
        <v>519</v>
      </c>
      <c r="CH2102" s="1" t="s">
        <v>575</v>
      </c>
      <c r="CQ2102" s="1" t="n">
        <f aca="false">TRUE()</f>
        <v>1</v>
      </c>
      <c r="DC2102" s="1" t="s">
        <v>15531</v>
      </c>
    </row>
    <row r="2103" s="21" customFormat="true" ht="15" hidden="false" customHeight="true" outlineLevel="0" collapsed="false">
      <c r="A2103" s="1" t="n">
        <v>2102</v>
      </c>
      <c r="B2103" s="1" t="s">
        <v>15532</v>
      </c>
      <c r="C2103" s="1" t="s">
        <v>15533</v>
      </c>
      <c r="D2103" s="1" t="s">
        <v>125</v>
      </c>
      <c r="E2103" s="1" t="s">
        <v>125</v>
      </c>
      <c r="I2103" s="1"/>
      <c r="K2103" s="1" t="s">
        <v>591</v>
      </c>
      <c r="L2103" s="1" t="s">
        <v>592</v>
      </c>
      <c r="O2103" s="1" t="s">
        <v>116</v>
      </c>
      <c r="P2103" s="1" t="s">
        <v>593</v>
      </c>
      <c r="Q2103" s="5" t="n">
        <v>42943</v>
      </c>
      <c r="R2103" s="1" t="s">
        <v>13918</v>
      </c>
      <c r="S2103" s="1" t="s">
        <v>13238</v>
      </c>
      <c r="T2103" s="5" t="n">
        <v>42943</v>
      </c>
      <c r="U2103" s="5" t="s">
        <v>518</v>
      </c>
      <c r="V2103" s="1" t="s">
        <v>519</v>
      </c>
      <c r="W2103" s="1" t="s">
        <v>15451</v>
      </c>
      <c r="X2103" s="1" t="s">
        <v>15516</v>
      </c>
      <c r="Y2103" s="1" t="s">
        <v>2819</v>
      </c>
      <c r="Z2103" s="1" t="s">
        <v>15534</v>
      </c>
      <c r="AA2103" s="1" t="s">
        <v>15524</v>
      </c>
      <c r="AJ2103" s="1" t="n">
        <v>950</v>
      </c>
      <c r="AL2103" s="1" t="s">
        <v>591</v>
      </c>
      <c r="AV2103" s="1" t="n">
        <v>40.45905</v>
      </c>
      <c r="AW2103" s="1" t="n">
        <v>-85.50411</v>
      </c>
      <c r="BB2103" s="1" t="s">
        <v>15535</v>
      </c>
      <c r="BG2103" s="1" t="s">
        <v>13242</v>
      </c>
      <c r="BI2103" s="1" t="s">
        <v>13243</v>
      </c>
      <c r="BU2103" s="1" t="s">
        <v>15532</v>
      </c>
      <c r="CA2103" s="1" t="s">
        <v>13849</v>
      </c>
      <c r="CB2103" s="1" t="s">
        <v>7651</v>
      </c>
      <c r="CD2103" s="1" t="n">
        <v>40.45905</v>
      </c>
      <c r="CE2103" s="1" t="n">
        <v>-85.50411</v>
      </c>
      <c r="CF2103" s="1" t="s">
        <v>11296</v>
      </c>
      <c r="CG2103" s="1" t="s">
        <v>519</v>
      </c>
      <c r="CH2103" s="1" t="s">
        <v>575</v>
      </c>
      <c r="CQ2103" s="1" t="n">
        <f aca="false">TRUE()</f>
        <v>1</v>
      </c>
      <c r="DC2103" s="1" t="s">
        <v>15536</v>
      </c>
    </row>
    <row r="2104" s="21" customFormat="true" ht="15" hidden="false" customHeight="true" outlineLevel="0" collapsed="false">
      <c r="A2104" s="1" t="n">
        <v>2103</v>
      </c>
      <c r="B2104" s="1" t="s">
        <v>15537</v>
      </c>
      <c r="C2104" s="1" t="s">
        <v>15538</v>
      </c>
      <c r="D2104" s="1" t="s">
        <v>125</v>
      </c>
      <c r="E2104" s="1" t="s">
        <v>125</v>
      </c>
      <c r="I2104" s="1"/>
      <c r="K2104" s="1" t="s">
        <v>591</v>
      </c>
      <c r="L2104" s="1" t="s">
        <v>592</v>
      </c>
      <c r="O2104" s="1" t="s">
        <v>116</v>
      </c>
      <c r="P2104" s="1" t="s">
        <v>593</v>
      </c>
      <c r="Q2104" s="5" t="n">
        <v>42943</v>
      </c>
      <c r="R2104" s="1" t="s">
        <v>13918</v>
      </c>
      <c r="S2104" s="1" t="s">
        <v>13238</v>
      </c>
      <c r="T2104" s="5" t="n">
        <v>42943</v>
      </c>
      <c r="U2104" s="5" t="s">
        <v>518</v>
      </c>
      <c r="V2104" s="1" t="s">
        <v>519</v>
      </c>
      <c r="W2104" s="1" t="s">
        <v>15451</v>
      </c>
      <c r="X2104" s="1" t="s">
        <v>15516</v>
      </c>
      <c r="Y2104" s="1" t="s">
        <v>2819</v>
      </c>
      <c r="Z2104" s="1" t="s">
        <v>15534</v>
      </c>
      <c r="AA2104" s="1" t="s">
        <v>15524</v>
      </c>
      <c r="AJ2104" s="1" t="n">
        <v>902</v>
      </c>
      <c r="AL2104" s="1" t="s">
        <v>591</v>
      </c>
      <c r="AV2104" s="1" t="n">
        <v>40.45908</v>
      </c>
      <c r="AW2104" s="1" t="n">
        <v>-85.50446</v>
      </c>
      <c r="BB2104" s="1" t="s">
        <v>15539</v>
      </c>
      <c r="BG2104" s="1" t="s">
        <v>13242</v>
      </c>
      <c r="BI2104" s="1" t="s">
        <v>13243</v>
      </c>
      <c r="BU2104" s="1" t="s">
        <v>15537</v>
      </c>
      <c r="CA2104" s="1" t="s">
        <v>13291</v>
      </c>
      <c r="CB2104" s="1" t="s">
        <v>7651</v>
      </c>
      <c r="CD2104" s="1" t="n">
        <v>40.45908</v>
      </c>
      <c r="CE2104" s="1" t="n">
        <v>-85.50446</v>
      </c>
      <c r="CF2104" s="1" t="s">
        <v>11296</v>
      </c>
      <c r="CG2104" s="1" t="s">
        <v>519</v>
      </c>
      <c r="CH2104" s="1" t="s">
        <v>575</v>
      </c>
      <c r="DC2104" s="1" t="s">
        <v>15540</v>
      </c>
    </row>
    <row r="2105" s="21" customFormat="true" ht="15" hidden="false" customHeight="true" outlineLevel="0" collapsed="false">
      <c r="A2105" s="1" t="n">
        <v>2104</v>
      </c>
      <c r="B2105" s="1" t="s">
        <v>15541</v>
      </c>
      <c r="C2105" s="1" t="s">
        <v>15542</v>
      </c>
      <c r="D2105" s="1" t="s">
        <v>125</v>
      </c>
      <c r="E2105" s="1" t="s">
        <v>125</v>
      </c>
      <c r="I2105" s="1"/>
      <c r="K2105" s="1" t="s">
        <v>1224</v>
      </c>
      <c r="L2105" s="1" t="s">
        <v>1225</v>
      </c>
      <c r="O2105" s="1" t="s">
        <v>116</v>
      </c>
      <c r="P2105" s="1" t="s">
        <v>1226</v>
      </c>
      <c r="Q2105" s="5" t="n">
        <v>42943</v>
      </c>
      <c r="R2105" s="1" t="s">
        <v>13918</v>
      </c>
      <c r="S2105" s="1" t="s">
        <v>13238</v>
      </c>
      <c r="T2105" s="5" t="n">
        <v>42943</v>
      </c>
      <c r="U2105" s="5" t="s">
        <v>518</v>
      </c>
      <c r="V2105" s="1" t="s">
        <v>519</v>
      </c>
      <c r="W2105" s="1" t="s">
        <v>15451</v>
      </c>
      <c r="X2105" s="1" t="s">
        <v>15516</v>
      </c>
      <c r="Y2105" s="1" t="s">
        <v>2819</v>
      </c>
      <c r="Z2105" s="1" t="s">
        <v>15534</v>
      </c>
      <c r="AA2105" s="1" t="s">
        <v>15524</v>
      </c>
      <c r="AJ2105" s="1" t="n">
        <v>902</v>
      </c>
      <c r="AL2105" s="1" t="s">
        <v>1224</v>
      </c>
      <c r="AV2105" s="1" t="n">
        <v>40.4591</v>
      </c>
      <c r="AW2105" s="1" t="n">
        <v>-85.50659</v>
      </c>
      <c r="BB2105" s="1" t="s">
        <v>15539</v>
      </c>
      <c r="BG2105" s="1" t="s">
        <v>13242</v>
      </c>
      <c r="BI2105" s="1" t="s">
        <v>13243</v>
      </c>
      <c r="BU2105" s="1" t="s">
        <v>15541</v>
      </c>
      <c r="CB2105" s="1" t="s">
        <v>7651</v>
      </c>
      <c r="CD2105" s="1" t="n">
        <v>40.4591</v>
      </c>
      <c r="CE2105" s="1" t="n">
        <v>-85.50659</v>
      </c>
      <c r="CF2105" s="1" t="s">
        <v>11296</v>
      </c>
      <c r="CG2105" s="1" t="s">
        <v>519</v>
      </c>
      <c r="CH2105" s="1" t="s">
        <v>575</v>
      </c>
      <c r="DC2105" s="1" t="s">
        <v>15543</v>
      </c>
    </row>
    <row r="2106" s="21" customFormat="true" ht="15" hidden="false" customHeight="true" outlineLevel="0" collapsed="false">
      <c r="A2106" s="1" t="n">
        <v>2105</v>
      </c>
      <c r="B2106" s="1" t="s">
        <v>15544</v>
      </c>
      <c r="C2106" s="1" t="s">
        <v>15545</v>
      </c>
      <c r="D2106" s="1" t="s">
        <v>125</v>
      </c>
      <c r="E2106" s="1" t="s">
        <v>125</v>
      </c>
      <c r="I2106" s="1"/>
      <c r="K2106" s="1" t="s">
        <v>1224</v>
      </c>
      <c r="L2106" s="1" t="s">
        <v>1225</v>
      </c>
      <c r="O2106" s="1" t="s">
        <v>116</v>
      </c>
      <c r="P2106" s="1" t="s">
        <v>1226</v>
      </c>
      <c r="Q2106" s="5" t="n">
        <v>42943</v>
      </c>
      <c r="R2106" s="1" t="s">
        <v>13918</v>
      </c>
      <c r="S2106" s="1" t="s">
        <v>13238</v>
      </c>
      <c r="T2106" s="5" t="n">
        <v>42943</v>
      </c>
      <c r="U2106" s="5" t="s">
        <v>518</v>
      </c>
      <c r="V2106" s="1" t="s">
        <v>519</v>
      </c>
      <c r="W2106" s="1" t="s">
        <v>15451</v>
      </c>
      <c r="X2106" s="1" t="s">
        <v>15516</v>
      </c>
      <c r="Y2106" s="1" t="s">
        <v>2819</v>
      </c>
      <c r="Z2106" s="1" t="s">
        <v>15534</v>
      </c>
      <c r="AA2106" s="1" t="s">
        <v>15524</v>
      </c>
      <c r="AJ2106" s="1" t="n">
        <v>868</v>
      </c>
      <c r="AL2106" s="1" t="s">
        <v>1224</v>
      </c>
      <c r="AV2106" s="1" t="n">
        <v>40.45916</v>
      </c>
      <c r="AW2106" s="1" t="n">
        <v>-85.50807</v>
      </c>
      <c r="BB2106" s="1" t="s">
        <v>14178</v>
      </c>
      <c r="BG2106" s="1" t="s">
        <v>13242</v>
      </c>
      <c r="BI2106" s="1" t="s">
        <v>13243</v>
      </c>
      <c r="BU2106" s="1" t="s">
        <v>15544</v>
      </c>
      <c r="CA2106" s="1" t="s">
        <v>13849</v>
      </c>
      <c r="CB2106" s="1" t="s">
        <v>7651</v>
      </c>
      <c r="CD2106" s="1" t="n">
        <v>40.45916</v>
      </c>
      <c r="CE2106" s="1" t="n">
        <v>-85.50807</v>
      </c>
      <c r="CF2106" s="1" t="s">
        <v>11296</v>
      </c>
      <c r="CG2106" s="1" t="s">
        <v>519</v>
      </c>
      <c r="CH2106" s="1" t="s">
        <v>575</v>
      </c>
      <c r="CQ2106" s="1" t="n">
        <f aca="false">TRUE()</f>
        <v>1</v>
      </c>
      <c r="DC2106" s="1" t="s">
        <v>15546</v>
      </c>
    </row>
    <row r="2107" s="21" customFormat="true" ht="15" hidden="false" customHeight="true" outlineLevel="0" collapsed="false">
      <c r="A2107" s="1" t="n">
        <v>2106</v>
      </c>
      <c r="B2107" s="1" t="s">
        <v>15547</v>
      </c>
      <c r="C2107" s="1" t="s">
        <v>15548</v>
      </c>
      <c r="D2107" s="1" t="s">
        <v>125</v>
      </c>
      <c r="E2107" s="1" t="s">
        <v>125</v>
      </c>
      <c r="I2107" s="1"/>
      <c r="K2107" s="1" t="s">
        <v>1044</v>
      </c>
      <c r="L2107" s="1" t="s">
        <v>315</v>
      </c>
      <c r="O2107" s="1" t="s">
        <v>116</v>
      </c>
      <c r="P2107" s="1" t="s">
        <v>1045</v>
      </c>
      <c r="Q2107" s="5" t="n">
        <v>42943</v>
      </c>
      <c r="R2107" s="1" t="s">
        <v>13918</v>
      </c>
      <c r="S2107" s="1" t="s">
        <v>13238</v>
      </c>
      <c r="T2107" s="5" t="n">
        <v>42943</v>
      </c>
      <c r="U2107" s="5" t="s">
        <v>518</v>
      </c>
      <c r="V2107" s="1" t="s">
        <v>519</v>
      </c>
      <c r="W2107" s="1" t="s">
        <v>15451</v>
      </c>
      <c r="X2107" s="1" t="s">
        <v>15516</v>
      </c>
      <c r="Y2107" s="1" t="s">
        <v>2819</v>
      </c>
      <c r="Z2107" s="1" t="s">
        <v>15534</v>
      </c>
      <c r="AA2107" s="1" t="s">
        <v>15524</v>
      </c>
      <c r="AJ2107" s="1" t="n">
        <v>899</v>
      </c>
      <c r="AL2107" s="1" t="s">
        <v>1044</v>
      </c>
      <c r="AV2107" s="1" t="n">
        <v>40.45911</v>
      </c>
      <c r="AW2107" s="1" t="n">
        <v>-85.50878</v>
      </c>
      <c r="BB2107" s="1" t="s">
        <v>15549</v>
      </c>
      <c r="BG2107" s="1" t="s">
        <v>13242</v>
      </c>
      <c r="BI2107" s="1" t="s">
        <v>13243</v>
      </c>
      <c r="BU2107" s="1" t="s">
        <v>15547</v>
      </c>
      <c r="CA2107" s="1" t="s">
        <v>13291</v>
      </c>
      <c r="CB2107" s="1" t="s">
        <v>7651</v>
      </c>
      <c r="CD2107" s="1" t="n">
        <v>40.45911</v>
      </c>
      <c r="CE2107" s="1" t="n">
        <v>-85.50878</v>
      </c>
      <c r="CF2107" s="1" t="s">
        <v>11296</v>
      </c>
      <c r="CG2107" s="1" t="s">
        <v>519</v>
      </c>
      <c r="CH2107" s="1" t="s">
        <v>575</v>
      </c>
      <c r="DC2107" s="1" t="s">
        <v>15550</v>
      </c>
    </row>
    <row r="2108" s="21" customFormat="true" ht="15" hidden="false" customHeight="true" outlineLevel="0" collapsed="false">
      <c r="A2108" s="1" t="n">
        <v>2107</v>
      </c>
      <c r="B2108" s="1" t="s">
        <v>15551</v>
      </c>
      <c r="C2108" s="1" t="s">
        <v>15552</v>
      </c>
      <c r="D2108" s="1" t="s">
        <v>125</v>
      </c>
      <c r="E2108" s="1" t="s">
        <v>125</v>
      </c>
      <c r="I2108" s="1"/>
      <c r="K2108" s="1" t="s">
        <v>1224</v>
      </c>
      <c r="L2108" s="1" t="s">
        <v>1225</v>
      </c>
      <c r="O2108" s="1" t="s">
        <v>116</v>
      </c>
      <c r="P2108" s="1" t="s">
        <v>1226</v>
      </c>
      <c r="Q2108" s="5" t="n">
        <v>42943</v>
      </c>
      <c r="R2108" s="1" t="s">
        <v>13918</v>
      </c>
      <c r="S2108" s="1" t="s">
        <v>13238</v>
      </c>
      <c r="T2108" s="5" t="n">
        <v>42943</v>
      </c>
      <c r="U2108" s="5" t="s">
        <v>518</v>
      </c>
      <c r="V2108" s="1" t="s">
        <v>519</v>
      </c>
      <c r="W2108" s="1" t="s">
        <v>15451</v>
      </c>
      <c r="X2108" s="1" t="s">
        <v>15516</v>
      </c>
      <c r="Y2108" s="1" t="s">
        <v>2819</v>
      </c>
      <c r="Z2108" s="1" t="s">
        <v>15534</v>
      </c>
      <c r="AA2108" s="1" t="s">
        <v>15524</v>
      </c>
      <c r="AJ2108" s="1" t="n">
        <v>915</v>
      </c>
      <c r="AL2108" s="1" t="s">
        <v>1224</v>
      </c>
      <c r="AV2108" s="1" t="n">
        <v>40.45917</v>
      </c>
      <c r="AW2108" s="1" t="n">
        <v>-85.50926</v>
      </c>
      <c r="BB2108" s="1" t="s">
        <v>15553</v>
      </c>
      <c r="BG2108" s="1" t="s">
        <v>13242</v>
      </c>
      <c r="BI2108" s="1" t="s">
        <v>13243</v>
      </c>
      <c r="BU2108" s="1" t="s">
        <v>15551</v>
      </c>
      <c r="CA2108" s="1" t="s">
        <v>13291</v>
      </c>
      <c r="CB2108" s="1" t="s">
        <v>7651</v>
      </c>
      <c r="CD2108" s="1" t="n">
        <v>40.45917</v>
      </c>
      <c r="CE2108" s="1" t="n">
        <v>-85.50926</v>
      </c>
      <c r="CF2108" s="1" t="s">
        <v>11296</v>
      </c>
      <c r="CG2108" s="1" t="s">
        <v>519</v>
      </c>
      <c r="CH2108" s="1" t="s">
        <v>575</v>
      </c>
      <c r="DC2108" s="1" t="s">
        <v>15554</v>
      </c>
    </row>
    <row r="2109" s="21" customFormat="true" ht="15" hidden="false" customHeight="true" outlineLevel="0" collapsed="false">
      <c r="A2109" s="1" t="n">
        <v>2108</v>
      </c>
      <c r="B2109" s="1" t="s">
        <v>15555</v>
      </c>
      <c r="C2109" s="1" t="s">
        <v>15556</v>
      </c>
      <c r="D2109" s="1" t="s">
        <v>125</v>
      </c>
      <c r="E2109" s="1" t="s">
        <v>125</v>
      </c>
      <c r="I2109" s="1"/>
      <c r="K2109" s="1" t="s">
        <v>1044</v>
      </c>
      <c r="L2109" s="1" t="s">
        <v>315</v>
      </c>
      <c r="O2109" s="1" t="s">
        <v>116</v>
      </c>
      <c r="P2109" s="1" t="s">
        <v>1045</v>
      </c>
      <c r="Q2109" s="5" t="n">
        <v>42943</v>
      </c>
      <c r="R2109" s="1" t="s">
        <v>13918</v>
      </c>
      <c r="S2109" s="1" t="s">
        <v>13238</v>
      </c>
      <c r="T2109" s="5" t="n">
        <v>42943</v>
      </c>
      <c r="U2109" s="5" t="s">
        <v>518</v>
      </c>
      <c r="V2109" s="1" t="s">
        <v>519</v>
      </c>
      <c r="W2109" s="1" t="s">
        <v>15451</v>
      </c>
      <c r="X2109" s="1" t="s">
        <v>15516</v>
      </c>
      <c r="Y2109" s="1" t="s">
        <v>2819</v>
      </c>
      <c r="Z2109" s="1" t="s">
        <v>15534</v>
      </c>
      <c r="AA2109" s="1" t="s">
        <v>15524</v>
      </c>
      <c r="AJ2109" s="1" t="n">
        <v>907</v>
      </c>
      <c r="AL2109" s="1" t="s">
        <v>1044</v>
      </c>
      <c r="AV2109" s="1" t="n">
        <v>40.45911</v>
      </c>
      <c r="AW2109" s="1" t="n">
        <v>-85.50917</v>
      </c>
      <c r="BB2109" s="1" t="s">
        <v>15557</v>
      </c>
      <c r="BG2109" s="1" t="s">
        <v>13242</v>
      </c>
      <c r="BI2109" s="1" t="s">
        <v>13243</v>
      </c>
      <c r="BU2109" s="1" t="s">
        <v>15555</v>
      </c>
      <c r="CA2109" s="1" t="s">
        <v>13849</v>
      </c>
      <c r="CB2109" s="1" t="s">
        <v>7651</v>
      </c>
      <c r="CD2109" s="1" t="n">
        <v>40.45911</v>
      </c>
      <c r="CE2109" s="1" t="n">
        <v>-85.50917</v>
      </c>
      <c r="CF2109" s="1" t="s">
        <v>11296</v>
      </c>
      <c r="CG2109" s="1" t="s">
        <v>519</v>
      </c>
      <c r="CH2109" s="1" t="s">
        <v>575</v>
      </c>
      <c r="CQ2109" s="1" t="n">
        <f aca="false">TRUE()</f>
        <v>1</v>
      </c>
      <c r="DC2109" s="1" t="s">
        <v>15558</v>
      </c>
    </row>
    <row r="2110" s="21" customFormat="true" ht="15" hidden="false" customHeight="true" outlineLevel="0" collapsed="false">
      <c r="A2110" s="1" t="n">
        <v>2109</v>
      </c>
      <c r="B2110" s="1" t="s">
        <v>15559</v>
      </c>
      <c r="C2110" s="1" t="s">
        <v>15560</v>
      </c>
      <c r="D2110" s="1" t="s">
        <v>125</v>
      </c>
      <c r="E2110" s="1" t="s">
        <v>125</v>
      </c>
      <c r="I2110" s="1"/>
      <c r="K2110" s="1" t="s">
        <v>14593</v>
      </c>
      <c r="L2110" s="1" t="s">
        <v>315</v>
      </c>
      <c r="O2110" s="1" t="s">
        <v>116</v>
      </c>
      <c r="P2110" s="1" t="s">
        <v>1045</v>
      </c>
      <c r="Q2110" s="5" t="n">
        <v>42943</v>
      </c>
      <c r="R2110" s="1" t="s">
        <v>13918</v>
      </c>
      <c r="S2110" s="1" t="s">
        <v>13238</v>
      </c>
      <c r="T2110" s="5" t="n">
        <v>42943</v>
      </c>
      <c r="U2110" s="5" t="s">
        <v>518</v>
      </c>
      <c r="V2110" s="1" t="s">
        <v>519</v>
      </c>
      <c r="W2110" s="1" t="s">
        <v>15451</v>
      </c>
      <c r="X2110" s="1" t="s">
        <v>15516</v>
      </c>
      <c r="Y2110" s="1" t="s">
        <v>2819</v>
      </c>
      <c r="Z2110" s="1" t="s">
        <v>15534</v>
      </c>
      <c r="AA2110" s="1" t="s">
        <v>15524</v>
      </c>
      <c r="AJ2110" s="1" t="n">
        <v>951</v>
      </c>
      <c r="AL2110" s="1" t="s">
        <v>1044</v>
      </c>
      <c r="AV2110" s="1" t="n">
        <v>40.45916</v>
      </c>
      <c r="AW2110" s="1" t="n">
        <v>-85.50973</v>
      </c>
      <c r="BB2110" s="1" t="s">
        <v>15561</v>
      </c>
      <c r="BG2110" s="1" t="s">
        <v>13242</v>
      </c>
      <c r="BI2110" s="1" t="s">
        <v>13243</v>
      </c>
      <c r="BU2110" s="1" t="s">
        <v>15559</v>
      </c>
      <c r="CA2110" s="1" t="s">
        <v>13291</v>
      </c>
      <c r="CB2110" s="1" t="s">
        <v>7651</v>
      </c>
      <c r="CD2110" s="1" t="n">
        <v>40.45916</v>
      </c>
      <c r="CE2110" s="1" t="n">
        <v>-85.50973</v>
      </c>
      <c r="CF2110" s="1" t="s">
        <v>11296</v>
      </c>
      <c r="CG2110" s="1" t="s">
        <v>519</v>
      </c>
      <c r="CH2110" s="1" t="s">
        <v>575</v>
      </c>
      <c r="CP2110" s="1" t="s">
        <v>15562</v>
      </c>
      <c r="DC2110" s="1" t="s">
        <v>15563</v>
      </c>
    </row>
    <row r="2111" s="21" customFormat="true" ht="15" hidden="false" customHeight="true" outlineLevel="0" collapsed="false">
      <c r="A2111" s="1" t="n">
        <v>2110</v>
      </c>
      <c r="B2111" s="1" t="s">
        <v>15564</v>
      </c>
      <c r="C2111" s="1" t="s">
        <v>15565</v>
      </c>
      <c r="D2111" s="1" t="s">
        <v>125</v>
      </c>
      <c r="E2111" s="1" t="s">
        <v>125</v>
      </c>
      <c r="I2111" s="1"/>
      <c r="K2111" s="1" t="s">
        <v>591</v>
      </c>
      <c r="L2111" s="1" t="s">
        <v>592</v>
      </c>
      <c r="O2111" s="1" t="s">
        <v>116</v>
      </c>
      <c r="P2111" s="1" t="s">
        <v>593</v>
      </c>
      <c r="Q2111" s="5" t="n">
        <v>42949</v>
      </c>
      <c r="R2111" s="1" t="s">
        <v>13918</v>
      </c>
      <c r="S2111" s="1" t="s">
        <v>13238</v>
      </c>
      <c r="T2111" s="5" t="n">
        <v>42949</v>
      </c>
      <c r="U2111" s="5" t="s">
        <v>518</v>
      </c>
      <c r="V2111" s="1" t="s">
        <v>519</v>
      </c>
      <c r="W2111" s="1" t="s">
        <v>15451</v>
      </c>
      <c r="X2111" s="1" t="s">
        <v>5932</v>
      </c>
      <c r="Y2111" s="1" t="s">
        <v>2819</v>
      </c>
      <c r="Z2111" s="1" t="s">
        <v>15566</v>
      </c>
      <c r="AA2111" s="1" t="s">
        <v>15567</v>
      </c>
      <c r="AB2111" s="1" t="s">
        <v>15568</v>
      </c>
      <c r="AJ2111" s="1" t="n">
        <v>627</v>
      </c>
      <c r="AL2111" s="1" t="s">
        <v>591</v>
      </c>
      <c r="AV2111" s="1" t="n">
        <v>41.53273</v>
      </c>
      <c r="AW2111" s="1" t="n">
        <v>-87.2948</v>
      </c>
      <c r="BB2111" s="1" t="s">
        <v>15569</v>
      </c>
      <c r="BG2111" s="1" t="s">
        <v>13242</v>
      </c>
      <c r="BI2111" s="1" t="s">
        <v>13243</v>
      </c>
      <c r="BU2111" s="1" t="s">
        <v>15564</v>
      </c>
      <c r="CA2111" s="1" t="s">
        <v>13244</v>
      </c>
      <c r="CB2111" s="1" t="s">
        <v>7651</v>
      </c>
      <c r="CD2111" s="1" t="n">
        <v>41.53273</v>
      </c>
      <c r="CE2111" s="1" t="n">
        <v>-87.2948</v>
      </c>
      <c r="CF2111" s="1" t="s">
        <v>11296</v>
      </c>
      <c r="CG2111" s="1" t="s">
        <v>519</v>
      </c>
      <c r="CH2111" s="1" t="s">
        <v>575</v>
      </c>
      <c r="CP2111" s="1" t="s">
        <v>15570</v>
      </c>
      <c r="DC2111" s="1" t="s">
        <v>15571</v>
      </c>
    </row>
    <row r="2112" s="21" customFormat="true" ht="15" hidden="false" customHeight="true" outlineLevel="0" collapsed="false">
      <c r="A2112" s="1" t="n">
        <v>2111</v>
      </c>
      <c r="B2112" s="1" t="s">
        <v>15572</v>
      </c>
      <c r="C2112" s="1" t="s">
        <v>15573</v>
      </c>
      <c r="D2112" s="1" t="s">
        <v>125</v>
      </c>
      <c r="E2112" s="1" t="s">
        <v>125</v>
      </c>
      <c r="I2112" s="1"/>
      <c r="K2112" s="1" t="s">
        <v>591</v>
      </c>
      <c r="L2112" s="1" t="s">
        <v>592</v>
      </c>
      <c r="O2112" s="1" t="s">
        <v>116</v>
      </c>
      <c r="P2112" s="1" t="s">
        <v>593</v>
      </c>
      <c r="Q2112" s="5" t="n">
        <v>42949</v>
      </c>
      <c r="R2112" s="1" t="s">
        <v>13918</v>
      </c>
      <c r="S2112" s="1" t="s">
        <v>13238</v>
      </c>
      <c r="T2112" s="5" t="n">
        <v>42949</v>
      </c>
      <c r="U2112" s="5" t="s">
        <v>518</v>
      </c>
      <c r="V2112" s="1" t="s">
        <v>519</v>
      </c>
      <c r="W2112" s="1" t="s">
        <v>15451</v>
      </c>
      <c r="X2112" s="1" t="s">
        <v>5932</v>
      </c>
      <c r="Y2112" s="1" t="s">
        <v>2819</v>
      </c>
      <c r="Z2112" s="1" t="s">
        <v>15566</v>
      </c>
      <c r="AA2112" s="1" t="s">
        <v>15567</v>
      </c>
      <c r="AB2112" s="1" t="s">
        <v>15568</v>
      </c>
      <c r="AJ2112" s="1" t="n">
        <v>707</v>
      </c>
      <c r="AL2112" s="1" t="s">
        <v>591</v>
      </c>
      <c r="AV2112" s="1" t="n">
        <v>41.53281</v>
      </c>
      <c r="AW2112" s="1" t="n">
        <v>-87.29377</v>
      </c>
      <c r="BB2112" s="1" t="s">
        <v>15574</v>
      </c>
      <c r="BG2112" s="1" t="s">
        <v>13242</v>
      </c>
      <c r="BI2112" s="1" t="s">
        <v>13243</v>
      </c>
      <c r="BU2112" s="1" t="s">
        <v>15572</v>
      </c>
      <c r="CA2112" s="1" t="s">
        <v>13247</v>
      </c>
      <c r="CB2112" s="1" t="s">
        <v>7651</v>
      </c>
      <c r="CD2112" s="1" t="n">
        <v>41.53281</v>
      </c>
      <c r="CE2112" s="1" t="n">
        <v>-87.29377</v>
      </c>
      <c r="CF2112" s="1" t="s">
        <v>11296</v>
      </c>
      <c r="CG2112" s="1" t="s">
        <v>519</v>
      </c>
      <c r="CH2112" s="1" t="s">
        <v>575</v>
      </c>
      <c r="DC2112" s="1" t="s">
        <v>15575</v>
      </c>
    </row>
    <row r="2113" s="21" customFormat="true" ht="15" hidden="false" customHeight="true" outlineLevel="0" collapsed="false">
      <c r="A2113" s="1" t="n">
        <v>2112</v>
      </c>
      <c r="B2113" s="1" t="s">
        <v>15576</v>
      </c>
      <c r="C2113" s="1" t="s">
        <v>15577</v>
      </c>
      <c r="D2113" s="1" t="s">
        <v>125</v>
      </c>
      <c r="E2113" s="1" t="s">
        <v>125</v>
      </c>
      <c r="I2113" s="1"/>
      <c r="K2113" s="1" t="s">
        <v>591</v>
      </c>
      <c r="L2113" s="1" t="s">
        <v>592</v>
      </c>
      <c r="O2113" s="1" t="s">
        <v>116</v>
      </c>
      <c r="P2113" s="1" t="s">
        <v>593</v>
      </c>
      <c r="Q2113" s="5" t="n">
        <v>42949</v>
      </c>
      <c r="R2113" s="1" t="s">
        <v>13918</v>
      </c>
      <c r="S2113" s="1" t="s">
        <v>13238</v>
      </c>
      <c r="T2113" s="5" t="n">
        <v>42949</v>
      </c>
      <c r="U2113" s="5" t="s">
        <v>518</v>
      </c>
      <c r="V2113" s="1" t="s">
        <v>519</v>
      </c>
      <c r="W2113" s="1" t="s">
        <v>15451</v>
      </c>
      <c r="X2113" s="1" t="s">
        <v>5932</v>
      </c>
      <c r="Y2113" s="1" t="s">
        <v>2819</v>
      </c>
      <c r="Z2113" s="1" t="s">
        <v>15566</v>
      </c>
      <c r="AA2113" s="1" t="s">
        <v>15567</v>
      </c>
      <c r="AB2113" s="1" t="s">
        <v>15568</v>
      </c>
      <c r="AJ2113" s="1" t="n">
        <v>668</v>
      </c>
      <c r="AL2113" s="1" t="s">
        <v>591</v>
      </c>
      <c r="AV2113" s="1" t="n">
        <v>41.53321</v>
      </c>
      <c r="AW2113" s="1" t="n">
        <v>-87.29336</v>
      </c>
      <c r="BB2113" s="1" t="s">
        <v>15578</v>
      </c>
      <c r="BG2113" s="1" t="s">
        <v>13242</v>
      </c>
      <c r="BI2113" s="1" t="s">
        <v>13243</v>
      </c>
      <c r="BU2113" s="1" t="s">
        <v>15576</v>
      </c>
      <c r="CA2113" s="1" t="s">
        <v>13247</v>
      </c>
      <c r="CB2113" s="1" t="s">
        <v>7651</v>
      </c>
      <c r="CD2113" s="1" t="n">
        <v>41.53321</v>
      </c>
      <c r="CE2113" s="1" t="n">
        <v>-87.29336</v>
      </c>
      <c r="CF2113" s="1" t="s">
        <v>11296</v>
      </c>
      <c r="CG2113" s="1" t="s">
        <v>519</v>
      </c>
      <c r="CH2113" s="1" t="s">
        <v>575</v>
      </c>
      <c r="DC2113" s="1" t="s">
        <v>15579</v>
      </c>
    </row>
    <row r="2114" s="21" customFormat="true" ht="15" hidden="false" customHeight="true" outlineLevel="0" collapsed="false">
      <c r="A2114" s="1" t="n">
        <v>2113</v>
      </c>
      <c r="B2114" s="1" t="s">
        <v>15580</v>
      </c>
      <c r="C2114" s="1" t="s">
        <v>15581</v>
      </c>
      <c r="D2114" s="1" t="s">
        <v>125</v>
      </c>
      <c r="E2114" s="1" t="s">
        <v>125</v>
      </c>
      <c r="I2114" s="1"/>
      <c r="K2114" s="1" t="s">
        <v>591</v>
      </c>
      <c r="L2114" s="1" t="s">
        <v>592</v>
      </c>
      <c r="O2114" s="1" t="s">
        <v>116</v>
      </c>
      <c r="P2114" s="1" t="s">
        <v>593</v>
      </c>
      <c r="Q2114" s="5" t="n">
        <v>42949</v>
      </c>
      <c r="R2114" s="1" t="s">
        <v>13918</v>
      </c>
      <c r="S2114" s="1" t="s">
        <v>13238</v>
      </c>
      <c r="T2114" s="5" t="n">
        <v>42949</v>
      </c>
      <c r="U2114" s="5" t="s">
        <v>518</v>
      </c>
      <c r="V2114" s="1" t="s">
        <v>519</v>
      </c>
      <c r="W2114" s="1" t="s">
        <v>15451</v>
      </c>
      <c r="X2114" s="1" t="s">
        <v>5932</v>
      </c>
      <c r="Y2114" s="1" t="s">
        <v>2819</v>
      </c>
      <c r="Z2114" s="1" t="s">
        <v>15566</v>
      </c>
      <c r="AA2114" s="1" t="s">
        <v>15567</v>
      </c>
      <c r="AB2114" s="1" t="s">
        <v>15568</v>
      </c>
      <c r="AJ2114" s="1" t="n">
        <v>677</v>
      </c>
      <c r="AL2114" s="1" t="s">
        <v>591</v>
      </c>
      <c r="AV2114" s="1" t="n">
        <v>41.53348</v>
      </c>
      <c r="AW2114" s="1" t="n">
        <v>-87.29231</v>
      </c>
      <c r="BB2114" s="1" t="s">
        <v>15582</v>
      </c>
      <c r="BG2114" s="1" t="s">
        <v>13242</v>
      </c>
      <c r="BI2114" s="1" t="s">
        <v>13243</v>
      </c>
      <c r="BU2114" s="1" t="s">
        <v>15580</v>
      </c>
      <c r="CA2114" s="1" t="s">
        <v>13247</v>
      </c>
      <c r="CB2114" s="1" t="s">
        <v>7651</v>
      </c>
      <c r="CD2114" s="1" t="n">
        <v>41.53348</v>
      </c>
      <c r="CE2114" s="1" t="n">
        <v>-87.29231</v>
      </c>
      <c r="CF2114" s="1" t="s">
        <v>11296</v>
      </c>
      <c r="CG2114" s="1" t="s">
        <v>519</v>
      </c>
      <c r="CH2114" s="1" t="s">
        <v>575</v>
      </c>
      <c r="DC2114" s="1" t="s">
        <v>15583</v>
      </c>
    </row>
    <row r="2115" s="21" customFormat="true" ht="15" hidden="false" customHeight="true" outlineLevel="0" collapsed="false">
      <c r="A2115" s="1" t="n">
        <v>2114</v>
      </c>
      <c r="B2115" s="1" t="s">
        <v>15584</v>
      </c>
      <c r="C2115" s="1" t="s">
        <v>15585</v>
      </c>
      <c r="D2115" s="1" t="s">
        <v>125</v>
      </c>
      <c r="E2115" s="1" t="s">
        <v>125</v>
      </c>
      <c r="I2115" s="1"/>
      <c r="K2115" s="1" t="s">
        <v>591</v>
      </c>
      <c r="L2115" s="1" t="s">
        <v>592</v>
      </c>
      <c r="O2115" s="1" t="s">
        <v>116</v>
      </c>
      <c r="P2115" s="1" t="s">
        <v>593</v>
      </c>
      <c r="Q2115" s="5" t="n">
        <v>42949</v>
      </c>
      <c r="R2115" s="1" t="s">
        <v>13918</v>
      </c>
      <c r="S2115" s="1" t="s">
        <v>13238</v>
      </c>
      <c r="T2115" s="5" t="n">
        <v>42949</v>
      </c>
      <c r="U2115" s="5" t="s">
        <v>518</v>
      </c>
      <c r="V2115" s="1" t="s">
        <v>519</v>
      </c>
      <c r="W2115" s="1" t="s">
        <v>15451</v>
      </c>
      <c r="X2115" s="1" t="s">
        <v>5932</v>
      </c>
      <c r="Y2115" s="1" t="s">
        <v>2819</v>
      </c>
      <c r="Z2115" s="1" t="s">
        <v>15566</v>
      </c>
      <c r="AA2115" s="1" t="s">
        <v>15567</v>
      </c>
      <c r="AB2115" s="1" t="s">
        <v>15568</v>
      </c>
      <c r="AJ2115" s="1" t="n">
        <v>698</v>
      </c>
      <c r="AL2115" s="1" t="s">
        <v>591</v>
      </c>
      <c r="AV2115" s="1" t="n">
        <v>41.53403</v>
      </c>
      <c r="AW2115" s="1" t="n">
        <v>-87.29146</v>
      </c>
      <c r="BB2115" s="1" t="s">
        <v>15586</v>
      </c>
      <c r="BG2115" s="1" t="s">
        <v>13242</v>
      </c>
      <c r="BI2115" s="1" t="s">
        <v>13243</v>
      </c>
      <c r="BU2115" s="1" t="s">
        <v>15584</v>
      </c>
      <c r="CA2115" s="1" t="s">
        <v>13244</v>
      </c>
      <c r="CB2115" s="1" t="s">
        <v>7651</v>
      </c>
      <c r="CD2115" s="1" t="n">
        <v>41.53403</v>
      </c>
      <c r="CE2115" s="1" t="n">
        <v>-87.29146</v>
      </c>
      <c r="CF2115" s="1" t="s">
        <v>11296</v>
      </c>
      <c r="CG2115" s="1" t="s">
        <v>519</v>
      </c>
      <c r="CH2115" s="1" t="s">
        <v>575</v>
      </c>
      <c r="DC2115" s="1" t="s">
        <v>15587</v>
      </c>
    </row>
    <row r="2116" s="21" customFormat="true" ht="15" hidden="false" customHeight="true" outlineLevel="0" collapsed="false">
      <c r="A2116" s="1" t="n">
        <v>2115</v>
      </c>
      <c r="B2116" s="1" t="s">
        <v>15588</v>
      </c>
      <c r="C2116" s="1" t="s">
        <v>15589</v>
      </c>
      <c r="D2116" s="1" t="s">
        <v>125</v>
      </c>
      <c r="E2116" s="1" t="s">
        <v>125</v>
      </c>
      <c r="I2116" s="1"/>
      <c r="K2116" s="1" t="s">
        <v>591</v>
      </c>
      <c r="L2116" s="1" t="s">
        <v>592</v>
      </c>
      <c r="O2116" s="1" t="s">
        <v>116</v>
      </c>
      <c r="P2116" s="1" t="s">
        <v>593</v>
      </c>
      <c r="Q2116" s="5" t="n">
        <v>42949</v>
      </c>
      <c r="R2116" s="1" t="s">
        <v>13918</v>
      </c>
      <c r="S2116" s="1" t="s">
        <v>13238</v>
      </c>
      <c r="T2116" s="5" t="n">
        <v>42949</v>
      </c>
      <c r="U2116" s="5" t="s">
        <v>518</v>
      </c>
      <c r="V2116" s="1" t="s">
        <v>519</v>
      </c>
      <c r="W2116" s="1" t="s">
        <v>15451</v>
      </c>
      <c r="X2116" s="1" t="s">
        <v>5932</v>
      </c>
      <c r="Y2116" s="1" t="s">
        <v>2819</v>
      </c>
      <c r="Z2116" s="1" t="s">
        <v>15566</v>
      </c>
      <c r="AA2116" s="1" t="s">
        <v>15567</v>
      </c>
      <c r="AB2116" s="1" t="s">
        <v>15568</v>
      </c>
      <c r="AJ2116" s="1" t="n">
        <v>663</v>
      </c>
      <c r="AL2116" s="1" t="s">
        <v>591</v>
      </c>
      <c r="AV2116" s="1" t="n">
        <v>41.5345</v>
      </c>
      <c r="AW2116" s="1" t="n">
        <v>-87.29279</v>
      </c>
      <c r="BB2116" s="1" t="s">
        <v>15590</v>
      </c>
      <c r="BG2116" s="1" t="s">
        <v>13242</v>
      </c>
      <c r="BI2116" s="1" t="s">
        <v>13243</v>
      </c>
      <c r="BU2116" s="1" t="s">
        <v>15588</v>
      </c>
      <c r="CA2116" s="1" t="s">
        <v>13247</v>
      </c>
      <c r="CB2116" s="1" t="s">
        <v>7651</v>
      </c>
      <c r="CD2116" s="1" t="n">
        <v>41.5345</v>
      </c>
      <c r="CE2116" s="1" t="n">
        <v>-87.29279</v>
      </c>
      <c r="CF2116" s="1" t="s">
        <v>11296</v>
      </c>
      <c r="CG2116" s="1" t="s">
        <v>519</v>
      </c>
      <c r="CH2116" s="1" t="s">
        <v>575</v>
      </c>
      <c r="DC2116" s="1" t="s">
        <v>15591</v>
      </c>
    </row>
    <row r="2117" s="21" customFormat="true" ht="15" hidden="false" customHeight="true" outlineLevel="0" collapsed="false">
      <c r="A2117" s="1" t="n">
        <v>2116</v>
      </c>
      <c r="B2117" s="1" t="s">
        <v>15592</v>
      </c>
      <c r="C2117" s="1" t="s">
        <v>15593</v>
      </c>
      <c r="D2117" s="1" t="s">
        <v>125</v>
      </c>
      <c r="E2117" s="1" t="s">
        <v>125</v>
      </c>
      <c r="I2117" s="1"/>
      <c r="K2117" s="1" t="s">
        <v>591</v>
      </c>
      <c r="L2117" s="1" t="s">
        <v>592</v>
      </c>
      <c r="O2117" s="1" t="s">
        <v>116</v>
      </c>
      <c r="P2117" s="1" t="s">
        <v>593</v>
      </c>
      <c r="Q2117" s="5" t="n">
        <v>42949</v>
      </c>
      <c r="R2117" s="1" t="s">
        <v>13918</v>
      </c>
      <c r="S2117" s="1" t="s">
        <v>13238</v>
      </c>
      <c r="T2117" s="5" t="n">
        <v>42949</v>
      </c>
      <c r="U2117" s="5" t="s">
        <v>518</v>
      </c>
      <c r="V2117" s="1" t="s">
        <v>519</v>
      </c>
      <c r="W2117" s="1" t="s">
        <v>15451</v>
      </c>
      <c r="X2117" s="1" t="s">
        <v>5932</v>
      </c>
      <c r="Y2117" s="1" t="s">
        <v>2819</v>
      </c>
      <c r="Z2117" s="1" t="s">
        <v>15566</v>
      </c>
      <c r="AA2117" s="1" t="s">
        <v>15567</v>
      </c>
      <c r="AB2117" s="1" t="s">
        <v>15568</v>
      </c>
      <c r="AJ2117" s="1" t="n">
        <v>661</v>
      </c>
      <c r="AL2117" s="1" t="s">
        <v>591</v>
      </c>
      <c r="AV2117" s="1" t="n">
        <v>41.53457</v>
      </c>
      <c r="AW2117" s="1" t="n">
        <v>-87.29403</v>
      </c>
      <c r="BB2117" s="1" t="s">
        <v>15594</v>
      </c>
      <c r="BG2117" s="1" t="s">
        <v>13242</v>
      </c>
      <c r="BI2117" s="1" t="s">
        <v>13243</v>
      </c>
      <c r="BU2117" s="1" t="s">
        <v>15592</v>
      </c>
      <c r="CA2117" s="1" t="s">
        <v>13247</v>
      </c>
      <c r="CB2117" s="1" t="s">
        <v>7651</v>
      </c>
      <c r="CD2117" s="1" t="n">
        <v>41.53457</v>
      </c>
      <c r="CE2117" s="1" t="n">
        <v>-87.29403</v>
      </c>
      <c r="CF2117" s="1" t="s">
        <v>11296</v>
      </c>
      <c r="CG2117" s="1" t="s">
        <v>519</v>
      </c>
      <c r="CH2117" s="1" t="s">
        <v>575</v>
      </c>
      <c r="DC2117" s="1" t="s">
        <v>15595</v>
      </c>
    </row>
    <row r="2118" s="21" customFormat="true" ht="15" hidden="false" customHeight="true" outlineLevel="0" collapsed="false">
      <c r="A2118" s="1" t="n">
        <v>2117</v>
      </c>
      <c r="B2118" s="1" t="s">
        <v>15596</v>
      </c>
      <c r="C2118" s="1" t="s">
        <v>15597</v>
      </c>
      <c r="D2118" s="1" t="s">
        <v>125</v>
      </c>
      <c r="E2118" s="1" t="s">
        <v>125</v>
      </c>
      <c r="I2118" s="1"/>
      <c r="K2118" s="1" t="s">
        <v>591</v>
      </c>
      <c r="L2118" s="1" t="s">
        <v>592</v>
      </c>
      <c r="O2118" s="1" t="s">
        <v>116</v>
      </c>
      <c r="P2118" s="1" t="s">
        <v>593</v>
      </c>
      <c r="Q2118" s="5" t="n">
        <v>42949</v>
      </c>
      <c r="R2118" s="1" t="s">
        <v>13918</v>
      </c>
      <c r="S2118" s="1" t="s">
        <v>13238</v>
      </c>
      <c r="T2118" s="5" t="n">
        <v>42949</v>
      </c>
      <c r="U2118" s="5" t="s">
        <v>518</v>
      </c>
      <c r="V2118" s="1" t="s">
        <v>519</v>
      </c>
      <c r="W2118" s="1" t="s">
        <v>15451</v>
      </c>
      <c r="X2118" s="1" t="s">
        <v>5932</v>
      </c>
      <c r="Y2118" s="1" t="s">
        <v>2819</v>
      </c>
      <c r="Z2118" s="1" t="s">
        <v>15566</v>
      </c>
      <c r="AA2118" s="1" t="s">
        <v>15567</v>
      </c>
      <c r="AB2118" s="1" t="s">
        <v>15568</v>
      </c>
      <c r="AJ2118" s="1" t="n">
        <v>673</v>
      </c>
      <c r="AL2118" s="1" t="s">
        <v>591</v>
      </c>
      <c r="AV2118" s="1" t="n">
        <v>41.53253</v>
      </c>
      <c r="AW2118" s="1" t="n">
        <v>-87.29661</v>
      </c>
      <c r="BB2118" s="1" t="s">
        <v>15598</v>
      </c>
      <c r="BG2118" s="1" t="s">
        <v>13242</v>
      </c>
      <c r="BI2118" s="1" t="s">
        <v>13243</v>
      </c>
      <c r="BU2118" s="1" t="s">
        <v>15596</v>
      </c>
      <c r="CA2118" s="1" t="s">
        <v>13247</v>
      </c>
      <c r="CB2118" s="1" t="s">
        <v>7651</v>
      </c>
      <c r="CD2118" s="1" t="n">
        <v>41.53253</v>
      </c>
      <c r="CE2118" s="1" t="n">
        <v>-87.29661</v>
      </c>
      <c r="CF2118" s="1" t="s">
        <v>11296</v>
      </c>
      <c r="CG2118" s="1" t="s">
        <v>519</v>
      </c>
      <c r="CH2118" s="1" t="s">
        <v>575</v>
      </c>
      <c r="CP2118" s="1" t="s">
        <v>15599</v>
      </c>
      <c r="DC2118" s="1" t="s">
        <v>15600</v>
      </c>
    </row>
    <row r="2119" s="21" customFormat="true" ht="15" hidden="false" customHeight="true" outlineLevel="0" collapsed="false">
      <c r="A2119" s="1" t="n">
        <v>2118</v>
      </c>
      <c r="B2119" s="1" t="s">
        <v>15601</v>
      </c>
      <c r="C2119" s="1" t="s">
        <v>15602</v>
      </c>
      <c r="D2119" s="1" t="s">
        <v>125</v>
      </c>
      <c r="E2119" s="1" t="s">
        <v>125</v>
      </c>
      <c r="I2119" s="1"/>
      <c r="K2119" s="1" t="s">
        <v>591</v>
      </c>
      <c r="L2119" s="1" t="s">
        <v>592</v>
      </c>
      <c r="O2119" s="1" t="s">
        <v>116</v>
      </c>
      <c r="P2119" s="1" t="s">
        <v>593</v>
      </c>
      <c r="Q2119" s="5" t="n">
        <v>42949</v>
      </c>
      <c r="R2119" s="1" t="s">
        <v>13918</v>
      </c>
      <c r="S2119" s="1" t="s">
        <v>13238</v>
      </c>
      <c r="T2119" s="5" t="n">
        <v>42949</v>
      </c>
      <c r="U2119" s="5" t="s">
        <v>518</v>
      </c>
      <c r="V2119" s="1" t="s">
        <v>519</v>
      </c>
      <c r="W2119" s="1" t="s">
        <v>15451</v>
      </c>
      <c r="X2119" s="1" t="s">
        <v>5932</v>
      </c>
      <c r="Y2119" s="1" t="s">
        <v>2819</v>
      </c>
      <c r="Z2119" s="1" t="s">
        <v>15566</v>
      </c>
      <c r="AA2119" s="1" t="s">
        <v>15567</v>
      </c>
      <c r="AB2119" s="1" t="s">
        <v>15568</v>
      </c>
      <c r="AJ2119" s="1" t="n">
        <v>655</v>
      </c>
      <c r="AL2119" s="1" t="s">
        <v>591</v>
      </c>
      <c r="AV2119" s="1" t="n">
        <v>41.53246</v>
      </c>
      <c r="AW2119" s="1" t="n">
        <v>-87.29684</v>
      </c>
      <c r="BB2119" s="1" t="s">
        <v>15603</v>
      </c>
      <c r="BG2119" s="1" t="s">
        <v>13242</v>
      </c>
      <c r="BI2119" s="1" t="s">
        <v>13243</v>
      </c>
      <c r="BU2119" s="1" t="s">
        <v>15601</v>
      </c>
      <c r="CA2119" s="1" t="s">
        <v>13247</v>
      </c>
      <c r="CB2119" s="1" t="s">
        <v>7651</v>
      </c>
      <c r="CD2119" s="1" t="n">
        <v>41.53246</v>
      </c>
      <c r="CE2119" s="1" t="n">
        <v>-87.29684</v>
      </c>
      <c r="CF2119" s="1" t="s">
        <v>11296</v>
      </c>
      <c r="CG2119" s="1" t="s">
        <v>519</v>
      </c>
      <c r="CH2119" s="1" t="s">
        <v>575</v>
      </c>
      <c r="DC2119" s="1" t="s">
        <v>15604</v>
      </c>
    </row>
    <row r="2120" s="21" customFormat="true" ht="15" hidden="false" customHeight="true" outlineLevel="0" collapsed="false">
      <c r="A2120" s="1" t="n">
        <v>2119</v>
      </c>
      <c r="B2120" s="1" t="s">
        <v>15605</v>
      </c>
      <c r="C2120" s="1" t="s">
        <v>15606</v>
      </c>
      <c r="D2120" s="1" t="s">
        <v>125</v>
      </c>
      <c r="E2120" s="1" t="s">
        <v>125</v>
      </c>
      <c r="I2120" s="1"/>
      <c r="K2120" s="1" t="s">
        <v>591</v>
      </c>
      <c r="L2120" s="1" t="s">
        <v>592</v>
      </c>
      <c r="O2120" s="1" t="s">
        <v>116</v>
      </c>
      <c r="P2120" s="1" t="s">
        <v>593</v>
      </c>
      <c r="Q2120" s="5" t="n">
        <v>42949</v>
      </c>
      <c r="R2120" s="1" t="s">
        <v>13918</v>
      </c>
      <c r="S2120" s="1" t="s">
        <v>13238</v>
      </c>
      <c r="T2120" s="5" t="n">
        <v>42949</v>
      </c>
      <c r="U2120" s="5" t="s">
        <v>518</v>
      </c>
      <c r="V2120" s="1" t="s">
        <v>519</v>
      </c>
      <c r="W2120" s="1" t="s">
        <v>15451</v>
      </c>
      <c r="X2120" s="1" t="s">
        <v>5932</v>
      </c>
      <c r="Y2120" s="1" t="s">
        <v>2819</v>
      </c>
      <c r="Z2120" s="1" t="s">
        <v>15566</v>
      </c>
      <c r="AA2120" s="1" t="s">
        <v>15567</v>
      </c>
      <c r="AB2120" s="1" t="s">
        <v>15568</v>
      </c>
      <c r="AJ2120" s="1" t="n">
        <v>660</v>
      </c>
      <c r="AL2120" s="1" t="s">
        <v>591</v>
      </c>
      <c r="AV2120" s="1" t="n">
        <v>41.53239</v>
      </c>
      <c r="AW2120" s="1" t="n">
        <v>-87.29708</v>
      </c>
      <c r="BB2120" s="1" t="s">
        <v>15607</v>
      </c>
      <c r="BG2120" s="1" t="s">
        <v>13242</v>
      </c>
      <c r="BI2120" s="1" t="s">
        <v>13243</v>
      </c>
      <c r="BU2120" s="1" t="s">
        <v>15605</v>
      </c>
      <c r="CA2120" s="1" t="s">
        <v>13244</v>
      </c>
      <c r="CB2120" s="1" t="s">
        <v>7651</v>
      </c>
      <c r="CD2120" s="1" t="n">
        <v>41.53239</v>
      </c>
      <c r="CE2120" s="1" t="n">
        <v>-87.29708</v>
      </c>
      <c r="CF2120" s="1" t="s">
        <v>11296</v>
      </c>
      <c r="CG2120" s="1" t="s">
        <v>519</v>
      </c>
      <c r="CH2120" s="1" t="s">
        <v>575</v>
      </c>
      <c r="DC2120" s="1" t="s">
        <v>15608</v>
      </c>
    </row>
    <row r="2121" s="21" customFormat="true" ht="15" hidden="false" customHeight="true" outlineLevel="0" collapsed="false">
      <c r="A2121" s="1" t="n">
        <v>2120</v>
      </c>
      <c r="B2121" s="1" t="s">
        <v>15609</v>
      </c>
      <c r="C2121" s="1" t="s">
        <v>15610</v>
      </c>
      <c r="D2121" s="1" t="s">
        <v>125</v>
      </c>
      <c r="E2121" s="1" t="s">
        <v>125</v>
      </c>
      <c r="I2121" s="1"/>
      <c r="K2121" s="1" t="s">
        <v>1044</v>
      </c>
      <c r="L2121" s="1" t="s">
        <v>315</v>
      </c>
      <c r="O2121" s="1" t="s">
        <v>116</v>
      </c>
      <c r="P2121" s="1" t="s">
        <v>1045</v>
      </c>
      <c r="Q2121" s="5" t="n">
        <v>42957</v>
      </c>
      <c r="R2121" s="1" t="s">
        <v>15611</v>
      </c>
      <c r="S2121" s="1" t="s">
        <v>13238</v>
      </c>
      <c r="T2121" s="5" t="n">
        <v>42957</v>
      </c>
      <c r="U2121" s="5" t="s">
        <v>518</v>
      </c>
      <c r="V2121" s="1" t="s">
        <v>519</v>
      </c>
      <c r="W2121" s="1" t="s">
        <v>15451</v>
      </c>
      <c r="X2121" s="1" t="s">
        <v>15612</v>
      </c>
      <c r="Y2121" s="1" t="s">
        <v>2819</v>
      </c>
      <c r="Z2121" s="1" t="s">
        <v>15613</v>
      </c>
      <c r="AA2121" s="1" t="s">
        <v>15614</v>
      </c>
      <c r="AJ2121" s="1" t="n">
        <v>732</v>
      </c>
      <c r="AL2121" s="1" t="s">
        <v>1044</v>
      </c>
      <c r="AV2121" s="1" t="n">
        <v>41.65685</v>
      </c>
      <c r="AW2121" s="1" t="n">
        <v>-87.0603</v>
      </c>
      <c r="BB2121" s="1" t="s">
        <v>15615</v>
      </c>
      <c r="BG2121" s="1" t="s">
        <v>13242</v>
      </c>
      <c r="BI2121" s="1" t="s">
        <v>13243</v>
      </c>
      <c r="BU2121" s="1" t="s">
        <v>15609</v>
      </c>
      <c r="CA2121" s="1" t="s">
        <v>13247</v>
      </c>
      <c r="CB2121" s="1" t="s">
        <v>7651</v>
      </c>
      <c r="CD2121" s="1" t="n">
        <v>41.65685</v>
      </c>
      <c r="CE2121" s="1" t="n">
        <v>-87.0603</v>
      </c>
      <c r="CF2121" s="1" t="s">
        <v>11296</v>
      </c>
      <c r="CG2121" s="1" t="s">
        <v>519</v>
      </c>
      <c r="CH2121" s="1" t="s">
        <v>575</v>
      </c>
      <c r="DC2121" s="1" t="s">
        <v>15616</v>
      </c>
    </row>
    <row r="2122" s="21" customFormat="true" ht="15" hidden="false" customHeight="true" outlineLevel="0" collapsed="false">
      <c r="A2122" s="1" t="n">
        <v>2121</v>
      </c>
      <c r="B2122" s="1" t="s">
        <v>15617</v>
      </c>
      <c r="C2122" s="1" t="s">
        <v>15618</v>
      </c>
      <c r="D2122" s="1" t="s">
        <v>125</v>
      </c>
      <c r="E2122" s="1" t="s">
        <v>125</v>
      </c>
      <c r="I2122" s="1"/>
      <c r="K2122" s="1" t="s">
        <v>1044</v>
      </c>
      <c r="L2122" s="1" t="s">
        <v>315</v>
      </c>
      <c r="O2122" s="1" t="s">
        <v>116</v>
      </c>
      <c r="P2122" s="1" t="s">
        <v>1045</v>
      </c>
      <c r="Q2122" s="5" t="n">
        <v>42957</v>
      </c>
      <c r="R2122" s="1" t="s">
        <v>15611</v>
      </c>
      <c r="S2122" s="1" t="s">
        <v>13238</v>
      </c>
      <c r="T2122" s="5" t="n">
        <v>42957</v>
      </c>
      <c r="U2122" s="5" t="s">
        <v>518</v>
      </c>
      <c r="V2122" s="1" t="s">
        <v>519</v>
      </c>
      <c r="W2122" s="1" t="s">
        <v>15451</v>
      </c>
      <c r="X2122" s="1" t="s">
        <v>15612</v>
      </c>
      <c r="Y2122" s="1" t="s">
        <v>2819</v>
      </c>
      <c r="Z2122" s="1" t="s">
        <v>15613</v>
      </c>
      <c r="AA2122" s="1" t="s">
        <v>15614</v>
      </c>
      <c r="AJ2122" s="1" t="n">
        <v>628</v>
      </c>
      <c r="AL2122" s="1" t="s">
        <v>1044</v>
      </c>
      <c r="AV2122" s="1" t="n">
        <v>41.65738</v>
      </c>
      <c r="AW2122" s="1" t="n">
        <v>-87.06045</v>
      </c>
      <c r="BB2122" s="1" t="s">
        <v>15619</v>
      </c>
      <c r="BG2122" s="1" t="s">
        <v>13242</v>
      </c>
      <c r="BI2122" s="1" t="s">
        <v>13243</v>
      </c>
      <c r="BU2122" s="1" t="s">
        <v>15617</v>
      </c>
      <c r="CA2122" s="1" t="s">
        <v>13853</v>
      </c>
      <c r="CB2122" s="1" t="s">
        <v>7651</v>
      </c>
      <c r="CD2122" s="1" t="n">
        <v>41.65738</v>
      </c>
      <c r="CE2122" s="1" t="n">
        <v>-87.06045</v>
      </c>
      <c r="CF2122" s="1" t="s">
        <v>11296</v>
      </c>
      <c r="CG2122" s="1" t="s">
        <v>519</v>
      </c>
      <c r="CH2122" s="1" t="s">
        <v>575</v>
      </c>
      <c r="CQ2122" s="1" t="n">
        <f aca="false">TRUE()</f>
        <v>1</v>
      </c>
      <c r="DC2122" s="1" t="s">
        <v>15620</v>
      </c>
    </row>
    <row r="2123" s="21" customFormat="true" ht="15" hidden="false" customHeight="true" outlineLevel="0" collapsed="false">
      <c r="A2123" s="1" t="n">
        <v>2122</v>
      </c>
      <c r="B2123" s="1" t="s">
        <v>15621</v>
      </c>
      <c r="C2123" s="1" t="s">
        <v>15622</v>
      </c>
      <c r="D2123" s="1" t="s">
        <v>125</v>
      </c>
      <c r="E2123" s="1" t="s">
        <v>125</v>
      </c>
      <c r="I2123" s="1"/>
      <c r="K2123" s="1" t="s">
        <v>1044</v>
      </c>
      <c r="L2123" s="1" t="s">
        <v>315</v>
      </c>
      <c r="O2123" s="1" t="s">
        <v>116</v>
      </c>
      <c r="P2123" s="1" t="s">
        <v>1045</v>
      </c>
      <c r="Q2123" s="5" t="n">
        <v>42957</v>
      </c>
      <c r="R2123" s="1" t="s">
        <v>15611</v>
      </c>
      <c r="S2123" s="1" t="s">
        <v>13238</v>
      </c>
      <c r="T2123" s="5" t="n">
        <v>42957</v>
      </c>
      <c r="U2123" s="5" t="s">
        <v>518</v>
      </c>
      <c r="V2123" s="1" t="s">
        <v>519</v>
      </c>
      <c r="W2123" s="1" t="s">
        <v>15451</v>
      </c>
      <c r="X2123" s="1" t="s">
        <v>15612</v>
      </c>
      <c r="Y2123" s="1" t="s">
        <v>2819</v>
      </c>
      <c r="Z2123" s="1" t="s">
        <v>15613</v>
      </c>
      <c r="AA2123" s="1" t="s">
        <v>15614</v>
      </c>
      <c r="AJ2123" s="1" t="n">
        <v>646</v>
      </c>
      <c r="AL2123" s="1" t="s">
        <v>1044</v>
      </c>
      <c r="AV2123" s="1" t="n">
        <v>41.65801</v>
      </c>
      <c r="AW2123" s="1" t="n">
        <v>-87.06044</v>
      </c>
      <c r="BB2123" s="1" t="s">
        <v>15623</v>
      </c>
      <c r="BG2123" s="1" t="s">
        <v>13242</v>
      </c>
      <c r="BI2123" s="1" t="s">
        <v>13243</v>
      </c>
      <c r="BU2123" s="1" t="s">
        <v>15621</v>
      </c>
      <c r="CA2123" s="1" t="s">
        <v>13247</v>
      </c>
      <c r="CB2123" s="1" t="s">
        <v>7651</v>
      </c>
      <c r="CD2123" s="1" t="n">
        <v>41.65801</v>
      </c>
      <c r="CE2123" s="1" t="n">
        <v>-87.06044</v>
      </c>
      <c r="CF2123" s="1" t="s">
        <v>11296</v>
      </c>
      <c r="CG2123" s="1" t="s">
        <v>519</v>
      </c>
      <c r="CH2123" s="1" t="s">
        <v>575</v>
      </c>
      <c r="DC2123" s="1" t="s">
        <v>15624</v>
      </c>
    </row>
    <row r="2124" s="21" customFormat="true" ht="15" hidden="false" customHeight="true" outlineLevel="0" collapsed="false">
      <c r="A2124" s="1" t="n">
        <v>2123</v>
      </c>
      <c r="B2124" s="1" t="s">
        <v>15625</v>
      </c>
      <c r="C2124" s="1" t="s">
        <v>15626</v>
      </c>
      <c r="D2124" s="1" t="s">
        <v>125</v>
      </c>
      <c r="E2124" s="1" t="s">
        <v>125</v>
      </c>
      <c r="I2124" s="1"/>
      <c r="K2124" s="1" t="s">
        <v>1044</v>
      </c>
      <c r="L2124" s="1" t="s">
        <v>315</v>
      </c>
      <c r="O2124" s="1" t="s">
        <v>116</v>
      </c>
      <c r="P2124" s="1" t="s">
        <v>1045</v>
      </c>
      <c r="Q2124" s="5" t="n">
        <v>42957</v>
      </c>
      <c r="R2124" s="1" t="s">
        <v>15611</v>
      </c>
      <c r="S2124" s="1" t="s">
        <v>13238</v>
      </c>
      <c r="T2124" s="5" t="n">
        <v>42957</v>
      </c>
      <c r="U2124" s="5" t="s">
        <v>518</v>
      </c>
      <c r="V2124" s="1" t="s">
        <v>519</v>
      </c>
      <c r="W2124" s="1" t="s">
        <v>15451</v>
      </c>
      <c r="X2124" s="1" t="s">
        <v>15612</v>
      </c>
      <c r="Y2124" s="1" t="s">
        <v>2819</v>
      </c>
      <c r="Z2124" s="1" t="s">
        <v>15613</v>
      </c>
      <c r="AA2124" s="1" t="s">
        <v>15614</v>
      </c>
      <c r="AJ2124" s="1" t="n">
        <v>587</v>
      </c>
      <c r="AL2124" s="1" t="s">
        <v>1044</v>
      </c>
      <c r="AV2124" s="1" t="n">
        <v>41.65888</v>
      </c>
      <c r="AW2124" s="1" t="n">
        <v>-87.06166</v>
      </c>
      <c r="BB2124" s="1" t="s">
        <v>15627</v>
      </c>
      <c r="BG2124" s="1" t="s">
        <v>13242</v>
      </c>
      <c r="BI2124" s="1" t="s">
        <v>13243</v>
      </c>
      <c r="BU2124" s="1" t="s">
        <v>15625</v>
      </c>
      <c r="CA2124" s="1" t="s">
        <v>13247</v>
      </c>
      <c r="CB2124" s="1" t="s">
        <v>7651</v>
      </c>
      <c r="CD2124" s="1" t="n">
        <v>41.65888</v>
      </c>
      <c r="CE2124" s="1" t="n">
        <v>-87.06166</v>
      </c>
      <c r="CF2124" s="1" t="s">
        <v>11296</v>
      </c>
      <c r="CG2124" s="1" t="s">
        <v>519</v>
      </c>
      <c r="CH2124" s="1" t="s">
        <v>575</v>
      </c>
      <c r="DC2124" s="1" t="s">
        <v>15628</v>
      </c>
    </row>
    <row r="2125" s="21" customFormat="true" ht="15" hidden="false" customHeight="true" outlineLevel="0" collapsed="false">
      <c r="A2125" s="1" t="n">
        <v>2124</v>
      </c>
      <c r="B2125" s="1" t="s">
        <v>15629</v>
      </c>
      <c r="C2125" s="1" t="s">
        <v>15630</v>
      </c>
      <c r="D2125" s="1" t="s">
        <v>125</v>
      </c>
      <c r="E2125" s="1" t="s">
        <v>125</v>
      </c>
      <c r="I2125" s="1"/>
      <c r="K2125" s="1" t="s">
        <v>1044</v>
      </c>
      <c r="L2125" s="1" t="s">
        <v>315</v>
      </c>
      <c r="O2125" s="1" t="s">
        <v>116</v>
      </c>
      <c r="P2125" s="1" t="s">
        <v>1045</v>
      </c>
      <c r="Q2125" s="5" t="n">
        <v>42957</v>
      </c>
      <c r="R2125" s="1" t="s">
        <v>15611</v>
      </c>
      <c r="S2125" s="1" t="s">
        <v>13238</v>
      </c>
      <c r="T2125" s="5" t="n">
        <v>42957</v>
      </c>
      <c r="U2125" s="5" t="s">
        <v>518</v>
      </c>
      <c r="V2125" s="1" t="s">
        <v>519</v>
      </c>
      <c r="W2125" s="1" t="s">
        <v>15451</v>
      </c>
      <c r="X2125" s="1" t="s">
        <v>15612</v>
      </c>
      <c r="Y2125" s="1" t="s">
        <v>2819</v>
      </c>
      <c r="Z2125" s="1" t="s">
        <v>15613</v>
      </c>
      <c r="AA2125" s="1" t="s">
        <v>15614</v>
      </c>
      <c r="AJ2125" s="1" t="n">
        <v>649</v>
      </c>
      <c r="AL2125" s="1" t="s">
        <v>1044</v>
      </c>
      <c r="AV2125" s="1" t="n">
        <v>41.65955</v>
      </c>
      <c r="AW2125" s="1" t="n">
        <v>-87.06218</v>
      </c>
      <c r="BB2125" s="1" t="s">
        <v>15631</v>
      </c>
      <c r="BG2125" s="1" t="s">
        <v>13242</v>
      </c>
      <c r="BI2125" s="1" t="s">
        <v>13243</v>
      </c>
      <c r="BU2125" s="1" t="s">
        <v>15629</v>
      </c>
      <c r="CA2125" s="1" t="s">
        <v>13244</v>
      </c>
      <c r="CB2125" s="1" t="s">
        <v>7651</v>
      </c>
      <c r="CD2125" s="1" t="n">
        <v>41.65955</v>
      </c>
      <c r="CE2125" s="1" t="n">
        <v>-87.06218</v>
      </c>
      <c r="CF2125" s="1" t="s">
        <v>11296</v>
      </c>
      <c r="CG2125" s="1" t="s">
        <v>519</v>
      </c>
      <c r="CH2125" s="1" t="s">
        <v>575</v>
      </c>
      <c r="DC2125" s="1" t="s">
        <v>15632</v>
      </c>
    </row>
    <row r="2126" s="21" customFormat="true" ht="15" hidden="false" customHeight="true" outlineLevel="0" collapsed="false">
      <c r="A2126" s="1" t="n">
        <v>2125</v>
      </c>
      <c r="B2126" s="1" t="s">
        <v>15633</v>
      </c>
      <c r="C2126" s="1" t="s">
        <v>15634</v>
      </c>
      <c r="D2126" s="1" t="s">
        <v>125</v>
      </c>
      <c r="E2126" s="1" t="s">
        <v>125</v>
      </c>
      <c r="I2126" s="1"/>
      <c r="K2126" s="1" t="s">
        <v>1044</v>
      </c>
      <c r="L2126" s="1" t="s">
        <v>315</v>
      </c>
      <c r="O2126" s="1" t="s">
        <v>116</v>
      </c>
      <c r="P2126" s="1" t="s">
        <v>1045</v>
      </c>
      <c r="Q2126" s="5" t="n">
        <v>42957</v>
      </c>
      <c r="R2126" s="1" t="s">
        <v>15611</v>
      </c>
      <c r="S2126" s="1" t="s">
        <v>13238</v>
      </c>
      <c r="T2126" s="5" t="n">
        <v>42957</v>
      </c>
      <c r="U2126" s="5" t="s">
        <v>518</v>
      </c>
      <c r="V2126" s="1" t="s">
        <v>519</v>
      </c>
      <c r="W2126" s="1" t="s">
        <v>15451</v>
      </c>
      <c r="X2126" s="1" t="s">
        <v>15612</v>
      </c>
      <c r="Y2126" s="1" t="s">
        <v>2819</v>
      </c>
      <c r="Z2126" s="1" t="s">
        <v>15613</v>
      </c>
      <c r="AA2126" s="1" t="s">
        <v>15635</v>
      </c>
      <c r="AJ2126" s="1" t="n">
        <v>634</v>
      </c>
      <c r="AL2126" s="1" t="s">
        <v>1044</v>
      </c>
      <c r="AV2126" s="1" t="n">
        <v>41.66034</v>
      </c>
      <c r="AW2126" s="1" t="n">
        <v>-87.04665</v>
      </c>
      <c r="BB2126" s="1" t="s">
        <v>15636</v>
      </c>
      <c r="BG2126" s="1" t="s">
        <v>13242</v>
      </c>
      <c r="BI2126" s="1" t="s">
        <v>13243</v>
      </c>
      <c r="BU2126" s="1" t="s">
        <v>15633</v>
      </c>
      <c r="CA2126" s="1" t="s">
        <v>13247</v>
      </c>
      <c r="CB2126" s="1" t="s">
        <v>7651</v>
      </c>
      <c r="CD2126" s="1" t="n">
        <v>41.66034</v>
      </c>
      <c r="CE2126" s="1" t="n">
        <v>-87.04665</v>
      </c>
      <c r="CF2126" s="1" t="s">
        <v>11296</v>
      </c>
      <c r="CG2126" s="1" t="s">
        <v>519</v>
      </c>
      <c r="CH2126" s="1" t="s">
        <v>575</v>
      </c>
      <c r="DC2126" s="1" t="s">
        <v>15637</v>
      </c>
    </row>
    <row r="2127" s="21" customFormat="true" ht="15" hidden="false" customHeight="true" outlineLevel="0" collapsed="false">
      <c r="A2127" s="1" t="n">
        <v>2126</v>
      </c>
      <c r="B2127" s="1" t="s">
        <v>15638</v>
      </c>
      <c r="C2127" s="1" t="s">
        <v>15639</v>
      </c>
      <c r="D2127" s="1" t="s">
        <v>125</v>
      </c>
      <c r="E2127" s="1" t="s">
        <v>125</v>
      </c>
      <c r="I2127" s="1"/>
      <c r="K2127" s="1" t="s">
        <v>1044</v>
      </c>
      <c r="L2127" s="1" t="s">
        <v>315</v>
      </c>
      <c r="O2127" s="1" t="s">
        <v>116</v>
      </c>
      <c r="P2127" s="1" t="s">
        <v>1045</v>
      </c>
      <c r="Q2127" s="5" t="n">
        <v>42957</v>
      </c>
      <c r="R2127" s="1" t="s">
        <v>15611</v>
      </c>
      <c r="S2127" s="1" t="s">
        <v>13238</v>
      </c>
      <c r="T2127" s="5" t="n">
        <v>42957</v>
      </c>
      <c r="U2127" s="5" t="s">
        <v>518</v>
      </c>
      <c r="V2127" s="1" t="s">
        <v>519</v>
      </c>
      <c r="W2127" s="1" t="s">
        <v>15451</v>
      </c>
      <c r="X2127" s="1" t="s">
        <v>15612</v>
      </c>
      <c r="Y2127" s="1" t="s">
        <v>2819</v>
      </c>
      <c r="Z2127" s="1" t="s">
        <v>15613</v>
      </c>
      <c r="AA2127" s="1" t="s">
        <v>15635</v>
      </c>
      <c r="AJ2127" s="1" t="n">
        <v>663</v>
      </c>
      <c r="AL2127" s="1" t="s">
        <v>1044</v>
      </c>
      <c r="AV2127" s="1" t="n">
        <v>41.66138</v>
      </c>
      <c r="AW2127" s="1" t="n">
        <v>-87.04464</v>
      </c>
      <c r="BB2127" s="1" t="s">
        <v>15590</v>
      </c>
      <c r="BG2127" s="1" t="s">
        <v>13242</v>
      </c>
      <c r="BI2127" s="1" t="s">
        <v>13243</v>
      </c>
      <c r="BU2127" s="1" t="s">
        <v>15638</v>
      </c>
      <c r="CA2127" s="1" t="s">
        <v>13247</v>
      </c>
      <c r="CB2127" s="1" t="s">
        <v>7651</v>
      </c>
      <c r="CD2127" s="1" t="n">
        <v>41.66138</v>
      </c>
      <c r="CE2127" s="1" t="n">
        <v>-87.04464</v>
      </c>
      <c r="CF2127" s="1" t="s">
        <v>11296</v>
      </c>
      <c r="CG2127" s="1" t="s">
        <v>519</v>
      </c>
      <c r="CH2127" s="1" t="s">
        <v>575</v>
      </c>
      <c r="DC2127" s="1" t="s">
        <v>15640</v>
      </c>
    </row>
    <row r="2128" s="21" customFormat="true" ht="15" hidden="false" customHeight="true" outlineLevel="0" collapsed="false">
      <c r="A2128" s="1" t="n">
        <v>2127</v>
      </c>
      <c r="B2128" s="1" t="s">
        <v>15641</v>
      </c>
      <c r="C2128" s="1" t="s">
        <v>15642</v>
      </c>
      <c r="D2128" s="1" t="s">
        <v>125</v>
      </c>
      <c r="E2128" s="1" t="s">
        <v>125</v>
      </c>
      <c r="I2128" s="1"/>
      <c r="K2128" s="1" t="s">
        <v>1044</v>
      </c>
      <c r="L2128" s="1" t="s">
        <v>315</v>
      </c>
      <c r="O2128" s="1" t="s">
        <v>116</v>
      </c>
      <c r="P2128" s="1" t="s">
        <v>1045</v>
      </c>
      <c r="Q2128" s="5" t="n">
        <v>42957</v>
      </c>
      <c r="R2128" s="1" t="s">
        <v>15611</v>
      </c>
      <c r="S2128" s="1" t="s">
        <v>13238</v>
      </c>
      <c r="T2128" s="5" t="n">
        <v>42957</v>
      </c>
      <c r="U2128" s="5" t="s">
        <v>518</v>
      </c>
      <c r="V2128" s="1" t="s">
        <v>519</v>
      </c>
      <c r="W2128" s="1" t="s">
        <v>15451</v>
      </c>
      <c r="X2128" s="1" t="s">
        <v>15612</v>
      </c>
      <c r="Y2128" s="1" t="s">
        <v>2819</v>
      </c>
      <c r="Z2128" s="1" t="s">
        <v>15613</v>
      </c>
      <c r="AA2128" s="1" t="s">
        <v>15635</v>
      </c>
      <c r="AJ2128" s="1" t="n">
        <v>660</v>
      </c>
      <c r="AL2128" s="1" t="s">
        <v>1044</v>
      </c>
      <c r="AV2128" s="1" t="n">
        <v>41.66397</v>
      </c>
      <c r="AW2128" s="1" t="n">
        <v>-87.04319</v>
      </c>
      <c r="BB2128" s="1" t="s">
        <v>15607</v>
      </c>
      <c r="BG2128" s="1" t="s">
        <v>13242</v>
      </c>
      <c r="BI2128" s="1" t="s">
        <v>13243</v>
      </c>
      <c r="BU2128" s="1" t="s">
        <v>15641</v>
      </c>
      <c r="CA2128" s="1" t="s">
        <v>13247</v>
      </c>
      <c r="CB2128" s="1" t="s">
        <v>7651</v>
      </c>
      <c r="CD2128" s="1" t="n">
        <v>41.66397</v>
      </c>
      <c r="CE2128" s="1" t="n">
        <v>-87.04319</v>
      </c>
      <c r="CF2128" s="1" t="s">
        <v>11296</v>
      </c>
      <c r="CG2128" s="1" t="s">
        <v>519</v>
      </c>
      <c r="CH2128" s="1" t="s">
        <v>575</v>
      </c>
      <c r="DC2128" s="1" t="s">
        <v>15643</v>
      </c>
    </row>
    <row r="2129" s="21" customFormat="true" ht="15" hidden="false" customHeight="true" outlineLevel="0" collapsed="false">
      <c r="A2129" s="1" t="n">
        <v>2128</v>
      </c>
      <c r="B2129" s="1" t="s">
        <v>15644</v>
      </c>
      <c r="C2129" s="1" t="s">
        <v>15645</v>
      </c>
      <c r="D2129" s="1" t="s">
        <v>125</v>
      </c>
      <c r="E2129" s="1" t="s">
        <v>125</v>
      </c>
      <c r="I2129" s="1"/>
      <c r="K2129" s="1" t="s">
        <v>1044</v>
      </c>
      <c r="L2129" s="1" t="s">
        <v>315</v>
      </c>
      <c r="O2129" s="1" t="s">
        <v>116</v>
      </c>
      <c r="P2129" s="1" t="s">
        <v>1045</v>
      </c>
      <c r="Q2129" s="5" t="n">
        <v>42957</v>
      </c>
      <c r="R2129" s="1" t="s">
        <v>15611</v>
      </c>
      <c r="S2129" s="1" t="s">
        <v>13238</v>
      </c>
      <c r="T2129" s="5" t="n">
        <v>42957</v>
      </c>
      <c r="U2129" s="5" t="s">
        <v>518</v>
      </c>
      <c r="V2129" s="1" t="s">
        <v>519</v>
      </c>
      <c r="W2129" s="1" t="s">
        <v>15451</v>
      </c>
      <c r="X2129" s="1" t="s">
        <v>15612</v>
      </c>
      <c r="Y2129" s="1" t="s">
        <v>2819</v>
      </c>
      <c r="Z2129" s="1" t="s">
        <v>15613</v>
      </c>
      <c r="AA2129" s="1" t="s">
        <v>15646</v>
      </c>
      <c r="AJ2129" s="1" t="n">
        <v>699</v>
      </c>
      <c r="AL2129" s="1" t="s">
        <v>1044</v>
      </c>
      <c r="AV2129" s="1" t="n">
        <v>41.65947</v>
      </c>
      <c r="AW2129" s="1" t="n">
        <v>-87.04994</v>
      </c>
      <c r="BB2129" s="1" t="s">
        <v>15647</v>
      </c>
      <c r="BG2129" s="1" t="s">
        <v>13242</v>
      </c>
      <c r="BI2129" s="1" t="s">
        <v>13243</v>
      </c>
      <c r="BU2129" s="1" t="s">
        <v>15644</v>
      </c>
      <c r="CA2129" s="1" t="s">
        <v>13244</v>
      </c>
      <c r="CB2129" s="1" t="s">
        <v>7651</v>
      </c>
      <c r="CD2129" s="1" t="n">
        <v>41.65947</v>
      </c>
      <c r="CE2129" s="1" t="n">
        <v>-87.04994</v>
      </c>
      <c r="CF2129" s="1" t="s">
        <v>11296</v>
      </c>
      <c r="CG2129" s="1" t="s">
        <v>519</v>
      </c>
      <c r="CH2129" s="1" t="s">
        <v>575</v>
      </c>
      <c r="DC2129" s="1" t="s">
        <v>15648</v>
      </c>
    </row>
    <row r="2130" s="21" customFormat="true" ht="15" hidden="false" customHeight="true" outlineLevel="0" collapsed="false">
      <c r="A2130" s="1" t="n">
        <v>2129</v>
      </c>
      <c r="B2130" s="1" t="s">
        <v>15649</v>
      </c>
      <c r="C2130" s="1" t="s">
        <v>15650</v>
      </c>
      <c r="D2130" s="1" t="s">
        <v>125</v>
      </c>
      <c r="E2130" s="1" t="s">
        <v>125</v>
      </c>
      <c r="F2130" s="3"/>
      <c r="G2130" s="3"/>
      <c r="I2130" s="1" t="n">
        <v>7476487</v>
      </c>
      <c r="K2130" s="1" t="s">
        <v>591</v>
      </c>
      <c r="L2130" s="1" t="s">
        <v>592</v>
      </c>
      <c r="O2130" s="1" t="s">
        <v>116</v>
      </c>
      <c r="P2130" s="1" t="s">
        <v>593</v>
      </c>
      <c r="Q2130" s="5" t="n">
        <v>42960</v>
      </c>
      <c r="R2130" s="1" t="s">
        <v>15651</v>
      </c>
      <c r="S2130" s="1" t="s">
        <v>13238</v>
      </c>
      <c r="T2130" s="5" t="s">
        <v>15652</v>
      </c>
      <c r="U2130" s="5" t="s">
        <v>15653</v>
      </c>
      <c r="V2130" s="1" t="s">
        <v>519</v>
      </c>
      <c r="W2130" s="1" t="s">
        <v>15654</v>
      </c>
      <c r="X2130" s="1" t="s">
        <v>15655</v>
      </c>
      <c r="Y2130" s="1" t="s">
        <v>2819</v>
      </c>
      <c r="Z2130" s="1" t="s">
        <v>15656</v>
      </c>
      <c r="AL2130" s="1" t="s">
        <v>591</v>
      </c>
      <c r="AM2130" s="1" t="s">
        <v>591</v>
      </c>
      <c r="AV2130" s="1" t="n">
        <v>41.96233023</v>
      </c>
      <c r="AW2130" s="1" t="n">
        <v>-73.31300517</v>
      </c>
      <c r="BD2130" s="65" t="s">
        <v>15657</v>
      </c>
      <c r="BE2130" s="1"/>
      <c r="BG2130" s="1" t="s">
        <v>13242</v>
      </c>
      <c r="BI2130" s="1" t="s">
        <v>15658</v>
      </c>
      <c r="BU2130" s="1" t="s">
        <v>15649</v>
      </c>
      <c r="CA2130" s="1" t="s">
        <v>13849</v>
      </c>
      <c r="CD2130" s="1"/>
      <c r="CE2130" s="1"/>
      <c r="CG2130" s="1" t="s">
        <v>519</v>
      </c>
      <c r="CH2130" s="1" t="s">
        <v>15659</v>
      </c>
      <c r="CI2130" s="1" t="s">
        <v>15655</v>
      </c>
      <c r="CJ2130" s="1"/>
      <c r="CQ2130" s="1" t="n">
        <f aca="false">TRUE()</f>
        <v>1</v>
      </c>
      <c r="DC2130" s="1" t="s">
        <v>15660</v>
      </c>
    </row>
    <row r="2131" s="21" customFormat="true" ht="15" hidden="false" customHeight="true" outlineLevel="0" collapsed="false">
      <c r="A2131" s="1" t="n">
        <v>2130</v>
      </c>
      <c r="B2131" s="1" t="s">
        <v>15661</v>
      </c>
      <c r="C2131" s="1" t="s">
        <v>15662</v>
      </c>
      <c r="D2131" s="1" t="s">
        <v>125</v>
      </c>
      <c r="E2131" s="1" t="s">
        <v>125</v>
      </c>
      <c r="F2131" s="3"/>
      <c r="G2131" s="3"/>
      <c r="I2131" s="1" t="n">
        <v>7476646</v>
      </c>
      <c r="K2131" s="1" t="s">
        <v>1044</v>
      </c>
      <c r="L2131" s="1" t="s">
        <v>315</v>
      </c>
      <c r="O2131" s="1" t="s">
        <v>116</v>
      </c>
      <c r="P2131" s="1" t="s">
        <v>1045</v>
      </c>
      <c r="Q2131" s="5" t="n">
        <v>42960</v>
      </c>
      <c r="R2131" s="1" t="s">
        <v>15651</v>
      </c>
      <c r="S2131" s="1" t="s">
        <v>13238</v>
      </c>
      <c r="T2131" s="5" t="s">
        <v>15652</v>
      </c>
      <c r="U2131" s="5" t="s">
        <v>15653</v>
      </c>
      <c r="V2131" s="1" t="s">
        <v>519</v>
      </c>
      <c r="W2131" s="1" t="s">
        <v>15654</v>
      </c>
      <c r="X2131" s="1" t="s">
        <v>15655</v>
      </c>
      <c r="Y2131" s="1" t="s">
        <v>2819</v>
      </c>
      <c r="Z2131" s="1" t="s">
        <v>15663</v>
      </c>
      <c r="AL2131" s="1" t="s">
        <v>1044</v>
      </c>
      <c r="AM2131" s="1" t="s">
        <v>1044</v>
      </c>
      <c r="AV2131" s="1" t="n">
        <v>42.01614406</v>
      </c>
      <c r="AW2131" s="1" t="n">
        <v>-73.33534327</v>
      </c>
      <c r="BD2131" s="66" t="s">
        <v>15664</v>
      </c>
      <c r="BE2131" s="1"/>
      <c r="BG2131" s="1" t="s">
        <v>13242</v>
      </c>
      <c r="BI2131" s="1" t="s">
        <v>15658</v>
      </c>
      <c r="BU2131" s="1" t="s">
        <v>15661</v>
      </c>
      <c r="CA2131" s="1" t="s">
        <v>13849</v>
      </c>
      <c r="CD2131" s="1"/>
      <c r="CE2131" s="1"/>
      <c r="CG2131" s="1" t="s">
        <v>519</v>
      </c>
      <c r="CH2131" s="1" t="s">
        <v>15659</v>
      </c>
      <c r="CI2131" s="1" t="s">
        <v>15655</v>
      </c>
      <c r="CJ2131" s="1"/>
      <c r="CQ2131" s="1" t="n">
        <f aca="false">TRUE()</f>
        <v>1</v>
      </c>
      <c r="DC2131" s="1" t="s">
        <v>15665</v>
      </c>
    </row>
    <row r="2132" s="21" customFormat="true" ht="15" hidden="false" customHeight="true" outlineLevel="0" collapsed="false">
      <c r="A2132" s="1" t="n">
        <v>2131</v>
      </c>
      <c r="B2132" s="1" t="s">
        <v>15666</v>
      </c>
      <c r="C2132" s="1" t="s">
        <v>15667</v>
      </c>
      <c r="D2132" s="1" t="s">
        <v>125</v>
      </c>
      <c r="E2132" s="1" t="s">
        <v>125</v>
      </c>
      <c r="F2132" s="3"/>
      <c r="G2132" s="3"/>
      <c r="I2132" s="1" t="n">
        <v>7476650</v>
      </c>
      <c r="K2132" s="1" t="s">
        <v>15668</v>
      </c>
      <c r="L2132" s="1" t="s">
        <v>691</v>
      </c>
      <c r="O2132" s="1" t="s">
        <v>116</v>
      </c>
      <c r="P2132" s="1" t="s">
        <v>15669</v>
      </c>
      <c r="Q2132" s="5" t="n">
        <v>42960</v>
      </c>
      <c r="R2132" s="1" t="s">
        <v>15651</v>
      </c>
      <c r="S2132" s="1" t="s">
        <v>13238</v>
      </c>
      <c r="T2132" s="5" t="s">
        <v>15652</v>
      </c>
      <c r="U2132" s="5" t="s">
        <v>15653</v>
      </c>
      <c r="V2132" s="1" t="s">
        <v>519</v>
      </c>
      <c r="W2132" s="1" t="s">
        <v>15654</v>
      </c>
      <c r="X2132" s="1" t="s">
        <v>15655</v>
      </c>
      <c r="Y2132" s="1" t="s">
        <v>2819</v>
      </c>
      <c r="Z2132" s="1" t="s">
        <v>15670</v>
      </c>
      <c r="AL2132" s="1" t="s">
        <v>15668</v>
      </c>
      <c r="AM2132" s="1" t="s">
        <v>15668</v>
      </c>
      <c r="AV2132" s="1" t="n">
        <v>42.01269801</v>
      </c>
      <c r="AW2132" s="1" t="n">
        <v>-73.34099938</v>
      </c>
      <c r="BD2132" s="66" t="s">
        <v>15671</v>
      </c>
      <c r="BE2132" s="1" t="s">
        <v>155</v>
      </c>
      <c r="BG2132" s="1" t="s">
        <v>13242</v>
      </c>
      <c r="BI2132" s="1" t="s">
        <v>15658</v>
      </c>
      <c r="BU2132" s="1" t="s">
        <v>15666</v>
      </c>
      <c r="CA2132" s="1" t="s">
        <v>13291</v>
      </c>
      <c r="CD2132" s="1"/>
      <c r="CE2132" s="1"/>
      <c r="CG2132" s="1" t="s">
        <v>519</v>
      </c>
      <c r="CH2132" s="1" t="s">
        <v>15659</v>
      </c>
      <c r="CI2132" s="1" t="s">
        <v>15655</v>
      </c>
      <c r="CJ2132" s="1"/>
      <c r="DC2132" s="1" t="s">
        <v>15672</v>
      </c>
    </row>
    <row r="2133" s="21" customFormat="true" ht="15" hidden="false" customHeight="true" outlineLevel="0" collapsed="false">
      <c r="A2133" s="1" t="n">
        <v>2132</v>
      </c>
      <c r="B2133" s="1" t="s">
        <v>15673</v>
      </c>
      <c r="C2133" s="1" t="s">
        <v>15674</v>
      </c>
      <c r="D2133" s="1" t="s">
        <v>125</v>
      </c>
      <c r="E2133" s="1" t="s">
        <v>125</v>
      </c>
      <c r="F2133" s="3"/>
      <c r="G2133" s="3"/>
      <c r="I2133" s="1" t="n">
        <v>7478276</v>
      </c>
      <c r="K2133" s="1" t="s">
        <v>591</v>
      </c>
      <c r="L2133" s="1" t="s">
        <v>592</v>
      </c>
      <c r="O2133" s="1" t="s">
        <v>116</v>
      </c>
      <c r="P2133" s="1" t="s">
        <v>593</v>
      </c>
      <c r="Q2133" s="5" t="n">
        <v>42960</v>
      </c>
      <c r="R2133" s="1" t="s">
        <v>15651</v>
      </c>
      <c r="S2133" s="1" t="s">
        <v>13238</v>
      </c>
      <c r="T2133" s="5" t="s">
        <v>15652</v>
      </c>
      <c r="U2133" s="5" t="s">
        <v>15653</v>
      </c>
      <c r="V2133" s="1" t="s">
        <v>519</v>
      </c>
      <c r="W2133" s="1" t="s">
        <v>15675</v>
      </c>
      <c r="X2133" s="1" t="s">
        <v>15676</v>
      </c>
      <c r="Y2133" s="1" t="s">
        <v>2819</v>
      </c>
      <c r="Z2133" s="1" t="s">
        <v>15677</v>
      </c>
      <c r="AL2133" s="1" t="s">
        <v>591</v>
      </c>
      <c r="AM2133" s="1" t="s">
        <v>591</v>
      </c>
      <c r="AV2133" s="1" t="n">
        <v>42.16658694</v>
      </c>
      <c r="AW2133" s="1" t="n">
        <v>-73.41202495</v>
      </c>
      <c r="BD2133" s="66" t="s">
        <v>15678</v>
      </c>
      <c r="BE2133" s="1"/>
      <c r="BG2133" s="1" t="s">
        <v>13242</v>
      </c>
      <c r="BI2133" s="1" t="s">
        <v>15658</v>
      </c>
      <c r="BU2133" s="1" t="s">
        <v>15673</v>
      </c>
      <c r="CA2133" s="1" t="s">
        <v>13291</v>
      </c>
      <c r="CD2133" s="1"/>
      <c r="CE2133" s="1"/>
      <c r="CG2133" s="1" t="s">
        <v>519</v>
      </c>
      <c r="CH2133" s="1" t="s">
        <v>3835</v>
      </c>
      <c r="CI2133" s="1" t="s">
        <v>15676</v>
      </c>
      <c r="CJ2133" s="1"/>
      <c r="DC2133" s="1" t="s">
        <v>15679</v>
      </c>
    </row>
    <row r="2134" s="21" customFormat="true" ht="15" hidden="false" customHeight="true" outlineLevel="0" collapsed="false">
      <c r="A2134" s="1" t="n">
        <v>2133</v>
      </c>
      <c r="B2134" s="1" t="s">
        <v>15680</v>
      </c>
      <c r="C2134" s="1" t="s">
        <v>15681</v>
      </c>
      <c r="D2134" s="1" t="s">
        <v>125</v>
      </c>
      <c r="E2134" s="1" t="s">
        <v>125</v>
      </c>
      <c r="F2134" s="3"/>
      <c r="G2134" s="3"/>
      <c r="I2134" s="1" t="n">
        <v>7483163</v>
      </c>
      <c r="K2134" s="1" t="s">
        <v>591</v>
      </c>
      <c r="L2134" s="1" t="s">
        <v>592</v>
      </c>
      <c r="O2134" s="1" t="s">
        <v>116</v>
      </c>
      <c r="P2134" s="1" t="s">
        <v>593</v>
      </c>
      <c r="Q2134" s="5" t="n">
        <v>42960</v>
      </c>
      <c r="R2134" s="1" t="s">
        <v>15651</v>
      </c>
      <c r="S2134" s="1" t="s">
        <v>13238</v>
      </c>
      <c r="T2134" s="5" t="s">
        <v>15652</v>
      </c>
      <c r="U2134" s="5" t="s">
        <v>15653</v>
      </c>
      <c r="V2134" s="1" t="s">
        <v>519</v>
      </c>
      <c r="W2134" s="1" t="s">
        <v>15675</v>
      </c>
      <c r="X2134" s="1" t="s">
        <v>15676</v>
      </c>
      <c r="Y2134" s="1" t="s">
        <v>2819</v>
      </c>
      <c r="Z2134" s="1" t="s">
        <v>15682</v>
      </c>
      <c r="AL2134" s="1" t="s">
        <v>591</v>
      </c>
      <c r="AM2134" s="1" t="s">
        <v>591</v>
      </c>
      <c r="AV2134" s="1" t="n">
        <v>42.16664935</v>
      </c>
      <c r="AW2134" s="1" t="n">
        <v>-73.41208957</v>
      </c>
      <c r="BD2134" s="66" t="s">
        <v>15683</v>
      </c>
      <c r="BE2134" s="1"/>
      <c r="BG2134" s="1" t="s">
        <v>13242</v>
      </c>
      <c r="BI2134" s="1" t="s">
        <v>15658</v>
      </c>
      <c r="BU2134" s="1" t="s">
        <v>15680</v>
      </c>
      <c r="CA2134" s="1" t="s">
        <v>13849</v>
      </c>
      <c r="CD2134" s="1"/>
      <c r="CE2134" s="1"/>
      <c r="CG2134" s="1" t="s">
        <v>519</v>
      </c>
      <c r="CH2134" s="1" t="s">
        <v>3835</v>
      </c>
      <c r="CI2134" s="1" t="s">
        <v>15676</v>
      </c>
      <c r="CJ2134" s="1"/>
      <c r="CQ2134" s="1" t="n">
        <f aca="false">TRUE()</f>
        <v>1</v>
      </c>
      <c r="DC2134" s="1" t="s">
        <v>15684</v>
      </c>
    </row>
    <row r="2135" s="21" customFormat="true" ht="15" hidden="false" customHeight="true" outlineLevel="0" collapsed="false">
      <c r="A2135" s="1" t="n">
        <v>2134</v>
      </c>
      <c r="B2135" s="1" t="s">
        <v>15685</v>
      </c>
      <c r="C2135" s="1" t="s">
        <v>15686</v>
      </c>
      <c r="D2135" s="1" t="s">
        <v>125</v>
      </c>
      <c r="E2135" s="1" t="s">
        <v>125</v>
      </c>
      <c r="F2135" s="3"/>
      <c r="G2135" s="3"/>
      <c r="I2135" s="1" t="n">
        <v>7483419</v>
      </c>
      <c r="K2135" s="1" t="s">
        <v>591</v>
      </c>
      <c r="L2135" s="1" t="s">
        <v>592</v>
      </c>
      <c r="O2135" s="1" t="s">
        <v>116</v>
      </c>
      <c r="P2135" s="1" t="s">
        <v>593</v>
      </c>
      <c r="Q2135" s="5" t="n">
        <v>42960</v>
      </c>
      <c r="R2135" s="1" t="s">
        <v>15651</v>
      </c>
      <c r="S2135" s="1" t="s">
        <v>13238</v>
      </c>
      <c r="T2135" s="5" t="s">
        <v>15652</v>
      </c>
      <c r="U2135" s="5" t="s">
        <v>15653</v>
      </c>
      <c r="V2135" s="1" t="s">
        <v>519</v>
      </c>
      <c r="W2135" s="1" t="s">
        <v>15687</v>
      </c>
      <c r="X2135" s="1" t="s">
        <v>15688</v>
      </c>
      <c r="Y2135" s="1" t="s">
        <v>2819</v>
      </c>
      <c r="Z2135" s="1" t="s">
        <v>15689</v>
      </c>
      <c r="AL2135" s="1" t="s">
        <v>591</v>
      </c>
      <c r="AM2135" s="1" t="s">
        <v>591</v>
      </c>
      <c r="AV2135" s="1" t="n">
        <v>42.91028756</v>
      </c>
      <c r="AW2135" s="1" t="n">
        <v>-73.21955566</v>
      </c>
      <c r="BD2135" s="66" t="s">
        <v>15690</v>
      </c>
      <c r="BE2135" s="1"/>
      <c r="BG2135" s="1" t="s">
        <v>13242</v>
      </c>
      <c r="BI2135" s="1" t="s">
        <v>15658</v>
      </c>
      <c r="BU2135" s="1" t="s">
        <v>15685</v>
      </c>
      <c r="CA2135" s="1" t="s">
        <v>13291</v>
      </c>
      <c r="CD2135" s="1"/>
      <c r="CE2135" s="1"/>
      <c r="CG2135" s="1" t="s">
        <v>519</v>
      </c>
      <c r="CH2135" s="1" t="s">
        <v>13498</v>
      </c>
      <c r="CI2135" s="1" t="s">
        <v>15688</v>
      </c>
      <c r="CJ2135" s="1" t="s">
        <v>15688</v>
      </c>
      <c r="DC2135" s="1" t="s">
        <v>15691</v>
      </c>
    </row>
    <row r="2136" s="21" customFormat="true" ht="15" hidden="false" customHeight="true" outlineLevel="0" collapsed="false">
      <c r="A2136" s="1" t="n">
        <v>2135</v>
      </c>
      <c r="B2136" s="1" t="s">
        <v>15692</v>
      </c>
      <c r="C2136" s="1" t="s">
        <v>15693</v>
      </c>
      <c r="D2136" s="1" t="s">
        <v>125</v>
      </c>
      <c r="E2136" s="1" t="s">
        <v>125</v>
      </c>
      <c r="F2136" s="3"/>
      <c r="G2136" s="3"/>
      <c r="I2136" s="1" t="n">
        <v>7483421</v>
      </c>
      <c r="K2136" s="1" t="s">
        <v>591</v>
      </c>
      <c r="L2136" s="1" t="s">
        <v>592</v>
      </c>
      <c r="O2136" s="1" t="s">
        <v>116</v>
      </c>
      <c r="P2136" s="1" t="s">
        <v>593</v>
      </c>
      <c r="Q2136" s="5" t="n">
        <v>42960</v>
      </c>
      <c r="R2136" s="1" t="s">
        <v>15651</v>
      </c>
      <c r="S2136" s="1" t="s">
        <v>13238</v>
      </c>
      <c r="T2136" s="5" t="s">
        <v>15652</v>
      </c>
      <c r="U2136" s="5" t="s">
        <v>15653</v>
      </c>
      <c r="V2136" s="1" t="s">
        <v>519</v>
      </c>
      <c r="W2136" s="1" t="s">
        <v>15687</v>
      </c>
      <c r="X2136" s="1" t="s">
        <v>15688</v>
      </c>
      <c r="Y2136" s="1" t="s">
        <v>2819</v>
      </c>
      <c r="Z2136" s="1" t="s">
        <v>15689</v>
      </c>
      <c r="AL2136" s="1" t="s">
        <v>591</v>
      </c>
      <c r="AM2136" s="1" t="s">
        <v>591</v>
      </c>
      <c r="AV2136" s="1" t="n">
        <v>42.91026895</v>
      </c>
      <c r="AW2136" s="1" t="n">
        <v>-73.21952155</v>
      </c>
      <c r="BD2136" s="66" t="s">
        <v>15694</v>
      </c>
      <c r="BE2136" s="1"/>
      <c r="BG2136" s="1" t="s">
        <v>13242</v>
      </c>
      <c r="BI2136" s="1" t="s">
        <v>15658</v>
      </c>
      <c r="BU2136" s="1" t="s">
        <v>15692</v>
      </c>
      <c r="CA2136" s="1" t="s">
        <v>13291</v>
      </c>
      <c r="CD2136" s="1"/>
      <c r="CE2136" s="1"/>
      <c r="CG2136" s="1" t="s">
        <v>519</v>
      </c>
      <c r="CH2136" s="1" t="s">
        <v>13498</v>
      </c>
      <c r="CI2136" s="1" t="s">
        <v>15688</v>
      </c>
      <c r="CJ2136" s="1" t="s">
        <v>15688</v>
      </c>
      <c r="DC2136" s="1" t="s">
        <v>15695</v>
      </c>
    </row>
    <row r="2137" s="21" customFormat="true" ht="15" hidden="false" customHeight="true" outlineLevel="0" collapsed="false">
      <c r="A2137" s="1" t="n">
        <v>2136</v>
      </c>
      <c r="B2137" s="1" t="s">
        <v>15696</v>
      </c>
      <c r="C2137" s="1" t="s">
        <v>15697</v>
      </c>
      <c r="D2137" s="1" t="s">
        <v>125</v>
      </c>
      <c r="E2137" s="1" t="s">
        <v>125</v>
      </c>
      <c r="F2137" s="3"/>
      <c r="G2137" s="3"/>
      <c r="I2137" s="1" t="n">
        <v>7483425</v>
      </c>
      <c r="K2137" s="1" t="s">
        <v>591</v>
      </c>
      <c r="L2137" s="1" t="s">
        <v>592</v>
      </c>
      <c r="O2137" s="1" t="s">
        <v>116</v>
      </c>
      <c r="P2137" s="1" t="s">
        <v>593</v>
      </c>
      <c r="Q2137" s="5" t="n">
        <v>42960</v>
      </c>
      <c r="R2137" s="1" t="s">
        <v>15651</v>
      </c>
      <c r="S2137" s="1" t="s">
        <v>13238</v>
      </c>
      <c r="T2137" s="5" t="s">
        <v>15652</v>
      </c>
      <c r="U2137" s="5" t="s">
        <v>15653</v>
      </c>
      <c r="V2137" s="1" t="s">
        <v>519</v>
      </c>
      <c r="W2137" s="1" t="s">
        <v>15687</v>
      </c>
      <c r="X2137" s="1" t="s">
        <v>15688</v>
      </c>
      <c r="Y2137" s="1" t="s">
        <v>2819</v>
      </c>
      <c r="Z2137" s="1" t="s">
        <v>15698</v>
      </c>
      <c r="AL2137" s="1" t="s">
        <v>591</v>
      </c>
      <c r="AM2137" s="1" t="s">
        <v>591</v>
      </c>
      <c r="AV2137" s="1" t="n">
        <v>42.90989701</v>
      </c>
      <c r="AW2137" s="1" t="n">
        <v>-73.21871228</v>
      </c>
      <c r="BD2137" s="66" t="s">
        <v>15699</v>
      </c>
      <c r="BE2137" s="1"/>
      <c r="BG2137" s="1" t="s">
        <v>13242</v>
      </c>
      <c r="BI2137" s="1" t="s">
        <v>15658</v>
      </c>
      <c r="BU2137" s="1" t="s">
        <v>15696</v>
      </c>
      <c r="CA2137" s="1" t="s">
        <v>13291</v>
      </c>
      <c r="CD2137" s="1"/>
      <c r="CE2137" s="1"/>
      <c r="CG2137" s="1" t="s">
        <v>519</v>
      </c>
      <c r="CH2137" s="1" t="s">
        <v>13498</v>
      </c>
      <c r="CI2137" s="1" t="s">
        <v>15688</v>
      </c>
      <c r="CJ2137" s="1" t="s">
        <v>15688</v>
      </c>
      <c r="DC2137" s="1" t="s">
        <v>15700</v>
      </c>
    </row>
    <row r="2138" s="21" customFormat="true" ht="15" hidden="false" customHeight="true" outlineLevel="0" collapsed="false">
      <c r="A2138" s="1" t="n">
        <v>2137</v>
      </c>
      <c r="B2138" s="1" t="s">
        <v>15701</v>
      </c>
      <c r="C2138" s="1" t="s">
        <v>15702</v>
      </c>
      <c r="D2138" s="1" t="s">
        <v>125</v>
      </c>
      <c r="E2138" s="1" t="s">
        <v>125</v>
      </c>
      <c r="F2138" s="3"/>
      <c r="G2138" s="3"/>
      <c r="I2138" s="1" t="n">
        <v>7483427</v>
      </c>
      <c r="K2138" s="1" t="s">
        <v>591</v>
      </c>
      <c r="L2138" s="1" t="s">
        <v>592</v>
      </c>
      <c r="O2138" s="1" t="s">
        <v>116</v>
      </c>
      <c r="P2138" s="1" t="s">
        <v>593</v>
      </c>
      <c r="Q2138" s="5" t="n">
        <v>42960</v>
      </c>
      <c r="R2138" s="1" t="s">
        <v>15651</v>
      </c>
      <c r="S2138" s="1" t="s">
        <v>13238</v>
      </c>
      <c r="T2138" s="5" t="s">
        <v>15652</v>
      </c>
      <c r="U2138" s="5" t="s">
        <v>15653</v>
      </c>
      <c r="V2138" s="1" t="s">
        <v>519</v>
      </c>
      <c r="W2138" s="1" t="s">
        <v>15687</v>
      </c>
      <c r="X2138" s="1" t="s">
        <v>15703</v>
      </c>
      <c r="Y2138" s="1" t="s">
        <v>2819</v>
      </c>
      <c r="Z2138" s="1" t="s">
        <v>15704</v>
      </c>
      <c r="AL2138" s="1" t="s">
        <v>591</v>
      </c>
      <c r="AM2138" s="1" t="s">
        <v>591</v>
      </c>
      <c r="AV2138" s="1" t="n">
        <v>43.60342678</v>
      </c>
      <c r="AW2138" s="1" t="n">
        <v>-73.18106471</v>
      </c>
      <c r="BD2138" s="66" t="s">
        <v>15705</v>
      </c>
      <c r="BE2138" s="1"/>
      <c r="BG2138" s="1" t="s">
        <v>13242</v>
      </c>
      <c r="BI2138" s="1" t="s">
        <v>15658</v>
      </c>
      <c r="BU2138" s="1" t="s">
        <v>15701</v>
      </c>
      <c r="CA2138" s="1" t="s">
        <v>13849</v>
      </c>
      <c r="CD2138" s="1"/>
      <c r="CE2138" s="1"/>
      <c r="CG2138" s="1" t="s">
        <v>519</v>
      </c>
      <c r="CH2138" s="1" t="s">
        <v>13498</v>
      </c>
      <c r="CI2138" s="1" t="s">
        <v>15703</v>
      </c>
      <c r="CJ2138" s="1" t="s">
        <v>15706</v>
      </c>
      <c r="CQ2138" s="1" t="n">
        <f aca="false">TRUE()</f>
        <v>1</v>
      </c>
      <c r="DC2138" s="1" t="s">
        <v>15707</v>
      </c>
    </row>
    <row r="2139" s="21" customFormat="true" ht="15" hidden="false" customHeight="true" outlineLevel="0" collapsed="false">
      <c r="A2139" s="1" t="n">
        <v>2138</v>
      </c>
      <c r="B2139" s="1" t="s">
        <v>15708</v>
      </c>
      <c r="C2139" s="1" t="s">
        <v>15709</v>
      </c>
      <c r="D2139" s="1" t="s">
        <v>125</v>
      </c>
      <c r="E2139" s="1" t="s">
        <v>125</v>
      </c>
      <c r="F2139" s="3"/>
      <c r="G2139" s="3"/>
      <c r="I2139" s="1" t="n">
        <v>7483430</v>
      </c>
      <c r="K2139" s="1" t="s">
        <v>1044</v>
      </c>
      <c r="L2139" s="1" t="s">
        <v>315</v>
      </c>
      <c r="O2139" s="1" t="s">
        <v>116</v>
      </c>
      <c r="P2139" s="1" t="s">
        <v>1045</v>
      </c>
      <c r="Q2139" s="5" t="n">
        <v>42960</v>
      </c>
      <c r="R2139" s="1" t="s">
        <v>15651</v>
      </c>
      <c r="S2139" s="1" t="s">
        <v>13238</v>
      </c>
      <c r="T2139" s="5" t="s">
        <v>15652</v>
      </c>
      <c r="U2139" s="5" t="s">
        <v>15653</v>
      </c>
      <c r="V2139" s="1" t="s">
        <v>519</v>
      </c>
      <c r="W2139" s="1" t="s">
        <v>15687</v>
      </c>
      <c r="X2139" s="1" t="s">
        <v>15703</v>
      </c>
      <c r="Y2139" s="1" t="s">
        <v>2819</v>
      </c>
      <c r="Z2139" s="1" t="s">
        <v>15704</v>
      </c>
      <c r="AL2139" s="1" t="s">
        <v>1044</v>
      </c>
      <c r="AM2139" s="1" t="s">
        <v>1044</v>
      </c>
      <c r="AV2139" s="1" t="n">
        <v>43.60468302</v>
      </c>
      <c r="AW2139" s="1" t="n">
        <v>-73.18040069</v>
      </c>
      <c r="BD2139" s="66" t="s">
        <v>15710</v>
      </c>
      <c r="BE2139" s="1"/>
      <c r="BG2139" s="1" t="s">
        <v>13242</v>
      </c>
      <c r="BI2139" s="1" t="s">
        <v>15658</v>
      </c>
      <c r="BU2139" s="1" t="s">
        <v>15708</v>
      </c>
      <c r="CA2139" s="1" t="s">
        <v>13849</v>
      </c>
      <c r="CD2139" s="1"/>
      <c r="CE2139" s="1"/>
      <c r="CG2139" s="1" t="s">
        <v>519</v>
      </c>
      <c r="CH2139" s="1" t="s">
        <v>13498</v>
      </c>
      <c r="CI2139" s="1" t="s">
        <v>15703</v>
      </c>
      <c r="CJ2139" s="1" t="s">
        <v>15706</v>
      </c>
      <c r="CQ2139" s="1" t="n">
        <f aca="false">TRUE()</f>
        <v>1</v>
      </c>
      <c r="DC2139" s="1" t="s">
        <v>15711</v>
      </c>
    </row>
    <row r="2140" s="21" customFormat="true" ht="15" hidden="false" customHeight="true" outlineLevel="0" collapsed="false">
      <c r="A2140" s="1" t="n">
        <v>2139</v>
      </c>
      <c r="B2140" s="1" t="s">
        <v>15712</v>
      </c>
      <c r="C2140" s="1" t="s">
        <v>15713</v>
      </c>
      <c r="D2140" s="1" t="s">
        <v>125</v>
      </c>
      <c r="E2140" s="1" t="s">
        <v>125</v>
      </c>
      <c r="F2140" s="3"/>
      <c r="G2140" s="3"/>
      <c r="I2140" s="1" t="n">
        <v>7483434</v>
      </c>
      <c r="K2140" s="1" t="s">
        <v>591</v>
      </c>
      <c r="L2140" s="1" t="s">
        <v>592</v>
      </c>
      <c r="O2140" s="1" t="s">
        <v>116</v>
      </c>
      <c r="P2140" s="1" t="s">
        <v>593</v>
      </c>
      <c r="Q2140" s="5" t="n">
        <v>42960</v>
      </c>
      <c r="R2140" s="1" t="s">
        <v>15651</v>
      </c>
      <c r="S2140" s="1" t="s">
        <v>13238</v>
      </c>
      <c r="T2140" s="5" t="s">
        <v>15652</v>
      </c>
      <c r="U2140" s="5" t="s">
        <v>15653</v>
      </c>
      <c r="V2140" s="1" t="s">
        <v>519</v>
      </c>
      <c r="W2140" s="1" t="s">
        <v>15687</v>
      </c>
      <c r="X2140" s="1" t="s">
        <v>15703</v>
      </c>
      <c r="Y2140" s="1" t="s">
        <v>2819</v>
      </c>
      <c r="Z2140" s="1" t="s">
        <v>15714</v>
      </c>
      <c r="AL2140" s="1" t="s">
        <v>591</v>
      </c>
      <c r="AM2140" s="1" t="s">
        <v>591</v>
      </c>
      <c r="AV2140" s="1" t="n">
        <v>43.58361234</v>
      </c>
      <c r="AW2140" s="1" t="n">
        <v>-73.20257787</v>
      </c>
      <c r="BD2140" s="66" t="s">
        <v>15715</v>
      </c>
      <c r="BE2140" s="1"/>
      <c r="BG2140" s="1" t="s">
        <v>13242</v>
      </c>
      <c r="BI2140" s="1" t="s">
        <v>15658</v>
      </c>
      <c r="BU2140" s="1" t="s">
        <v>15712</v>
      </c>
      <c r="CA2140" s="1" t="s">
        <v>13291</v>
      </c>
      <c r="CD2140" s="1"/>
      <c r="CE2140" s="1"/>
      <c r="CG2140" s="1" t="s">
        <v>519</v>
      </c>
      <c r="CH2140" s="1" t="s">
        <v>13498</v>
      </c>
      <c r="CI2140" s="1" t="s">
        <v>15703</v>
      </c>
      <c r="CJ2140" s="1" t="s">
        <v>15716</v>
      </c>
      <c r="DC2140" s="1" t="s">
        <v>15717</v>
      </c>
    </row>
    <row r="2141" s="21" customFormat="true" ht="15" hidden="false" customHeight="true" outlineLevel="0" collapsed="false">
      <c r="A2141" s="1" t="n">
        <v>2140</v>
      </c>
      <c r="B2141" s="1" t="s">
        <v>15718</v>
      </c>
      <c r="C2141" s="1" t="s">
        <v>15719</v>
      </c>
      <c r="D2141" s="1" t="s">
        <v>125</v>
      </c>
      <c r="E2141" s="1" t="s">
        <v>125</v>
      </c>
      <c r="F2141" s="3"/>
      <c r="G2141" s="3"/>
      <c r="I2141" s="1" t="n">
        <v>7483436</v>
      </c>
      <c r="K2141" s="1" t="s">
        <v>591</v>
      </c>
      <c r="L2141" s="1" t="s">
        <v>592</v>
      </c>
      <c r="O2141" s="1" t="s">
        <v>116</v>
      </c>
      <c r="P2141" s="1" t="s">
        <v>593</v>
      </c>
      <c r="Q2141" s="5" t="n">
        <v>42960</v>
      </c>
      <c r="R2141" s="1" t="s">
        <v>15651</v>
      </c>
      <c r="S2141" s="1" t="s">
        <v>13238</v>
      </c>
      <c r="T2141" s="5" t="s">
        <v>15652</v>
      </c>
      <c r="U2141" s="5" t="s">
        <v>15653</v>
      </c>
      <c r="V2141" s="1" t="s">
        <v>519</v>
      </c>
      <c r="W2141" s="1" t="s">
        <v>15687</v>
      </c>
      <c r="X2141" s="1" t="s">
        <v>15703</v>
      </c>
      <c r="Y2141" s="1" t="s">
        <v>2819</v>
      </c>
      <c r="Z2141" s="1" t="s">
        <v>15720</v>
      </c>
      <c r="AL2141" s="1" t="s">
        <v>591</v>
      </c>
      <c r="AM2141" s="1" t="s">
        <v>591</v>
      </c>
      <c r="AV2141" s="1" t="n">
        <v>43.74323429</v>
      </c>
      <c r="AW2141" s="1" t="n">
        <v>-73.04841044</v>
      </c>
      <c r="BD2141" s="66" t="s">
        <v>15721</v>
      </c>
      <c r="BE2141" s="1"/>
      <c r="BG2141" s="1" t="s">
        <v>13242</v>
      </c>
      <c r="BI2141" s="1" t="s">
        <v>15658</v>
      </c>
      <c r="BU2141" s="1" t="s">
        <v>15718</v>
      </c>
      <c r="CA2141" s="1" t="s">
        <v>13291</v>
      </c>
      <c r="CD2141" s="1"/>
      <c r="CE2141" s="1"/>
      <c r="CG2141" s="1" t="s">
        <v>519</v>
      </c>
      <c r="CH2141" s="1" t="s">
        <v>13498</v>
      </c>
      <c r="CI2141" s="1" t="s">
        <v>15703</v>
      </c>
      <c r="CJ2141" s="1" t="s">
        <v>15722</v>
      </c>
      <c r="DC2141" s="1" t="s">
        <v>15723</v>
      </c>
    </row>
    <row r="2142" s="21" customFormat="true" ht="15" hidden="false" customHeight="true" outlineLevel="0" collapsed="false">
      <c r="A2142" s="1" t="n">
        <v>2141</v>
      </c>
      <c r="B2142" s="1" t="s">
        <v>15724</v>
      </c>
      <c r="C2142" s="1" t="s">
        <v>15725</v>
      </c>
      <c r="D2142" s="1" t="s">
        <v>125</v>
      </c>
      <c r="E2142" s="1" t="s">
        <v>125</v>
      </c>
      <c r="F2142" s="3"/>
      <c r="G2142" s="3"/>
      <c r="I2142" s="1" t="n">
        <v>7483441</v>
      </c>
      <c r="K2142" s="1" t="s">
        <v>591</v>
      </c>
      <c r="L2142" s="1" t="s">
        <v>592</v>
      </c>
      <c r="O2142" s="1" t="s">
        <v>116</v>
      </c>
      <c r="P2142" s="1" t="s">
        <v>593</v>
      </c>
      <c r="Q2142" s="5" t="n">
        <v>42960</v>
      </c>
      <c r="R2142" s="1" t="s">
        <v>15651</v>
      </c>
      <c r="S2142" s="1" t="s">
        <v>13238</v>
      </c>
      <c r="T2142" s="5" t="s">
        <v>15652</v>
      </c>
      <c r="U2142" s="5" t="s">
        <v>15653</v>
      </c>
      <c r="V2142" s="1" t="s">
        <v>519</v>
      </c>
      <c r="W2142" s="1" t="s">
        <v>15687</v>
      </c>
      <c r="X2142" s="1" t="s">
        <v>15726</v>
      </c>
      <c r="Y2142" s="1" t="s">
        <v>2819</v>
      </c>
      <c r="Z2142" s="1" t="s">
        <v>15727</v>
      </c>
      <c r="AL2142" s="1" t="s">
        <v>591</v>
      </c>
      <c r="AM2142" s="1" t="s">
        <v>591</v>
      </c>
      <c r="AV2142" s="1" t="n">
        <v>43.91667036</v>
      </c>
      <c r="AW2142" s="1" t="n">
        <v>-73.19355978</v>
      </c>
      <c r="BD2142" s="66" t="s">
        <v>15728</v>
      </c>
      <c r="BE2142" s="1"/>
      <c r="BG2142" s="1" t="s">
        <v>13242</v>
      </c>
      <c r="BI2142" s="1" t="s">
        <v>15658</v>
      </c>
      <c r="BU2142" s="1" t="s">
        <v>15724</v>
      </c>
      <c r="CA2142" s="1" t="s">
        <v>13291</v>
      </c>
      <c r="CD2142" s="1"/>
      <c r="CE2142" s="1"/>
      <c r="CG2142" s="1" t="s">
        <v>519</v>
      </c>
      <c r="CH2142" s="1" t="s">
        <v>13498</v>
      </c>
      <c r="CI2142" s="1" t="s">
        <v>15726</v>
      </c>
      <c r="CJ2142" s="1" t="s">
        <v>15729</v>
      </c>
      <c r="DC2142" s="1" t="s">
        <v>15730</v>
      </c>
    </row>
    <row r="2143" s="21" customFormat="true" ht="15" hidden="false" customHeight="true" outlineLevel="0" collapsed="false">
      <c r="A2143" s="1" t="n">
        <v>2142</v>
      </c>
      <c r="B2143" s="1" t="s">
        <v>15731</v>
      </c>
      <c r="C2143" s="1" t="s">
        <v>15732</v>
      </c>
      <c r="D2143" s="1" t="s">
        <v>125</v>
      </c>
      <c r="E2143" s="1" t="s">
        <v>125</v>
      </c>
      <c r="F2143" s="3"/>
      <c r="G2143" s="3"/>
      <c r="I2143" s="1" t="n">
        <v>7483445</v>
      </c>
      <c r="K2143" s="1" t="s">
        <v>591</v>
      </c>
      <c r="L2143" s="1" t="s">
        <v>592</v>
      </c>
      <c r="O2143" s="1" t="s">
        <v>116</v>
      </c>
      <c r="P2143" s="1" t="s">
        <v>593</v>
      </c>
      <c r="Q2143" s="5" t="n">
        <v>42960</v>
      </c>
      <c r="R2143" s="1" t="s">
        <v>15651</v>
      </c>
      <c r="S2143" s="1" t="s">
        <v>13238</v>
      </c>
      <c r="T2143" s="5" t="s">
        <v>15652</v>
      </c>
      <c r="U2143" s="5" t="s">
        <v>15653</v>
      </c>
      <c r="V2143" s="1" t="s">
        <v>519</v>
      </c>
      <c r="W2143" s="1" t="s">
        <v>15687</v>
      </c>
      <c r="X2143" s="1" t="s">
        <v>15726</v>
      </c>
      <c r="Y2143" s="1" t="s">
        <v>2819</v>
      </c>
      <c r="Z2143" s="1" t="s">
        <v>15733</v>
      </c>
      <c r="AL2143" s="1" t="s">
        <v>591</v>
      </c>
      <c r="AM2143" s="1" t="s">
        <v>591</v>
      </c>
      <c r="AV2143" s="1" t="n">
        <v>43.91450037</v>
      </c>
      <c r="AW2143" s="1" t="n">
        <v>-73.20637093</v>
      </c>
      <c r="BD2143" s="66" t="s">
        <v>15734</v>
      </c>
      <c r="BE2143" s="1"/>
      <c r="BG2143" s="1" t="s">
        <v>13242</v>
      </c>
      <c r="BI2143" s="1" t="s">
        <v>15658</v>
      </c>
      <c r="BU2143" s="1" t="s">
        <v>15731</v>
      </c>
      <c r="CD2143" s="1"/>
      <c r="CE2143" s="1"/>
      <c r="CG2143" s="1" t="s">
        <v>519</v>
      </c>
      <c r="CH2143" s="1" t="s">
        <v>13498</v>
      </c>
      <c r="CI2143" s="1" t="s">
        <v>15726</v>
      </c>
      <c r="CJ2143" s="1" t="s">
        <v>15729</v>
      </c>
      <c r="DC2143" s="1" t="s">
        <v>15735</v>
      </c>
    </row>
    <row r="2144" s="21" customFormat="true" ht="15" hidden="false" customHeight="true" outlineLevel="0" collapsed="false">
      <c r="A2144" s="1" t="n">
        <v>2143</v>
      </c>
      <c r="B2144" s="1" t="s">
        <v>15736</v>
      </c>
      <c r="C2144" s="1" t="s">
        <v>15737</v>
      </c>
      <c r="D2144" s="1" t="s">
        <v>125</v>
      </c>
      <c r="E2144" s="1" t="s">
        <v>125</v>
      </c>
      <c r="F2144" s="3"/>
      <c r="G2144" s="3"/>
      <c r="I2144" s="1" t="n">
        <v>7483447</v>
      </c>
      <c r="K2144" s="1" t="s">
        <v>591</v>
      </c>
      <c r="L2144" s="1" t="s">
        <v>592</v>
      </c>
      <c r="O2144" s="1" t="s">
        <v>116</v>
      </c>
      <c r="P2144" s="1" t="s">
        <v>593</v>
      </c>
      <c r="Q2144" s="5" t="n">
        <v>42960</v>
      </c>
      <c r="R2144" s="1" t="s">
        <v>15651</v>
      </c>
      <c r="S2144" s="1" t="s">
        <v>13238</v>
      </c>
      <c r="T2144" s="5" t="s">
        <v>15652</v>
      </c>
      <c r="U2144" s="5" t="s">
        <v>15653</v>
      </c>
      <c r="V2144" s="1" t="s">
        <v>519</v>
      </c>
      <c r="W2144" s="1" t="s">
        <v>15687</v>
      </c>
      <c r="X2144" s="1" t="s">
        <v>15726</v>
      </c>
      <c r="Y2144" s="1" t="s">
        <v>2819</v>
      </c>
      <c r="Z2144" s="1" t="s">
        <v>15738</v>
      </c>
      <c r="AL2144" s="1" t="s">
        <v>591</v>
      </c>
      <c r="AM2144" s="1" t="s">
        <v>591</v>
      </c>
      <c r="AV2144" s="1" t="n">
        <v>43.95135195</v>
      </c>
      <c r="AW2144" s="1" t="n">
        <v>-73.22277708</v>
      </c>
      <c r="BD2144" s="66" t="s">
        <v>15739</v>
      </c>
      <c r="BE2144" s="1"/>
      <c r="BG2144" s="1" t="s">
        <v>13242</v>
      </c>
      <c r="BI2144" s="1" t="s">
        <v>15658</v>
      </c>
      <c r="BU2144" s="1" t="s">
        <v>15736</v>
      </c>
      <c r="CA2144" s="1" t="s">
        <v>13291</v>
      </c>
      <c r="CD2144" s="1"/>
      <c r="CE2144" s="1"/>
      <c r="CG2144" s="1" t="s">
        <v>519</v>
      </c>
      <c r="CH2144" s="1" t="s">
        <v>13498</v>
      </c>
      <c r="CI2144" s="1" t="s">
        <v>15726</v>
      </c>
      <c r="CJ2144" s="1" t="s">
        <v>15729</v>
      </c>
      <c r="DC2144" s="1" t="s">
        <v>15740</v>
      </c>
    </row>
    <row r="2145" s="21" customFormat="true" ht="15" hidden="false" customHeight="true" outlineLevel="0" collapsed="false">
      <c r="A2145" s="1" t="n">
        <v>2144</v>
      </c>
      <c r="B2145" s="1" t="s">
        <v>15741</v>
      </c>
      <c r="C2145" s="1" t="s">
        <v>15742</v>
      </c>
      <c r="D2145" s="1" t="s">
        <v>125</v>
      </c>
      <c r="E2145" s="1" t="s">
        <v>125</v>
      </c>
      <c r="F2145" s="3"/>
      <c r="G2145" s="3"/>
      <c r="I2145" s="1" t="n">
        <v>7483453</v>
      </c>
      <c r="K2145" s="1" t="s">
        <v>591</v>
      </c>
      <c r="L2145" s="1" t="s">
        <v>592</v>
      </c>
      <c r="O2145" s="1" t="s">
        <v>116</v>
      </c>
      <c r="P2145" s="1" t="s">
        <v>593</v>
      </c>
      <c r="Q2145" s="5" t="n">
        <v>42960</v>
      </c>
      <c r="R2145" s="1" t="s">
        <v>15651</v>
      </c>
      <c r="S2145" s="1" t="s">
        <v>13238</v>
      </c>
      <c r="T2145" s="5" t="s">
        <v>15652</v>
      </c>
      <c r="U2145" s="5" t="s">
        <v>15653</v>
      </c>
      <c r="V2145" s="1" t="s">
        <v>519</v>
      </c>
      <c r="W2145" s="1" t="s">
        <v>15687</v>
      </c>
      <c r="X2145" s="1" t="s">
        <v>15726</v>
      </c>
      <c r="Y2145" s="1" t="s">
        <v>2819</v>
      </c>
      <c r="Z2145" s="1" t="s">
        <v>15738</v>
      </c>
      <c r="AL2145" s="1" t="s">
        <v>591</v>
      </c>
      <c r="AM2145" s="1" t="s">
        <v>591</v>
      </c>
      <c r="AV2145" s="1" t="n">
        <v>43.95101823</v>
      </c>
      <c r="AW2145" s="1" t="n">
        <v>-73.22313197</v>
      </c>
      <c r="BD2145" s="66" t="s">
        <v>15743</v>
      </c>
      <c r="BE2145" s="1"/>
      <c r="BG2145" s="1" t="s">
        <v>13242</v>
      </c>
      <c r="BI2145" s="1" t="s">
        <v>15658</v>
      </c>
      <c r="BU2145" s="1" t="s">
        <v>15741</v>
      </c>
      <c r="CD2145" s="1"/>
      <c r="CE2145" s="1"/>
      <c r="CG2145" s="1" t="s">
        <v>519</v>
      </c>
      <c r="CH2145" s="1" t="s">
        <v>13498</v>
      </c>
      <c r="CI2145" s="1" t="s">
        <v>15726</v>
      </c>
      <c r="CJ2145" s="1" t="s">
        <v>15729</v>
      </c>
      <c r="DC2145" s="1" t="s">
        <v>15744</v>
      </c>
    </row>
    <row r="2146" s="21" customFormat="true" ht="15" hidden="false" customHeight="true" outlineLevel="0" collapsed="false">
      <c r="A2146" s="1" t="n">
        <v>2145</v>
      </c>
      <c r="B2146" s="1" t="s">
        <v>15745</v>
      </c>
      <c r="C2146" s="1" t="s">
        <v>15746</v>
      </c>
      <c r="D2146" s="1" t="s">
        <v>125</v>
      </c>
      <c r="E2146" s="1" t="s">
        <v>125</v>
      </c>
      <c r="F2146" s="3"/>
      <c r="G2146" s="3"/>
      <c r="I2146" s="1" t="n">
        <v>7483460</v>
      </c>
      <c r="K2146" s="1" t="s">
        <v>591</v>
      </c>
      <c r="L2146" s="1" t="s">
        <v>592</v>
      </c>
      <c r="O2146" s="1" t="s">
        <v>116</v>
      </c>
      <c r="P2146" s="1" t="s">
        <v>593</v>
      </c>
      <c r="Q2146" s="5" t="n">
        <v>42960</v>
      </c>
      <c r="R2146" s="1" t="s">
        <v>15651</v>
      </c>
      <c r="S2146" s="1" t="s">
        <v>13238</v>
      </c>
      <c r="T2146" s="5" t="s">
        <v>15652</v>
      </c>
      <c r="U2146" s="5" t="s">
        <v>15653</v>
      </c>
      <c r="V2146" s="1" t="s">
        <v>519</v>
      </c>
      <c r="W2146" s="1" t="s">
        <v>15687</v>
      </c>
      <c r="X2146" s="1" t="s">
        <v>15726</v>
      </c>
      <c r="Y2146" s="1" t="s">
        <v>2819</v>
      </c>
      <c r="Z2146" s="1" t="s">
        <v>15738</v>
      </c>
      <c r="AL2146" s="1" t="s">
        <v>591</v>
      </c>
      <c r="AM2146" s="1" t="s">
        <v>591</v>
      </c>
      <c r="AV2146" s="1" t="n">
        <v>43.95373719</v>
      </c>
      <c r="AW2146" s="1" t="n">
        <v>-73.22026754</v>
      </c>
      <c r="BD2146" s="66" t="s">
        <v>15747</v>
      </c>
      <c r="BE2146" s="1"/>
      <c r="BG2146" s="1" t="s">
        <v>13242</v>
      </c>
      <c r="BI2146" s="1" t="s">
        <v>15658</v>
      </c>
      <c r="BU2146" s="1" t="s">
        <v>15745</v>
      </c>
      <c r="CD2146" s="1"/>
      <c r="CE2146" s="1"/>
      <c r="CG2146" s="1" t="s">
        <v>519</v>
      </c>
      <c r="CH2146" s="1" t="s">
        <v>13498</v>
      </c>
      <c r="CI2146" s="1" t="s">
        <v>15726</v>
      </c>
      <c r="CJ2146" s="1" t="s">
        <v>15729</v>
      </c>
      <c r="DC2146" s="1" t="s">
        <v>15748</v>
      </c>
    </row>
    <row r="2147" s="21" customFormat="true" ht="15" hidden="false" customHeight="true" outlineLevel="0" collapsed="false">
      <c r="A2147" s="1" t="n">
        <v>2146</v>
      </c>
      <c r="B2147" s="1" t="s">
        <v>15749</v>
      </c>
      <c r="C2147" s="1" t="s">
        <v>15750</v>
      </c>
      <c r="D2147" s="1" t="s">
        <v>125</v>
      </c>
      <c r="E2147" s="1" t="s">
        <v>125</v>
      </c>
      <c r="F2147" s="3"/>
      <c r="G2147" s="3"/>
      <c r="I2147" s="1" t="n">
        <v>7490894</v>
      </c>
      <c r="K2147" s="1" t="s">
        <v>591</v>
      </c>
      <c r="L2147" s="1" t="s">
        <v>592</v>
      </c>
      <c r="O2147" s="1" t="s">
        <v>116</v>
      </c>
      <c r="P2147" s="1" t="s">
        <v>593</v>
      </c>
      <c r="Q2147" s="5" t="n">
        <v>42961</v>
      </c>
      <c r="R2147" s="1" t="s">
        <v>15651</v>
      </c>
      <c r="S2147" s="1" t="s">
        <v>13238</v>
      </c>
      <c r="T2147" s="5" t="s">
        <v>15652</v>
      </c>
      <c r="U2147" s="5" t="s">
        <v>15653</v>
      </c>
      <c r="V2147" s="1" t="s">
        <v>519</v>
      </c>
      <c r="W2147" s="1" t="s">
        <v>15687</v>
      </c>
      <c r="X2147" s="1" t="s">
        <v>15726</v>
      </c>
      <c r="Y2147" s="1" t="s">
        <v>2819</v>
      </c>
      <c r="Z2147" s="1" t="s">
        <v>15751</v>
      </c>
      <c r="AL2147" s="1" t="s">
        <v>591</v>
      </c>
      <c r="AM2147" s="1" t="s">
        <v>591</v>
      </c>
      <c r="AV2147" s="1" t="n">
        <v>44.00502933</v>
      </c>
      <c r="AW2147" s="1" t="n">
        <v>-73.14840546</v>
      </c>
      <c r="BD2147" s="66" t="s">
        <v>15752</v>
      </c>
      <c r="BE2147" s="1"/>
      <c r="BG2147" s="1" t="s">
        <v>13242</v>
      </c>
      <c r="BI2147" s="1" t="s">
        <v>15658</v>
      </c>
      <c r="BU2147" s="1" t="s">
        <v>15749</v>
      </c>
      <c r="CD2147" s="1"/>
      <c r="CE2147" s="1"/>
      <c r="CG2147" s="1" t="s">
        <v>519</v>
      </c>
      <c r="CH2147" s="1" t="s">
        <v>13498</v>
      </c>
      <c r="CI2147" s="1" t="s">
        <v>15726</v>
      </c>
      <c r="CJ2147" s="1" t="s">
        <v>15753</v>
      </c>
      <c r="DC2147" s="1" t="s">
        <v>15754</v>
      </c>
    </row>
    <row r="2148" s="21" customFormat="true" ht="15" hidden="false" customHeight="true" outlineLevel="0" collapsed="false">
      <c r="A2148" s="1" t="n">
        <v>2147</v>
      </c>
      <c r="B2148" s="1" t="s">
        <v>15755</v>
      </c>
      <c r="C2148" s="1" t="s">
        <v>15756</v>
      </c>
      <c r="D2148" s="1" t="s">
        <v>125</v>
      </c>
      <c r="E2148" s="1" t="s">
        <v>125</v>
      </c>
      <c r="F2148" s="3"/>
      <c r="G2148" s="3"/>
      <c r="I2148" s="1" t="n">
        <v>7499145</v>
      </c>
      <c r="K2148" s="1" t="s">
        <v>591</v>
      </c>
      <c r="L2148" s="1" t="s">
        <v>592</v>
      </c>
      <c r="O2148" s="1" t="s">
        <v>116</v>
      </c>
      <c r="P2148" s="1" t="s">
        <v>593</v>
      </c>
      <c r="Q2148" s="5" t="n">
        <v>42961</v>
      </c>
      <c r="R2148" s="1" t="s">
        <v>15651</v>
      </c>
      <c r="S2148" s="1" t="s">
        <v>13238</v>
      </c>
      <c r="T2148" s="5" t="s">
        <v>15652</v>
      </c>
      <c r="U2148" s="5" t="s">
        <v>15653</v>
      </c>
      <c r="V2148" s="1" t="s">
        <v>519</v>
      </c>
      <c r="W2148" s="1" t="s">
        <v>15687</v>
      </c>
      <c r="X2148" s="1" t="s">
        <v>15726</v>
      </c>
      <c r="Y2148" s="1" t="s">
        <v>2819</v>
      </c>
      <c r="Z2148" s="1" t="s">
        <v>15757</v>
      </c>
      <c r="AL2148" s="1" t="s">
        <v>591</v>
      </c>
      <c r="AM2148" s="1" t="s">
        <v>591</v>
      </c>
      <c r="AV2148" s="1" t="n">
        <v>44.0059347</v>
      </c>
      <c r="AW2148" s="1" t="n">
        <v>-73.14804412</v>
      </c>
      <c r="BD2148" s="66" t="s">
        <v>15758</v>
      </c>
      <c r="BE2148" s="1"/>
      <c r="BG2148" s="1" t="s">
        <v>13242</v>
      </c>
      <c r="BI2148" s="1" t="s">
        <v>15658</v>
      </c>
      <c r="BU2148" s="1" t="s">
        <v>15755</v>
      </c>
      <c r="CA2148" s="1" t="s">
        <v>13291</v>
      </c>
      <c r="CD2148" s="1"/>
      <c r="CE2148" s="1"/>
      <c r="CG2148" s="1" t="s">
        <v>519</v>
      </c>
      <c r="CH2148" s="1" t="s">
        <v>13498</v>
      </c>
      <c r="CI2148" s="1" t="s">
        <v>15726</v>
      </c>
      <c r="CJ2148" s="1" t="s">
        <v>15753</v>
      </c>
      <c r="DC2148" s="1" t="s">
        <v>15759</v>
      </c>
    </row>
    <row r="2149" s="21" customFormat="true" ht="15" hidden="false" customHeight="true" outlineLevel="0" collapsed="false">
      <c r="A2149" s="1" t="n">
        <v>2148</v>
      </c>
      <c r="B2149" s="1" t="s">
        <v>15760</v>
      </c>
      <c r="C2149" s="1" t="s">
        <v>15761</v>
      </c>
      <c r="D2149" s="1" t="s">
        <v>125</v>
      </c>
      <c r="E2149" s="1" t="s">
        <v>125</v>
      </c>
      <c r="F2149" s="3"/>
      <c r="G2149" s="3"/>
      <c r="I2149" s="1" t="n">
        <v>7499152</v>
      </c>
      <c r="K2149" s="1" t="s">
        <v>591</v>
      </c>
      <c r="L2149" s="1" t="s">
        <v>592</v>
      </c>
      <c r="O2149" s="1" t="s">
        <v>116</v>
      </c>
      <c r="P2149" s="1" t="s">
        <v>593</v>
      </c>
      <c r="Q2149" s="5" t="n">
        <v>42961</v>
      </c>
      <c r="R2149" s="1" t="s">
        <v>15651</v>
      </c>
      <c r="S2149" s="1" t="s">
        <v>13238</v>
      </c>
      <c r="T2149" s="5" t="s">
        <v>15652</v>
      </c>
      <c r="U2149" s="5" t="s">
        <v>15653</v>
      </c>
      <c r="V2149" s="1" t="s">
        <v>519</v>
      </c>
      <c r="W2149" s="1" t="s">
        <v>15687</v>
      </c>
      <c r="X2149" s="1" t="s">
        <v>15726</v>
      </c>
      <c r="Y2149" s="1" t="s">
        <v>2819</v>
      </c>
      <c r="Z2149" s="1" t="s">
        <v>15762</v>
      </c>
      <c r="AL2149" s="1" t="s">
        <v>591</v>
      </c>
      <c r="AM2149" s="1" t="s">
        <v>591</v>
      </c>
      <c r="AV2149" s="1" t="n">
        <v>44.23432869</v>
      </c>
      <c r="AW2149" s="1" t="n">
        <v>-73.24321082</v>
      </c>
      <c r="BD2149" s="66" t="s">
        <v>15763</v>
      </c>
      <c r="BE2149" s="1"/>
      <c r="BG2149" s="1" t="s">
        <v>13242</v>
      </c>
      <c r="BI2149" s="1" t="s">
        <v>15658</v>
      </c>
      <c r="BU2149" s="1" t="s">
        <v>15760</v>
      </c>
      <c r="CA2149" s="1" t="s">
        <v>13291</v>
      </c>
      <c r="CD2149" s="1"/>
      <c r="CE2149" s="1"/>
      <c r="CG2149" s="1" t="s">
        <v>519</v>
      </c>
      <c r="CH2149" s="1" t="s">
        <v>13498</v>
      </c>
      <c r="CI2149" s="1" t="s">
        <v>15726</v>
      </c>
      <c r="CJ2149" s="1" t="s">
        <v>15764</v>
      </c>
      <c r="DC2149" s="1" t="s">
        <v>15765</v>
      </c>
    </row>
    <row r="2150" s="21" customFormat="true" ht="15" hidden="false" customHeight="true" outlineLevel="0" collapsed="false">
      <c r="A2150" s="1" t="n">
        <v>2149</v>
      </c>
      <c r="B2150" s="1" t="s">
        <v>15766</v>
      </c>
      <c r="C2150" s="1" t="s">
        <v>15767</v>
      </c>
      <c r="D2150" s="1" t="s">
        <v>125</v>
      </c>
      <c r="E2150" s="1" t="s">
        <v>125</v>
      </c>
      <c r="F2150" s="3"/>
      <c r="G2150" s="3"/>
      <c r="I2150" s="1" t="n">
        <v>7499154</v>
      </c>
      <c r="K2150" s="1" t="s">
        <v>1044</v>
      </c>
      <c r="L2150" s="1" t="s">
        <v>315</v>
      </c>
      <c r="O2150" s="1" t="s">
        <v>116</v>
      </c>
      <c r="P2150" s="1" t="s">
        <v>1045</v>
      </c>
      <c r="Q2150" s="5" t="n">
        <v>42961</v>
      </c>
      <c r="R2150" s="1" t="s">
        <v>15651</v>
      </c>
      <c r="S2150" s="1" t="s">
        <v>13238</v>
      </c>
      <c r="T2150" s="5" t="s">
        <v>15652</v>
      </c>
      <c r="U2150" s="5" t="s">
        <v>15653</v>
      </c>
      <c r="V2150" s="1" t="s">
        <v>519</v>
      </c>
      <c r="W2150" s="1" t="s">
        <v>15687</v>
      </c>
      <c r="X2150" s="1" t="s">
        <v>15726</v>
      </c>
      <c r="Y2150" s="1" t="s">
        <v>2819</v>
      </c>
      <c r="Z2150" s="1" t="s">
        <v>15762</v>
      </c>
      <c r="AL2150" s="1" t="s">
        <v>1044</v>
      </c>
      <c r="AM2150" s="1" t="s">
        <v>1044</v>
      </c>
      <c r="AV2150" s="1" t="n">
        <v>44.23542333</v>
      </c>
      <c r="AW2150" s="1" t="n">
        <v>-73.24342162</v>
      </c>
      <c r="BD2150" s="66" t="s">
        <v>15768</v>
      </c>
      <c r="BE2150" s="1"/>
      <c r="BG2150" s="1" t="s">
        <v>13242</v>
      </c>
      <c r="BI2150" s="1" t="s">
        <v>15658</v>
      </c>
      <c r="BU2150" s="1" t="s">
        <v>15766</v>
      </c>
      <c r="CA2150" s="1" t="s">
        <v>13291</v>
      </c>
      <c r="CD2150" s="1"/>
      <c r="CE2150" s="1"/>
      <c r="CG2150" s="1" t="s">
        <v>519</v>
      </c>
      <c r="CH2150" s="1" t="s">
        <v>13498</v>
      </c>
      <c r="CI2150" s="1" t="s">
        <v>15726</v>
      </c>
      <c r="CJ2150" s="1" t="s">
        <v>15764</v>
      </c>
      <c r="DC2150" s="1" t="s">
        <v>15769</v>
      </c>
    </row>
    <row r="2151" s="21" customFormat="true" ht="15" hidden="false" customHeight="true" outlineLevel="0" collapsed="false">
      <c r="A2151" s="1" t="n">
        <v>2150</v>
      </c>
      <c r="B2151" s="1" t="s">
        <v>15770</v>
      </c>
      <c r="C2151" s="1" t="s">
        <v>15771</v>
      </c>
      <c r="D2151" s="1" t="s">
        <v>125</v>
      </c>
      <c r="E2151" s="1" t="s">
        <v>125</v>
      </c>
      <c r="F2151" s="3"/>
      <c r="G2151" s="3"/>
      <c r="I2151" s="1" t="n">
        <v>7499162</v>
      </c>
      <c r="K2151" s="1" t="s">
        <v>591</v>
      </c>
      <c r="L2151" s="1" t="s">
        <v>592</v>
      </c>
      <c r="O2151" s="1" t="s">
        <v>116</v>
      </c>
      <c r="P2151" s="1" t="s">
        <v>593</v>
      </c>
      <c r="Q2151" s="5" t="n">
        <v>42961</v>
      </c>
      <c r="R2151" s="1" t="s">
        <v>15651</v>
      </c>
      <c r="S2151" s="1" t="s">
        <v>13238</v>
      </c>
      <c r="T2151" s="5" t="s">
        <v>15652</v>
      </c>
      <c r="U2151" s="5" t="s">
        <v>15653</v>
      </c>
      <c r="V2151" s="1" t="s">
        <v>519</v>
      </c>
      <c r="W2151" s="1" t="s">
        <v>15687</v>
      </c>
      <c r="X2151" s="1" t="s">
        <v>15726</v>
      </c>
      <c r="Y2151" s="1" t="s">
        <v>2819</v>
      </c>
      <c r="Z2151" s="1" t="s">
        <v>15762</v>
      </c>
      <c r="AL2151" s="1" t="s">
        <v>591</v>
      </c>
      <c r="AM2151" s="1" t="s">
        <v>591</v>
      </c>
      <c r="AV2151" s="1" t="n">
        <v>44.23393562</v>
      </c>
      <c r="AW2151" s="1" t="n">
        <v>-73.24312172</v>
      </c>
      <c r="BD2151" s="66" t="s">
        <v>15772</v>
      </c>
      <c r="BE2151" s="1"/>
      <c r="BG2151" s="1" t="s">
        <v>13242</v>
      </c>
      <c r="BI2151" s="1" t="s">
        <v>15658</v>
      </c>
      <c r="BU2151" s="1" t="s">
        <v>15770</v>
      </c>
      <c r="CA2151" s="1" t="s">
        <v>13291</v>
      </c>
      <c r="CD2151" s="1"/>
      <c r="CE2151" s="1"/>
      <c r="CG2151" s="1" t="s">
        <v>519</v>
      </c>
      <c r="CH2151" s="1" t="s">
        <v>13498</v>
      </c>
      <c r="CI2151" s="1" t="s">
        <v>15726</v>
      </c>
      <c r="CJ2151" s="1" t="s">
        <v>15764</v>
      </c>
      <c r="DC2151" s="1" t="s">
        <v>15773</v>
      </c>
    </row>
    <row r="2152" s="21" customFormat="true" ht="15" hidden="false" customHeight="true" outlineLevel="0" collapsed="false">
      <c r="A2152" s="1" t="n">
        <v>2151</v>
      </c>
      <c r="B2152" s="1" t="s">
        <v>15774</v>
      </c>
      <c r="C2152" s="1" t="s">
        <v>15775</v>
      </c>
      <c r="D2152" s="1" t="s">
        <v>125</v>
      </c>
      <c r="E2152" s="1" t="s">
        <v>125</v>
      </c>
      <c r="F2152" s="3"/>
      <c r="G2152" s="3"/>
      <c r="I2152" s="1" t="n">
        <v>7499196</v>
      </c>
      <c r="K2152" s="1" t="s">
        <v>591</v>
      </c>
      <c r="L2152" s="1" t="s">
        <v>592</v>
      </c>
      <c r="O2152" s="1" t="s">
        <v>116</v>
      </c>
      <c r="P2152" s="1" t="s">
        <v>593</v>
      </c>
      <c r="Q2152" s="5" t="n">
        <v>42961</v>
      </c>
      <c r="R2152" s="1" t="s">
        <v>15651</v>
      </c>
      <c r="S2152" s="1" t="s">
        <v>13238</v>
      </c>
      <c r="T2152" s="5" t="s">
        <v>15652</v>
      </c>
      <c r="U2152" s="5" t="s">
        <v>15653</v>
      </c>
      <c r="V2152" s="1" t="s">
        <v>519</v>
      </c>
      <c r="W2152" s="1" t="s">
        <v>15687</v>
      </c>
      <c r="X2152" s="1" t="s">
        <v>15776</v>
      </c>
      <c r="Y2152" s="1" t="s">
        <v>2819</v>
      </c>
      <c r="Z2152" s="1" t="s">
        <v>15777</v>
      </c>
      <c r="AL2152" s="1" t="s">
        <v>591</v>
      </c>
      <c r="AM2152" s="1" t="s">
        <v>591</v>
      </c>
      <c r="AV2152" s="1" t="n">
        <v>44.26433679</v>
      </c>
      <c r="AW2152" s="1" t="n">
        <v>-73.24972666</v>
      </c>
      <c r="BD2152" s="66" t="s">
        <v>15778</v>
      </c>
      <c r="BE2152" s="1"/>
      <c r="BG2152" s="1" t="s">
        <v>13242</v>
      </c>
      <c r="BI2152" s="1" t="s">
        <v>15658</v>
      </c>
      <c r="BU2152" s="1" t="s">
        <v>15774</v>
      </c>
      <c r="CA2152" s="1" t="s">
        <v>13291</v>
      </c>
      <c r="CD2152" s="1"/>
      <c r="CE2152" s="1"/>
      <c r="CG2152" s="1" t="s">
        <v>519</v>
      </c>
      <c r="CH2152" s="1" t="s">
        <v>13498</v>
      </c>
      <c r="CI2152" s="1" t="s">
        <v>15776</v>
      </c>
      <c r="CJ2152" s="1" t="s">
        <v>15779</v>
      </c>
      <c r="DC2152" s="1" t="s">
        <v>15780</v>
      </c>
    </row>
    <row r="2153" s="21" customFormat="true" ht="15" hidden="false" customHeight="true" outlineLevel="0" collapsed="false">
      <c r="A2153" s="1" t="n">
        <v>2152</v>
      </c>
      <c r="B2153" s="1" t="s">
        <v>15781</v>
      </c>
      <c r="C2153" s="1" t="s">
        <v>15782</v>
      </c>
      <c r="D2153" s="1" t="s">
        <v>125</v>
      </c>
      <c r="E2153" s="1" t="s">
        <v>125</v>
      </c>
      <c r="F2153" s="3"/>
      <c r="G2153" s="3"/>
      <c r="I2153" s="1" t="n">
        <v>7499200</v>
      </c>
      <c r="K2153" s="1" t="s">
        <v>591</v>
      </c>
      <c r="L2153" s="1" t="s">
        <v>592</v>
      </c>
      <c r="O2153" s="1" t="s">
        <v>116</v>
      </c>
      <c r="P2153" s="1" t="s">
        <v>593</v>
      </c>
      <c r="Q2153" s="5" t="n">
        <v>42961</v>
      </c>
      <c r="R2153" s="1" t="s">
        <v>15651</v>
      </c>
      <c r="S2153" s="1" t="s">
        <v>13238</v>
      </c>
      <c r="T2153" s="5" t="s">
        <v>15652</v>
      </c>
      <c r="U2153" s="5" t="s">
        <v>15653</v>
      </c>
      <c r="V2153" s="1" t="s">
        <v>519</v>
      </c>
      <c r="W2153" s="1" t="s">
        <v>15687</v>
      </c>
      <c r="X2153" s="1" t="s">
        <v>15776</v>
      </c>
      <c r="Y2153" s="1" t="s">
        <v>2819</v>
      </c>
      <c r="Z2153" s="1" t="s">
        <v>15783</v>
      </c>
      <c r="AL2153" s="1" t="s">
        <v>591</v>
      </c>
      <c r="AM2153" s="1" t="s">
        <v>591</v>
      </c>
      <c r="AV2153" s="1" t="n">
        <v>44.26499275</v>
      </c>
      <c r="AW2153" s="1" t="n">
        <v>-73.2498668</v>
      </c>
      <c r="BD2153" s="66" t="s">
        <v>15784</v>
      </c>
      <c r="BE2153" s="1"/>
      <c r="BG2153" s="1" t="s">
        <v>13242</v>
      </c>
      <c r="BI2153" s="1" t="s">
        <v>15658</v>
      </c>
      <c r="BU2153" s="1" t="s">
        <v>15781</v>
      </c>
      <c r="CD2153" s="1"/>
      <c r="CE2153" s="1"/>
      <c r="CG2153" s="1" t="s">
        <v>519</v>
      </c>
      <c r="CH2153" s="1" t="s">
        <v>13498</v>
      </c>
      <c r="CI2153" s="1" t="s">
        <v>15776</v>
      </c>
      <c r="CJ2153" s="1" t="s">
        <v>15779</v>
      </c>
      <c r="DC2153" s="1" t="s">
        <v>15785</v>
      </c>
    </row>
    <row r="2154" s="21" customFormat="true" ht="15" hidden="false" customHeight="true" outlineLevel="0" collapsed="false">
      <c r="A2154" s="1" t="n">
        <v>2153</v>
      </c>
      <c r="B2154" s="1" t="s">
        <v>15786</v>
      </c>
      <c r="C2154" s="1" t="s">
        <v>15787</v>
      </c>
      <c r="D2154" s="1" t="s">
        <v>125</v>
      </c>
      <c r="E2154" s="1" t="s">
        <v>125</v>
      </c>
      <c r="F2154" s="3"/>
      <c r="G2154" s="3"/>
      <c r="I2154" s="1" t="n">
        <v>7499202</v>
      </c>
      <c r="K2154" s="1" t="s">
        <v>1224</v>
      </c>
      <c r="L2154" s="1" t="s">
        <v>1225</v>
      </c>
      <c r="O2154" s="1" t="s">
        <v>116</v>
      </c>
      <c r="P2154" s="1" t="s">
        <v>1226</v>
      </c>
      <c r="Q2154" s="5" t="n">
        <v>42961</v>
      </c>
      <c r="R2154" s="1" t="s">
        <v>15651</v>
      </c>
      <c r="S2154" s="1" t="s">
        <v>13238</v>
      </c>
      <c r="T2154" s="5" t="s">
        <v>15652</v>
      </c>
      <c r="U2154" s="5" t="s">
        <v>15653</v>
      </c>
      <c r="V2154" s="1" t="s">
        <v>519</v>
      </c>
      <c r="W2154" s="1" t="s">
        <v>15687</v>
      </c>
      <c r="X2154" s="1" t="s">
        <v>15776</v>
      </c>
      <c r="Y2154" s="1" t="s">
        <v>2819</v>
      </c>
      <c r="Z2154" s="1" t="s">
        <v>15788</v>
      </c>
      <c r="AL2154" s="1" t="s">
        <v>1224</v>
      </c>
      <c r="AM2154" s="1" t="s">
        <v>1224</v>
      </c>
      <c r="AV2154" s="1" t="n">
        <v>44.40011746</v>
      </c>
      <c r="AW2154" s="1" t="n">
        <v>-73.23752764</v>
      </c>
      <c r="BD2154" s="66" t="s">
        <v>15789</v>
      </c>
      <c r="BE2154" s="1"/>
      <c r="BG2154" s="1" t="s">
        <v>13242</v>
      </c>
      <c r="BI2154" s="1" t="s">
        <v>15658</v>
      </c>
      <c r="BU2154" s="1" t="s">
        <v>15786</v>
      </c>
      <c r="CA2154" s="1" t="s">
        <v>13849</v>
      </c>
      <c r="CD2154" s="1"/>
      <c r="CE2154" s="1"/>
      <c r="CG2154" s="1" t="s">
        <v>519</v>
      </c>
      <c r="CH2154" s="1" t="s">
        <v>13498</v>
      </c>
      <c r="CI2154" s="1" t="s">
        <v>15776</v>
      </c>
      <c r="CJ2154" s="1" t="s">
        <v>15790</v>
      </c>
      <c r="CQ2154" s="1" t="n">
        <f aca="false">TRUE()</f>
        <v>1</v>
      </c>
      <c r="DC2154" s="1" t="s">
        <v>15791</v>
      </c>
    </row>
    <row r="2155" s="21" customFormat="true" ht="15" hidden="false" customHeight="true" outlineLevel="0" collapsed="false">
      <c r="A2155" s="1" t="n">
        <v>2154</v>
      </c>
      <c r="B2155" s="1" t="s">
        <v>15792</v>
      </c>
      <c r="C2155" s="1" t="s">
        <v>15793</v>
      </c>
      <c r="D2155" s="1" t="s">
        <v>125</v>
      </c>
      <c r="E2155" s="1" t="s">
        <v>125</v>
      </c>
      <c r="F2155" s="3"/>
      <c r="G2155" s="3"/>
      <c r="I2155" s="1" t="n">
        <v>7499205</v>
      </c>
      <c r="K2155" s="1" t="s">
        <v>591</v>
      </c>
      <c r="L2155" s="1" t="s">
        <v>592</v>
      </c>
      <c r="O2155" s="1" t="s">
        <v>116</v>
      </c>
      <c r="P2155" s="1" t="s">
        <v>593</v>
      </c>
      <c r="Q2155" s="5" t="n">
        <v>42961</v>
      </c>
      <c r="R2155" s="1" t="s">
        <v>15651</v>
      </c>
      <c r="S2155" s="1" t="s">
        <v>13238</v>
      </c>
      <c r="T2155" s="5" t="s">
        <v>15652</v>
      </c>
      <c r="U2155" s="5" t="s">
        <v>15653</v>
      </c>
      <c r="V2155" s="1" t="s">
        <v>519</v>
      </c>
      <c r="W2155" s="1" t="s">
        <v>15687</v>
      </c>
      <c r="X2155" s="1" t="s">
        <v>15776</v>
      </c>
      <c r="Y2155" s="1" t="s">
        <v>2819</v>
      </c>
      <c r="Z2155" s="1" t="s">
        <v>15794</v>
      </c>
      <c r="AL2155" s="1" t="s">
        <v>591</v>
      </c>
      <c r="AM2155" s="1" t="s">
        <v>591</v>
      </c>
      <c r="AV2155" s="1" t="n">
        <v>44.40068135</v>
      </c>
      <c r="AW2155" s="1" t="n">
        <v>-73.23756963</v>
      </c>
      <c r="BD2155" s="66" t="s">
        <v>15795</v>
      </c>
      <c r="BE2155" s="1"/>
      <c r="BG2155" s="1" t="s">
        <v>13242</v>
      </c>
      <c r="BI2155" s="1" t="s">
        <v>15658</v>
      </c>
      <c r="BU2155" s="1" t="s">
        <v>15792</v>
      </c>
      <c r="CA2155" s="1" t="s">
        <v>13849</v>
      </c>
      <c r="CD2155" s="1"/>
      <c r="CE2155" s="1"/>
      <c r="CG2155" s="1" t="s">
        <v>519</v>
      </c>
      <c r="CH2155" s="1" t="s">
        <v>13498</v>
      </c>
      <c r="CI2155" s="1" t="s">
        <v>15776</v>
      </c>
      <c r="CJ2155" s="1" t="s">
        <v>15790</v>
      </c>
      <c r="CQ2155" s="1" t="n">
        <f aca="false">TRUE()</f>
        <v>1</v>
      </c>
      <c r="DC2155" s="1" t="s">
        <v>15796</v>
      </c>
    </row>
    <row r="2156" s="21" customFormat="true" ht="15" hidden="false" customHeight="true" outlineLevel="0" collapsed="false">
      <c r="A2156" s="1" t="n">
        <v>2155</v>
      </c>
      <c r="B2156" s="1" t="s">
        <v>15797</v>
      </c>
      <c r="C2156" s="1" t="s">
        <v>15798</v>
      </c>
      <c r="D2156" s="1" t="s">
        <v>125</v>
      </c>
      <c r="E2156" s="1" t="s">
        <v>125</v>
      </c>
      <c r="F2156" s="3"/>
      <c r="G2156" s="3"/>
      <c r="I2156" s="1" t="n">
        <v>7499207</v>
      </c>
      <c r="K2156" s="1" t="s">
        <v>1044</v>
      </c>
      <c r="L2156" s="1" t="s">
        <v>315</v>
      </c>
      <c r="O2156" s="1" t="s">
        <v>116</v>
      </c>
      <c r="P2156" s="1" t="s">
        <v>1045</v>
      </c>
      <c r="Q2156" s="5" t="n">
        <v>42961</v>
      </c>
      <c r="R2156" s="1" t="s">
        <v>15651</v>
      </c>
      <c r="S2156" s="1" t="s">
        <v>13238</v>
      </c>
      <c r="T2156" s="5" t="s">
        <v>15652</v>
      </c>
      <c r="U2156" s="5" t="s">
        <v>15653</v>
      </c>
      <c r="V2156" s="1" t="s">
        <v>519</v>
      </c>
      <c r="W2156" s="1" t="s">
        <v>15687</v>
      </c>
      <c r="X2156" s="1" t="s">
        <v>15776</v>
      </c>
      <c r="Y2156" s="1" t="s">
        <v>2819</v>
      </c>
      <c r="Z2156" s="1" t="s">
        <v>15799</v>
      </c>
      <c r="AL2156" s="1" t="s">
        <v>1044</v>
      </c>
      <c r="AM2156" s="1" t="s">
        <v>1044</v>
      </c>
      <c r="AV2156" s="1" t="n">
        <v>44.4463947</v>
      </c>
      <c r="AW2156" s="1" t="n">
        <v>-73.2201538</v>
      </c>
      <c r="BD2156" s="66" t="s">
        <v>15800</v>
      </c>
      <c r="BE2156" s="1"/>
      <c r="BG2156" s="1" t="s">
        <v>13242</v>
      </c>
      <c r="BI2156" s="1" t="s">
        <v>15658</v>
      </c>
      <c r="BU2156" s="1" t="s">
        <v>15797</v>
      </c>
      <c r="CA2156" s="1" t="s">
        <v>13849</v>
      </c>
      <c r="CD2156" s="1"/>
      <c r="CE2156" s="1"/>
      <c r="CG2156" s="1" t="s">
        <v>519</v>
      </c>
      <c r="CH2156" s="1" t="s">
        <v>13498</v>
      </c>
      <c r="CI2156" s="1" t="s">
        <v>15776</v>
      </c>
      <c r="CJ2156" s="1" t="s">
        <v>15801</v>
      </c>
      <c r="CQ2156" s="1" t="n">
        <f aca="false">TRUE()</f>
        <v>1</v>
      </c>
      <c r="DC2156" s="1" t="s">
        <v>15802</v>
      </c>
    </row>
    <row r="2157" s="21" customFormat="true" ht="15" hidden="false" customHeight="true" outlineLevel="0" collapsed="false">
      <c r="A2157" s="1" t="n">
        <v>2156</v>
      </c>
      <c r="B2157" s="1" t="s">
        <v>15803</v>
      </c>
      <c r="C2157" s="1" t="s">
        <v>15804</v>
      </c>
      <c r="D2157" s="1" t="s">
        <v>125</v>
      </c>
      <c r="E2157" s="1" t="s">
        <v>125</v>
      </c>
      <c r="F2157" s="3"/>
      <c r="G2157" s="3"/>
      <c r="I2157" s="1" t="n">
        <v>7499209</v>
      </c>
      <c r="K2157" s="1" t="s">
        <v>218</v>
      </c>
      <c r="L2157" s="1" t="s">
        <v>218</v>
      </c>
      <c r="O2157" s="1" t="s">
        <v>116</v>
      </c>
      <c r="P2157" s="1" t="s">
        <v>116</v>
      </c>
      <c r="Q2157" s="5" t="n">
        <v>42961</v>
      </c>
      <c r="R2157" s="1" t="s">
        <v>15651</v>
      </c>
      <c r="S2157" s="1" t="s">
        <v>13238</v>
      </c>
      <c r="T2157" s="5" t="s">
        <v>15652</v>
      </c>
      <c r="U2157" s="5" t="s">
        <v>15653</v>
      </c>
      <c r="V2157" s="1" t="s">
        <v>519</v>
      </c>
      <c r="W2157" s="1" t="s">
        <v>15687</v>
      </c>
      <c r="X2157" s="1" t="s">
        <v>15776</v>
      </c>
      <c r="Y2157" s="1" t="s">
        <v>2819</v>
      </c>
      <c r="Z2157" s="1" t="s">
        <v>15799</v>
      </c>
      <c r="AL2157" s="1" t="s">
        <v>218</v>
      </c>
      <c r="AM2157" s="1" t="s">
        <v>218</v>
      </c>
      <c r="AV2157" s="1" t="n">
        <v>44.44644457</v>
      </c>
      <c r="AW2157" s="1" t="n">
        <v>-73.22044842</v>
      </c>
      <c r="BD2157" s="66" t="s">
        <v>15805</v>
      </c>
      <c r="BE2157" s="1" t="s">
        <v>15806</v>
      </c>
      <c r="BG2157" s="1" t="s">
        <v>13242</v>
      </c>
      <c r="BI2157" s="1" t="s">
        <v>15658</v>
      </c>
      <c r="BU2157" s="1" t="s">
        <v>15803</v>
      </c>
      <c r="CA2157" s="1" t="s">
        <v>13291</v>
      </c>
      <c r="CD2157" s="1"/>
      <c r="CE2157" s="1"/>
      <c r="CG2157" s="1" t="s">
        <v>519</v>
      </c>
      <c r="CH2157" s="1" t="s">
        <v>13498</v>
      </c>
      <c r="CI2157" s="1" t="s">
        <v>15776</v>
      </c>
      <c r="CJ2157" s="1" t="s">
        <v>15801</v>
      </c>
      <c r="DC2157" s="1" t="s">
        <v>15807</v>
      </c>
    </row>
    <row r="2158" s="21" customFormat="true" ht="15" hidden="false" customHeight="true" outlineLevel="0" collapsed="false">
      <c r="A2158" s="1" t="n">
        <v>2157</v>
      </c>
      <c r="B2158" s="1" t="s">
        <v>15808</v>
      </c>
      <c r="C2158" s="1" t="s">
        <v>15809</v>
      </c>
      <c r="D2158" s="1" t="s">
        <v>125</v>
      </c>
      <c r="E2158" s="1" t="s">
        <v>125</v>
      </c>
      <c r="F2158" s="3"/>
      <c r="G2158" s="3"/>
      <c r="I2158" s="1" t="n">
        <v>7499212</v>
      </c>
      <c r="K2158" s="1" t="s">
        <v>1044</v>
      </c>
      <c r="L2158" s="1" t="s">
        <v>315</v>
      </c>
      <c r="O2158" s="1" t="s">
        <v>116</v>
      </c>
      <c r="P2158" s="1" t="s">
        <v>1045</v>
      </c>
      <c r="Q2158" s="5" t="n">
        <v>42961</v>
      </c>
      <c r="R2158" s="1" t="s">
        <v>15651</v>
      </c>
      <c r="S2158" s="1" t="s">
        <v>13238</v>
      </c>
      <c r="T2158" s="5" t="s">
        <v>15652</v>
      </c>
      <c r="U2158" s="5" t="s">
        <v>15653</v>
      </c>
      <c r="V2158" s="1" t="s">
        <v>519</v>
      </c>
      <c r="W2158" s="1" t="s">
        <v>15687</v>
      </c>
      <c r="X2158" s="1" t="s">
        <v>15776</v>
      </c>
      <c r="Y2158" s="1" t="s">
        <v>2819</v>
      </c>
      <c r="Z2158" s="1" t="s">
        <v>15799</v>
      </c>
      <c r="AL2158" s="1" t="s">
        <v>1044</v>
      </c>
      <c r="AM2158" s="1" t="s">
        <v>1044</v>
      </c>
      <c r="AV2158" s="1" t="n">
        <v>44.44643003</v>
      </c>
      <c r="AW2158" s="1" t="n">
        <v>-73.22037315</v>
      </c>
      <c r="BD2158" s="66" t="s">
        <v>15810</v>
      </c>
      <c r="BE2158" s="1" t="s">
        <v>15811</v>
      </c>
      <c r="BG2158" s="1" t="s">
        <v>13242</v>
      </c>
      <c r="BI2158" s="1" t="s">
        <v>15658</v>
      </c>
      <c r="BU2158" s="1" t="s">
        <v>15808</v>
      </c>
      <c r="CA2158" s="1" t="s">
        <v>13291</v>
      </c>
      <c r="CD2158" s="1"/>
      <c r="CE2158" s="1"/>
      <c r="CG2158" s="1" t="s">
        <v>519</v>
      </c>
      <c r="CH2158" s="1" t="s">
        <v>13498</v>
      </c>
      <c r="CI2158" s="1" t="s">
        <v>15776</v>
      </c>
      <c r="CJ2158" s="1" t="s">
        <v>15801</v>
      </c>
      <c r="DC2158" s="1" t="s">
        <v>15812</v>
      </c>
    </row>
    <row r="2159" s="21" customFormat="true" ht="15" hidden="false" customHeight="true" outlineLevel="0" collapsed="false">
      <c r="A2159" s="1" t="n">
        <v>2158</v>
      </c>
      <c r="B2159" s="1" t="s">
        <v>15813</v>
      </c>
      <c r="C2159" s="1" t="s">
        <v>15814</v>
      </c>
      <c r="D2159" s="1" t="s">
        <v>125</v>
      </c>
      <c r="E2159" s="1" t="s">
        <v>125</v>
      </c>
      <c r="F2159" s="3"/>
      <c r="G2159" s="3"/>
      <c r="I2159" s="1" t="n">
        <v>7499213</v>
      </c>
      <c r="K2159" s="1" t="s">
        <v>591</v>
      </c>
      <c r="L2159" s="1" t="s">
        <v>592</v>
      </c>
      <c r="O2159" s="1" t="s">
        <v>116</v>
      </c>
      <c r="P2159" s="1" t="s">
        <v>593</v>
      </c>
      <c r="Q2159" s="5" t="n">
        <v>42961</v>
      </c>
      <c r="R2159" s="1" t="s">
        <v>15651</v>
      </c>
      <c r="S2159" s="1" t="s">
        <v>13238</v>
      </c>
      <c r="T2159" s="5" t="s">
        <v>15652</v>
      </c>
      <c r="U2159" s="5" t="s">
        <v>15653</v>
      </c>
      <c r="V2159" s="1" t="s">
        <v>519</v>
      </c>
      <c r="W2159" s="1" t="s">
        <v>15687</v>
      </c>
      <c r="X2159" s="1" t="s">
        <v>15776</v>
      </c>
      <c r="Y2159" s="1" t="s">
        <v>2819</v>
      </c>
      <c r="Z2159" s="1" t="s">
        <v>15815</v>
      </c>
      <c r="AL2159" s="1" t="s">
        <v>591</v>
      </c>
      <c r="AM2159" s="1" t="s">
        <v>591</v>
      </c>
      <c r="AV2159" s="1" t="n">
        <v>44.58023031</v>
      </c>
      <c r="AW2159" s="1" t="n">
        <v>-73.1635581</v>
      </c>
      <c r="BD2159" s="66" t="s">
        <v>15816</v>
      </c>
      <c r="BE2159" s="1"/>
      <c r="BG2159" s="1" t="s">
        <v>13242</v>
      </c>
      <c r="BI2159" s="1" t="s">
        <v>15658</v>
      </c>
      <c r="BU2159" s="1" t="s">
        <v>15813</v>
      </c>
      <c r="CA2159" s="1" t="s">
        <v>13291</v>
      </c>
      <c r="CD2159" s="1"/>
      <c r="CE2159" s="1"/>
      <c r="CG2159" s="1" t="s">
        <v>519</v>
      </c>
      <c r="CH2159" s="1" t="s">
        <v>13498</v>
      </c>
      <c r="CI2159" s="1" t="s">
        <v>15776</v>
      </c>
      <c r="CJ2159" s="1" t="s">
        <v>15817</v>
      </c>
      <c r="DC2159" s="1" t="s">
        <v>15818</v>
      </c>
    </row>
    <row r="2160" s="21" customFormat="true" ht="15" hidden="false" customHeight="true" outlineLevel="0" collapsed="false">
      <c r="A2160" s="1" t="n">
        <v>2159</v>
      </c>
      <c r="B2160" s="1" t="s">
        <v>15819</v>
      </c>
      <c r="C2160" s="1" t="s">
        <v>15820</v>
      </c>
      <c r="D2160" s="1" t="s">
        <v>125</v>
      </c>
      <c r="E2160" s="1" t="s">
        <v>125</v>
      </c>
      <c r="F2160" s="3"/>
      <c r="G2160" s="3"/>
      <c r="I2160" s="1" t="n">
        <v>7499216</v>
      </c>
      <c r="K2160" s="1" t="s">
        <v>591</v>
      </c>
      <c r="L2160" s="1" t="s">
        <v>592</v>
      </c>
      <c r="O2160" s="1" t="s">
        <v>116</v>
      </c>
      <c r="P2160" s="1" t="s">
        <v>593</v>
      </c>
      <c r="Q2160" s="5" t="n">
        <v>42961</v>
      </c>
      <c r="R2160" s="1" t="s">
        <v>15651</v>
      </c>
      <c r="S2160" s="1" t="s">
        <v>13238</v>
      </c>
      <c r="T2160" s="5" t="s">
        <v>15652</v>
      </c>
      <c r="U2160" s="5" t="s">
        <v>15653</v>
      </c>
      <c r="V2160" s="1" t="s">
        <v>519</v>
      </c>
      <c r="W2160" s="1" t="s">
        <v>15687</v>
      </c>
      <c r="X2160" s="1" t="s">
        <v>15776</v>
      </c>
      <c r="Y2160" s="1" t="s">
        <v>2819</v>
      </c>
      <c r="Z2160" s="1" t="s">
        <v>15815</v>
      </c>
      <c r="AL2160" s="1" t="s">
        <v>591</v>
      </c>
      <c r="AM2160" s="1" t="s">
        <v>591</v>
      </c>
      <c r="AV2160" s="1" t="n">
        <v>44.57924988</v>
      </c>
      <c r="AW2160" s="1" t="n">
        <v>-73.16553933</v>
      </c>
      <c r="BD2160" s="66" t="s">
        <v>15821</v>
      </c>
      <c r="BE2160" s="1"/>
      <c r="BG2160" s="1" t="s">
        <v>13242</v>
      </c>
      <c r="BI2160" s="1" t="s">
        <v>15658</v>
      </c>
      <c r="BU2160" s="1" t="s">
        <v>15819</v>
      </c>
      <c r="CA2160" s="1" t="s">
        <v>13291</v>
      </c>
      <c r="CD2160" s="1"/>
      <c r="CE2160" s="1"/>
      <c r="CG2160" s="1" t="s">
        <v>519</v>
      </c>
      <c r="CH2160" s="1" t="s">
        <v>13498</v>
      </c>
      <c r="CI2160" s="1" t="s">
        <v>15776</v>
      </c>
      <c r="CJ2160" s="1" t="s">
        <v>15817</v>
      </c>
      <c r="DC2160" s="1" t="s">
        <v>15822</v>
      </c>
    </row>
    <row r="2161" s="21" customFormat="true" ht="15" hidden="false" customHeight="true" outlineLevel="0" collapsed="false">
      <c r="A2161" s="1" t="n">
        <v>2160</v>
      </c>
      <c r="B2161" s="1" t="s">
        <v>15823</v>
      </c>
      <c r="C2161" s="1" t="s">
        <v>15824</v>
      </c>
      <c r="D2161" s="1" t="s">
        <v>125</v>
      </c>
      <c r="E2161" s="1" t="s">
        <v>125</v>
      </c>
      <c r="F2161" s="3"/>
      <c r="G2161" s="3"/>
      <c r="I2161" s="1" t="n">
        <v>7499218</v>
      </c>
      <c r="K2161" s="1" t="s">
        <v>591</v>
      </c>
      <c r="L2161" s="1" t="s">
        <v>592</v>
      </c>
      <c r="O2161" s="1" t="s">
        <v>116</v>
      </c>
      <c r="P2161" s="1" t="s">
        <v>593</v>
      </c>
      <c r="Q2161" s="5" t="n">
        <v>42961</v>
      </c>
      <c r="R2161" s="1" t="s">
        <v>15651</v>
      </c>
      <c r="S2161" s="1" t="s">
        <v>13238</v>
      </c>
      <c r="T2161" s="5" t="s">
        <v>15652</v>
      </c>
      <c r="U2161" s="5" t="s">
        <v>15653</v>
      </c>
      <c r="V2161" s="1" t="s">
        <v>519</v>
      </c>
      <c r="W2161" s="1" t="s">
        <v>15687</v>
      </c>
      <c r="X2161" s="1" t="s">
        <v>15825</v>
      </c>
      <c r="Y2161" s="1" t="s">
        <v>2819</v>
      </c>
      <c r="Z2161" s="1" t="s">
        <v>15826</v>
      </c>
      <c r="AL2161" s="1" t="s">
        <v>591</v>
      </c>
      <c r="AM2161" s="1" t="s">
        <v>591</v>
      </c>
      <c r="AV2161" s="1" t="n">
        <v>44.66752414</v>
      </c>
      <c r="AW2161" s="1" t="n">
        <v>-73.34489361</v>
      </c>
      <c r="BD2161" s="66" t="s">
        <v>15827</v>
      </c>
      <c r="BE2161" s="1"/>
      <c r="BG2161" s="1" t="s">
        <v>13242</v>
      </c>
      <c r="BI2161" s="1" t="s">
        <v>15658</v>
      </c>
      <c r="BU2161" s="1" t="s">
        <v>15823</v>
      </c>
      <c r="CA2161" s="1" t="s">
        <v>13291</v>
      </c>
      <c r="CD2161" s="1"/>
      <c r="CE2161" s="1"/>
      <c r="CG2161" s="1" t="s">
        <v>519</v>
      </c>
      <c r="CH2161" s="1" t="s">
        <v>13498</v>
      </c>
      <c r="CI2161" s="1" t="s">
        <v>15825</v>
      </c>
      <c r="CJ2161" s="1" t="s">
        <v>15828</v>
      </c>
      <c r="DC2161" s="1" t="s">
        <v>15829</v>
      </c>
    </row>
    <row r="2162" s="21" customFormat="true" ht="15" hidden="false" customHeight="true" outlineLevel="0" collapsed="false">
      <c r="A2162" s="1" t="n">
        <v>2161</v>
      </c>
      <c r="B2162" s="1" t="s">
        <v>15830</v>
      </c>
      <c r="C2162" s="1" t="s">
        <v>15831</v>
      </c>
      <c r="D2162" s="1" t="s">
        <v>125</v>
      </c>
      <c r="E2162" s="1" t="s">
        <v>125</v>
      </c>
      <c r="F2162" s="3"/>
      <c r="G2162" s="3"/>
      <c r="I2162" s="1" t="n">
        <v>7499219</v>
      </c>
      <c r="K2162" s="1" t="s">
        <v>591</v>
      </c>
      <c r="L2162" s="1" t="s">
        <v>592</v>
      </c>
      <c r="O2162" s="1" t="s">
        <v>116</v>
      </c>
      <c r="P2162" s="1" t="s">
        <v>593</v>
      </c>
      <c r="Q2162" s="5" t="n">
        <v>42961</v>
      </c>
      <c r="R2162" s="1" t="s">
        <v>15651</v>
      </c>
      <c r="S2162" s="1" t="s">
        <v>13238</v>
      </c>
      <c r="T2162" s="5" t="s">
        <v>15652</v>
      </c>
      <c r="U2162" s="5" t="s">
        <v>15653</v>
      </c>
      <c r="V2162" s="1" t="s">
        <v>519</v>
      </c>
      <c r="W2162" s="1" t="s">
        <v>15687</v>
      </c>
      <c r="X2162" s="1" t="s">
        <v>15825</v>
      </c>
      <c r="Y2162" s="1" t="s">
        <v>2819</v>
      </c>
      <c r="Z2162" s="1" t="s">
        <v>15832</v>
      </c>
      <c r="AL2162" s="1" t="s">
        <v>591</v>
      </c>
      <c r="AM2162" s="1" t="s">
        <v>591</v>
      </c>
      <c r="AV2162" s="1" t="n">
        <v>44.7174297</v>
      </c>
      <c r="AW2162" s="1" t="n">
        <v>-73.32585035</v>
      </c>
      <c r="BD2162" s="66" t="s">
        <v>15833</v>
      </c>
      <c r="BE2162" s="1"/>
      <c r="BG2162" s="1" t="s">
        <v>13242</v>
      </c>
      <c r="BI2162" s="1" t="s">
        <v>15658</v>
      </c>
      <c r="BU2162" s="1" t="s">
        <v>15830</v>
      </c>
      <c r="CA2162" s="1" t="s">
        <v>13291</v>
      </c>
      <c r="CD2162" s="1"/>
      <c r="CE2162" s="1"/>
      <c r="CG2162" s="1" t="s">
        <v>519</v>
      </c>
      <c r="CH2162" s="1" t="s">
        <v>13498</v>
      </c>
      <c r="CI2162" s="1" t="s">
        <v>15825</v>
      </c>
      <c r="CJ2162" s="1" t="s">
        <v>15825</v>
      </c>
      <c r="DC2162" s="1" t="s">
        <v>15834</v>
      </c>
    </row>
    <row r="2163" s="21" customFormat="true" ht="15" hidden="false" customHeight="true" outlineLevel="0" collapsed="false">
      <c r="A2163" s="1" t="n">
        <v>2162</v>
      </c>
      <c r="B2163" s="1" t="s">
        <v>15835</v>
      </c>
      <c r="C2163" s="1" t="s">
        <v>15836</v>
      </c>
      <c r="D2163" s="1" t="s">
        <v>125</v>
      </c>
      <c r="E2163" s="1" t="s">
        <v>125</v>
      </c>
      <c r="F2163" s="3"/>
      <c r="G2163" s="3"/>
      <c r="I2163" s="1" t="n">
        <v>7499221</v>
      </c>
      <c r="K2163" s="1" t="s">
        <v>591</v>
      </c>
      <c r="L2163" s="1" t="s">
        <v>592</v>
      </c>
      <c r="O2163" s="1" t="s">
        <v>116</v>
      </c>
      <c r="P2163" s="1" t="s">
        <v>593</v>
      </c>
      <c r="Q2163" s="5" t="n">
        <v>42961</v>
      </c>
      <c r="R2163" s="1" t="s">
        <v>15651</v>
      </c>
      <c r="S2163" s="1" t="s">
        <v>13238</v>
      </c>
      <c r="T2163" s="5" t="s">
        <v>15652</v>
      </c>
      <c r="U2163" s="5" t="s">
        <v>15653</v>
      </c>
      <c r="V2163" s="1" t="s">
        <v>519</v>
      </c>
      <c r="W2163" s="1" t="s">
        <v>15687</v>
      </c>
      <c r="X2163" s="1" t="s">
        <v>15825</v>
      </c>
      <c r="Y2163" s="1" t="s">
        <v>2819</v>
      </c>
      <c r="Z2163" s="1" t="s">
        <v>15837</v>
      </c>
      <c r="AL2163" s="1" t="s">
        <v>591</v>
      </c>
      <c r="AM2163" s="1" t="s">
        <v>591</v>
      </c>
      <c r="AV2163" s="1" t="n">
        <v>44.74305833</v>
      </c>
      <c r="AW2163" s="1" t="n">
        <v>-73.31095361</v>
      </c>
      <c r="BD2163" s="66" t="s">
        <v>15838</v>
      </c>
      <c r="BE2163" s="1"/>
      <c r="BG2163" s="1" t="s">
        <v>13242</v>
      </c>
      <c r="BI2163" s="1" t="s">
        <v>15658</v>
      </c>
      <c r="BU2163" s="1" t="s">
        <v>15835</v>
      </c>
      <c r="CD2163" s="1"/>
      <c r="CE2163" s="1"/>
      <c r="CG2163" s="1" t="s">
        <v>519</v>
      </c>
      <c r="CH2163" s="1" t="s">
        <v>13498</v>
      </c>
      <c r="CI2163" s="1" t="s">
        <v>15825</v>
      </c>
      <c r="CJ2163" s="1" t="s">
        <v>15825</v>
      </c>
      <c r="DC2163" s="1" t="s">
        <v>15839</v>
      </c>
    </row>
    <row r="2164" s="21" customFormat="true" ht="15" hidden="false" customHeight="true" outlineLevel="0" collapsed="false">
      <c r="A2164" s="1" t="n">
        <v>2163</v>
      </c>
      <c r="B2164" s="1" t="s">
        <v>15840</v>
      </c>
      <c r="C2164" s="1" t="s">
        <v>15841</v>
      </c>
      <c r="D2164" s="1" t="s">
        <v>125</v>
      </c>
      <c r="E2164" s="1" t="s">
        <v>125</v>
      </c>
      <c r="F2164" s="3"/>
      <c r="G2164" s="3"/>
      <c r="I2164" s="1" t="n">
        <v>7499223</v>
      </c>
      <c r="K2164" s="1" t="s">
        <v>591</v>
      </c>
      <c r="L2164" s="1" t="s">
        <v>592</v>
      </c>
      <c r="O2164" s="1" t="s">
        <v>116</v>
      </c>
      <c r="P2164" s="1" t="s">
        <v>593</v>
      </c>
      <c r="Q2164" s="5" t="n">
        <v>42961</v>
      </c>
      <c r="R2164" s="1" t="s">
        <v>15651</v>
      </c>
      <c r="S2164" s="1" t="s">
        <v>13238</v>
      </c>
      <c r="T2164" s="5" t="s">
        <v>15652</v>
      </c>
      <c r="U2164" s="5" t="s">
        <v>15653</v>
      </c>
      <c r="V2164" s="1" t="s">
        <v>519</v>
      </c>
      <c r="W2164" s="1" t="s">
        <v>15687</v>
      </c>
      <c r="X2164" s="1" t="s">
        <v>15825</v>
      </c>
      <c r="Y2164" s="1" t="s">
        <v>2819</v>
      </c>
      <c r="Z2164" s="1" t="s">
        <v>15842</v>
      </c>
      <c r="AL2164" s="1" t="s">
        <v>591</v>
      </c>
      <c r="AM2164" s="1" t="s">
        <v>591</v>
      </c>
      <c r="AV2164" s="1" t="n">
        <v>44.7441002</v>
      </c>
      <c r="AW2164" s="1" t="n">
        <v>-73.31134312</v>
      </c>
      <c r="BD2164" s="66" t="s">
        <v>15843</v>
      </c>
      <c r="BE2164" s="1"/>
      <c r="BG2164" s="1" t="s">
        <v>13242</v>
      </c>
      <c r="BI2164" s="1" t="s">
        <v>15658</v>
      </c>
      <c r="BU2164" s="1" t="s">
        <v>15840</v>
      </c>
      <c r="CD2164" s="1"/>
      <c r="CE2164" s="1"/>
      <c r="CG2164" s="1" t="s">
        <v>519</v>
      </c>
      <c r="CH2164" s="1" t="s">
        <v>13498</v>
      </c>
      <c r="CI2164" s="1" t="s">
        <v>15825</v>
      </c>
      <c r="CJ2164" s="1" t="s">
        <v>15825</v>
      </c>
      <c r="DC2164" s="1" t="s">
        <v>15844</v>
      </c>
    </row>
    <row r="2165" s="21" customFormat="true" ht="15" hidden="false" customHeight="true" outlineLevel="0" collapsed="false">
      <c r="A2165" s="1" t="n">
        <v>2164</v>
      </c>
      <c r="B2165" s="1" t="s">
        <v>15845</v>
      </c>
      <c r="C2165" s="1" t="s">
        <v>15846</v>
      </c>
      <c r="D2165" s="1" t="s">
        <v>125</v>
      </c>
      <c r="E2165" s="1" t="s">
        <v>125</v>
      </c>
      <c r="F2165" s="3"/>
      <c r="G2165" s="3"/>
      <c r="I2165" s="1" t="n">
        <v>7499225</v>
      </c>
      <c r="K2165" s="1" t="s">
        <v>591</v>
      </c>
      <c r="L2165" s="1" t="s">
        <v>592</v>
      </c>
      <c r="O2165" s="1" t="s">
        <v>116</v>
      </c>
      <c r="P2165" s="1" t="s">
        <v>593</v>
      </c>
      <c r="Q2165" s="5" t="n">
        <v>42961</v>
      </c>
      <c r="R2165" s="1" t="s">
        <v>15651</v>
      </c>
      <c r="S2165" s="1" t="s">
        <v>13238</v>
      </c>
      <c r="T2165" s="5" t="s">
        <v>15652</v>
      </c>
      <c r="U2165" s="5" t="s">
        <v>15653</v>
      </c>
      <c r="V2165" s="1" t="s">
        <v>519</v>
      </c>
      <c r="W2165" s="1" t="s">
        <v>15687</v>
      </c>
      <c r="X2165" s="1" t="s">
        <v>15825</v>
      </c>
      <c r="Y2165" s="1" t="s">
        <v>2819</v>
      </c>
      <c r="Z2165" s="1" t="s">
        <v>15847</v>
      </c>
      <c r="AL2165" s="1" t="s">
        <v>591</v>
      </c>
      <c r="AM2165" s="1" t="s">
        <v>591</v>
      </c>
      <c r="AV2165" s="1" t="n">
        <v>44.74730548</v>
      </c>
      <c r="AW2165" s="1" t="n">
        <v>-73.31217972</v>
      </c>
      <c r="BD2165" s="66" t="s">
        <v>15848</v>
      </c>
      <c r="BE2165" s="1"/>
      <c r="BG2165" s="1" t="s">
        <v>13242</v>
      </c>
      <c r="BI2165" s="1" t="s">
        <v>15658</v>
      </c>
      <c r="BU2165" s="1" t="s">
        <v>15845</v>
      </c>
      <c r="CA2165" s="1" t="s">
        <v>13291</v>
      </c>
      <c r="CD2165" s="1"/>
      <c r="CE2165" s="1"/>
      <c r="CG2165" s="1" t="s">
        <v>519</v>
      </c>
      <c r="CH2165" s="1" t="s">
        <v>13498</v>
      </c>
      <c r="CI2165" s="1" t="s">
        <v>15825</v>
      </c>
      <c r="CJ2165" s="1" t="s">
        <v>15825</v>
      </c>
      <c r="DC2165" s="1" t="s">
        <v>15849</v>
      </c>
    </row>
    <row r="2166" s="21" customFormat="true" ht="15" hidden="false" customHeight="true" outlineLevel="0" collapsed="false">
      <c r="A2166" s="1" t="n">
        <v>2165</v>
      </c>
      <c r="B2166" s="1" t="s">
        <v>15850</v>
      </c>
      <c r="C2166" s="1" t="s">
        <v>15851</v>
      </c>
      <c r="D2166" s="1" t="s">
        <v>125</v>
      </c>
      <c r="E2166" s="1" t="s">
        <v>125</v>
      </c>
      <c r="F2166" s="3"/>
      <c r="G2166" s="3"/>
      <c r="I2166" s="1" t="n">
        <v>7499229</v>
      </c>
      <c r="K2166" s="1" t="s">
        <v>591</v>
      </c>
      <c r="L2166" s="1" t="s">
        <v>592</v>
      </c>
      <c r="O2166" s="1" t="s">
        <v>116</v>
      </c>
      <c r="P2166" s="1" t="s">
        <v>593</v>
      </c>
      <c r="Q2166" s="5" t="n">
        <v>42961</v>
      </c>
      <c r="R2166" s="1" t="s">
        <v>15651</v>
      </c>
      <c r="S2166" s="1" t="s">
        <v>13238</v>
      </c>
      <c r="T2166" s="5" t="s">
        <v>15652</v>
      </c>
      <c r="U2166" s="5" t="s">
        <v>15653</v>
      </c>
      <c r="V2166" s="1" t="s">
        <v>519</v>
      </c>
      <c r="W2166" s="1" t="s">
        <v>15687</v>
      </c>
      <c r="X2166" s="1" t="s">
        <v>15825</v>
      </c>
      <c r="Y2166" s="1" t="s">
        <v>2819</v>
      </c>
      <c r="Z2166" s="1" t="s">
        <v>15852</v>
      </c>
      <c r="AL2166" s="1" t="s">
        <v>591</v>
      </c>
      <c r="AM2166" s="1" t="s">
        <v>591</v>
      </c>
      <c r="AV2166" s="1" t="n">
        <v>44.73917688</v>
      </c>
      <c r="AW2166" s="1" t="n">
        <v>-73.31000076</v>
      </c>
      <c r="BD2166" s="66" t="s">
        <v>15853</v>
      </c>
      <c r="BE2166" s="1"/>
      <c r="BG2166" s="1" t="s">
        <v>13242</v>
      </c>
      <c r="BI2166" s="1" t="s">
        <v>15658</v>
      </c>
      <c r="BU2166" s="1" t="s">
        <v>15850</v>
      </c>
      <c r="CD2166" s="1"/>
      <c r="CE2166" s="1"/>
      <c r="CG2166" s="1" t="s">
        <v>519</v>
      </c>
      <c r="CH2166" s="1" t="s">
        <v>13498</v>
      </c>
      <c r="CI2166" s="1" t="s">
        <v>15825</v>
      </c>
      <c r="CJ2166" s="1" t="s">
        <v>15825</v>
      </c>
      <c r="DC2166" s="1" t="s">
        <v>15854</v>
      </c>
    </row>
    <row r="2167" s="21" customFormat="true" ht="15" hidden="false" customHeight="true" outlineLevel="0" collapsed="false">
      <c r="A2167" s="1" t="n">
        <v>2166</v>
      </c>
      <c r="B2167" s="1" t="s">
        <v>15855</v>
      </c>
      <c r="C2167" s="1" t="s">
        <v>15856</v>
      </c>
      <c r="D2167" s="1" t="s">
        <v>125</v>
      </c>
      <c r="E2167" s="1" t="s">
        <v>125</v>
      </c>
      <c r="F2167" s="3"/>
      <c r="G2167" s="3"/>
      <c r="I2167" s="1"/>
      <c r="K2167" s="1" t="s">
        <v>591</v>
      </c>
      <c r="L2167" s="1" t="s">
        <v>592</v>
      </c>
      <c r="O2167" s="1" t="s">
        <v>116</v>
      </c>
      <c r="P2167" s="1" t="s">
        <v>14575</v>
      </c>
      <c r="Q2167" s="5" t="n">
        <v>42934</v>
      </c>
      <c r="R2167" s="1" t="s">
        <v>15857</v>
      </c>
      <c r="S2167" s="1" t="s">
        <v>13238</v>
      </c>
      <c r="T2167" s="5" t="n">
        <v>42937</v>
      </c>
      <c r="U2167" s="5" t="s">
        <v>518</v>
      </c>
      <c r="V2167" s="1" t="s">
        <v>519</v>
      </c>
      <c r="W2167" s="25" t="s">
        <v>14096</v>
      </c>
      <c r="X2167" s="25" t="s">
        <v>702</v>
      </c>
      <c r="Y2167" s="25" t="s">
        <v>2819</v>
      </c>
      <c r="Z2167" s="56" t="s">
        <v>15858</v>
      </c>
      <c r="AA2167" s="1" t="s">
        <v>15859</v>
      </c>
      <c r="AJ2167" s="1" t="n">
        <v>1457</v>
      </c>
      <c r="AL2167" s="1" t="s">
        <v>591</v>
      </c>
      <c r="AM2167" s="1" t="s">
        <v>591</v>
      </c>
      <c r="AV2167" s="50" t="n">
        <v>38.46385</v>
      </c>
      <c r="AW2167" s="50" t="n">
        <v>-90.80547</v>
      </c>
      <c r="BB2167" s="1" t="s">
        <v>15860</v>
      </c>
      <c r="BG2167" s="1" t="s">
        <v>13242</v>
      </c>
      <c r="BI2167" s="1" t="s">
        <v>13243</v>
      </c>
      <c r="BJ2167" s="1" t="s">
        <v>129</v>
      </c>
      <c r="BK2167" s="1" t="s">
        <v>129</v>
      </c>
      <c r="BL2167" s="1" t="s">
        <v>129</v>
      </c>
      <c r="BU2167" s="1" t="s">
        <v>15855</v>
      </c>
      <c r="CA2167" s="1" t="s">
        <v>13291</v>
      </c>
      <c r="CB2167" s="1" t="s">
        <v>7651</v>
      </c>
      <c r="CD2167" s="50" t="n">
        <v>38.46385</v>
      </c>
      <c r="CE2167" s="50" t="n">
        <v>-90.80547</v>
      </c>
      <c r="CF2167" s="1" t="s">
        <v>11296</v>
      </c>
      <c r="CG2167" s="1" t="s">
        <v>519</v>
      </c>
      <c r="CH2167" s="25" t="s">
        <v>539</v>
      </c>
      <c r="DC2167" s="1" t="s">
        <v>15861</v>
      </c>
    </row>
    <row r="2168" s="21" customFormat="true" ht="15" hidden="false" customHeight="true" outlineLevel="0" collapsed="false">
      <c r="A2168" s="1" t="n">
        <v>2167</v>
      </c>
      <c r="B2168" s="1" t="s">
        <v>15862</v>
      </c>
      <c r="C2168" s="1" t="s">
        <v>15863</v>
      </c>
      <c r="D2168" s="1" t="s">
        <v>125</v>
      </c>
      <c r="E2168" s="1" t="s">
        <v>125</v>
      </c>
      <c r="F2168" s="3"/>
      <c r="G2168" s="3"/>
      <c r="I2168" s="1"/>
      <c r="K2168" s="1" t="s">
        <v>591</v>
      </c>
      <c r="L2168" s="1" t="s">
        <v>592</v>
      </c>
      <c r="O2168" s="1" t="s">
        <v>116</v>
      </c>
      <c r="P2168" s="1" t="s">
        <v>14575</v>
      </c>
      <c r="Q2168" s="5" t="n">
        <v>42934</v>
      </c>
      <c r="R2168" s="1" t="s">
        <v>15857</v>
      </c>
      <c r="S2168" s="1" t="s">
        <v>13238</v>
      </c>
      <c r="T2168" s="5" t="n">
        <v>42937</v>
      </c>
      <c r="U2168" s="5" t="s">
        <v>518</v>
      </c>
      <c r="V2168" s="1" t="s">
        <v>519</v>
      </c>
      <c r="W2168" s="25" t="s">
        <v>14096</v>
      </c>
      <c r="X2168" s="25" t="s">
        <v>702</v>
      </c>
      <c r="Y2168" s="25" t="s">
        <v>2819</v>
      </c>
      <c r="Z2168" s="56" t="s">
        <v>15858</v>
      </c>
      <c r="AA2168" s="1" t="s">
        <v>15859</v>
      </c>
      <c r="AJ2168" s="1" t="n">
        <v>665</v>
      </c>
      <c r="AL2168" s="1" t="s">
        <v>591</v>
      </c>
      <c r="AM2168" s="1" t="s">
        <v>591</v>
      </c>
      <c r="AV2168" s="50" t="n">
        <v>38.46455</v>
      </c>
      <c r="AW2168" s="50" t="n">
        <v>-90.80646</v>
      </c>
      <c r="BB2168" s="1" t="s">
        <v>15864</v>
      </c>
      <c r="BG2168" s="1" t="s">
        <v>13242</v>
      </c>
      <c r="BI2168" s="1" t="s">
        <v>13243</v>
      </c>
      <c r="BJ2168" s="1" t="s">
        <v>129</v>
      </c>
      <c r="BK2168" s="1" t="s">
        <v>129</v>
      </c>
      <c r="BL2168" s="1" t="s">
        <v>129</v>
      </c>
      <c r="BU2168" s="1" t="s">
        <v>15862</v>
      </c>
      <c r="CB2168" s="1" t="s">
        <v>7651</v>
      </c>
      <c r="CD2168" s="50" t="n">
        <v>38.46455</v>
      </c>
      <c r="CE2168" s="50" t="n">
        <v>-90.80646</v>
      </c>
      <c r="CF2168" s="1" t="s">
        <v>11296</v>
      </c>
      <c r="CG2168" s="1" t="s">
        <v>519</v>
      </c>
      <c r="CH2168" s="25" t="s">
        <v>539</v>
      </c>
      <c r="DC2168" s="1" t="s">
        <v>15865</v>
      </c>
    </row>
    <row r="2169" s="21" customFormat="true" ht="15" hidden="false" customHeight="true" outlineLevel="0" collapsed="false">
      <c r="A2169" s="1" t="n">
        <v>2168</v>
      </c>
      <c r="B2169" s="1" t="s">
        <v>15866</v>
      </c>
      <c r="C2169" s="1" t="s">
        <v>15867</v>
      </c>
      <c r="D2169" s="1" t="s">
        <v>125</v>
      </c>
      <c r="E2169" s="1" t="s">
        <v>125</v>
      </c>
      <c r="F2169" s="3"/>
      <c r="G2169" s="3"/>
      <c r="I2169" s="1"/>
      <c r="K2169" s="1" t="s">
        <v>591</v>
      </c>
      <c r="L2169" s="1" t="s">
        <v>592</v>
      </c>
      <c r="O2169" s="1" t="s">
        <v>116</v>
      </c>
      <c r="P2169" s="1" t="s">
        <v>14575</v>
      </c>
      <c r="Q2169" s="5" t="n">
        <v>42934</v>
      </c>
      <c r="R2169" s="1" t="s">
        <v>15857</v>
      </c>
      <c r="S2169" s="1" t="s">
        <v>13238</v>
      </c>
      <c r="T2169" s="5" t="n">
        <v>42937</v>
      </c>
      <c r="U2169" s="5" t="s">
        <v>518</v>
      </c>
      <c r="V2169" s="1" t="s">
        <v>519</v>
      </c>
      <c r="W2169" s="25" t="s">
        <v>14096</v>
      </c>
      <c r="X2169" s="25" t="s">
        <v>702</v>
      </c>
      <c r="Y2169" s="25" t="s">
        <v>2819</v>
      </c>
      <c r="Z2169" s="56" t="s">
        <v>15858</v>
      </c>
      <c r="AA2169" s="1" t="s">
        <v>15859</v>
      </c>
      <c r="AJ2169" s="1" t="n">
        <v>456</v>
      </c>
      <c r="AL2169" s="1" t="s">
        <v>591</v>
      </c>
      <c r="AM2169" s="1" t="s">
        <v>591</v>
      </c>
      <c r="AV2169" s="50" t="n">
        <v>38.46461</v>
      </c>
      <c r="AW2169" s="50" t="n">
        <v>-90.80593</v>
      </c>
      <c r="BB2169" s="1" t="s">
        <v>15868</v>
      </c>
      <c r="BG2169" s="1" t="s">
        <v>13242</v>
      </c>
      <c r="BI2169" s="1" t="s">
        <v>13243</v>
      </c>
      <c r="BJ2169" s="1" t="s">
        <v>129</v>
      </c>
      <c r="BK2169" s="1" t="s">
        <v>129</v>
      </c>
      <c r="BL2169" s="1" t="s">
        <v>129</v>
      </c>
      <c r="BU2169" s="1" t="s">
        <v>15866</v>
      </c>
      <c r="CB2169" s="1" t="s">
        <v>7651</v>
      </c>
      <c r="CD2169" s="50" t="n">
        <v>38.46461</v>
      </c>
      <c r="CE2169" s="50" t="n">
        <v>-90.80593</v>
      </c>
      <c r="CF2169" s="1" t="s">
        <v>11296</v>
      </c>
      <c r="CG2169" s="1" t="s">
        <v>519</v>
      </c>
      <c r="CH2169" s="25" t="s">
        <v>539</v>
      </c>
      <c r="DC2169" s="1" t="s">
        <v>15869</v>
      </c>
    </row>
    <row r="2170" s="21" customFormat="true" ht="15" hidden="false" customHeight="true" outlineLevel="0" collapsed="false">
      <c r="A2170" s="1" t="n">
        <v>2169</v>
      </c>
      <c r="B2170" s="1" t="s">
        <v>15870</v>
      </c>
      <c r="C2170" s="1" t="s">
        <v>15871</v>
      </c>
      <c r="D2170" s="1" t="s">
        <v>125</v>
      </c>
      <c r="E2170" s="1" t="s">
        <v>125</v>
      </c>
      <c r="F2170" s="3"/>
      <c r="G2170" s="3"/>
      <c r="I2170" s="1"/>
      <c r="K2170" s="1" t="s">
        <v>591</v>
      </c>
      <c r="L2170" s="1" t="s">
        <v>592</v>
      </c>
      <c r="O2170" s="1" t="s">
        <v>116</v>
      </c>
      <c r="P2170" s="1" t="s">
        <v>14575</v>
      </c>
      <c r="Q2170" s="5" t="n">
        <v>42934</v>
      </c>
      <c r="R2170" s="1" t="s">
        <v>15857</v>
      </c>
      <c r="S2170" s="1" t="s">
        <v>13238</v>
      </c>
      <c r="T2170" s="5" t="n">
        <v>42937</v>
      </c>
      <c r="U2170" s="5" t="s">
        <v>518</v>
      </c>
      <c r="V2170" s="1" t="s">
        <v>519</v>
      </c>
      <c r="W2170" s="25" t="s">
        <v>14096</v>
      </c>
      <c r="X2170" s="25" t="s">
        <v>702</v>
      </c>
      <c r="Y2170" s="25" t="s">
        <v>2819</v>
      </c>
      <c r="Z2170" s="56" t="s">
        <v>15858</v>
      </c>
      <c r="AA2170" s="1" t="s">
        <v>15859</v>
      </c>
      <c r="AJ2170" s="1" t="n">
        <v>581</v>
      </c>
      <c r="AL2170" s="1" t="s">
        <v>591</v>
      </c>
      <c r="AM2170" s="1" t="s">
        <v>591</v>
      </c>
      <c r="AV2170" s="50" t="n">
        <v>38.46188</v>
      </c>
      <c r="AW2170" s="50" t="n">
        <v>-90.8147</v>
      </c>
      <c r="BB2170" s="1" t="s">
        <v>15872</v>
      </c>
      <c r="BG2170" s="1" t="s">
        <v>13242</v>
      </c>
      <c r="BI2170" s="1" t="s">
        <v>13243</v>
      </c>
      <c r="BJ2170" s="1" t="s">
        <v>129</v>
      </c>
      <c r="BK2170" s="1" t="s">
        <v>129</v>
      </c>
      <c r="BL2170" s="1" t="s">
        <v>129</v>
      </c>
      <c r="BU2170" s="1" t="s">
        <v>15870</v>
      </c>
      <c r="CB2170" s="1" t="s">
        <v>7651</v>
      </c>
      <c r="CD2170" s="50" t="n">
        <v>38.46188</v>
      </c>
      <c r="CE2170" s="50" t="n">
        <v>-90.8147</v>
      </c>
      <c r="CF2170" s="1" t="s">
        <v>11296</v>
      </c>
      <c r="CG2170" s="1" t="s">
        <v>519</v>
      </c>
      <c r="CH2170" s="25" t="s">
        <v>539</v>
      </c>
      <c r="DC2170" s="1" t="s">
        <v>15873</v>
      </c>
    </row>
    <row r="2171" s="21" customFormat="true" ht="15" hidden="false" customHeight="true" outlineLevel="0" collapsed="false">
      <c r="A2171" s="1" t="n">
        <v>2170</v>
      </c>
      <c r="B2171" s="1" t="s">
        <v>15874</v>
      </c>
      <c r="C2171" s="1" t="s">
        <v>15875</v>
      </c>
      <c r="D2171" s="1" t="s">
        <v>125</v>
      </c>
      <c r="E2171" s="1" t="s">
        <v>125</v>
      </c>
      <c r="F2171" s="3"/>
      <c r="G2171" s="3"/>
      <c r="I2171" s="1"/>
      <c r="K2171" s="1" t="s">
        <v>591</v>
      </c>
      <c r="L2171" s="1" t="s">
        <v>592</v>
      </c>
      <c r="O2171" s="1" t="s">
        <v>116</v>
      </c>
      <c r="P2171" s="1" t="s">
        <v>14575</v>
      </c>
      <c r="Q2171" s="5" t="n">
        <v>42934</v>
      </c>
      <c r="R2171" s="1" t="s">
        <v>15857</v>
      </c>
      <c r="S2171" s="1" t="s">
        <v>13238</v>
      </c>
      <c r="T2171" s="5" t="n">
        <v>42937</v>
      </c>
      <c r="U2171" s="5" t="s">
        <v>518</v>
      </c>
      <c r="V2171" s="1" t="s">
        <v>519</v>
      </c>
      <c r="W2171" s="25" t="s">
        <v>14096</v>
      </c>
      <c r="X2171" s="25" t="s">
        <v>702</v>
      </c>
      <c r="Y2171" s="25" t="s">
        <v>2819</v>
      </c>
      <c r="Z2171" s="56" t="s">
        <v>15858</v>
      </c>
      <c r="AA2171" s="1" t="s">
        <v>15859</v>
      </c>
      <c r="AJ2171" s="1" t="n">
        <v>498</v>
      </c>
      <c r="AL2171" s="1" t="s">
        <v>591</v>
      </c>
      <c r="AM2171" s="1" t="s">
        <v>591</v>
      </c>
      <c r="AV2171" s="50" t="n">
        <v>38.46187</v>
      </c>
      <c r="AW2171" s="50" t="n">
        <v>-90.81498</v>
      </c>
      <c r="BB2171" s="1" t="s">
        <v>15876</v>
      </c>
      <c r="BG2171" s="1" t="s">
        <v>13242</v>
      </c>
      <c r="BI2171" s="1" t="s">
        <v>13243</v>
      </c>
      <c r="BJ2171" s="1" t="s">
        <v>129</v>
      </c>
      <c r="BK2171" s="1" t="s">
        <v>129</v>
      </c>
      <c r="BL2171" s="1" t="s">
        <v>129</v>
      </c>
      <c r="BU2171" s="1" t="s">
        <v>15874</v>
      </c>
      <c r="CA2171" s="1" t="s">
        <v>13291</v>
      </c>
      <c r="CB2171" s="1" t="s">
        <v>7651</v>
      </c>
      <c r="CD2171" s="50" t="n">
        <v>38.46187</v>
      </c>
      <c r="CE2171" s="50" t="n">
        <v>-90.81498</v>
      </c>
      <c r="CF2171" s="1" t="s">
        <v>11296</v>
      </c>
      <c r="CG2171" s="1" t="s">
        <v>519</v>
      </c>
      <c r="CH2171" s="25" t="s">
        <v>539</v>
      </c>
      <c r="DC2171" s="1" t="s">
        <v>15877</v>
      </c>
    </row>
    <row r="2172" s="21" customFormat="true" ht="15" hidden="false" customHeight="true" outlineLevel="0" collapsed="false">
      <c r="A2172" s="1" t="n">
        <v>2171</v>
      </c>
      <c r="B2172" s="1" t="s">
        <v>15878</v>
      </c>
      <c r="C2172" s="1" t="s">
        <v>15879</v>
      </c>
      <c r="D2172" s="1" t="s">
        <v>125</v>
      </c>
      <c r="E2172" s="1" t="s">
        <v>125</v>
      </c>
      <c r="F2172" s="3"/>
      <c r="G2172" s="3"/>
      <c r="I2172" s="1"/>
      <c r="K2172" s="1" t="s">
        <v>591</v>
      </c>
      <c r="L2172" s="1" t="s">
        <v>592</v>
      </c>
      <c r="O2172" s="1" t="s">
        <v>116</v>
      </c>
      <c r="P2172" s="1" t="s">
        <v>14575</v>
      </c>
      <c r="Q2172" s="5" t="n">
        <v>42934</v>
      </c>
      <c r="R2172" s="1" t="s">
        <v>15857</v>
      </c>
      <c r="S2172" s="1" t="s">
        <v>13238</v>
      </c>
      <c r="T2172" s="5" t="n">
        <v>42937</v>
      </c>
      <c r="U2172" s="5" t="s">
        <v>518</v>
      </c>
      <c r="V2172" s="1" t="s">
        <v>519</v>
      </c>
      <c r="W2172" s="25" t="s">
        <v>14096</v>
      </c>
      <c r="X2172" s="25" t="s">
        <v>702</v>
      </c>
      <c r="Y2172" s="25" t="s">
        <v>2819</v>
      </c>
      <c r="Z2172" s="56" t="s">
        <v>15858</v>
      </c>
      <c r="AA2172" s="1" t="s">
        <v>15859</v>
      </c>
      <c r="AB2172" s="1" t="s">
        <v>15880</v>
      </c>
      <c r="AJ2172" s="1" t="n">
        <v>440</v>
      </c>
      <c r="AL2172" s="1" t="s">
        <v>591</v>
      </c>
      <c r="AM2172" s="1" t="s">
        <v>591</v>
      </c>
      <c r="AV2172" s="50" t="n">
        <v>38.46162</v>
      </c>
      <c r="AW2172" s="50" t="n">
        <v>-90.81572</v>
      </c>
      <c r="BB2172" s="1" t="s">
        <v>15881</v>
      </c>
      <c r="BG2172" s="1" t="s">
        <v>13242</v>
      </c>
      <c r="BI2172" s="1" t="s">
        <v>13243</v>
      </c>
      <c r="BJ2172" s="1" t="s">
        <v>129</v>
      </c>
      <c r="BK2172" s="1" t="s">
        <v>129</v>
      </c>
      <c r="BL2172" s="1" t="s">
        <v>129</v>
      </c>
      <c r="BU2172" s="1" t="s">
        <v>15878</v>
      </c>
      <c r="CB2172" s="1" t="s">
        <v>7651</v>
      </c>
      <c r="CD2172" s="50" t="n">
        <v>38.46162</v>
      </c>
      <c r="CE2172" s="50" t="n">
        <v>-90.81572</v>
      </c>
      <c r="CF2172" s="1" t="s">
        <v>11296</v>
      </c>
      <c r="CG2172" s="1" t="s">
        <v>519</v>
      </c>
      <c r="CH2172" s="25" t="s">
        <v>539</v>
      </c>
      <c r="DC2172" s="1" t="s">
        <v>15882</v>
      </c>
    </row>
    <row r="2173" s="21" customFormat="true" ht="15" hidden="false" customHeight="true" outlineLevel="0" collapsed="false">
      <c r="A2173" s="1" t="n">
        <v>2172</v>
      </c>
      <c r="B2173" s="1" t="s">
        <v>15883</v>
      </c>
      <c r="C2173" s="1" t="s">
        <v>15884</v>
      </c>
      <c r="D2173" s="1" t="s">
        <v>125</v>
      </c>
      <c r="E2173" s="1" t="s">
        <v>125</v>
      </c>
      <c r="F2173" s="3"/>
      <c r="G2173" s="3"/>
      <c r="I2173" s="1"/>
      <c r="K2173" s="1" t="s">
        <v>591</v>
      </c>
      <c r="L2173" s="1" t="s">
        <v>592</v>
      </c>
      <c r="O2173" s="1" t="s">
        <v>116</v>
      </c>
      <c r="P2173" s="1" t="s">
        <v>14575</v>
      </c>
      <c r="Q2173" s="5" t="n">
        <v>42934</v>
      </c>
      <c r="R2173" s="1" t="s">
        <v>15857</v>
      </c>
      <c r="S2173" s="1" t="s">
        <v>13238</v>
      </c>
      <c r="T2173" s="5" t="n">
        <v>42937</v>
      </c>
      <c r="U2173" s="5" t="s">
        <v>518</v>
      </c>
      <c r="V2173" s="1" t="s">
        <v>519</v>
      </c>
      <c r="W2173" s="25" t="s">
        <v>14096</v>
      </c>
      <c r="X2173" s="25" t="s">
        <v>702</v>
      </c>
      <c r="Y2173" s="25" t="s">
        <v>2819</v>
      </c>
      <c r="Z2173" s="56" t="s">
        <v>15858</v>
      </c>
      <c r="AA2173" s="25" t="s">
        <v>15885</v>
      </c>
      <c r="AJ2173" s="1" t="n">
        <v>311</v>
      </c>
      <c r="AL2173" s="1" t="s">
        <v>591</v>
      </c>
      <c r="AM2173" s="1" t="s">
        <v>591</v>
      </c>
      <c r="AV2173" s="50" t="n">
        <v>38.46548</v>
      </c>
      <c r="AW2173" s="50" t="n">
        <v>-90.80837</v>
      </c>
      <c r="BB2173" s="1" t="s">
        <v>15886</v>
      </c>
      <c r="BG2173" s="1" t="s">
        <v>13242</v>
      </c>
      <c r="BI2173" s="1" t="s">
        <v>13243</v>
      </c>
      <c r="BJ2173" s="1" t="s">
        <v>129</v>
      </c>
      <c r="BK2173" s="1" t="s">
        <v>129</v>
      </c>
      <c r="BL2173" s="1" t="s">
        <v>129</v>
      </c>
      <c r="BU2173" s="1" t="s">
        <v>15883</v>
      </c>
      <c r="CB2173" s="1" t="s">
        <v>7651</v>
      </c>
      <c r="CD2173" s="50" t="n">
        <v>38.46548</v>
      </c>
      <c r="CE2173" s="50" t="n">
        <v>-90.80837</v>
      </c>
      <c r="CF2173" s="1" t="s">
        <v>11296</v>
      </c>
      <c r="CG2173" s="1" t="s">
        <v>519</v>
      </c>
      <c r="CH2173" s="25" t="s">
        <v>539</v>
      </c>
      <c r="DC2173" s="1" t="s">
        <v>15887</v>
      </c>
    </row>
    <row r="2174" s="21" customFormat="true" ht="15" hidden="false" customHeight="true" outlineLevel="0" collapsed="false">
      <c r="A2174" s="1" t="n">
        <v>2173</v>
      </c>
      <c r="B2174" s="1" t="s">
        <v>15888</v>
      </c>
      <c r="C2174" s="1" t="s">
        <v>15889</v>
      </c>
      <c r="D2174" s="1" t="s">
        <v>125</v>
      </c>
      <c r="E2174" s="1" t="s">
        <v>125</v>
      </c>
      <c r="F2174" s="3"/>
      <c r="G2174" s="3"/>
      <c r="I2174" s="1"/>
      <c r="K2174" s="1" t="s">
        <v>591</v>
      </c>
      <c r="L2174" s="1" t="s">
        <v>592</v>
      </c>
      <c r="O2174" s="1" t="s">
        <v>116</v>
      </c>
      <c r="P2174" s="1" t="s">
        <v>14575</v>
      </c>
      <c r="Q2174" s="5" t="n">
        <v>42934</v>
      </c>
      <c r="R2174" s="1" t="s">
        <v>15857</v>
      </c>
      <c r="S2174" s="1" t="s">
        <v>13238</v>
      </c>
      <c r="T2174" s="5" t="n">
        <v>42937</v>
      </c>
      <c r="U2174" s="5" t="s">
        <v>518</v>
      </c>
      <c r="V2174" s="1" t="s">
        <v>519</v>
      </c>
      <c r="W2174" s="25" t="s">
        <v>14096</v>
      </c>
      <c r="X2174" s="25" t="s">
        <v>702</v>
      </c>
      <c r="Y2174" s="25" t="s">
        <v>2819</v>
      </c>
      <c r="Z2174" s="56" t="s">
        <v>15858</v>
      </c>
      <c r="AA2174" s="25" t="s">
        <v>15890</v>
      </c>
      <c r="AB2174" s="25" t="s">
        <v>15891</v>
      </c>
      <c r="AJ2174" s="1" t="n">
        <v>478</v>
      </c>
      <c r="AL2174" s="1" t="s">
        <v>591</v>
      </c>
      <c r="AM2174" s="1" t="s">
        <v>591</v>
      </c>
      <c r="AV2174" s="50" t="n">
        <v>38.46651</v>
      </c>
      <c r="AW2174" s="50" t="n">
        <v>-90.80561</v>
      </c>
      <c r="BB2174" s="1" t="s">
        <v>15892</v>
      </c>
      <c r="BG2174" s="1" t="s">
        <v>13242</v>
      </c>
      <c r="BI2174" s="1" t="s">
        <v>13243</v>
      </c>
      <c r="BJ2174" s="1" t="s">
        <v>129</v>
      </c>
      <c r="BK2174" s="1" t="s">
        <v>129</v>
      </c>
      <c r="BL2174" s="1" t="s">
        <v>129</v>
      </c>
      <c r="BU2174" s="1" t="s">
        <v>15888</v>
      </c>
      <c r="CB2174" s="1" t="s">
        <v>7651</v>
      </c>
      <c r="CD2174" s="50" t="n">
        <v>38.46651</v>
      </c>
      <c r="CE2174" s="50" t="n">
        <v>-90.80561</v>
      </c>
      <c r="CF2174" s="1" t="s">
        <v>11296</v>
      </c>
      <c r="CG2174" s="1" t="s">
        <v>519</v>
      </c>
      <c r="CH2174" s="25" t="s">
        <v>539</v>
      </c>
      <c r="DC2174" s="1" t="s">
        <v>15893</v>
      </c>
    </row>
    <row r="2175" s="21" customFormat="true" ht="15" hidden="false" customHeight="true" outlineLevel="0" collapsed="false">
      <c r="A2175" s="1" t="n">
        <v>2174</v>
      </c>
      <c r="B2175" s="1" t="s">
        <v>15894</v>
      </c>
      <c r="C2175" s="1" t="s">
        <v>15895</v>
      </c>
      <c r="D2175" s="1" t="s">
        <v>125</v>
      </c>
      <c r="E2175" s="1" t="s">
        <v>125</v>
      </c>
      <c r="F2175" s="3"/>
      <c r="G2175" s="3"/>
      <c r="I2175" s="1"/>
      <c r="K2175" s="1" t="s">
        <v>591</v>
      </c>
      <c r="L2175" s="1" t="s">
        <v>592</v>
      </c>
      <c r="O2175" s="1" t="s">
        <v>116</v>
      </c>
      <c r="P2175" s="1" t="s">
        <v>14575</v>
      </c>
      <c r="Q2175" s="5" t="n">
        <v>42934</v>
      </c>
      <c r="R2175" s="1" t="s">
        <v>15857</v>
      </c>
      <c r="S2175" s="1" t="s">
        <v>13238</v>
      </c>
      <c r="T2175" s="5" t="n">
        <v>42937</v>
      </c>
      <c r="U2175" s="5" t="s">
        <v>518</v>
      </c>
      <c r="V2175" s="1" t="s">
        <v>519</v>
      </c>
      <c r="W2175" s="25" t="s">
        <v>14096</v>
      </c>
      <c r="X2175" s="25" t="s">
        <v>702</v>
      </c>
      <c r="Y2175" s="25" t="s">
        <v>2819</v>
      </c>
      <c r="Z2175" s="56" t="s">
        <v>15858</v>
      </c>
      <c r="AA2175" s="25" t="s">
        <v>15896</v>
      </c>
      <c r="AJ2175" s="1" t="n">
        <v>559</v>
      </c>
      <c r="AL2175" s="1" t="s">
        <v>591</v>
      </c>
      <c r="AM2175" s="1" t="s">
        <v>591</v>
      </c>
      <c r="AV2175" s="50" t="n">
        <v>38.46554</v>
      </c>
      <c r="AW2175" s="50" t="n">
        <v>-90.80914</v>
      </c>
      <c r="BB2175" s="1" t="s">
        <v>15897</v>
      </c>
      <c r="BG2175" s="1" t="s">
        <v>13242</v>
      </c>
      <c r="BI2175" s="1" t="s">
        <v>13243</v>
      </c>
      <c r="BJ2175" s="1" t="s">
        <v>129</v>
      </c>
      <c r="BK2175" s="1" t="s">
        <v>129</v>
      </c>
      <c r="BL2175" s="1" t="s">
        <v>129</v>
      </c>
      <c r="BU2175" s="1" t="s">
        <v>15894</v>
      </c>
      <c r="CB2175" s="1" t="s">
        <v>7651</v>
      </c>
      <c r="CD2175" s="50" t="n">
        <v>38.46554</v>
      </c>
      <c r="CE2175" s="50" t="n">
        <v>-90.80914</v>
      </c>
      <c r="CF2175" s="1" t="s">
        <v>11296</v>
      </c>
      <c r="CG2175" s="1" t="s">
        <v>519</v>
      </c>
      <c r="CH2175" s="25" t="s">
        <v>539</v>
      </c>
      <c r="DC2175" s="1" t="s">
        <v>15898</v>
      </c>
    </row>
    <row r="2176" s="21" customFormat="true" ht="15" hidden="false" customHeight="true" outlineLevel="0" collapsed="false">
      <c r="A2176" s="1" t="n">
        <v>2175</v>
      </c>
      <c r="B2176" s="1" t="s">
        <v>15899</v>
      </c>
      <c r="C2176" s="1" t="s">
        <v>15900</v>
      </c>
      <c r="D2176" s="1" t="s">
        <v>125</v>
      </c>
      <c r="E2176" s="1" t="s">
        <v>125</v>
      </c>
      <c r="F2176" s="3"/>
      <c r="G2176" s="3"/>
      <c r="I2176" s="1"/>
      <c r="K2176" s="1" t="s">
        <v>591</v>
      </c>
      <c r="L2176" s="1" t="s">
        <v>592</v>
      </c>
      <c r="O2176" s="1" t="s">
        <v>116</v>
      </c>
      <c r="P2176" s="1" t="s">
        <v>14575</v>
      </c>
      <c r="Q2176" s="5" t="n">
        <v>42934</v>
      </c>
      <c r="R2176" s="1" t="s">
        <v>15857</v>
      </c>
      <c r="S2176" s="1" t="s">
        <v>13238</v>
      </c>
      <c r="T2176" s="5" t="n">
        <v>42937</v>
      </c>
      <c r="U2176" s="5" t="s">
        <v>518</v>
      </c>
      <c r="V2176" s="1" t="s">
        <v>519</v>
      </c>
      <c r="W2176" s="25" t="s">
        <v>14096</v>
      </c>
      <c r="X2176" s="25" t="s">
        <v>702</v>
      </c>
      <c r="Y2176" s="25" t="s">
        <v>2819</v>
      </c>
      <c r="Z2176" s="56" t="s">
        <v>15858</v>
      </c>
      <c r="AA2176" s="25" t="s">
        <v>15859</v>
      </c>
      <c r="AB2176" s="25" t="s">
        <v>15901</v>
      </c>
      <c r="AJ2176" s="1" t="n">
        <v>518</v>
      </c>
      <c r="AL2176" s="1" t="s">
        <v>591</v>
      </c>
      <c r="AM2176" s="1" t="s">
        <v>591</v>
      </c>
      <c r="AV2176" s="50" t="n">
        <v>38.46608</v>
      </c>
      <c r="AW2176" s="50" t="n">
        <v>-90.8094</v>
      </c>
      <c r="BB2176" s="1" t="s">
        <v>6736</v>
      </c>
      <c r="BG2176" s="1" t="s">
        <v>13242</v>
      </c>
      <c r="BI2176" s="1" t="s">
        <v>13243</v>
      </c>
      <c r="BJ2176" s="1" t="s">
        <v>129</v>
      </c>
      <c r="BK2176" s="1" t="s">
        <v>129</v>
      </c>
      <c r="BL2176" s="1" t="s">
        <v>129</v>
      </c>
      <c r="BU2176" s="1" t="s">
        <v>15899</v>
      </c>
      <c r="CA2176" s="1" t="s">
        <v>13291</v>
      </c>
      <c r="CB2176" s="1" t="s">
        <v>7651</v>
      </c>
      <c r="CD2176" s="50" t="n">
        <v>38.46608</v>
      </c>
      <c r="CE2176" s="50" t="n">
        <v>-90.8094</v>
      </c>
      <c r="CF2176" s="1" t="s">
        <v>11296</v>
      </c>
      <c r="CG2176" s="1" t="s">
        <v>519</v>
      </c>
      <c r="CH2176" s="25" t="s">
        <v>539</v>
      </c>
      <c r="DC2176" s="1" t="s">
        <v>15902</v>
      </c>
    </row>
    <row r="2177" s="21" customFormat="true" ht="15" hidden="false" customHeight="true" outlineLevel="0" collapsed="false">
      <c r="A2177" s="1" t="n">
        <v>2176</v>
      </c>
      <c r="B2177" s="1" t="s">
        <v>15903</v>
      </c>
      <c r="C2177" s="1" t="s">
        <v>15904</v>
      </c>
      <c r="D2177" s="1" t="s">
        <v>125</v>
      </c>
      <c r="E2177" s="1" t="s">
        <v>125</v>
      </c>
      <c r="F2177" s="3"/>
      <c r="G2177" s="3"/>
      <c r="I2177" s="1"/>
      <c r="K2177" s="1" t="s">
        <v>1044</v>
      </c>
      <c r="L2177" s="1" t="s">
        <v>315</v>
      </c>
      <c r="O2177" s="1" t="s">
        <v>15905</v>
      </c>
      <c r="P2177" s="1" t="s">
        <v>1045</v>
      </c>
      <c r="Q2177" s="5" t="n">
        <v>42935</v>
      </c>
      <c r="R2177" s="1" t="s">
        <v>15906</v>
      </c>
      <c r="S2177" s="1" t="s">
        <v>13238</v>
      </c>
      <c r="T2177" s="5" t="n">
        <v>42937</v>
      </c>
      <c r="U2177" s="5" t="s">
        <v>518</v>
      </c>
      <c r="V2177" s="1" t="s">
        <v>519</v>
      </c>
      <c r="W2177" s="25" t="s">
        <v>14096</v>
      </c>
      <c r="X2177" s="25" t="s">
        <v>15907</v>
      </c>
      <c r="Y2177" s="25" t="s">
        <v>2819</v>
      </c>
      <c r="Z2177" s="56" t="s">
        <v>15908</v>
      </c>
      <c r="AA2177" s="25" t="s">
        <v>15909</v>
      </c>
      <c r="AJ2177" s="1" t="n">
        <v>865</v>
      </c>
      <c r="AL2177" s="1" t="s">
        <v>1044</v>
      </c>
      <c r="AM2177" s="1" t="s">
        <v>1044</v>
      </c>
      <c r="AV2177" s="50" t="n">
        <v>38.51339</v>
      </c>
      <c r="AW2177" s="50" t="n">
        <v>-90.57564</v>
      </c>
      <c r="BB2177" s="1" t="s">
        <v>15910</v>
      </c>
      <c r="BG2177" s="1" t="s">
        <v>13242</v>
      </c>
      <c r="BI2177" s="1" t="s">
        <v>13243</v>
      </c>
      <c r="BJ2177" s="1" t="s">
        <v>129</v>
      </c>
      <c r="BK2177" s="1" t="s">
        <v>129</v>
      </c>
      <c r="BL2177" s="1" t="s">
        <v>129</v>
      </c>
      <c r="BU2177" s="1" t="s">
        <v>15903</v>
      </c>
      <c r="CA2177" s="1" t="s">
        <v>13291</v>
      </c>
      <c r="CB2177" s="1" t="s">
        <v>7651</v>
      </c>
      <c r="CD2177" s="50" t="n">
        <v>38.51339</v>
      </c>
      <c r="CE2177" s="50" t="n">
        <v>-90.57564</v>
      </c>
      <c r="CF2177" s="1" t="s">
        <v>11296</v>
      </c>
      <c r="CG2177" s="1" t="s">
        <v>519</v>
      </c>
      <c r="CH2177" s="25" t="s">
        <v>539</v>
      </c>
      <c r="DC2177" s="1" t="s">
        <v>15911</v>
      </c>
    </row>
    <row r="2178" s="21" customFormat="true" ht="15" hidden="false" customHeight="true" outlineLevel="0" collapsed="false">
      <c r="A2178" s="1" t="n">
        <v>2177</v>
      </c>
      <c r="B2178" s="1" t="s">
        <v>15912</v>
      </c>
      <c r="C2178" s="1" t="s">
        <v>15913</v>
      </c>
      <c r="D2178" s="1" t="s">
        <v>125</v>
      </c>
      <c r="E2178" s="1" t="s">
        <v>125</v>
      </c>
      <c r="F2178" s="3"/>
      <c r="G2178" s="3"/>
      <c r="I2178" s="1"/>
      <c r="K2178" s="1" t="s">
        <v>1044</v>
      </c>
      <c r="L2178" s="1" t="s">
        <v>315</v>
      </c>
      <c r="O2178" s="1" t="s">
        <v>15905</v>
      </c>
      <c r="P2178" s="1" t="s">
        <v>1045</v>
      </c>
      <c r="Q2178" s="5" t="n">
        <v>42935</v>
      </c>
      <c r="R2178" s="1" t="s">
        <v>15906</v>
      </c>
      <c r="S2178" s="1" t="s">
        <v>13238</v>
      </c>
      <c r="T2178" s="5" t="n">
        <v>42937</v>
      </c>
      <c r="U2178" s="5" t="s">
        <v>518</v>
      </c>
      <c r="V2178" s="1" t="s">
        <v>519</v>
      </c>
      <c r="W2178" s="25" t="s">
        <v>14096</v>
      </c>
      <c r="X2178" s="25" t="s">
        <v>15907</v>
      </c>
      <c r="Y2178" s="25" t="s">
        <v>2819</v>
      </c>
      <c r="Z2178" s="56" t="s">
        <v>15908</v>
      </c>
      <c r="AA2178" s="25" t="s">
        <v>15909</v>
      </c>
      <c r="AJ2178" s="1" t="n">
        <v>809</v>
      </c>
      <c r="AL2178" s="1" t="s">
        <v>1044</v>
      </c>
      <c r="AM2178" s="1" t="s">
        <v>1044</v>
      </c>
      <c r="AV2178" s="50" t="n">
        <v>38.51292</v>
      </c>
      <c r="AW2178" s="50" t="n">
        <v>-90.57489</v>
      </c>
      <c r="BB2178" s="1" t="s">
        <v>14136</v>
      </c>
      <c r="BG2178" s="1" t="s">
        <v>13242</v>
      </c>
      <c r="BI2178" s="1" t="s">
        <v>13243</v>
      </c>
      <c r="BJ2178" s="1" t="s">
        <v>129</v>
      </c>
      <c r="BK2178" s="1" t="s">
        <v>129</v>
      </c>
      <c r="BL2178" s="1" t="s">
        <v>129</v>
      </c>
      <c r="BU2178" s="1" t="s">
        <v>15912</v>
      </c>
      <c r="CB2178" s="1" t="s">
        <v>7651</v>
      </c>
      <c r="CD2178" s="50" t="n">
        <v>38.51292</v>
      </c>
      <c r="CE2178" s="50" t="n">
        <v>-90.57489</v>
      </c>
      <c r="CF2178" s="1" t="s">
        <v>11296</v>
      </c>
      <c r="CG2178" s="1" t="s">
        <v>519</v>
      </c>
      <c r="CH2178" s="25" t="s">
        <v>539</v>
      </c>
      <c r="DC2178" s="1" t="s">
        <v>15914</v>
      </c>
    </row>
    <row r="2179" s="21" customFormat="true" ht="15" hidden="false" customHeight="true" outlineLevel="0" collapsed="false">
      <c r="A2179" s="1" t="n">
        <v>2178</v>
      </c>
      <c r="B2179" s="1" t="s">
        <v>15915</v>
      </c>
      <c r="C2179" s="1" t="s">
        <v>15916</v>
      </c>
      <c r="D2179" s="1" t="s">
        <v>125</v>
      </c>
      <c r="E2179" s="1" t="s">
        <v>125</v>
      </c>
      <c r="F2179" s="3"/>
      <c r="G2179" s="3"/>
      <c r="I2179" s="1"/>
      <c r="K2179" s="1" t="s">
        <v>1044</v>
      </c>
      <c r="L2179" s="1" t="s">
        <v>315</v>
      </c>
      <c r="O2179" s="1" t="s">
        <v>15905</v>
      </c>
      <c r="P2179" s="1" t="s">
        <v>1045</v>
      </c>
      <c r="Q2179" s="5" t="n">
        <v>42935</v>
      </c>
      <c r="R2179" s="1" t="s">
        <v>15906</v>
      </c>
      <c r="S2179" s="1" t="s">
        <v>13238</v>
      </c>
      <c r="T2179" s="5" t="n">
        <v>42937</v>
      </c>
      <c r="U2179" s="5" t="s">
        <v>518</v>
      </c>
      <c r="V2179" s="1" t="s">
        <v>519</v>
      </c>
      <c r="W2179" s="25" t="s">
        <v>14096</v>
      </c>
      <c r="X2179" s="25" t="s">
        <v>15907</v>
      </c>
      <c r="Y2179" s="25" t="s">
        <v>2819</v>
      </c>
      <c r="Z2179" s="56" t="s">
        <v>15908</v>
      </c>
      <c r="AJ2179" s="1" t="n">
        <v>788</v>
      </c>
      <c r="AL2179" s="1" t="s">
        <v>1044</v>
      </c>
      <c r="AM2179" s="1" t="s">
        <v>1044</v>
      </c>
      <c r="AV2179" s="50" t="n">
        <v>38.51263</v>
      </c>
      <c r="AW2179" s="50" t="n">
        <v>-90.5744</v>
      </c>
      <c r="BB2179" s="1" t="s">
        <v>14151</v>
      </c>
      <c r="BG2179" s="1" t="s">
        <v>13242</v>
      </c>
      <c r="BI2179" s="1" t="s">
        <v>13243</v>
      </c>
      <c r="BJ2179" s="1" t="s">
        <v>129</v>
      </c>
      <c r="BK2179" s="1" t="s">
        <v>129</v>
      </c>
      <c r="BL2179" s="1" t="s">
        <v>129</v>
      </c>
      <c r="BU2179" s="1" t="s">
        <v>15915</v>
      </c>
      <c r="CB2179" s="1" t="s">
        <v>7651</v>
      </c>
      <c r="CD2179" s="50" t="n">
        <v>38.51263</v>
      </c>
      <c r="CE2179" s="50" t="n">
        <v>-90.5744</v>
      </c>
      <c r="CF2179" s="1" t="s">
        <v>11296</v>
      </c>
      <c r="CG2179" s="1" t="s">
        <v>519</v>
      </c>
      <c r="CH2179" s="25" t="s">
        <v>539</v>
      </c>
      <c r="DC2179" s="1" t="s">
        <v>15917</v>
      </c>
    </row>
    <row r="2180" s="21" customFormat="true" ht="15" hidden="false" customHeight="true" outlineLevel="0" collapsed="false">
      <c r="A2180" s="1" t="n">
        <v>2179</v>
      </c>
      <c r="B2180" s="1" t="s">
        <v>15918</v>
      </c>
      <c r="C2180" s="1" t="s">
        <v>15919</v>
      </c>
      <c r="D2180" s="1" t="s">
        <v>125</v>
      </c>
      <c r="E2180" s="1" t="s">
        <v>125</v>
      </c>
      <c r="F2180" s="3"/>
      <c r="G2180" s="3"/>
      <c r="I2180" s="1"/>
      <c r="K2180" s="1" t="s">
        <v>1044</v>
      </c>
      <c r="L2180" s="1" t="s">
        <v>315</v>
      </c>
      <c r="O2180" s="1" t="s">
        <v>15905</v>
      </c>
      <c r="P2180" s="1" t="s">
        <v>1045</v>
      </c>
      <c r="Q2180" s="5" t="n">
        <v>42935</v>
      </c>
      <c r="R2180" s="1" t="s">
        <v>15906</v>
      </c>
      <c r="S2180" s="1" t="s">
        <v>13238</v>
      </c>
      <c r="T2180" s="5" t="n">
        <v>42937</v>
      </c>
      <c r="U2180" s="5" t="s">
        <v>518</v>
      </c>
      <c r="V2180" s="1" t="s">
        <v>519</v>
      </c>
      <c r="W2180" s="25" t="s">
        <v>14096</v>
      </c>
      <c r="X2180" s="25" t="s">
        <v>15907</v>
      </c>
      <c r="Y2180" s="25" t="s">
        <v>2819</v>
      </c>
      <c r="Z2180" s="56" t="s">
        <v>15908</v>
      </c>
      <c r="AJ2180" s="1" t="n">
        <v>736</v>
      </c>
      <c r="AL2180" s="1" t="s">
        <v>1044</v>
      </c>
      <c r="AM2180" s="1" t="s">
        <v>1044</v>
      </c>
      <c r="AV2180" s="50" t="n">
        <v>38.51225</v>
      </c>
      <c r="AW2180" s="50" t="n">
        <v>-90.57376</v>
      </c>
      <c r="BB2180" s="1" t="s">
        <v>15920</v>
      </c>
      <c r="BG2180" s="1" t="s">
        <v>13242</v>
      </c>
      <c r="BI2180" s="1" t="s">
        <v>13243</v>
      </c>
      <c r="BJ2180" s="1" t="s">
        <v>129</v>
      </c>
      <c r="BK2180" s="1" t="s">
        <v>129</v>
      </c>
      <c r="BL2180" s="1" t="s">
        <v>129</v>
      </c>
      <c r="BU2180" s="1" t="s">
        <v>15918</v>
      </c>
      <c r="CB2180" s="1" t="s">
        <v>7651</v>
      </c>
      <c r="CD2180" s="50" t="n">
        <v>38.51225</v>
      </c>
      <c r="CE2180" s="50" t="n">
        <v>-90.57376</v>
      </c>
      <c r="CF2180" s="1" t="s">
        <v>11296</v>
      </c>
      <c r="CG2180" s="1" t="s">
        <v>519</v>
      </c>
      <c r="CH2180" s="25" t="s">
        <v>539</v>
      </c>
      <c r="DC2180" s="1" t="s">
        <v>15921</v>
      </c>
    </row>
    <row r="2181" s="21" customFormat="true" ht="15" hidden="false" customHeight="true" outlineLevel="0" collapsed="false">
      <c r="A2181" s="1" t="n">
        <v>2180</v>
      </c>
      <c r="B2181" s="1" t="s">
        <v>15922</v>
      </c>
      <c r="C2181" s="1" t="s">
        <v>15923</v>
      </c>
      <c r="D2181" s="1" t="s">
        <v>125</v>
      </c>
      <c r="E2181" s="1" t="s">
        <v>125</v>
      </c>
      <c r="F2181" s="3"/>
      <c r="G2181" s="3"/>
      <c r="I2181" s="1"/>
      <c r="K2181" s="1" t="s">
        <v>1257</v>
      </c>
      <c r="L2181" s="1" t="s">
        <v>1251</v>
      </c>
      <c r="O2181" s="1" t="s">
        <v>15905</v>
      </c>
      <c r="P2181" s="1" t="s">
        <v>1369</v>
      </c>
      <c r="Q2181" s="5" t="n">
        <v>42935</v>
      </c>
      <c r="R2181" s="1" t="s">
        <v>15906</v>
      </c>
      <c r="S2181" s="1" t="s">
        <v>13238</v>
      </c>
      <c r="T2181" s="5" t="n">
        <v>42937</v>
      </c>
      <c r="U2181" s="5" t="s">
        <v>518</v>
      </c>
      <c r="V2181" s="1" t="s">
        <v>519</v>
      </c>
      <c r="W2181" s="25" t="s">
        <v>14096</v>
      </c>
      <c r="X2181" s="25" t="s">
        <v>15907</v>
      </c>
      <c r="Y2181" s="25" t="s">
        <v>2819</v>
      </c>
      <c r="Z2181" s="56" t="s">
        <v>15908</v>
      </c>
      <c r="AJ2181" s="1" t="n">
        <v>813</v>
      </c>
      <c r="AL2181" s="1" t="s">
        <v>1257</v>
      </c>
      <c r="AM2181" s="1" t="s">
        <v>1257</v>
      </c>
      <c r="AV2181" s="50" t="n">
        <v>38.51456</v>
      </c>
      <c r="AW2181" s="50" t="n">
        <v>-90.57724</v>
      </c>
      <c r="BB2181" s="1" t="s">
        <v>15924</v>
      </c>
      <c r="BG2181" s="1" t="s">
        <v>13242</v>
      </c>
      <c r="BI2181" s="1" t="s">
        <v>13243</v>
      </c>
      <c r="BJ2181" s="1" t="s">
        <v>129</v>
      </c>
      <c r="BK2181" s="1" t="s">
        <v>129</v>
      </c>
      <c r="BL2181" s="1" t="s">
        <v>129</v>
      </c>
      <c r="BU2181" s="1" t="s">
        <v>15922</v>
      </c>
      <c r="CA2181" s="1" t="s">
        <v>13291</v>
      </c>
      <c r="CB2181" s="1" t="s">
        <v>7651</v>
      </c>
      <c r="CD2181" s="50" t="n">
        <v>38.51456</v>
      </c>
      <c r="CE2181" s="50" t="n">
        <v>-90.57724</v>
      </c>
      <c r="CF2181" s="1" t="s">
        <v>11296</v>
      </c>
      <c r="CG2181" s="1" t="s">
        <v>519</v>
      </c>
      <c r="CH2181" s="25" t="s">
        <v>539</v>
      </c>
      <c r="DC2181" s="1" t="s">
        <v>15925</v>
      </c>
    </row>
    <row r="2182" s="21" customFormat="true" ht="15" hidden="false" customHeight="true" outlineLevel="0" collapsed="false">
      <c r="A2182" s="1" t="n">
        <v>2181</v>
      </c>
      <c r="B2182" s="1" t="s">
        <v>15926</v>
      </c>
      <c r="C2182" s="1" t="s">
        <v>15927</v>
      </c>
      <c r="D2182" s="1" t="s">
        <v>125</v>
      </c>
      <c r="E2182" s="1" t="s">
        <v>125</v>
      </c>
      <c r="F2182" s="3"/>
      <c r="G2182" s="3"/>
      <c r="I2182" s="1"/>
      <c r="K2182" s="1" t="s">
        <v>1044</v>
      </c>
      <c r="L2182" s="1" t="s">
        <v>315</v>
      </c>
      <c r="O2182" s="1" t="s">
        <v>116</v>
      </c>
      <c r="P2182" s="1" t="s">
        <v>1045</v>
      </c>
      <c r="Q2182" s="5" t="n">
        <v>42935</v>
      </c>
      <c r="R2182" s="1" t="s">
        <v>15906</v>
      </c>
      <c r="S2182" s="1" t="s">
        <v>13238</v>
      </c>
      <c r="T2182" s="5" t="n">
        <v>42937</v>
      </c>
      <c r="U2182" s="5" t="s">
        <v>518</v>
      </c>
      <c r="V2182" s="1" t="s">
        <v>519</v>
      </c>
      <c r="W2182" s="25" t="s">
        <v>14096</v>
      </c>
      <c r="X2182" s="25" t="s">
        <v>15907</v>
      </c>
      <c r="Y2182" s="25" t="s">
        <v>2819</v>
      </c>
      <c r="Z2182" s="56" t="s">
        <v>15908</v>
      </c>
      <c r="AA2182" s="25" t="s">
        <v>15909</v>
      </c>
      <c r="AJ2182" s="1" t="n">
        <v>804</v>
      </c>
      <c r="AL2182" s="1" t="s">
        <v>1044</v>
      </c>
      <c r="AM2182" s="1" t="s">
        <v>1044</v>
      </c>
      <c r="AV2182" s="50" t="n">
        <v>38.51448</v>
      </c>
      <c r="AW2182" s="50" t="n">
        <v>-90.57385</v>
      </c>
      <c r="BB2182" s="1" t="s">
        <v>15928</v>
      </c>
      <c r="BG2182" s="1" t="s">
        <v>13242</v>
      </c>
      <c r="BI2182" s="1" t="s">
        <v>13243</v>
      </c>
      <c r="BJ2182" s="1" t="s">
        <v>129</v>
      </c>
      <c r="BK2182" s="1" t="s">
        <v>129</v>
      </c>
      <c r="BL2182" s="1" t="s">
        <v>129</v>
      </c>
      <c r="BU2182" s="1" t="s">
        <v>15926</v>
      </c>
      <c r="CB2182" s="1" t="s">
        <v>7651</v>
      </c>
      <c r="CD2182" s="50" t="n">
        <v>38.51448</v>
      </c>
      <c r="CE2182" s="50" t="n">
        <v>-90.57385</v>
      </c>
      <c r="CF2182" s="1" t="s">
        <v>11296</v>
      </c>
      <c r="CG2182" s="1" t="s">
        <v>519</v>
      </c>
      <c r="CH2182" s="25" t="s">
        <v>539</v>
      </c>
      <c r="DC2182" s="1" t="s">
        <v>15929</v>
      </c>
    </row>
    <row r="2183" s="21" customFormat="true" ht="15" hidden="false" customHeight="true" outlineLevel="0" collapsed="false">
      <c r="A2183" s="1" t="n">
        <v>2182</v>
      </c>
      <c r="B2183" s="1" t="s">
        <v>15930</v>
      </c>
      <c r="C2183" s="1" t="s">
        <v>15931</v>
      </c>
      <c r="D2183" s="1" t="s">
        <v>125</v>
      </c>
      <c r="E2183" s="1" t="s">
        <v>125</v>
      </c>
      <c r="F2183" s="3"/>
      <c r="G2183" s="3"/>
      <c r="I2183" s="1"/>
      <c r="K2183" s="1" t="s">
        <v>1257</v>
      </c>
      <c r="L2183" s="1" t="s">
        <v>1251</v>
      </c>
      <c r="O2183" s="1" t="s">
        <v>116</v>
      </c>
      <c r="P2183" s="1" t="s">
        <v>1369</v>
      </c>
      <c r="Q2183" s="5" t="n">
        <v>42935</v>
      </c>
      <c r="R2183" s="1" t="s">
        <v>15906</v>
      </c>
      <c r="S2183" s="1" t="s">
        <v>13238</v>
      </c>
      <c r="T2183" s="5" t="n">
        <v>42937</v>
      </c>
      <c r="U2183" s="5" t="s">
        <v>518</v>
      </c>
      <c r="V2183" s="1" t="s">
        <v>519</v>
      </c>
      <c r="W2183" s="25" t="s">
        <v>14096</v>
      </c>
      <c r="X2183" s="25" t="s">
        <v>15907</v>
      </c>
      <c r="Y2183" s="25" t="s">
        <v>2819</v>
      </c>
      <c r="Z2183" s="56" t="s">
        <v>15908</v>
      </c>
      <c r="AA2183" s="25" t="s">
        <v>15909</v>
      </c>
      <c r="AJ2183" s="1" t="n">
        <v>829</v>
      </c>
      <c r="AL2183" s="1" t="s">
        <v>1257</v>
      </c>
      <c r="AM2183" s="1" t="s">
        <v>1257</v>
      </c>
      <c r="AV2183" s="50" t="n">
        <v>38.51452</v>
      </c>
      <c r="AW2183" s="50" t="n">
        <v>-90.57385</v>
      </c>
      <c r="BB2183" s="1" t="s">
        <v>13923</v>
      </c>
      <c r="BG2183" s="1" t="s">
        <v>13242</v>
      </c>
      <c r="BI2183" s="1" t="s">
        <v>13243</v>
      </c>
      <c r="BJ2183" s="1" t="s">
        <v>129</v>
      </c>
      <c r="BK2183" s="1" t="s">
        <v>129</v>
      </c>
      <c r="BL2183" s="1" t="s">
        <v>129</v>
      </c>
      <c r="BU2183" s="1" t="s">
        <v>15930</v>
      </c>
      <c r="CB2183" s="1" t="s">
        <v>7651</v>
      </c>
      <c r="CD2183" s="50" t="n">
        <v>38.51452</v>
      </c>
      <c r="CE2183" s="50" t="n">
        <v>-90.57385</v>
      </c>
      <c r="CF2183" s="1" t="s">
        <v>11296</v>
      </c>
      <c r="CG2183" s="1" t="s">
        <v>519</v>
      </c>
      <c r="CH2183" s="25" t="s">
        <v>539</v>
      </c>
      <c r="DC2183" s="1" t="s">
        <v>15932</v>
      </c>
    </row>
    <row r="2184" s="21" customFormat="true" ht="15" hidden="false" customHeight="true" outlineLevel="0" collapsed="false">
      <c r="A2184" s="1" t="n">
        <v>2183</v>
      </c>
      <c r="B2184" s="1" t="s">
        <v>15933</v>
      </c>
      <c r="C2184" s="1" t="s">
        <v>15934</v>
      </c>
      <c r="D2184" s="1" t="s">
        <v>125</v>
      </c>
      <c r="E2184" s="1" t="s">
        <v>125</v>
      </c>
      <c r="F2184" s="3"/>
      <c r="G2184" s="3"/>
      <c r="I2184" s="1"/>
      <c r="K2184" s="1" t="s">
        <v>1257</v>
      </c>
      <c r="L2184" s="1" t="s">
        <v>1251</v>
      </c>
      <c r="O2184" s="1" t="s">
        <v>116</v>
      </c>
      <c r="P2184" s="1" t="s">
        <v>1369</v>
      </c>
      <c r="Q2184" s="5" t="n">
        <v>42935</v>
      </c>
      <c r="R2184" s="1" t="s">
        <v>15906</v>
      </c>
      <c r="S2184" s="1" t="s">
        <v>13238</v>
      </c>
      <c r="T2184" s="5" t="n">
        <v>42937</v>
      </c>
      <c r="U2184" s="5" t="s">
        <v>518</v>
      </c>
      <c r="V2184" s="1" t="s">
        <v>519</v>
      </c>
      <c r="W2184" s="25" t="s">
        <v>14096</v>
      </c>
      <c r="X2184" s="25" t="s">
        <v>15907</v>
      </c>
      <c r="Y2184" s="25" t="s">
        <v>2819</v>
      </c>
      <c r="Z2184" s="56" t="s">
        <v>15908</v>
      </c>
      <c r="AA2184" s="25" t="s">
        <v>15909</v>
      </c>
      <c r="AJ2184" s="1" t="n">
        <v>796</v>
      </c>
      <c r="AL2184" s="1" t="s">
        <v>1257</v>
      </c>
      <c r="AM2184" s="1" t="s">
        <v>1257</v>
      </c>
      <c r="AV2184" s="50" t="n">
        <v>38.51437</v>
      </c>
      <c r="AW2184" s="50" t="n">
        <v>-90.57241</v>
      </c>
      <c r="BB2184" s="1" t="s">
        <v>14777</v>
      </c>
      <c r="BG2184" s="1" t="s">
        <v>13242</v>
      </c>
      <c r="BI2184" s="1" t="s">
        <v>13243</v>
      </c>
      <c r="BJ2184" s="1" t="s">
        <v>129</v>
      </c>
      <c r="BK2184" s="1" t="s">
        <v>129</v>
      </c>
      <c r="BL2184" s="1" t="s">
        <v>129</v>
      </c>
      <c r="BU2184" s="1" t="s">
        <v>15933</v>
      </c>
      <c r="CA2184" s="1" t="s">
        <v>13291</v>
      </c>
      <c r="CB2184" s="1" t="s">
        <v>7651</v>
      </c>
      <c r="CD2184" s="50" t="n">
        <v>38.51437</v>
      </c>
      <c r="CE2184" s="50" t="n">
        <v>-90.57241</v>
      </c>
      <c r="CF2184" s="1" t="s">
        <v>11296</v>
      </c>
      <c r="CG2184" s="1" t="s">
        <v>519</v>
      </c>
      <c r="CH2184" s="25" t="s">
        <v>539</v>
      </c>
      <c r="DC2184" s="1" t="s">
        <v>15935</v>
      </c>
    </row>
    <row r="2185" s="21" customFormat="true" ht="15" hidden="false" customHeight="true" outlineLevel="0" collapsed="false">
      <c r="A2185" s="1" t="n">
        <v>2184</v>
      </c>
      <c r="B2185" s="1" t="s">
        <v>15936</v>
      </c>
      <c r="C2185" s="1" t="s">
        <v>15937</v>
      </c>
      <c r="D2185" s="1" t="s">
        <v>125</v>
      </c>
      <c r="E2185" s="1" t="s">
        <v>125</v>
      </c>
      <c r="F2185" s="3"/>
      <c r="G2185" s="3"/>
      <c r="I2185" s="1"/>
      <c r="K2185" s="1" t="s">
        <v>1257</v>
      </c>
      <c r="L2185" s="1" t="s">
        <v>1251</v>
      </c>
      <c r="O2185" s="1" t="s">
        <v>116</v>
      </c>
      <c r="P2185" s="1" t="s">
        <v>1369</v>
      </c>
      <c r="Q2185" s="5" t="n">
        <v>42935</v>
      </c>
      <c r="R2185" s="1" t="s">
        <v>15906</v>
      </c>
      <c r="S2185" s="1" t="s">
        <v>13238</v>
      </c>
      <c r="T2185" s="5" t="n">
        <v>42937</v>
      </c>
      <c r="U2185" s="5" t="s">
        <v>518</v>
      </c>
      <c r="V2185" s="1" t="s">
        <v>519</v>
      </c>
      <c r="W2185" s="25" t="s">
        <v>14096</v>
      </c>
      <c r="X2185" s="25" t="s">
        <v>15907</v>
      </c>
      <c r="Y2185" s="25" t="s">
        <v>2819</v>
      </c>
      <c r="Z2185" s="56" t="s">
        <v>15908</v>
      </c>
      <c r="AA2185" s="25" t="s">
        <v>15909</v>
      </c>
      <c r="AJ2185" s="1" t="n">
        <v>824</v>
      </c>
      <c r="AL2185" s="1" t="s">
        <v>1257</v>
      </c>
      <c r="AM2185" s="1" t="s">
        <v>1257</v>
      </c>
      <c r="AV2185" s="50" t="n">
        <v>38.5142</v>
      </c>
      <c r="AW2185" s="50" t="n">
        <v>-90.572</v>
      </c>
      <c r="BB2185" s="1" t="s">
        <v>14197</v>
      </c>
      <c r="BG2185" s="1" t="s">
        <v>13242</v>
      </c>
      <c r="BI2185" s="1" t="s">
        <v>13243</v>
      </c>
      <c r="BJ2185" s="1" t="s">
        <v>129</v>
      </c>
      <c r="BK2185" s="1" t="s">
        <v>129</v>
      </c>
      <c r="BL2185" s="1" t="s">
        <v>129</v>
      </c>
      <c r="BU2185" s="1" t="s">
        <v>15936</v>
      </c>
      <c r="CB2185" s="1" t="s">
        <v>7651</v>
      </c>
      <c r="CD2185" s="50" t="n">
        <v>38.5142</v>
      </c>
      <c r="CE2185" s="50" t="n">
        <v>-90.572</v>
      </c>
      <c r="CF2185" s="1" t="s">
        <v>11296</v>
      </c>
      <c r="CG2185" s="1" t="s">
        <v>519</v>
      </c>
      <c r="CH2185" s="25" t="s">
        <v>539</v>
      </c>
      <c r="DC2185" s="1" t="s">
        <v>15938</v>
      </c>
    </row>
    <row r="2186" s="21" customFormat="true" ht="15" hidden="false" customHeight="true" outlineLevel="0" collapsed="false">
      <c r="A2186" s="1" t="n">
        <v>2185</v>
      </c>
      <c r="B2186" s="1" t="s">
        <v>15939</v>
      </c>
      <c r="C2186" s="1" t="s">
        <v>15940</v>
      </c>
      <c r="D2186" s="1" t="s">
        <v>125</v>
      </c>
      <c r="E2186" s="1" t="s">
        <v>125</v>
      </c>
      <c r="F2186" s="3"/>
      <c r="G2186" s="3"/>
      <c r="I2186" s="1"/>
      <c r="K2186" s="1" t="s">
        <v>1044</v>
      </c>
      <c r="L2186" s="1" t="s">
        <v>315</v>
      </c>
      <c r="O2186" s="1" t="s">
        <v>116</v>
      </c>
      <c r="P2186" s="1" t="s">
        <v>1045</v>
      </c>
      <c r="Q2186" s="5" t="n">
        <v>42935</v>
      </c>
      <c r="R2186" s="1" t="s">
        <v>15906</v>
      </c>
      <c r="S2186" s="1" t="s">
        <v>13238</v>
      </c>
      <c r="T2186" s="5" t="n">
        <v>42937</v>
      </c>
      <c r="U2186" s="5" t="s">
        <v>518</v>
      </c>
      <c r="V2186" s="1" t="s">
        <v>519</v>
      </c>
      <c r="W2186" s="25" t="s">
        <v>14096</v>
      </c>
      <c r="X2186" s="25" t="s">
        <v>15907</v>
      </c>
      <c r="Y2186" s="25" t="s">
        <v>2819</v>
      </c>
      <c r="Z2186" s="56" t="s">
        <v>15908</v>
      </c>
      <c r="AA2186" s="25" t="s">
        <v>15909</v>
      </c>
      <c r="AJ2186" s="1" t="n">
        <v>816</v>
      </c>
      <c r="AL2186" s="1" t="s">
        <v>1044</v>
      </c>
      <c r="AM2186" s="1" t="s">
        <v>1044</v>
      </c>
      <c r="AV2186" s="50" t="n">
        <v>38.5143</v>
      </c>
      <c r="AW2186" s="50" t="n">
        <v>-90.57252</v>
      </c>
      <c r="BB2186" s="1" t="s">
        <v>15941</v>
      </c>
      <c r="BG2186" s="1" t="s">
        <v>13242</v>
      </c>
      <c r="BI2186" s="1" t="s">
        <v>13243</v>
      </c>
      <c r="BJ2186" s="1" t="s">
        <v>129</v>
      </c>
      <c r="BK2186" s="1" t="s">
        <v>129</v>
      </c>
      <c r="BL2186" s="1" t="s">
        <v>129</v>
      </c>
      <c r="BU2186" s="1" t="s">
        <v>15939</v>
      </c>
      <c r="CB2186" s="1" t="s">
        <v>7651</v>
      </c>
      <c r="CD2186" s="50" t="n">
        <v>38.5143</v>
      </c>
      <c r="CE2186" s="50" t="n">
        <v>-90.57252</v>
      </c>
      <c r="CF2186" s="1" t="s">
        <v>11296</v>
      </c>
      <c r="CG2186" s="1" t="s">
        <v>519</v>
      </c>
      <c r="CH2186" s="25" t="s">
        <v>539</v>
      </c>
      <c r="DC2186" s="1" t="s">
        <v>15942</v>
      </c>
    </row>
    <row r="2187" s="21" customFormat="true" ht="15" hidden="false" customHeight="true" outlineLevel="0" collapsed="false">
      <c r="A2187" s="1" t="n">
        <v>2186</v>
      </c>
      <c r="B2187" s="1" t="s">
        <v>15943</v>
      </c>
      <c r="C2187" s="1" t="s">
        <v>15944</v>
      </c>
      <c r="D2187" s="1" t="s">
        <v>125</v>
      </c>
      <c r="E2187" s="1" t="s">
        <v>125</v>
      </c>
      <c r="F2187" s="3"/>
      <c r="G2187" s="3"/>
      <c r="I2187" s="1"/>
      <c r="K2187" s="1" t="s">
        <v>1257</v>
      </c>
      <c r="L2187" s="1" t="s">
        <v>1251</v>
      </c>
      <c r="O2187" s="1" t="s">
        <v>116</v>
      </c>
      <c r="P2187" s="1" t="s">
        <v>1369</v>
      </c>
      <c r="Q2187" s="5" t="n">
        <v>42935</v>
      </c>
      <c r="R2187" s="1" t="s">
        <v>15906</v>
      </c>
      <c r="S2187" s="1" t="s">
        <v>13238</v>
      </c>
      <c r="T2187" s="5" t="n">
        <v>42937</v>
      </c>
      <c r="U2187" s="5" t="s">
        <v>518</v>
      </c>
      <c r="V2187" s="1" t="s">
        <v>519</v>
      </c>
      <c r="W2187" s="25" t="s">
        <v>14096</v>
      </c>
      <c r="X2187" s="25" t="s">
        <v>15907</v>
      </c>
      <c r="Y2187" s="25" t="s">
        <v>2819</v>
      </c>
      <c r="Z2187" s="56" t="s">
        <v>15908</v>
      </c>
      <c r="AA2187" s="25" t="s">
        <v>15909</v>
      </c>
      <c r="AJ2187" s="1" t="n">
        <v>840</v>
      </c>
      <c r="AL2187" s="1" t="s">
        <v>1257</v>
      </c>
      <c r="AM2187" s="1" t="s">
        <v>1257</v>
      </c>
      <c r="AV2187" s="50" t="n">
        <v>38.51088</v>
      </c>
      <c r="AW2187" s="50" t="n">
        <v>-90.55989</v>
      </c>
      <c r="BB2187" s="1" t="s">
        <v>6748</v>
      </c>
      <c r="BG2187" s="1" t="s">
        <v>13242</v>
      </c>
      <c r="BI2187" s="1" t="s">
        <v>13243</v>
      </c>
      <c r="BJ2187" s="1" t="s">
        <v>129</v>
      </c>
      <c r="BK2187" s="1" t="s">
        <v>129</v>
      </c>
      <c r="BL2187" s="1" t="s">
        <v>129</v>
      </c>
      <c r="BU2187" s="1" t="s">
        <v>15943</v>
      </c>
      <c r="CB2187" s="1" t="s">
        <v>7651</v>
      </c>
      <c r="CD2187" s="50" t="n">
        <v>38.51088</v>
      </c>
      <c r="CE2187" s="50" t="n">
        <v>-90.55989</v>
      </c>
      <c r="CF2187" s="1" t="s">
        <v>11296</v>
      </c>
      <c r="CG2187" s="1" t="s">
        <v>519</v>
      </c>
      <c r="CH2187" s="25" t="s">
        <v>539</v>
      </c>
      <c r="DC2187" s="1" t="s">
        <v>15945</v>
      </c>
    </row>
    <row r="2188" s="21" customFormat="true" ht="15" hidden="false" customHeight="true" outlineLevel="0" collapsed="false">
      <c r="A2188" s="1" t="n">
        <v>2187</v>
      </c>
      <c r="B2188" s="1" t="s">
        <v>15946</v>
      </c>
      <c r="C2188" s="1" t="s">
        <v>15947</v>
      </c>
      <c r="D2188" s="1" t="s">
        <v>125</v>
      </c>
      <c r="E2188" s="1" t="s">
        <v>125</v>
      </c>
      <c r="F2188" s="3"/>
      <c r="G2188" s="3"/>
      <c r="I2188" s="1"/>
      <c r="K2188" s="1" t="s">
        <v>1044</v>
      </c>
      <c r="L2188" s="1" t="s">
        <v>315</v>
      </c>
      <c r="O2188" s="1" t="s">
        <v>116</v>
      </c>
      <c r="P2188" s="1" t="s">
        <v>1045</v>
      </c>
      <c r="Q2188" s="5" t="n">
        <v>42935</v>
      </c>
      <c r="R2188" s="1" t="s">
        <v>15906</v>
      </c>
      <c r="S2188" s="1" t="s">
        <v>13238</v>
      </c>
      <c r="T2188" s="5" t="n">
        <v>42937</v>
      </c>
      <c r="U2188" s="5" t="s">
        <v>518</v>
      </c>
      <c r="V2188" s="1" t="s">
        <v>519</v>
      </c>
      <c r="W2188" s="25" t="s">
        <v>14096</v>
      </c>
      <c r="X2188" s="25" t="s">
        <v>15907</v>
      </c>
      <c r="Y2188" s="25" t="s">
        <v>2819</v>
      </c>
      <c r="Z2188" s="56" t="s">
        <v>15908</v>
      </c>
      <c r="AA2188" s="25" t="s">
        <v>15909</v>
      </c>
      <c r="AJ2188" s="1" t="n">
        <v>867</v>
      </c>
      <c r="AL2188" s="1" t="s">
        <v>1044</v>
      </c>
      <c r="AM2188" s="1" t="s">
        <v>1044</v>
      </c>
      <c r="AV2188" s="50" t="n">
        <v>38.51089</v>
      </c>
      <c r="AW2188" s="50" t="n">
        <v>-90.55987</v>
      </c>
      <c r="BB2188" s="1" t="s">
        <v>15948</v>
      </c>
      <c r="BG2188" s="1" t="s">
        <v>13242</v>
      </c>
      <c r="BI2188" s="1" t="s">
        <v>13243</v>
      </c>
      <c r="BJ2188" s="1" t="s">
        <v>129</v>
      </c>
      <c r="BK2188" s="1" t="s">
        <v>129</v>
      </c>
      <c r="BL2188" s="1" t="s">
        <v>129</v>
      </c>
      <c r="BU2188" s="1" t="s">
        <v>15946</v>
      </c>
      <c r="CA2188" s="1" t="s">
        <v>13849</v>
      </c>
      <c r="CB2188" s="1" t="s">
        <v>7651</v>
      </c>
      <c r="CD2188" s="50" t="n">
        <v>38.51089</v>
      </c>
      <c r="CE2188" s="50" t="n">
        <v>-90.55987</v>
      </c>
      <c r="CF2188" s="1" t="s">
        <v>11296</v>
      </c>
      <c r="CG2188" s="1" t="s">
        <v>519</v>
      </c>
      <c r="CH2188" s="25" t="s">
        <v>539</v>
      </c>
      <c r="CQ2188" s="1" t="n">
        <f aca="false">TRUE()</f>
        <v>1</v>
      </c>
      <c r="DC2188" s="1" t="s">
        <v>15949</v>
      </c>
    </row>
    <row r="2189" s="21" customFormat="true" ht="15" hidden="false" customHeight="true" outlineLevel="0" collapsed="false">
      <c r="A2189" s="1" t="n">
        <v>2188</v>
      </c>
      <c r="B2189" s="1" t="s">
        <v>15950</v>
      </c>
      <c r="C2189" s="1" t="s">
        <v>15951</v>
      </c>
      <c r="D2189" s="1" t="s">
        <v>125</v>
      </c>
      <c r="E2189" s="1" t="s">
        <v>125</v>
      </c>
      <c r="F2189" s="3"/>
      <c r="G2189" s="3"/>
      <c r="I2189" s="1"/>
      <c r="K2189" s="1" t="s">
        <v>1257</v>
      </c>
      <c r="L2189" s="1" t="s">
        <v>1251</v>
      </c>
      <c r="O2189" s="1" t="s">
        <v>116</v>
      </c>
      <c r="P2189" s="1" t="s">
        <v>1369</v>
      </c>
      <c r="Q2189" s="5" t="n">
        <v>42935</v>
      </c>
      <c r="R2189" s="1" t="s">
        <v>15906</v>
      </c>
      <c r="S2189" s="1" t="s">
        <v>13238</v>
      </c>
      <c r="T2189" s="5" t="n">
        <v>42937</v>
      </c>
      <c r="U2189" s="5" t="s">
        <v>518</v>
      </c>
      <c r="V2189" s="1" t="s">
        <v>519</v>
      </c>
      <c r="W2189" s="25" t="s">
        <v>14096</v>
      </c>
      <c r="X2189" s="25" t="s">
        <v>15907</v>
      </c>
      <c r="Y2189" s="25" t="s">
        <v>2819</v>
      </c>
      <c r="Z2189" s="56" t="s">
        <v>15908</v>
      </c>
      <c r="AA2189" s="25" t="s">
        <v>15952</v>
      </c>
      <c r="AJ2189" s="1" t="n">
        <v>835</v>
      </c>
      <c r="AL2189" s="1" t="s">
        <v>1257</v>
      </c>
      <c r="AM2189" s="1" t="s">
        <v>1257</v>
      </c>
      <c r="AV2189" s="50" t="n">
        <v>38.51146</v>
      </c>
      <c r="AW2189" s="50" t="n">
        <v>-90.55917</v>
      </c>
      <c r="BB2189" s="1" t="s">
        <v>15953</v>
      </c>
      <c r="BG2189" s="1" t="s">
        <v>13242</v>
      </c>
      <c r="BI2189" s="1" t="s">
        <v>13243</v>
      </c>
      <c r="BJ2189" s="1" t="s">
        <v>129</v>
      </c>
      <c r="BK2189" s="1" t="s">
        <v>129</v>
      </c>
      <c r="BL2189" s="1" t="s">
        <v>129</v>
      </c>
      <c r="BU2189" s="1" t="s">
        <v>15950</v>
      </c>
      <c r="CA2189" s="1" t="s">
        <v>13849</v>
      </c>
      <c r="CB2189" s="1" t="s">
        <v>7651</v>
      </c>
      <c r="CD2189" s="50" t="n">
        <v>38.51146</v>
      </c>
      <c r="CE2189" s="50" t="n">
        <v>-90.55917</v>
      </c>
      <c r="CF2189" s="1" t="s">
        <v>11296</v>
      </c>
      <c r="CG2189" s="1" t="s">
        <v>519</v>
      </c>
      <c r="CH2189" s="25" t="s">
        <v>539</v>
      </c>
      <c r="CQ2189" s="1" t="n">
        <f aca="false">TRUE()</f>
        <v>1</v>
      </c>
      <c r="DC2189" s="1" t="s">
        <v>15954</v>
      </c>
    </row>
    <row r="2190" s="21" customFormat="true" ht="15" hidden="false" customHeight="true" outlineLevel="0" collapsed="false">
      <c r="A2190" s="1" t="n">
        <v>2189</v>
      </c>
      <c r="B2190" s="1" t="s">
        <v>15955</v>
      </c>
      <c r="C2190" s="1" t="s">
        <v>15956</v>
      </c>
      <c r="D2190" s="1" t="s">
        <v>125</v>
      </c>
      <c r="E2190" s="1" t="s">
        <v>125</v>
      </c>
      <c r="F2190" s="3"/>
      <c r="G2190" s="3"/>
      <c r="I2190" s="1"/>
      <c r="K2190" s="1" t="s">
        <v>15957</v>
      </c>
      <c r="L2190" s="1" t="s">
        <v>1404</v>
      </c>
      <c r="O2190" s="1" t="s">
        <v>116</v>
      </c>
      <c r="P2190" s="1" t="s">
        <v>1405</v>
      </c>
      <c r="Q2190" s="5" t="n">
        <v>42935</v>
      </c>
      <c r="R2190" s="1" t="s">
        <v>15906</v>
      </c>
      <c r="S2190" s="1" t="s">
        <v>13238</v>
      </c>
      <c r="T2190" s="5" t="n">
        <v>42937</v>
      </c>
      <c r="U2190" s="5" t="s">
        <v>518</v>
      </c>
      <c r="V2190" s="1" t="s">
        <v>519</v>
      </c>
      <c r="W2190" s="25" t="s">
        <v>14096</v>
      </c>
      <c r="X2190" s="25" t="s">
        <v>15907</v>
      </c>
      <c r="Y2190" s="25" t="s">
        <v>2819</v>
      </c>
      <c r="Z2190" s="56" t="s">
        <v>15908</v>
      </c>
      <c r="AA2190" s="25" t="s">
        <v>15909</v>
      </c>
      <c r="AJ2190" s="1" t="n">
        <v>843</v>
      </c>
      <c r="AL2190" s="1" t="s">
        <v>1403</v>
      </c>
      <c r="AM2190" s="1" t="s">
        <v>1403</v>
      </c>
      <c r="AV2190" s="50" t="n">
        <v>38.51135</v>
      </c>
      <c r="AW2190" s="50" t="n">
        <v>-90.55921</v>
      </c>
      <c r="BB2190" s="1" t="s">
        <v>15958</v>
      </c>
      <c r="BG2190" s="1" t="s">
        <v>13242</v>
      </c>
      <c r="BI2190" s="1" t="s">
        <v>13243</v>
      </c>
      <c r="BJ2190" s="1" t="s">
        <v>129</v>
      </c>
      <c r="BK2190" s="1" t="s">
        <v>129</v>
      </c>
      <c r="BL2190" s="1" t="s">
        <v>129</v>
      </c>
      <c r="BU2190" s="1" t="s">
        <v>15955</v>
      </c>
      <c r="CA2190" s="1" t="s">
        <v>13849</v>
      </c>
      <c r="CB2190" s="1" t="s">
        <v>7651</v>
      </c>
      <c r="CD2190" s="50" t="n">
        <v>38.51135</v>
      </c>
      <c r="CE2190" s="50" t="n">
        <v>-90.55921</v>
      </c>
      <c r="CF2190" s="1" t="s">
        <v>11296</v>
      </c>
      <c r="CG2190" s="1" t="s">
        <v>519</v>
      </c>
      <c r="CH2190" s="25" t="s">
        <v>539</v>
      </c>
      <c r="CQ2190" s="1" t="n">
        <f aca="false">TRUE()</f>
        <v>1</v>
      </c>
      <c r="DC2190" s="1" t="s">
        <v>15959</v>
      </c>
    </row>
    <row r="2191" s="21" customFormat="true" ht="15" hidden="false" customHeight="true" outlineLevel="0" collapsed="false">
      <c r="A2191" s="1" t="n">
        <v>2190</v>
      </c>
      <c r="B2191" s="1" t="s">
        <v>15960</v>
      </c>
      <c r="C2191" s="1" t="s">
        <v>15961</v>
      </c>
      <c r="D2191" s="1" t="s">
        <v>125</v>
      </c>
      <c r="E2191" s="1" t="s">
        <v>125</v>
      </c>
      <c r="F2191" s="3"/>
      <c r="G2191" s="3"/>
      <c r="I2191" s="1"/>
      <c r="K2191" s="1" t="s">
        <v>1044</v>
      </c>
      <c r="L2191" s="1" t="s">
        <v>315</v>
      </c>
      <c r="O2191" s="1" t="s">
        <v>116</v>
      </c>
      <c r="P2191" s="1" t="s">
        <v>1045</v>
      </c>
      <c r="Q2191" s="5" t="n">
        <v>42935</v>
      </c>
      <c r="R2191" s="1" t="s">
        <v>15906</v>
      </c>
      <c r="S2191" s="1" t="s">
        <v>13238</v>
      </c>
      <c r="T2191" s="5" t="n">
        <v>42937</v>
      </c>
      <c r="U2191" s="5" t="s">
        <v>518</v>
      </c>
      <c r="V2191" s="1" t="s">
        <v>519</v>
      </c>
      <c r="W2191" s="25" t="s">
        <v>14096</v>
      </c>
      <c r="X2191" s="25" t="s">
        <v>15907</v>
      </c>
      <c r="Y2191" s="25" t="s">
        <v>2819</v>
      </c>
      <c r="Z2191" s="56" t="s">
        <v>15908</v>
      </c>
      <c r="AA2191" s="25" t="s">
        <v>15909</v>
      </c>
      <c r="AJ2191" s="1" t="n">
        <v>864</v>
      </c>
      <c r="AL2191" s="1" t="s">
        <v>1044</v>
      </c>
      <c r="AM2191" s="1" t="s">
        <v>1044</v>
      </c>
      <c r="AV2191" s="50" t="n">
        <v>38.5114</v>
      </c>
      <c r="AW2191" s="50" t="n">
        <v>-90.55899</v>
      </c>
      <c r="BB2191" s="1" t="s">
        <v>14171</v>
      </c>
      <c r="BG2191" s="1" t="s">
        <v>13242</v>
      </c>
      <c r="BI2191" s="1" t="s">
        <v>13243</v>
      </c>
      <c r="BJ2191" s="1" t="s">
        <v>129</v>
      </c>
      <c r="BK2191" s="1" t="s">
        <v>129</v>
      </c>
      <c r="BL2191" s="1" t="s">
        <v>129</v>
      </c>
      <c r="BU2191" s="1" t="s">
        <v>15960</v>
      </c>
      <c r="CB2191" s="1" t="s">
        <v>7651</v>
      </c>
      <c r="CD2191" s="50" t="n">
        <v>38.5114</v>
      </c>
      <c r="CE2191" s="50" t="n">
        <v>-90.55899</v>
      </c>
      <c r="CF2191" s="1" t="s">
        <v>11296</v>
      </c>
      <c r="CG2191" s="1" t="s">
        <v>519</v>
      </c>
      <c r="CH2191" s="25" t="s">
        <v>539</v>
      </c>
      <c r="DC2191" s="1" t="s">
        <v>15962</v>
      </c>
    </row>
    <row r="2192" s="21" customFormat="true" ht="15" hidden="false" customHeight="true" outlineLevel="0" collapsed="false">
      <c r="A2192" s="1" t="n">
        <v>2191</v>
      </c>
      <c r="B2192" s="1" t="s">
        <v>15963</v>
      </c>
      <c r="C2192" s="1" t="s">
        <v>15964</v>
      </c>
      <c r="D2192" s="1" t="s">
        <v>125</v>
      </c>
      <c r="E2192" s="1" t="s">
        <v>125</v>
      </c>
      <c r="F2192" s="3"/>
      <c r="G2192" s="3"/>
      <c r="I2192" s="1"/>
      <c r="K2192" s="1" t="s">
        <v>1257</v>
      </c>
      <c r="L2192" s="1" t="s">
        <v>1251</v>
      </c>
      <c r="O2192" s="1" t="s">
        <v>116</v>
      </c>
      <c r="P2192" s="1" t="s">
        <v>1369</v>
      </c>
      <c r="Q2192" s="5" t="n">
        <v>42935</v>
      </c>
      <c r="R2192" s="1" t="s">
        <v>15906</v>
      </c>
      <c r="S2192" s="1" t="s">
        <v>13238</v>
      </c>
      <c r="T2192" s="5" t="n">
        <v>42937</v>
      </c>
      <c r="U2192" s="5" t="s">
        <v>518</v>
      </c>
      <c r="V2192" s="1" t="s">
        <v>519</v>
      </c>
      <c r="W2192" s="25" t="s">
        <v>14096</v>
      </c>
      <c r="X2192" s="25" t="s">
        <v>15907</v>
      </c>
      <c r="Y2192" s="25" t="s">
        <v>2819</v>
      </c>
      <c r="Z2192" s="56" t="s">
        <v>15908</v>
      </c>
      <c r="AJ2192" s="1" t="n">
        <v>891</v>
      </c>
      <c r="AL2192" s="1" t="s">
        <v>1257</v>
      </c>
      <c r="AM2192" s="1" t="s">
        <v>1257</v>
      </c>
      <c r="AV2192" s="50" t="n">
        <v>38.51176</v>
      </c>
      <c r="AW2192" s="50" t="n">
        <v>-90.55832</v>
      </c>
      <c r="BB2192" s="1" t="s">
        <v>15965</v>
      </c>
      <c r="BG2192" s="1" t="s">
        <v>13242</v>
      </c>
      <c r="BI2192" s="1" t="s">
        <v>13243</v>
      </c>
      <c r="BJ2192" s="1" t="s">
        <v>129</v>
      </c>
      <c r="BK2192" s="1" t="s">
        <v>129</v>
      </c>
      <c r="BL2192" s="1" t="s">
        <v>129</v>
      </c>
      <c r="BU2192" s="1" t="s">
        <v>15963</v>
      </c>
      <c r="CB2192" s="1" t="s">
        <v>7651</v>
      </c>
      <c r="CD2192" s="50" t="n">
        <v>38.51176</v>
      </c>
      <c r="CE2192" s="50" t="n">
        <v>-90.55832</v>
      </c>
      <c r="CF2192" s="1" t="s">
        <v>11296</v>
      </c>
      <c r="CG2192" s="1" t="s">
        <v>519</v>
      </c>
      <c r="CH2192" s="25" t="s">
        <v>539</v>
      </c>
      <c r="DC2192" s="1" t="s">
        <v>15966</v>
      </c>
    </row>
    <row r="2193" s="21" customFormat="true" ht="15" hidden="false" customHeight="true" outlineLevel="0" collapsed="false">
      <c r="A2193" s="1" t="n">
        <v>2192</v>
      </c>
      <c r="B2193" s="1" t="s">
        <v>15967</v>
      </c>
      <c r="C2193" s="1" t="s">
        <v>15968</v>
      </c>
      <c r="D2193" s="1" t="s">
        <v>125</v>
      </c>
      <c r="E2193" s="1" t="s">
        <v>125</v>
      </c>
      <c r="F2193" s="3"/>
      <c r="G2193" s="3"/>
      <c r="I2193" s="1"/>
      <c r="K2193" s="1" t="s">
        <v>1044</v>
      </c>
      <c r="L2193" s="1" t="s">
        <v>315</v>
      </c>
      <c r="O2193" s="1" t="s">
        <v>116</v>
      </c>
      <c r="P2193" s="1" t="s">
        <v>1045</v>
      </c>
      <c r="Q2193" s="5" t="n">
        <v>42935</v>
      </c>
      <c r="R2193" s="1" t="s">
        <v>15906</v>
      </c>
      <c r="S2193" s="1" t="s">
        <v>13238</v>
      </c>
      <c r="T2193" s="5" t="n">
        <v>42937</v>
      </c>
      <c r="U2193" s="5" t="s">
        <v>518</v>
      </c>
      <c r="V2193" s="1" t="s">
        <v>519</v>
      </c>
      <c r="W2193" s="25" t="s">
        <v>14096</v>
      </c>
      <c r="X2193" s="25" t="s">
        <v>15907</v>
      </c>
      <c r="Y2193" s="25" t="s">
        <v>2819</v>
      </c>
      <c r="Z2193" s="56" t="s">
        <v>15908</v>
      </c>
      <c r="AJ2193" s="1" t="n">
        <v>822</v>
      </c>
      <c r="AL2193" s="1" t="s">
        <v>1044</v>
      </c>
      <c r="AM2193" s="1" t="s">
        <v>1044</v>
      </c>
      <c r="AV2193" s="50" t="n">
        <v>38.51181</v>
      </c>
      <c r="AW2193" s="50" t="n">
        <v>-90.55835</v>
      </c>
      <c r="BB2193" s="1" t="s">
        <v>15969</v>
      </c>
      <c r="BG2193" s="1" t="s">
        <v>13242</v>
      </c>
      <c r="BI2193" s="1" t="s">
        <v>13243</v>
      </c>
      <c r="BJ2193" s="1" t="s">
        <v>129</v>
      </c>
      <c r="BK2193" s="1" t="s">
        <v>129</v>
      </c>
      <c r="BL2193" s="1" t="s">
        <v>129</v>
      </c>
      <c r="BU2193" s="1" t="s">
        <v>15967</v>
      </c>
      <c r="CB2193" s="1" t="s">
        <v>7651</v>
      </c>
      <c r="CD2193" s="50" t="n">
        <v>38.51181</v>
      </c>
      <c r="CE2193" s="50" t="n">
        <v>-90.55835</v>
      </c>
      <c r="CF2193" s="1" t="s">
        <v>11296</v>
      </c>
      <c r="CG2193" s="1" t="s">
        <v>519</v>
      </c>
      <c r="CH2193" s="25" t="s">
        <v>539</v>
      </c>
      <c r="DC2193" s="1" t="s">
        <v>15970</v>
      </c>
    </row>
    <row r="2194" s="21" customFormat="true" ht="15" hidden="false" customHeight="true" outlineLevel="0" collapsed="false">
      <c r="A2194" s="1" t="n">
        <v>2193</v>
      </c>
      <c r="B2194" s="1" t="s">
        <v>15971</v>
      </c>
      <c r="C2194" s="1" t="s">
        <v>15972</v>
      </c>
      <c r="D2194" s="1" t="s">
        <v>125</v>
      </c>
      <c r="E2194" s="1" t="s">
        <v>125</v>
      </c>
      <c r="F2194" s="3"/>
      <c r="G2194" s="3"/>
      <c r="I2194" s="1"/>
      <c r="K2194" s="1" t="s">
        <v>1044</v>
      </c>
      <c r="L2194" s="1" t="s">
        <v>315</v>
      </c>
      <c r="O2194" s="1" t="s">
        <v>116</v>
      </c>
      <c r="P2194" s="1" t="s">
        <v>1045</v>
      </c>
      <c r="Q2194" s="5" t="n">
        <v>42935</v>
      </c>
      <c r="R2194" s="1" t="s">
        <v>15906</v>
      </c>
      <c r="S2194" s="1" t="s">
        <v>13238</v>
      </c>
      <c r="T2194" s="5" t="n">
        <v>42937</v>
      </c>
      <c r="U2194" s="5" t="s">
        <v>518</v>
      </c>
      <c r="V2194" s="1" t="s">
        <v>519</v>
      </c>
      <c r="W2194" s="25" t="s">
        <v>14096</v>
      </c>
      <c r="X2194" s="25" t="s">
        <v>15907</v>
      </c>
      <c r="Y2194" s="25" t="s">
        <v>2819</v>
      </c>
      <c r="Z2194" s="56" t="s">
        <v>15908</v>
      </c>
      <c r="AJ2194" s="1" t="n">
        <v>801</v>
      </c>
      <c r="AL2194" s="1" t="s">
        <v>1044</v>
      </c>
      <c r="AM2194" s="1" t="s">
        <v>1044</v>
      </c>
      <c r="AV2194" s="50" t="n">
        <v>38.51347</v>
      </c>
      <c r="AW2194" s="50" t="n">
        <v>-90.55741</v>
      </c>
      <c r="BB2194" s="1" t="s">
        <v>15973</v>
      </c>
      <c r="BG2194" s="1" t="s">
        <v>13242</v>
      </c>
      <c r="BI2194" s="1" t="s">
        <v>13243</v>
      </c>
      <c r="BJ2194" s="1" t="s">
        <v>129</v>
      </c>
      <c r="BK2194" s="1" t="s">
        <v>129</v>
      </c>
      <c r="BL2194" s="1" t="s">
        <v>129</v>
      </c>
      <c r="BU2194" s="1" t="s">
        <v>15971</v>
      </c>
      <c r="CA2194" s="1" t="s">
        <v>13291</v>
      </c>
      <c r="CB2194" s="1" t="s">
        <v>7651</v>
      </c>
      <c r="CD2194" s="50" t="n">
        <v>38.51347</v>
      </c>
      <c r="CE2194" s="50" t="n">
        <v>-90.55741</v>
      </c>
      <c r="CF2194" s="1" t="s">
        <v>11296</v>
      </c>
      <c r="CG2194" s="1" t="s">
        <v>519</v>
      </c>
      <c r="CH2194" s="25" t="s">
        <v>539</v>
      </c>
      <c r="DC2194" s="1" t="s">
        <v>15974</v>
      </c>
    </row>
    <row r="2195" s="21" customFormat="true" ht="15" hidden="false" customHeight="true" outlineLevel="0" collapsed="false">
      <c r="A2195" s="1" t="n">
        <v>2194</v>
      </c>
      <c r="B2195" s="1" t="s">
        <v>15975</v>
      </c>
      <c r="C2195" s="1" t="s">
        <v>15976</v>
      </c>
      <c r="D2195" s="1" t="s">
        <v>125</v>
      </c>
      <c r="E2195" s="1" t="s">
        <v>125</v>
      </c>
      <c r="F2195" s="3"/>
      <c r="G2195" s="3"/>
      <c r="I2195" s="1"/>
      <c r="K2195" s="1" t="s">
        <v>591</v>
      </c>
      <c r="L2195" s="1" t="s">
        <v>592</v>
      </c>
      <c r="O2195" s="1" t="s">
        <v>116</v>
      </c>
      <c r="P2195" s="1" t="s">
        <v>14575</v>
      </c>
      <c r="Q2195" s="5" t="n">
        <v>42936</v>
      </c>
      <c r="R2195" s="1" t="s">
        <v>15906</v>
      </c>
      <c r="S2195" s="1" t="s">
        <v>13238</v>
      </c>
      <c r="T2195" s="5" t="n">
        <v>42937</v>
      </c>
      <c r="U2195" s="5" t="s">
        <v>518</v>
      </c>
      <c r="V2195" s="1" t="s">
        <v>519</v>
      </c>
      <c r="W2195" s="25" t="s">
        <v>14096</v>
      </c>
      <c r="X2195" s="25" t="s">
        <v>15977</v>
      </c>
      <c r="Y2195" s="25" t="s">
        <v>2819</v>
      </c>
      <c r="Z2195" s="56" t="s">
        <v>15978</v>
      </c>
      <c r="AA2195" s="25"/>
      <c r="AJ2195" s="1" t="n">
        <v>827</v>
      </c>
      <c r="AL2195" s="1" t="s">
        <v>591</v>
      </c>
      <c r="AM2195" s="1" t="s">
        <v>591</v>
      </c>
      <c r="AV2195" s="50" t="n">
        <v>38.22685</v>
      </c>
      <c r="AW2195" s="50" t="n">
        <v>-91.08245</v>
      </c>
      <c r="BB2195" s="1" t="s">
        <v>15979</v>
      </c>
      <c r="BG2195" s="1" t="s">
        <v>13242</v>
      </c>
      <c r="BI2195" s="1" t="s">
        <v>13243</v>
      </c>
      <c r="BJ2195" s="1" t="s">
        <v>129</v>
      </c>
      <c r="BK2195" s="1" t="s">
        <v>129</v>
      </c>
      <c r="BL2195" s="1" t="s">
        <v>129</v>
      </c>
      <c r="BU2195" s="1" t="s">
        <v>15975</v>
      </c>
      <c r="CA2195" s="1" t="s">
        <v>13291</v>
      </c>
      <c r="CB2195" s="1" t="s">
        <v>7651</v>
      </c>
      <c r="CD2195" s="50" t="n">
        <v>38.22685</v>
      </c>
      <c r="CE2195" s="50" t="n">
        <v>-91.08245</v>
      </c>
      <c r="CF2195" s="1" t="s">
        <v>11296</v>
      </c>
      <c r="CG2195" s="1" t="s">
        <v>519</v>
      </c>
      <c r="CH2195" s="25" t="s">
        <v>539</v>
      </c>
      <c r="DC2195" s="1" t="s">
        <v>15980</v>
      </c>
    </row>
    <row r="2196" s="21" customFormat="true" ht="15" hidden="false" customHeight="true" outlineLevel="0" collapsed="false">
      <c r="A2196" s="1" t="n">
        <v>2195</v>
      </c>
      <c r="B2196" s="1" t="s">
        <v>15981</v>
      </c>
      <c r="C2196" s="1" t="s">
        <v>15982</v>
      </c>
      <c r="D2196" s="1" t="s">
        <v>125</v>
      </c>
      <c r="E2196" s="1" t="s">
        <v>125</v>
      </c>
      <c r="F2196" s="3"/>
      <c r="G2196" s="3"/>
      <c r="I2196" s="1"/>
      <c r="K2196" s="1" t="s">
        <v>1257</v>
      </c>
      <c r="L2196" s="1" t="s">
        <v>1251</v>
      </c>
      <c r="O2196" s="1" t="s">
        <v>116</v>
      </c>
      <c r="P2196" s="1" t="s">
        <v>1369</v>
      </c>
      <c r="Q2196" s="5" t="n">
        <v>42936</v>
      </c>
      <c r="R2196" s="1" t="s">
        <v>15906</v>
      </c>
      <c r="S2196" s="1" t="s">
        <v>13238</v>
      </c>
      <c r="T2196" s="5" t="n">
        <v>42937</v>
      </c>
      <c r="U2196" s="5" t="s">
        <v>518</v>
      </c>
      <c r="V2196" s="1" t="s">
        <v>519</v>
      </c>
      <c r="W2196" s="25" t="s">
        <v>14096</v>
      </c>
      <c r="X2196" s="25" t="s">
        <v>15977</v>
      </c>
      <c r="Y2196" s="25" t="s">
        <v>2819</v>
      </c>
      <c r="Z2196" s="56" t="s">
        <v>15983</v>
      </c>
      <c r="AA2196" s="25"/>
      <c r="AJ2196" s="1" t="n">
        <v>933</v>
      </c>
      <c r="AL2196" s="1" t="s">
        <v>1257</v>
      </c>
      <c r="AM2196" s="1" t="s">
        <v>1257</v>
      </c>
      <c r="AV2196" s="50" t="n">
        <v>38.22665</v>
      </c>
      <c r="AW2196" s="50" t="n">
        <v>-91.08285</v>
      </c>
      <c r="BB2196" s="1" t="s">
        <v>15984</v>
      </c>
      <c r="BG2196" s="1" t="s">
        <v>13242</v>
      </c>
      <c r="BI2196" s="1" t="s">
        <v>13243</v>
      </c>
      <c r="BJ2196" s="1" t="s">
        <v>129</v>
      </c>
      <c r="BK2196" s="1" t="s">
        <v>129</v>
      </c>
      <c r="BL2196" s="1" t="s">
        <v>129</v>
      </c>
      <c r="BU2196" s="1" t="s">
        <v>15981</v>
      </c>
      <c r="CA2196" s="1" t="s">
        <v>13291</v>
      </c>
      <c r="CB2196" s="1" t="s">
        <v>7651</v>
      </c>
      <c r="CD2196" s="50" t="n">
        <v>38.22665</v>
      </c>
      <c r="CE2196" s="50" t="n">
        <v>-91.08285</v>
      </c>
      <c r="CF2196" s="1" t="s">
        <v>11296</v>
      </c>
      <c r="CG2196" s="1" t="s">
        <v>519</v>
      </c>
      <c r="CH2196" s="25" t="s">
        <v>539</v>
      </c>
      <c r="DC2196" s="1" t="s">
        <v>15985</v>
      </c>
    </row>
    <row r="2197" s="21" customFormat="true" ht="15" hidden="false" customHeight="true" outlineLevel="0" collapsed="false">
      <c r="A2197" s="1" t="n">
        <v>2196</v>
      </c>
      <c r="B2197" s="1" t="s">
        <v>15986</v>
      </c>
      <c r="C2197" s="67" t="s">
        <v>15987</v>
      </c>
      <c r="D2197" s="1" t="s">
        <v>125</v>
      </c>
      <c r="E2197" s="1" t="s">
        <v>125</v>
      </c>
      <c r="F2197" s="68"/>
      <c r="G2197" s="68"/>
      <c r="I2197" s="67"/>
      <c r="K2197" s="67" t="s">
        <v>15988</v>
      </c>
      <c r="L2197" s="1" t="s">
        <v>15988</v>
      </c>
      <c r="M2197" s="67"/>
      <c r="N2197" s="67"/>
      <c r="O2197" s="67" t="s">
        <v>116</v>
      </c>
      <c r="P2197" s="67" t="s">
        <v>1226</v>
      </c>
      <c r="Q2197" s="69" t="n">
        <v>42936</v>
      </c>
      <c r="R2197" s="67" t="s">
        <v>15906</v>
      </c>
      <c r="S2197" s="67" t="s">
        <v>13238</v>
      </c>
      <c r="T2197" s="5" t="n">
        <v>42937</v>
      </c>
      <c r="U2197" s="5"/>
      <c r="V2197" s="67" t="s">
        <v>519</v>
      </c>
      <c r="W2197" s="70" t="s">
        <v>14096</v>
      </c>
      <c r="X2197" s="70" t="s">
        <v>15977</v>
      </c>
      <c r="Y2197" s="70" t="s">
        <v>2819</v>
      </c>
      <c r="Z2197" s="71" t="s">
        <v>15983</v>
      </c>
      <c r="AA2197" s="70"/>
      <c r="AB2197" s="67"/>
      <c r="AC2197" s="67"/>
      <c r="AD2197" s="67"/>
      <c r="AE2197" s="67"/>
      <c r="AF2197" s="67"/>
      <c r="AG2197" s="67"/>
      <c r="AH2197" s="67"/>
      <c r="AI2197" s="67"/>
      <c r="AJ2197" s="67" t="n">
        <v>627</v>
      </c>
      <c r="AK2197" s="67"/>
      <c r="AL2197" s="67" t="s">
        <v>1225</v>
      </c>
      <c r="AM2197" s="67" t="s">
        <v>1225</v>
      </c>
      <c r="AN2197" s="67"/>
      <c r="AO2197" s="69"/>
      <c r="AP2197" s="67"/>
      <c r="AQ2197" s="67"/>
      <c r="AR2197" s="67"/>
      <c r="AS2197" s="67"/>
      <c r="AT2197" s="67"/>
      <c r="AU2197" s="67"/>
      <c r="AV2197" s="67" t="n">
        <v>38.22667</v>
      </c>
      <c r="AW2197" s="67" t="n">
        <v>-91.08296</v>
      </c>
      <c r="AX2197" s="67"/>
      <c r="AY2197" s="67"/>
      <c r="AZ2197" s="67"/>
      <c r="BA2197" s="67"/>
      <c r="BB2197" s="67" t="s">
        <v>15569</v>
      </c>
      <c r="BC2197" s="67"/>
      <c r="BD2197" s="67"/>
      <c r="BE2197" s="67"/>
      <c r="BF2197" s="67"/>
      <c r="BG2197" s="67" t="s">
        <v>13242</v>
      </c>
      <c r="BH2197" s="67"/>
      <c r="BI2197" s="67" t="s">
        <v>13243</v>
      </c>
      <c r="BJ2197" s="1" t="s">
        <v>129</v>
      </c>
      <c r="BK2197" s="1" t="s">
        <v>129</v>
      </c>
      <c r="BL2197" s="1" t="s">
        <v>129</v>
      </c>
      <c r="BM2197" s="67"/>
      <c r="BN2197" s="67"/>
      <c r="BO2197" s="67"/>
      <c r="BP2197" s="67"/>
      <c r="BQ2197" s="67"/>
      <c r="BR2197" s="67"/>
      <c r="BS2197" s="67"/>
      <c r="BT2197" s="67"/>
      <c r="BU2197" s="1" t="s">
        <v>15986</v>
      </c>
      <c r="BV2197" s="67"/>
      <c r="BY2197" s="67"/>
      <c r="BZ2197" s="67"/>
      <c r="CA2197" s="1" t="s">
        <v>13849</v>
      </c>
      <c r="CB2197" s="67" t="s">
        <v>7651</v>
      </c>
      <c r="CD2197" s="67" t="n">
        <v>38.22667</v>
      </c>
      <c r="CE2197" s="67" t="n">
        <v>-91.08296</v>
      </c>
      <c r="CF2197" s="1" t="s">
        <v>11296</v>
      </c>
      <c r="CG2197" s="67" t="s">
        <v>519</v>
      </c>
      <c r="CH2197" s="70" t="s">
        <v>539</v>
      </c>
      <c r="CQ2197" s="1" t="n">
        <f aca="false">TRUE()</f>
        <v>1</v>
      </c>
      <c r="DC2197" s="1" t="s">
        <v>15989</v>
      </c>
    </row>
    <row r="2198" s="21" customFormat="true" ht="15" hidden="false" customHeight="true" outlineLevel="0" collapsed="false">
      <c r="A2198" s="1" t="n">
        <v>2197</v>
      </c>
      <c r="B2198" s="1" t="s">
        <v>15990</v>
      </c>
      <c r="C2198" s="1" t="s">
        <v>15991</v>
      </c>
      <c r="D2198" s="1" t="s">
        <v>125</v>
      </c>
      <c r="E2198" s="1" t="s">
        <v>125</v>
      </c>
      <c r="F2198" s="3"/>
      <c r="G2198" s="3"/>
      <c r="I2198" s="1"/>
      <c r="K2198" s="1" t="s">
        <v>591</v>
      </c>
      <c r="L2198" s="1" t="s">
        <v>592</v>
      </c>
      <c r="O2198" s="1" t="s">
        <v>116</v>
      </c>
      <c r="P2198" s="1" t="s">
        <v>14575</v>
      </c>
      <c r="Q2198" s="5" t="n">
        <v>42936</v>
      </c>
      <c r="R2198" s="1" t="s">
        <v>15906</v>
      </c>
      <c r="S2198" s="1" t="s">
        <v>13238</v>
      </c>
      <c r="T2198" s="5" t="n">
        <v>42937</v>
      </c>
      <c r="U2198" s="5" t="s">
        <v>518</v>
      </c>
      <c r="V2198" s="1" t="s">
        <v>519</v>
      </c>
      <c r="W2198" s="25" t="s">
        <v>14096</v>
      </c>
      <c r="X2198" s="25" t="s">
        <v>15977</v>
      </c>
      <c r="Y2198" s="25" t="s">
        <v>2819</v>
      </c>
      <c r="Z2198" s="56" t="s">
        <v>15983</v>
      </c>
      <c r="AA2198" s="25"/>
      <c r="AI2198" s="1" t="s">
        <v>15992</v>
      </c>
      <c r="AJ2198" s="1" t="n">
        <v>598</v>
      </c>
      <c r="AL2198" s="1" t="s">
        <v>591</v>
      </c>
      <c r="AM2198" s="1" t="s">
        <v>591</v>
      </c>
      <c r="AV2198" s="50" t="n">
        <v>38.22667</v>
      </c>
      <c r="AW2198" s="50" t="n">
        <v>-91.08301</v>
      </c>
      <c r="BB2198" s="1" t="s">
        <v>15993</v>
      </c>
      <c r="BG2198" s="1" t="s">
        <v>13242</v>
      </c>
      <c r="BI2198" s="1" t="s">
        <v>13243</v>
      </c>
      <c r="BJ2198" s="1" t="s">
        <v>129</v>
      </c>
      <c r="BK2198" s="1" t="s">
        <v>129</v>
      </c>
      <c r="BL2198" s="1" t="s">
        <v>129</v>
      </c>
      <c r="BU2198" s="1" t="s">
        <v>15990</v>
      </c>
      <c r="CB2198" s="1" t="s">
        <v>7651</v>
      </c>
      <c r="CD2198" s="50" t="n">
        <v>38.22667</v>
      </c>
      <c r="CE2198" s="50" t="n">
        <v>-91.08301</v>
      </c>
      <c r="CF2198" s="1" t="s">
        <v>11296</v>
      </c>
      <c r="CG2198" s="1" t="s">
        <v>519</v>
      </c>
      <c r="CH2198" s="25" t="s">
        <v>539</v>
      </c>
      <c r="DC2198" s="1" t="s">
        <v>15994</v>
      </c>
    </row>
    <row r="2199" s="21" customFormat="true" ht="15" hidden="false" customHeight="true" outlineLevel="0" collapsed="false">
      <c r="A2199" s="1" t="n">
        <v>2198</v>
      </c>
      <c r="B2199" s="1" t="s">
        <v>15995</v>
      </c>
      <c r="C2199" s="1" t="s">
        <v>15996</v>
      </c>
      <c r="D2199" s="1" t="s">
        <v>125</v>
      </c>
      <c r="E2199" s="1" t="s">
        <v>125</v>
      </c>
      <c r="F2199" s="3"/>
      <c r="G2199" s="3"/>
      <c r="I2199" s="1"/>
      <c r="K2199" s="1" t="s">
        <v>591</v>
      </c>
      <c r="L2199" s="1" t="s">
        <v>592</v>
      </c>
      <c r="O2199" s="1" t="s">
        <v>116</v>
      </c>
      <c r="P2199" s="1" t="s">
        <v>14575</v>
      </c>
      <c r="Q2199" s="5" t="n">
        <v>42936</v>
      </c>
      <c r="R2199" s="1" t="s">
        <v>15906</v>
      </c>
      <c r="S2199" s="1" t="s">
        <v>13238</v>
      </c>
      <c r="T2199" s="5" t="n">
        <v>42937</v>
      </c>
      <c r="U2199" s="5" t="s">
        <v>518</v>
      </c>
      <c r="V2199" s="1" t="s">
        <v>519</v>
      </c>
      <c r="W2199" s="25" t="s">
        <v>14096</v>
      </c>
      <c r="X2199" s="25" t="s">
        <v>15977</v>
      </c>
      <c r="Y2199" s="25" t="s">
        <v>2819</v>
      </c>
      <c r="Z2199" s="56" t="s">
        <v>15983</v>
      </c>
      <c r="AA2199" s="25"/>
      <c r="AJ2199" s="1" t="n">
        <v>631</v>
      </c>
      <c r="AL2199" s="1" t="s">
        <v>591</v>
      </c>
      <c r="AM2199" s="1" t="s">
        <v>591</v>
      </c>
      <c r="AV2199" s="50" t="n">
        <v>38.2261</v>
      </c>
      <c r="AW2199" s="50" t="n">
        <v>-91.08309</v>
      </c>
      <c r="BB2199" s="1" t="s">
        <v>15997</v>
      </c>
      <c r="BG2199" s="1" t="s">
        <v>13242</v>
      </c>
      <c r="BI2199" s="1" t="s">
        <v>13243</v>
      </c>
      <c r="BJ2199" s="1" t="s">
        <v>129</v>
      </c>
      <c r="BK2199" s="1" t="s">
        <v>129</v>
      </c>
      <c r="BL2199" s="1" t="s">
        <v>129</v>
      </c>
      <c r="BU2199" s="1" t="s">
        <v>15995</v>
      </c>
      <c r="CB2199" s="1" t="s">
        <v>7651</v>
      </c>
      <c r="CD2199" s="50" t="n">
        <v>38.2261</v>
      </c>
      <c r="CE2199" s="50" t="n">
        <v>-91.08309</v>
      </c>
      <c r="CF2199" s="1" t="s">
        <v>11296</v>
      </c>
      <c r="CG2199" s="1" t="s">
        <v>519</v>
      </c>
      <c r="CH2199" s="25" t="s">
        <v>539</v>
      </c>
      <c r="DC2199" s="1" t="s">
        <v>15998</v>
      </c>
    </row>
    <row r="2200" s="21" customFormat="true" ht="15" hidden="false" customHeight="true" outlineLevel="0" collapsed="false">
      <c r="A2200" s="1" t="n">
        <v>2199</v>
      </c>
      <c r="B2200" s="1" t="s">
        <v>15999</v>
      </c>
      <c r="C2200" s="1" t="s">
        <v>16000</v>
      </c>
      <c r="D2200" s="1" t="s">
        <v>125</v>
      </c>
      <c r="E2200" s="1" t="s">
        <v>125</v>
      </c>
      <c r="F2200" s="3"/>
      <c r="G2200" s="3"/>
      <c r="I2200" s="1"/>
      <c r="K2200" s="1" t="s">
        <v>591</v>
      </c>
      <c r="L2200" s="1" t="s">
        <v>592</v>
      </c>
      <c r="O2200" s="1" t="s">
        <v>116</v>
      </c>
      <c r="P2200" s="1" t="s">
        <v>14575</v>
      </c>
      <c r="Q2200" s="5" t="n">
        <v>42936</v>
      </c>
      <c r="R2200" s="1" t="s">
        <v>15906</v>
      </c>
      <c r="S2200" s="1" t="s">
        <v>13238</v>
      </c>
      <c r="T2200" s="5" t="n">
        <v>42937</v>
      </c>
      <c r="U2200" s="5" t="s">
        <v>518</v>
      </c>
      <c r="V2200" s="1" t="s">
        <v>519</v>
      </c>
      <c r="W2200" s="25" t="s">
        <v>14096</v>
      </c>
      <c r="X2200" s="25" t="s">
        <v>15977</v>
      </c>
      <c r="Y2200" s="25" t="s">
        <v>2819</v>
      </c>
      <c r="Z2200" s="56" t="s">
        <v>15983</v>
      </c>
      <c r="AA2200" s="25"/>
      <c r="AJ2200" s="1" t="n">
        <v>616</v>
      </c>
      <c r="AL2200" s="1" t="s">
        <v>591</v>
      </c>
      <c r="AM2200" s="1" t="s">
        <v>591</v>
      </c>
      <c r="AV2200" s="50" t="n">
        <v>38.22556</v>
      </c>
      <c r="AW2200" s="50" t="n">
        <v>-91.08203</v>
      </c>
      <c r="BB2200" s="1" t="s">
        <v>16001</v>
      </c>
      <c r="BG2200" s="1" t="s">
        <v>13242</v>
      </c>
      <c r="BI2200" s="1" t="s">
        <v>13243</v>
      </c>
      <c r="BJ2200" s="1" t="s">
        <v>129</v>
      </c>
      <c r="BK2200" s="1" t="s">
        <v>129</v>
      </c>
      <c r="BL2200" s="1" t="s">
        <v>129</v>
      </c>
      <c r="BU2200" s="1" t="s">
        <v>15999</v>
      </c>
      <c r="CB2200" s="1" t="s">
        <v>7651</v>
      </c>
      <c r="CD2200" s="50" t="n">
        <v>38.22556</v>
      </c>
      <c r="CE2200" s="50" t="n">
        <v>-91.08203</v>
      </c>
      <c r="CF2200" s="1" t="s">
        <v>11296</v>
      </c>
      <c r="CG2200" s="1" t="s">
        <v>519</v>
      </c>
      <c r="CH2200" s="25" t="s">
        <v>539</v>
      </c>
      <c r="DC2200" s="1" t="s">
        <v>16002</v>
      </c>
    </row>
    <row r="2201" s="21" customFormat="true" ht="15" hidden="false" customHeight="true" outlineLevel="0" collapsed="false">
      <c r="A2201" s="1" t="n">
        <v>2200</v>
      </c>
      <c r="B2201" s="1" t="s">
        <v>16003</v>
      </c>
      <c r="C2201" s="67" t="s">
        <v>16004</v>
      </c>
      <c r="D2201" s="1" t="s">
        <v>125</v>
      </c>
      <c r="E2201" s="1" t="s">
        <v>125</v>
      </c>
      <c r="F2201" s="68"/>
      <c r="G2201" s="68"/>
      <c r="I2201" s="67"/>
      <c r="K2201" s="67" t="s">
        <v>116</v>
      </c>
      <c r="L2201" s="1" t="s">
        <v>116</v>
      </c>
      <c r="M2201" s="67"/>
      <c r="N2201" s="67"/>
      <c r="O2201" s="67" t="s">
        <v>116</v>
      </c>
      <c r="P2201" s="67"/>
      <c r="Q2201" s="69" t="n">
        <v>42936</v>
      </c>
      <c r="R2201" s="67" t="s">
        <v>15906</v>
      </c>
      <c r="S2201" s="67" t="s">
        <v>13238</v>
      </c>
      <c r="T2201" s="5" t="n">
        <v>42937</v>
      </c>
      <c r="U2201" s="5"/>
      <c r="V2201" s="67" t="s">
        <v>519</v>
      </c>
      <c r="W2201" s="70" t="s">
        <v>14096</v>
      </c>
      <c r="X2201" s="70" t="s">
        <v>15977</v>
      </c>
      <c r="Y2201" s="70" t="s">
        <v>2819</v>
      </c>
      <c r="Z2201" s="71" t="s">
        <v>15983</v>
      </c>
      <c r="AA2201" s="67"/>
      <c r="AB2201" s="67"/>
      <c r="AC2201" s="67"/>
      <c r="AD2201" s="67"/>
      <c r="AE2201" s="67"/>
      <c r="AF2201" s="67"/>
      <c r="AG2201" s="67"/>
      <c r="AH2201" s="67"/>
      <c r="AI2201" s="67"/>
      <c r="AJ2201" s="67" t="n">
        <v>639</v>
      </c>
      <c r="AK2201" s="67"/>
      <c r="AL2201" s="67"/>
      <c r="AM2201" s="67"/>
      <c r="AN2201" s="67"/>
      <c r="AO2201" s="69"/>
      <c r="AP2201" s="67"/>
      <c r="AQ2201" s="67"/>
      <c r="AR2201" s="67"/>
      <c r="AS2201" s="67"/>
      <c r="AT2201" s="67"/>
      <c r="AU2201" s="67"/>
      <c r="AV2201" s="67" t="n">
        <v>38.22542</v>
      </c>
      <c r="AW2201" s="67" t="n">
        <v>-91.08283</v>
      </c>
      <c r="AX2201" s="67"/>
      <c r="AY2201" s="67"/>
      <c r="AZ2201" s="67"/>
      <c r="BA2201" s="67"/>
      <c r="BB2201" s="67" t="s">
        <v>16005</v>
      </c>
      <c r="BC2201" s="67"/>
      <c r="BD2201" s="67"/>
      <c r="BE2201" s="67"/>
      <c r="BF2201" s="67"/>
      <c r="BG2201" s="67" t="s">
        <v>13242</v>
      </c>
      <c r="BH2201" s="67"/>
      <c r="BI2201" s="67" t="s">
        <v>13243</v>
      </c>
      <c r="BJ2201" s="1" t="s">
        <v>129</v>
      </c>
      <c r="BK2201" s="1" t="s">
        <v>129</v>
      </c>
      <c r="BL2201" s="1" t="s">
        <v>129</v>
      </c>
      <c r="BM2201" s="67"/>
      <c r="BN2201" s="67"/>
      <c r="BO2201" s="67"/>
      <c r="BP2201" s="67"/>
      <c r="BQ2201" s="67"/>
      <c r="BR2201" s="67"/>
      <c r="BS2201" s="67"/>
      <c r="BT2201" s="67"/>
      <c r="BU2201" s="1" t="s">
        <v>16003</v>
      </c>
      <c r="BV2201" s="67"/>
      <c r="BY2201" s="67"/>
      <c r="BZ2201" s="67"/>
      <c r="CA2201" s="67"/>
      <c r="CB2201" s="67" t="s">
        <v>7651</v>
      </c>
      <c r="CD2201" s="67" t="n">
        <v>38.22542</v>
      </c>
      <c r="CE2201" s="67" t="n">
        <v>-91.08283</v>
      </c>
      <c r="CF2201" s="1" t="s">
        <v>11296</v>
      </c>
      <c r="CG2201" s="67" t="s">
        <v>519</v>
      </c>
      <c r="CH2201" s="70" t="s">
        <v>539</v>
      </c>
      <c r="DC2201" s="1" t="s">
        <v>16006</v>
      </c>
    </row>
    <row r="2202" s="21" customFormat="true" ht="15" hidden="false" customHeight="true" outlineLevel="0" collapsed="false">
      <c r="A2202" s="1" t="n">
        <v>2201</v>
      </c>
      <c r="B2202" s="1" t="s">
        <v>16007</v>
      </c>
      <c r="C2202" s="1" t="s">
        <v>16008</v>
      </c>
      <c r="D2202" s="1" t="s">
        <v>125</v>
      </c>
      <c r="E2202" s="1" t="s">
        <v>125</v>
      </c>
      <c r="F2202" s="3"/>
      <c r="G2202" s="3"/>
      <c r="I2202" s="1"/>
      <c r="K2202" s="1" t="s">
        <v>591</v>
      </c>
      <c r="L2202" s="1" t="s">
        <v>592</v>
      </c>
      <c r="O2202" s="1" t="s">
        <v>116</v>
      </c>
      <c r="P2202" s="1" t="s">
        <v>14575</v>
      </c>
      <c r="Q2202" s="5" t="n">
        <v>42936</v>
      </c>
      <c r="R2202" s="1" t="s">
        <v>15906</v>
      </c>
      <c r="S2202" s="1" t="s">
        <v>13238</v>
      </c>
      <c r="T2202" s="5" t="n">
        <v>42937</v>
      </c>
      <c r="U2202" s="5" t="s">
        <v>518</v>
      </c>
      <c r="V2202" s="1" t="s">
        <v>519</v>
      </c>
      <c r="W2202" s="25" t="s">
        <v>14096</v>
      </c>
      <c r="X2202" s="25" t="s">
        <v>15977</v>
      </c>
      <c r="Y2202" s="25" t="s">
        <v>2819</v>
      </c>
      <c r="Z2202" s="56" t="s">
        <v>15983</v>
      </c>
      <c r="AA2202" s="25"/>
      <c r="AJ2202" s="1" t="n">
        <v>616</v>
      </c>
      <c r="AL2202" s="1" t="s">
        <v>591</v>
      </c>
      <c r="AM2202" s="1" t="s">
        <v>591</v>
      </c>
      <c r="AV2202" s="50" t="n">
        <v>38.22497</v>
      </c>
      <c r="AW2202" s="50" t="n">
        <v>-91.08245</v>
      </c>
      <c r="BB2202" s="1" t="s">
        <v>16001</v>
      </c>
      <c r="BG2202" s="1" t="s">
        <v>13242</v>
      </c>
      <c r="BI2202" s="1" t="s">
        <v>13243</v>
      </c>
      <c r="BJ2202" s="1" t="s">
        <v>129</v>
      </c>
      <c r="BK2202" s="1" t="s">
        <v>129</v>
      </c>
      <c r="BL2202" s="1" t="s">
        <v>129</v>
      </c>
      <c r="BU2202" s="1" t="s">
        <v>16007</v>
      </c>
      <c r="CB2202" s="1" t="s">
        <v>7651</v>
      </c>
      <c r="CD2202" s="50" t="n">
        <v>38.22497</v>
      </c>
      <c r="CE2202" s="50" t="n">
        <v>-91.08245</v>
      </c>
      <c r="CF2202" s="1" t="s">
        <v>11296</v>
      </c>
      <c r="CG2202" s="1" t="s">
        <v>519</v>
      </c>
      <c r="CH2202" s="25" t="s">
        <v>539</v>
      </c>
      <c r="DC2202" s="1" t="s">
        <v>16009</v>
      </c>
    </row>
    <row r="2203" s="21" customFormat="true" ht="15" hidden="false" customHeight="true" outlineLevel="0" collapsed="false">
      <c r="A2203" s="1" t="n">
        <v>2202</v>
      </c>
      <c r="B2203" s="1" t="s">
        <v>16010</v>
      </c>
      <c r="C2203" s="1" t="s">
        <v>16011</v>
      </c>
      <c r="D2203" s="1" t="s">
        <v>125</v>
      </c>
      <c r="E2203" s="1" t="s">
        <v>125</v>
      </c>
      <c r="F2203" s="3"/>
      <c r="G2203" s="3"/>
      <c r="I2203" s="1"/>
      <c r="K2203" s="1" t="s">
        <v>591</v>
      </c>
      <c r="L2203" s="1" t="s">
        <v>592</v>
      </c>
      <c r="O2203" s="1" t="s">
        <v>116</v>
      </c>
      <c r="P2203" s="1" t="s">
        <v>14575</v>
      </c>
      <c r="Q2203" s="5" t="n">
        <v>42936</v>
      </c>
      <c r="R2203" s="1" t="s">
        <v>15906</v>
      </c>
      <c r="S2203" s="1" t="s">
        <v>13238</v>
      </c>
      <c r="T2203" s="5" t="n">
        <v>42937</v>
      </c>
      <c r="U2203" s="5" t="s">
        <v>518</v>
      </c>
      <c r="V2203" s="1" t="s">
        <v>519</v>
      </c>
      <c r="W2203" s="25" t="s">
        <v>14096</v>
      </c>
      <c r="X2203" s="25" t="s">
        <v>15977</v>
      </c>
      <c r="Y2203" s="25" t="s">
        <v>2819</v>
      </c>
      <c r="Z2203" s="56" t="s">
        <v>15983</v>
      </c>
      <c r="AA2203" s="25"/>
      <c r="AJ2203" s="1" t="n">
        <v>613</v>
      </c>
      <c r="AL2203" s="1" t="s">
        <v>591</v>
      </c>
      <c r="AM2203" s="1" t="s">
        <v>591</v>
      </c>
      <c r="AV2203" s="50" t="n">
        <v>38.22441</v>
      </c>
      <c r="AW2203" s="50" t="n">
        <v>-91.08194</v>
      </c>
      <c r="BB2203" s="1" t="s">
        <v>14315</v>
      </c>
      <c r="BG2203" s="1" t="s">
        <v>13242</v>
      </c>
      <c r="BI2203" s="1" t="s">
        <v>13243</v>
      </c>
      <c r="BJ2203" s="1" t="s">
        <v>129</v>
      </c>
      <c r="BK2203" s="1" t="s">
        <v>129</v>
      </c>
      <c r="BL2203" s="1" t="s">
        <v>129</v>
      </c>
      <c r="BU2203" s="1" t="s">
        <v>16010</v>
      </c>
      <c r="CA2203" s="1" t="s">
        <v>13291</v>
      </c>
      <c r="CB2203" s="1" t="s">
        <v>7651</v>
      </c>
      <c r="CD2203" s="50" t="n">
        <v>38.22441</v>
      </c>
      <c r="CE2203" s="50" t="n">
        <v>-91.08194</v>
      </c>
      <c r="CF2203" s="1" t="s">
        <v>11296</v>
      </c>
      <c r="CG2203" s="1" t="s">
        <v>519</v>
      </c>
      <c r="CH2203" s="25" t="s">
        <v>539</v>
      </c>
      <c r="DC2203" s="1" t="s">
        <v>16012</v>
      </c>
    </row>
    <row r="2204" s="21" customFormat="true" ht="15" hidden="false" customHeight="true" outlineLevel="0" collapsed="false">
      <c r="A2204" s="1" t="n">
        <v>2203</v>
      </c>
      <c r="B2204" s="1" t="s">
        <v>16013</v>
      </c>
      <c r="C2204" s="1" t="s">
        <v>16014</v>
      </c>
      <c r="D2204" s="1" t="s">
        <v>125</v>
      </c>
      <c r="E2204" s="1" t="s">
        <v>125</v>
      </c>
      <c r="F2204" s="3"/>
      <c r="G2204" s="3"/>
      <c r="I2204" s="1"/>
      <c r="K2204" s="1" t="s">
        <v>1257</v>
      </c>
      <c r="L2204" s="1" t="s">
        <v>1251</v>
      </c>
      <c r="O2204" s="1" t="s">
        <v>116</v>
      </c>
      <c r="P2204" s="1" t="s">
        <v>1369</v>
      </c>
      <c r="Q2204" s="5" t="n">
        <v>42936</v>
      </c>
      <c r="R2204" s="1" t="s">
        <v>15906</v>
      </c>
      <c r="S2204" s="1" t="s">
        <v>13238</v>
      </c>
      <c r="T2204" s="5" t="n">
        <v>42937</v>
      </c>
      <c r="U2204" s="5" t="s">
        <v>518</v>
      </c>
      <c r="V2204" s="1" t="s">
        <v>519</v>
      </c>
      <c r="W2204" s="25" t="s">
        <v>14096</v>
      </c>
      <c r="X2204" s="25" t="s">
        <v>15977</v>
      </c>
      <c r="Y2204" s="25" t="s">
        <v>2819</v>
      </c>
      <c r="Z2204" s="56" t="s">
        <v>15983</v>
      </c>
      <c r="AA2204" s="25"/>
      <c r="AJ2204" s="1" t="n">
        <v>630</v>
      </c>
      <c r="AL2204" s="1" t="s">
        <v>1257</v>
      </c>
      <c r="AM2204" s="1" t="s">
        <v>1257</v>
      </c>
      <c r="AV2204" s="50" t="n">
        <v>38.22439</v>
      </c>
      <c r="AW2204" s="50" t="n">
        <v>-91.0879</v>
      </c>
      <c r="BB2204" s="1" t="s">
        <v>16015</v>
      </c>
      <c r="BG2204" s="1" t="s">
        <v>13242</v>
      </c>
      <c r="BI2204" s="1" t="s">
        <v>13243</v>
      </c>
      <c r="BJ2204" s="1" t="s">
        <v>129</v>
      </c>
      <c r="BK2204" s="1" t="s">
        <v>129</v>
      </c>
      <c r="BL2204" s="1" t="s">
        <v>129</v>
      </c>
      <c r="BU2204" s="1" t="s">
        <v>16013</v>
      </c>
      <c r="CB2204" s="1" t="s">
        <v>7651</v>
      </c>
      <c r="CD2204" s="50" t="n">
        <v>38.22439</v>
      </c>
      <c r="CE2204" s="50" t="n">
        <v>-91.0879</v>
      </c>
      <c r="CF2204" s="1" t="s">
        <v>11296</v>
      </c>
      <c r="CG2204" s="1" t="s">
        <v>519</v>
      </c>
      <c r="CH2204" s="25" t="s">
        <v>539</v>
      </c>
      <c r="DC2204" s="1" t="s">
        <v>16016</v>
      </c>
    </row>
    <row r="2205" s="21" customFormat="true" ht="15" hidden="false" customHeight="true" outlineLevel="0" collapsed="false">
      <c r="A2205" s="1" t="n">
        <v>2204</v>
      </c>
      <c r="B2205" s="1" t="s">
        <v>16017</v>
      </c>
      <c r="C2205" s="1" t="s">
        <v>16018</v>
      </c>
      <c r="D2205" s="1" t="s">
        <v>125</v>
      </c>
      <c r="E2205" s="1" t="s">
        <v>125</v>
      </c>
      <c r="F2205" s="3"/>
      <c r="G2205" s="3"/>
      <c r="I2205" s="1"/>
      <c r="K2205" s="1" t="s">
        <v>1257</v>
      </c>
      <c r="L2205" s="1" t="s">
        <v>1251</v>
      </c>
      <c r="O2205" s="1" t="s">
        <v>116</v>
      </c>
      <c r="P2205" s="1" t="s">
        <v>1369</v>
      </c>
      <c r="Q2205" s="5" t="n">
        <v>42936</v>
      </c>
      <c r="R2205" s="1" t="s">
        <v>15906</v>
      </c>
      <c r="S2205" s="1" t="s">
        <v>13238</v>
      </c>
      <c r="T2205" s="5" t="n">
        <v>42937</v>
      </c>
      <c r="U2205" s="5" t="s">
        <v>518</v>
      </c>
      <c r="V2205" s="1" t="s">
        <v>519</v>
      </c>
      <c r="W2205" s="25" t="s">
        <v>14096</v>
      </c>
      <c r="X2205" s="25" t="s">
        <v>15977</v>
      </c>
      <c r="Y2205" s="25" t="s">
        <v>2819</v>
      </c>
      <c r="Z2205" s="56" t="s">
        <v>15983</v>
      </c>
      <c r="AA2205" s="25"/>
      <c r="AJ2205" s="1" t="n">
        <v>613</v>
      </c>
      <c r="AL2205" s="1" t="s">
        <v>1257</v>
      </c>
      <c r="AM2205" s="1" t="s">
        <v>1257</v>
      </c>
      <c r="AV2205" s="50" t="n">
        <v>38.2258</v>
      </c>
      <c r="AW2205" s="50" t="n">
        <v>-91.08111</v>
      </c>
      <c r="BB2205" s="1" t="s">
        <v>14315</v>
      </c>
      <c r="BG2205" s="1" t="s">
        <v>13242</v>
      </c>
      <c r="BI2205" s="1" t="s">
        <v>13243</v>
      </c>
      <c r="BJ2205" s="1" t="s">
        <v>129</v>
      </c>
      <c r="BK2205" s="1" t="s">
        <v>129</v>
      </c>
      <c r="BL2205" s="1" t="s">
        <v>129</v>
      </c>
      <c r="BU2205" s="1" t="s">
        <v>16017</v>
      </c>
      <c r="CB2205" s="1" t="s">
        <v>7651</v>
      </c>
      <c r="CD2205" s="50" t="n">
        <v>38.2258</v>
      </c>
      <c r="CE2205" s="50" t="n">
        <v>-91.08111</v>
      </c>
      <c r="CF2205" s="1" t="s">
        <v>11296</v>
      </c>
      <c r="CG2205" s="1" t="s">
        <v>519</v>
      </c>
      <c r="CH2205" s="25" t="s">
        <v>539</v>
      </c>
      <c r="DC2205" s="1" t="s">
        <v>16019</v>
      </c>
    </row>
    <row r="2206" s="21" customFormat="true" ht="15" hidden="false" customHeight="true" outlineLevel="0" collapsed="false">
      <c r="A2206" s="1" t="n">
        <v>2205</v>
      </c>
      <c r="B2206" s="1" t="s">
        <v>16020</v>
      </c>
      <c r="C2206" s="1" t="s">
        <v>16021</v>
      </c>
      <c r="D2206" s="1" t="s">
        <v>125</v>
      </c>
      <c r="E2206" s="1" t="s">
        <v>125</v>
      </c>
      <c r="F2206" s="3"/>
      <c r="G2206" s="3"/>
      <c r="I2206" s="1"/>
      <c r="K2206" s="1" t="s">
        <v>591</v>
      </c>
      <c r="L2206" s="1" t="s">
        <v>592</v>
      </c>
      <c r="O2206" s="1" t="s">
        <v>116</v>
      </c>
      <c r="P2206" s="1" t="s">
        <v>14575</v>
      </c>
      <c r="Q2206" s="5" t="n">
        <v>42936</v>
      </c>
      <c r="R2206" s="1" t="s">
        <v>15906</v>
      </c>
      <c r="S2206" s="1" t="s">
        <v>13238</v>
      </c>
      <c r="T2206" s="5" t="n">
        <v>42937</v>
      </c>
      <c r="U2206" s="5" t="s">
        <v>518</v>
      </c>
      <c r="V2206" s="1" t="s">
        <v>519</v>
      </c>
      <c r="W2206" s="25" t="s">
        <v>14096</v>
      </c>
      <c r="X2206" s="25" t="s">
        <v>15977</v>
      </c>
      <c r="Y2206" s="25" t="s">
        <v>2819</v>
      </c>
      <c r="Z2206" s="56" t="s">
        <v>15983</v>
      </c>
      <c r="AA2206" s="25"/>
      <c r="AI2206" s="1" t="s">
        <v>16022</v>
      </c>
      <c r="AJ2206" s="1" t="n">
        <v>721</v>
      </c>
      <c r="AL2206" s="1" t="s">
        <v>591</v>
      </c>
      <c r="AM2206" s="1" t="s">
        <v>591</v>
      </c>
      <c r="AV2206" s="50" t="n">
        <v>38.22718</v>
      </c>
      <c r="AW2206" s="50" t="n">
        <v>-91.08245</v>
      </c>
      <c r="BB2206" s="1" t="s">
        <v>16023</v>
      </c>
      <c r="BG2206" s="1" t="s">
        <v>13242</v>
      </c>
      <c r="BI2206" s="1" t="s">
        <v>13243</v>
      </c>
      <c r="BJ2206" s="1" t="s">
        <v>129</v>
      </c>
      <c r="BK2206" s="1" t="s">
        <v>129</v>
      </c>
      <c r="BL2206" s="1" t="s">
        <v>129</v>
      </c>
      <c r="BU2206" s="1" t="s">
        <v>16020</v>
      </c>
      <c r="CB2206" s="1" t="s">
        <v>7651</v>
      </c>
      <c r="CD2206" s="50" t="n">
        <v>38.22718</v>
      </c>
      <c r="CE2206" s="50" t="n">
        <v>-91.08245</v>
      </c>
      <c r="CF2206" s="1" t="s">
        <v>11296</v>
      </c>
      <c r="CG2206" s="1" t="s">
        <v>519</v>
      </c>
      <c r="CH2206" s="25" t="s">
        <v>539</v>
      </c>
      <c r="DC2206" s="1" t="s">
        <v>16024</v>
      </c>
    </row>
    <row r="2207" s="21" customFormat="true" ht="15" hidden="false" customHeight="true" outlineLevel="0" collapsed="false">
      <c r="A2207" s="1" t="n">
        <v>2206</v>
      </c>
      <c r="B2207" s="1" t="s">
        <v>16025</v>
      </c>
      <c r="C2207" s="1" t="s">
        <v>16026</v>
      </c>
      <c r="D2207" s="1" t="s">
        <v>125</v>
      </c>
      <c r="E2207" s="1" t="s">
        <v>125</v>
      </c>
      <c r="F2207" s="3"/>
      <c r="G2207" s="3"/>
      <c r="I2207" s="1"/>
      <c r="K2207" s="1" t="s">
        <v>591</v>
      </c>
      <c r="L2207" s="1" t="s">
        <v>592</v>
      </c>
      <c r="O2207" s="1" t="s">
        <v>116</v>
      </c>
      <c r="P2207" s="1" t="s">
        <v>14575</v>
      </c>
      <c r="Q2207" s="5" t="n">
        <v>42936</v>
      </c>
      <c r="R2207" s="1" t="s">
        <v>15906</v>
      </c>
      <c r="S2207" s="1" t="s">
        <v>13238</v>
      </c>
      <c r="T2207" s="5" t="n">
        <v>42937</v>
      </c>
      <c r="U2207" s="5" t="s">
        <v>518</v>
      </c>
      <c r="V2207" s="1" t="s">
        <v>519</v>
      </c>
      <c r="W2207" s="25" t="s">
        <v>14096</v>
      </c>
      <c r="X2207" s="25" t="s">
        <v>15977</v>
      </c>
      <c r="Y2207" s="25" t="s">
        <v>2819</v>
      </c>
      <c r="Z2207" s="56" t="s">
        <v>15983</v>
      </c>
      <c r="AA2207" s="25"/>
      <c r="AJ2207" s="1" t="n">
        <v>621</v>
      </c>
      <c r="AL2207" s="1" t="s">
        <v>591</v>
      </c>
      <c r="AM2207" s="1" t="s">
        <v>591</v>
      </c>
      <c r="AV2207" s="50" t="n">
        <v>38.22949</v>
      </c>
      <c r="AW2207" s="50" t="n">
        <v>-91.08175</v>
      </c>
      <c r="BB2207" s="1" t="s">
        <v>16027</v>
      </c>
      <c r="BG2207" s="1" t="s">
        <v>13242</v>
      </c>
      <c r="BI2207" s="1" t="s">
        <v>13243</v>
      </c>
      <c r="BJ2207" s="1" t="s">
        <v>129</v>
      </c>
      <c r="BK2207" s="1" t="s">
        <v>129</v>
      </c>
      <c r="BL2207" s="1" t="s">
        <v>129</v>
      </c>
      <c r="BU2207" s="1" t="s">
        <v>16025</v>
      </c>
      <c r="CB2207" s="1" t="s">
        <v>7651</v>
      </c>
      <c r="CD2207" s="50" t="n">
        <v>38.22949</v>
      </c>
      <c r="CE2207" s="50" t="n">
        <v>-91.08175</v>
      </c>
      <c r="CF2207" s="1" t="s">
        <v>11296</v>
      </c>
      <c r="CG2207" s="1" t="s">
        <v>519</v>
      </c>
      <c r="CH2207" s="25" t="s">
        <v>539</v>
      </c>
      <c r="DC2207" s="1" t="s">
        <v>16028</v>
      </c>
    </row>
    <row r="2208" s="21" customFormat="true" ht="15" hidden="false" customHeight="true" outlineLevel="0" collapsed="false">
      <c r="A2208" s="1" t="n">
        <v>2207</v>
      </c>
      <c r="B2208" s="1" t="s">
        <v>16029</v>
      </c>
      <c r="C2208" s="1" t="s">
        <v>16030</v>
      </c>
      <c r="D2208" s="1" t="s">
        <v>125</v>
      </c>
      <c r="E2208" s="1" t="s">
        <v>125</v>
      </c>
      <c r="F2208" s="3"/>
      <c r="G2208" s="3"/>
      <c r="I2208" s="1"/>
      <c r="K2208" s="1" t="s">
        <v>591</v>
      </c>
      <c r="L2208" s="1" t="s">
        <v>592</v>
      </c>
      <c r="O2208" s="1" t="s">
        <v>116</v>
      </c>
      <c r="P2208" s="1" t="s">
        <v>14575</v>
      </c>
      <c r="Q2208" s="5" t="n">
        <v>42936</v>
      </c>
      <c r="R2208" s="1" t="s">
        <v>15906</v>
      </c>
      <c r="S2208" s="1" t="s">
        <v>13238</v>
      </c>
      <c r="T2208" s="5" t="n">
        <v>42937</v>
      </c>
      <c r="U2208" s="5" t="s">
        <v>518</v>
      </c>
      <c r="V2208" s="1" t="s">
        <v>519</v>
      </c>
      <c r="W2208" s="25" t="s">
        <v>14096</v>
      </c>
      <c r="X2208" s="25" t="s">
        <v>15977</v>
      </c>
      <c r="Y2208" s="25" t="s">
        <v>2819</v>
      </c>
      <c r="Z2208" s="56" t="s">
        <v>15983</v>
      </c>
      <c r="AA2208" s="25" t="s">
        <v>16031</v>
      </c>
      <c r="AJ2208" s="1" t="n">
        <v>613</v>
      </c>
      <c r="AL2208" s="1" t="s">
        <v>591</v>
      </c>
      <c r="AM2208" s="1" t="s">
        <v>591</v>
      </c>
      <c r="AV2208" s="50" t="n">
        <v>38.22943</v>
      </c>
      <c r="AW2208" s="50" t="n">
        <v>-91.08238</v>
      </c>
      <c r="BB2208" s="1" t="s">
        <v>14315</v>
      </c>
      <c r="BG2208" s="1" t="s">
        <v>13242</v>
      </c>
      <c r="BI2208" s="1" t="s">
        <v>13243</v>
      </c>
      <c r="BJ2208" s="1" t="s">
        <v>129</v>
      </c>
      <c r="BK2208" s="1" t="s">
        <v>129</v>
      </c>
      <c r="BL2208" s="1" t="s">
        <v>129</v>
      </c>
      <c r="BU2208" s="1" t="s">
        <v>16029</v>
      </c>
      <c r="CB2208" s="1" t="s">
        <v>7651</v>
      </c>
      <c r="CD2208" s="50" t="n">
        <v>38.22943</v>
      </c>
      <c r="CE2208" s="50" t="n">
        <v>-91.08238</v>
      </c>
      <c r="CF2208" s="1" t="s">
        <v>11296</v>
      </c>
      <c r="CG2208" s="1" t="s">
        <v>519</v>
      </c>
      <c r="CH2208" s="25" t="s">
        <v>539</v>
      </c>
      <c r="DC2208" s="1" t="s">
        <v>16032</v>
      </c>
    </row>
    <row r="2209" s="21" customFormat="true" ht="15" hidden="false" customHeight="true" outlineLevel="0" collapsed="false">
      <c r="A2209" s="1" t="n">
        <v>2208</v>
      </c>
      <c r="B2209" s="1" t="s">
        <v>16033</v>
      </c>
      <c r="C2209" s="1" t="s">
        <v>16034</v>
      </c>
      <c r="D2209" s="1" t="s">
        <v>125</v>
      </c>
      <c r="E2209" s="1" t="s">
        <v>125</v>
      </c>
      <c r="F2209" s="3"/>
      <c r="G2209" s="3"/>
      <c r="I2209" s="1"/>
      <c r="K2209" s="1" t="s">
        <v>591</v>
      </c>
      <c r="L2209" s="1" t="s">
        <v>592</v>
      </c>
      <c r="O2209" s="1" t="s">
        <v>116</v>
      </c>
      <c r="P2209" s="1" t="s">
        <v>14575</v>
      </c>
      <c r="Q2209" s="5" t="n">
        <v>42936</v>
      </c>
      <c r="R2209" s="1" t="s">
        <v>15906</v>
      </c>
      <c r="S2209" s="1" t="s">
        <v>13238</v>
      </c>
      <c r="T2209" s="5" t="n">
        <v>42937</v>
      </c>
      <c r="U2209" s="5" t="s">
        <v>518</v>
      </c>
      <c r="V2209" s="1" t="s">
        <v>519</v>
      </c>
      <c r="W2209" s="25" t="s">
        <v>14096</v>
      </c>
      <c r="X2209" s="25" t="s">
        <v>15977</v>
      </c>
      <c r="Y2209" s="25" t="s">
        <v>2819</v>
      </c>
      <c r="Z2209" s="56" t="s">
        <v>15983</v>
      </c>
      <c r="AA2209" s="25"/>
      <c r="AJ2209" s="1" t="n">
        <v>606</v>
      </c>
      <c r="AL2209" s="1" t="s">
        <v>591</v>
      </c>
      <c r="AM2209" s="1" t="s">
        <v>591</v>
      </c>
      <c r="AV2209" s="50" t="n">
        <v>38.22826</v>
      </c>
      <c r="AW2209" s="50" t="n">
        <v>-91.08238</v>
      </c>
      <c r="BB2209" s="1" t="s">
        <v>16035</v>
      </c>
      <c r="BG2209" s="1" t="s">
        <v>13242</v>
      </c>
      <c r="BI2209" s="1" t="s">
        <v>13243</v>
      </c>
      <c r="BJ2209" s="1" t="s">
        <v>129</v>
      </c>
      <c r="BK2209" s="1" t="s">
        <v>129</v>
      </c>
      <c r="BL2209" s="1" t="s">
        <v>129</v>
      </c>
      <c r="BU2209" s="1" t="s">
        <v>16033</v>
      </c>
      <c r="CA2209" s="1" t="s">
        <v>13849</v>
      </c>
      <c r="CB2209" s="1" t="s">
        <v>7651</v>
      </c>
      <c r="CD2209" s="50" t="n">
        <v>38.22826</v>
      </c>
      <c r="CE2209" s="50" t="n">
        <v>-91.08238</v>
      </c>
      <c r="CF2209" s="1" t="s">
        <v>11296</v>
      </c>
      <c r="CG2209" s="1" t="s">
        <v>519</v>
      </c>
      <c r="CH2209" s="25" t="s">
        <v>539</v>
      </c>
      <c r="CQ2209" s="1" t="n">
        <f aca="false">TRUE()</f>
        <v>1</v>
      </c>
      <c r="DC2209" s="1" t="s">
        <v>16036</v>
      </c>
    </row>
    <row r="2210" s="21" customFormat="true" ht="15" hidden="false" customHeight="true" outlineLevel="0" collapsed="false">
      <c r="A2210" s="1" t="n">
        <v>2209</v>
      </c>
      <c r="B2210" s="1" t="s">
        <v>16037</v>
      </c>
      <c r="C2210" s="1" t="s">
        <v>16038</v>
      </c>
      <c r="D2210" s="1" t="s">
        <v>125</v>
      </c>
      <c r="E2210" s="1" t="s">
        <v>125</v>
      </c>
      <c r="F2210" s="3"/>
      <c r="G2210" s="3"/>
      <c r="I2210" s="1"/>
      <c r="K2210" s="1" t="s">
        <v>1257</v>
      </c>
      <c r="L2210" s="1" t="s">
        <v>1251</v>
      </c>
      <c r="O2210" s="1" t="s">
        <v>116</v>
      </c>
      <c r="P2210" s="1" t="s">
        <v>1369</v>
      </c>
      <c r="Q2210" s="5" t="n">
        <v>42936</v>
      </c>
      <c r="R2210" s="1" t="s">
        <v>15906</v>
      </c>
      <c r="S2210" s="1" t="s">
        <v>13238</v>
      </c>
      <c r="T2210" s="5" t="n">
        <v>42937</v>
      </c>
      <c r="U2210" s="5" t="s">
        <v>518</v>
      </c>
      <c r="V2210" s="1" t="s">
        <v>519</v>
      </c>
      <c r="W2210" s="25" t="s">
        <v>14096</v>
      </c>
      <c r="X2210" s="25" t="s">
        <v>15977</v>
      </c>
      <c r="Y2210" s="25" t="s">
        <v>2819</v>
      </c>
      <c r="Z2210" s="56" t="s">
        <v>16039</v>
      </c>
      <c r="AA2210" s="25" t="s">
        <v>16040</v>
      </c>
      <c r="AJ2210" s="1" t="n">
        <v>687</v>
      </c>
      <c r="AL2210" s="1" t="s">
        <v>1257</v>
      </c>
      <c r="AM2210" s="1" t="s">
        <v>1257</v>
      </c>
      <c r="AV2210" s="50" t="n">
        <v>38.21813</v>
      </c>
      <c r="AW2210" s="50" t="n">
        <v>-91.08355</v>
      </c>
      <c r="BB2210" s="1" t="s">
        <v>16041</v>
      </c>
      <c r="BG2210" s="1" t="s">
        <v>13242</v>
      </c>
      <c r="BI2210" s="1" t="s">
        <v>13243</v>
      </c>
      <c r="BJ2210" s="1" t="s">
        <v>129</v>
      </c>
      <c r="BK2210" s="1" t="s">
        <v>129</v>
      </c>
      <c r="BL2210" s="1" t="s">
        <v>129</v>
      </c>
      <c r="BU2210" s="1" t="s">
        <v>16037</v>
      </c>
      <c r="CA2210" s="1" t="s">
        <v>13849</v>
      </c>
      <c r="CB2210" s="1" t="s">
        <v>7651</v>
      </c>
      <c r="CD2210" s="50" t="n">
        <v>38.21813</v>
      </c>
      <c r="CE2210" s="50" t="n">
        <v>-91.08355</v>
      </c>
      <c r="CF2210" s="1" t="s">
        <v>11296</v>
      </c>
      <c r="CG2210" s="1" t="s">
        <v>519</v>
      </c>
      <c r="CH2210" s="25" t="s">
        <v>539</v>
      </c>
      <c r="CQ2210" s="1" t="n">
        <f aca="false">TRUE()</f>
        <v>1</v>
      </c>
      <c r="DC2210" s="1" t="s">
        <v>16042</v>
      </c>
    </row>
    <row r="2211" s="21" customFormat="true" ht="15" hidden="false" customHeight="true" outlineLevel="0" collapsed="false">
      <c r="A2211" s="1" t="n">
        <v>2210</v>
      </c>
      <c r="B2211" s="1" t="s">
        <v>16043</v>
      </c>
      <c r="C2211" s="1" t="s">
        <v>16044</v>
      </c>
      <c r="D2211" s="1" t="s">
        <v>125</v>
      </c>
      <c r="E2211" s="1" t="s">
        <v>125</v>
      </c>
      <c r="F2211" s="3"/>
      <c r="G2211" s="3"/>
      <c r="I2211" s="1"/>
      <c r="K2211" s="1" t="s">
        <v>1044</v>
      </c>
      <c r="L2211" s="1" t="s">
        <v>315</v>
      </c>
      <c r="O2211" s="1" t="s">
        <v>116</v>
      </c>
      <c r="P2211" s="1" t="s">
        <v>1045</v>
      </c>
      <c r="Q2211" s="5" t="n">
        <v>42936</v>
      </c>
      <c r="R2211" s="1" t="s">
        <v>15906</v>
      </c>
      <c r="S2211" s="1" t="s">
        <v>13238</v>
      </c>
      <c r="T2211" s="5" t="n">
        <v>42937</v>
      </c>
      <c r="U2211" s="5" t="s">
        <v>518</v>
      </c>
      <c r="V2211" s="1" t="s">
        <v>519</v>
      </c>
      <c r="W2211" s="25" t="s">
        <v>14096</v>
      </c>
      <c r="X2211" s="25" t="s">
        <v>15977</v>
      </c>
      <c r="Y2211" s="25" t="s">
        <v>2819</v>
      </c>
      <c r="Z2211" s="56" t="s">
        <v>16039</v>
      </c>
      <c r="AA2211" s="25" t="s">
        <v>16040</v>
      </c>
      <c r="AJ2211" s="1" t="n">
        <v>763</v>
      </c>
      <c r="AL2211" s="1" t="s">
        <v>1044</v>
      </c>
      <c r="AM2211" s="1" t="s">
        <v>1044</v>
      </c>
      <c r="AV2211" s="50" t="n">
        <v>38.21718</v>
      </c>
      <c r="AW2211" s="50" t="n">
        <v>-91.08636</v>
      </c>
      <c r="BB2211" s="1" t="s">
        <v>16045</v>
      </c>
      <c r="BG2211" s="1" t="s">
        <v>13242</v>
      </c>
      <c r="BI2211" s="1" t="s">
        <v>13243</v>
      </c>
      <c r="BJ2211" s="1" t="s">
        <v>129</v>
      </c>
      <c r="BK2211" s="1" t="s">
        <v>129</v>
      </c>
      <c r="BL2211" s="1" t="s">
        <v>129</v>
      </c>
      <c r="BU2211" s="1" t="s">
        <v>16043</v>
      </c>
      <c r="CA2211" s="1" t="s">
        <v>13849</v>
      </c>
      <c r="CB2211" s="1" t="s">
        <v>7651</v>
      </c>
      <c r="CD2211" s="50" t="n">
        <v>38.21718</v>
      </c>
      <c r="CE2211" s="50" t="n">
        <v>-91.08636</v>
      </c>
      <c r="CF2211" s="1" t="s">
        <v>11296</v>
      </c>
      <c r="CG2211" s="1" t="s">
        <v>519</v>
      </c>
      <c r="CH2211" s="25" t="s">
        <v>539</v>
      </c>
      <c r="CQ2211" s="1" t="n">
        <f aca="false">TRUE()</f>
        <v>1</v>
      </c>
      <c r="DC2211" s="1" t="s">
        <v>16046</v>
      </c>
    </row>
    <row r="2212" s="21" customFormat="true" ht="15" hidden="false" customHeight="true" outlineLevel="0" collapsed="false">
      <c r="A2212" s="1" t="n">
        <v>2211</v>
      </c>
      <c r="B2212" s="1" t="s">
        <v>16047</v>
      </c>
      <c r="C2212" s="1" t="s">
        <v>16048</v>
      </c>
      <c r="D2212" s="1" t="s">
        <v>125</v>
      </c>
      <c r="E2212" s="1" t="s">
        <v>125</v>
      </c>
      <c r="F2212" s="3"/>
      <c r="G2212" s="3"/>
      <c r="I2212" s="1"/>
      <c r="K2212" s="1" t="s">
        <v>1257</v>
      </c>
      <c r="L2212" s="1" t="s">
        <v>1251</v>
      </c>
      <c r="O2212" s="1" t="s">
        <v>116</v>
      </c>
      <c r="P2212" s="1" t="s">
        <v>1369</v>
      </c>
      <c r="Q2212" s="5" t="n">
        <v>42936</v>
      </c>
      <c r="R2212" s="1" t="s">
        <v>15906</v>
      </c>
      <c r="S2212" s="1" t="s">
        <v>13238</v>
      </c>
      <c r="T2212" s="5" t="n">
        <v>42937</v>
      </c>
      <c r="U2212" s="5" t="s">
        <v>518</v>
      </c>
      <c r="V2212" s="1" t="s">
        <v>519</v>
      </c>
      <c r="W2212" s="25" t="s">
        <v>14096</v>
      </c>
      <c r="X2212" s="25" t="s">
        <v>15977</v>
      </c>
      <c r="Y2212" s="25" t="s">
        <v>2819</v>
      </c>
      <c r="Z2212" s="56" t="s">
        <v>16039</v>
      </c>
      <c r="AA2212" s="25" t="s">
        <v>16040</v>
      </c>
      <c r="AJ2212" s="1" t="n">
        <v>763</v>
      </c>
      <c r="AL2212" s="1" t="s">
        <v>1257</v>
      </c>
      <c r="AM2212" s="1" t="s">
        <v>1257</v>
      </c>
      <c r="AV2212" s="50" t="n">
        <v>38.21718</v>
      </c>
      <c r="AW2212" s="50" t="n">
        <v>-91.08636</v>
      </c>
      <c r="BB2212" s="1" t="s">
        <v>16045</v>
      </c>
      <c r="BG2212" s="1" t="s">
        <v>13242</v>
      </c>
      <c r="BI2212" s="1" t="s">
        <v>13243</v>
      </c>
      <c r="BJ2212" s="1" t="s">
        <v>129</v>
      </c>
      <c r="BK2212" s="1" t="s">
        <v>129</v>
      </c>
      <c r="BL2212" s="1" t="s">
        <v>129</v>
      </c>
      <c r="BU2212" s="1" t="s">
        <v>16047</v>
      </c>
      <c r="CB2212" s="1" t="s">
        <v>7651</v>
      </c>
      <c r="CD2212" s="50" t="n">
        <v>38.21718</v>
      </c>
      <c r="CE2212" s="50" t="n">
        <v>-91.08636</v>
      </c>
      <c r="CF2212" s="1" t="s">
        <v>11296</v>
      </c>
      <c r="CG2212" s="1" t="s">
        <v>519</v>
      </c>
      <c r="CH2212" s="25" t="s">
        <v>539</v>
      </c>
      <c r="DC2212" s="1" t="s">
        <v>16049</v>
      </c>
    </row>
    <row r="2213" s="21" customFormat="true" ht="15" hidden="false" customHeight="true" outlineLevel="0" collapsed="false">
      <c r="A2213" s="1" t="n">
        <v>2212</v>
      </c>
      <c r="B2213" s="1" t="s">
        <v>16050</v>
      </c>
      <c r="C2213" s="1" t="s">
        <v>16051</v>
      </c>
      <c r="D2213" s="1" t="s">
        <v>125</v>
      </c>
      <c r="E2213" s="1" t="s">
        <v>125</v>
      </c>
      <c r="F2213" s="3"/>
      <c r="G2213" s="3"/>
      <c r="I2213" s="1"/>
      <c r="K2213" s="1" t="s">
        <v>1257</v>
      </c>
      <c r="L2213" s="1" t="s">
        <v>1251</v>
      </c>
      <c r="O2213" s="1" t="s">
        <v>116</v>
      </c>
      <c r="P2213" s="1" t="s">
        <v>1369</v>
      </c>
      <c r="Q2213" s="5" t="n">
        <v>42936</v>
      </c>
      <c r="R2213" s="1" t="s">
        <v>15906</v>
      </c>
      <c r="S2213" s="1" t="s">
        <v>13238</v>
      </c>
      <c r="T2213" s="5" t="n">
        <v>42937</v>
      </c>
      <c r="U2213" s="5" t="s">
        <v>518</v>
      </c>
      <c r="V2213" s="1" t="s">
        <v>519</v>
      </c>
      <c r="W2213" s="25" t="s">
        <v>14096</v>
      </c>
      <c r="X2213" s="25" t="s">
        <v>15977</v>
      </c>
      <c r="Y2213" s="25" t="s">
        <v>2819</v>
      </c>
      <c r="Z2213" s="56" t="s">
        <v>16052</v>
      </c>
      <c r="AA2213" s="25" t="s">
        <v>16040</v>
      </c>
      <c r="AJ2213" s="1" t="n">
        <v>869</v>
      </c>
      <c r="AL2213" s="1" t="s">
        <v>1257</v>
      </c>
      <c r="AM2213" s="1" t="s">
        <v>1257</v>
      </c>
      <c r="AV2213" s="50" t="n">
        <v>38.21765</v>
      </c>
      <c r="AW2213" s="50" t="n">
        <v>-91.09143</v>
      </c>
      <c r="BB2213" s="1" t="s">
        <v>16053</v>
      </c>
      <c r="BG2213" s="1" t="s">
        <v>13242</v>
      </c>
      <c r="BI2213" s="1" t="s">
        <v>13243</v>
      </c>
      <c r="BJ2213" s="1" t="s">
        <v>129</v>
      </c>
      <c r="BK2213" s="1" t="s">
        <v>129</v>
      </c>
      <c r="BL2213" s="1" t="s">
        <v>129</v>
      </c>
      <c r="BU2213" s="1" t="s">
        <v>16050</v>
      </c>
      <c r="CB2213" s="1" t="s">
        <v>7651</v>
      </c>
      <c r="CD2213" s="50" t="n">
        <v>38.21765</v>
      </c>
      <c r="CE2213" s="50" t="n">
        <v>-91.09143</v>
      </c>
      <c r="CF2213" s="1" t="s">
        <v>11296</v>
      </c>
      <c r="CG2213" s="1" t="s">
        <v>519</v>
      </c>
      <c r="CH2213" s="25" t="s">
        <v>539</v>
      </c>
      <c r="DC2213" s="1" t="s">
        <v>16054</v>
      </c>
    </row>
    <row r="2214" s="21" customFormat="true" ht="15" hidden="false" customHeight="true" outlineLevel="0" collapsed="false">
      <c r="A2214" s="1" t="n">
        <v>2213</v>
      </c>
      <c r="B2214" s="1" t="s">
        <v>16055</v>
      </c>
      <c r="C2214" s="1" t="s">
        <v>16056</v>
      </c>
      <c r="D2214" s="1" t="s">
        <v>125</v>
      </c>
      <c r="E2214" s="1" t="s">
        <v>125</v>
      </c>
      <c r="F2214" s="3"/>
      <c r="G2214" s="3"/>
      <c r="I2214" s="1"/>
      <c r="K2214" s="1" t="s">
        <v>1044</v>
      </c>
      <c r="L2214" s="1" t="s">
        <v>315</v>
      </c>
      <c r="O2214" s="1" t="s">
        <v>116</v>
      </c>
      <c r="P2214" s="1" t="s">
        <v>1045</v>
      </c>
      <c r="Q2214" s="5" t="n">
        <v>42936</v>
      </c>
      <c r="R2214" s="1" t="s">
        <v>15906</v>
      </c>
      <c r="S2214" s="1" t="s">
        <v>13238</v>
      </c>
      <c r="T2214" s="5" t="n">
        <v>42937</v>
      </c>
      <c r="U2214" s="5" t="s">
        <v>518</v>
      </c>
      <c r="V2214" s="1" t="s">
        <v>519</v>
      </c>
      <c r="W2214" s="25" t="s">
        <v>14096</v>
      </c>
      <c r="X2214" s="25" t="s">
        <v>15977</v>
      </c>
      <c r="Y2214" s="25" t="s">
        <v>2819</v>
      </c>
      <c r="Z2214" s="56" t="s">
        <v>16052</v>
      </c>
      <c r="AA2214" s="25" t="s">
        <v>16040</v>
      </c>
      <c r="AJ2214" s="1" t="n">
        <v>854</v>
      </c>
      <c r="AL2214" s="1" t="s">
        <v>1044</v>
      </c>
      <c r="AM2214" s="1" t="s">
        <v>1044</v>
      </c>
      <c r="AV2214" s="50" t="n">
        <v>38.21759</v>
      </c>
      <c r="AW2214" s="50" t="n">
        <v>-91.09187</v>
      </c>
      <c r="BB2214" s="1" t="s">
        <v>14163</v>
      </c>
      <c r="BG2214" s="1" t="s">
        <v>13242</v>
      </c>
      <c r="BI2214" s="1" t="s">
        <v>13243</v>
      </c>
      <c r="BJ2214" s="1" t="s">
        <v>129</v>
      </c>
      <c r="BK2214" s="1" t="s">
        <v>129</v>
      </c>
      <c r="BL2214" s="1" t="s">
        <v>129</v>
      </c>
      <c r="BU2214" s="1" t="s">
        <v>16055</v>
      </c>
      <c r="CB2214" s="1" t="s">
        <v>7651</v>
      </c>
      <c r="CD2214" s="50" t="n">
        <v>38.21759</v>
      </c>
      <c r="CE2214" s="50" t="n">
        <v>-91.09187</v>
      </c>
      <c r="CF2214" s="1" t="s">
        <v>11296</v>
      </c>
      <c r="CG2214" s="1" t="s">
        <v>519</v>
      </c>
      <c r="CH2214" s="25" t="s">
        <v>539</v>
      </c>
      <c r="DC2214" s="1" t="s">
        <v>16057</v>
      </c>
    </row>
    <row r="2215" s="21" customFormat="true" ht="15" hidden="false" customHeight="true" outlineLevel="0" collapsed="false">
      <c r="A2215" s="1" t="n">
        <v>2214</v>
      </c>
      <c r="B2215" s="1" t="s">
        <v>16058</v>
      </c>
      <c r="C2215" s="1" t="s">
        <v>16059</v>
      </c>
      <c r="D2215" s="1" t="s">
        <v>125</v>
      </c>
      <c r="E2215" s="1" t="s">
        <v>125</v>
      </c>
      <c r="F2215" s="3"/>
      <c r="G2215" s="3"/>
      <c r="I2215" s="1"/>
      <c r="K2215" s="1" t="s">
        <v>1257</v>
      </c>
      <c r="L2215" s="1" t="s">
        <v>1251</v>
      </c>
      <c r="O2215" s="1" t="s">
        <v>116</v>
      </c>
      <c r="P2215" s="1" t="s">
        <v>1369</v>
      </c>
      <c r="Q2215" s="5" t="n">
        <v>42936</v>
      </c>
      <c r="R2215" s="1" t="s">
        <v>15906</v>
      </c>
      <c r="S2215" s="1" t="s">
        <v>13238</v>
      </c>
      <c r="T2215" s="5" t="n">
        <v>42937</v>
      </c>
      <c r="U2215" s="5" t="s">
        <v>518</v>
      </c>
      <c r="V2215" s="1" t="s">
        <v>519</v>
      </c>
      <c r="W2215" s="25" t="s">
        <v>14096</v>
      </c>
      <c r="X2215" s="25" t="s">
        <v>15977</v>
      </c>
      <c r="Y2215" s="25" t="s">
        <v>2819</v>
      </c>
      <c r="Z2215" s="56" t="s">
        <v>16052</v>
      </c>
      <c r="AA2215" s="25" t="s">
        <v>16060</v>
      </c>
      <c r="AJ2215" s="1" t="n">
        <v>846</v>
      </c>
      <c r="AL2215" s="1" t="s">
        <v>1257</v>
      </c>
      <c r="AM2215" s="1" t="s">
        <v>1257</v>
      </c>
      <c r="AV2215" s="50" t="n">
        <v>38.21773</v>
      </c>
      <c r="AW2215" s="50" t="n">
        <v>-91.09252</v>
      </c>
      <c r="BB2215" s="1" t="s">
        <v>16061</v>
      </c>
      <c r="BG2215" s="1" t="s">
        <v>13242</v>
      </c>
      <c r="BI2215" s="1" t="s">
        <v>13243</v>
      </c>
      <c r="BJ2215" s="1" t="s">
        <v>129</v>
      </c>
      <c r="BK2215" s="1" t="s">
        <v>129</v>
      </c>
      <c r="BL2215" s="1" t="s">
        <v>129</v>
      </c>
      <c r="BU2215" s="1" t="s">
        <v>16058</v>
      </c>
      <c r="CB2215" s="1" t="s">
        <v>7651</v>
      </c>
      <c r="CD2215" s="50" t="n">
        <v>38.21773</v>
      </c>
      <c r="CE2215" s="50" t="n">
        <v>-91.09252</v>
      </c>
      <c r="CF2215" s="1" t="s">
        <v>11296</v>
      </c>
      <c r="CG2215" s="1" t="s">
        <v>519</v>
      </c>
      <c r="CH2215" s="25" t="s">
        <v>539</v>
      </c>
      <c r="DC2215" s="1" t="s">
        <v>16062</v>
      </c>
    </row>
    <row r="2216" s="21" customFormat="true" ht="15" hidden="false" customHeight="true" outlineLevel="0" collapsed="false">
      <c r="A2216" s="1" t="n">
        <v>2215</v>
      </c>
      <c r="B2216" s="1" t="s">
        <v>16063</v>
      </c>
      <c r="C2216" s="1" t="s">
        <v>16064</v>
      </c>
      <c r="D2216" s="1" t="s">
        <v>125</v>
      </c>
      <c r="E2216" s="1" t="s">
        <v>125</v>
      </c>
      <c r="F2216" s="3"/>
      <c r="G2216" s="3"/>
      <c r="I2216" s="1"/>
      <c r="K2216" s="1" t="s">
        <v>1044</v>
      </c>
      <c r="L2216" s="1" t="s">
        <v>315</v>
      </c>
      <c r="O2216" s="1" t="s">
        <v>116</v>
      </c>
      <c r="P2216" s="1" t="s">
        <v>1045</v>
      </c>
      <c r="Q2216" s="5" t="n">
        <v>42936</v>
      </c>
      <c r="R2216" s="1" t="s">
        <v>15906</v>
      </c>
      <c r="S2216" s="1" t="s">
        <v>13238</v>
      </c>
      <c r="T2216" s="5" t="n">
        <v>42937</v>
      </c>
      <c r="U2216" s="5" t="s">
        <v>518</v>
      </c>
      <c r="V2216" s="1" t="s">
        <v>519</v>
      </c>
      <c r="W2216" s="25" t="s">
        <v>14096</v>
      </c>
      <c r="X2216" s="25" t="s">
        <v>15977</v>
      </c>
      <c r="Y2216" s="25" t="s">
        <v>2819</v>
      </c>
      <c r="Z2216" s="56" t="s">
        <v>16065</v>
      </c>
      <c r="AA2216" s="25" t="s">
        <v>16066</v>
      </c>
      <c r="AJ2216" s="1" t="n">
        <v>865</v>
      </c>
      <c r="AL2216" s="1" t="s">
        <v>1044</v>
      </c>
      <c r="AM2216" s="1" t="s">
        <v>1044</v>
      </c>
      <c r="AV2216" s="50" t="n">
        <v>38.21717</v>
      </c>
      <c r="AW2216" s="50" t="n">
        <v>-91.09223</v>
      </c>
      <c r="BB2216" s="1" t="s">
        <v>15910</v>
      </c>
      <c r="BG2216" s="1" t="s">
        <v>13242</v>
      </c>
      <c r="BI2216" s="1" t="s">
        <v>13243</v>
      </c>
      <c r="BJ2216" s="1" t="s">
        <v>129</v>
      </c>
      <c r="BK2216" s="1" t="s">
        <v>129</v>
      </c>
      <c r="BL2216" s="1" t="s">
        <v>129</v>
      </c>
      <c r="BU2216" s="1" t="s">
        <v>16063</v>
      </c>
      <c r="CB2216" s="1" t="s">
        <v>7651</v>
      </c>
      <c r="CD2216" s="50" t="n">
        <v>38.21717</v>
      </c>
      <c r="CE2216" s="50" t="n">
        <v>-91.09223</v>
      </c>
      <c r="CF2216" s="1" t="s">
        <v>11296</v>
      </c>
      <c r="CG2216" s="1" t="s">
        <v>519</v>
      </c>
      <c r="CH2216" s="25" t="s">
        <v>539</v>
      </c>
      <c r="DC2216" s="1" t="s">
        <v>16067</v>
      </c>
    </row>
    <row r="2217" s="21" customFormat="true" ht="15" hidden="false" customHeight="true" outlineLevel="0" collapsed="false">
      <c r="A2217" s="1" t="n">
        <v>2216</v>
      </c>
      <c r="B2217" s="1" t="s">
        <v>16068</v>
      </c>
      <c r="C2217" s="1" t="s">
        <v>16069</v>
      </c>
      <c r="D2217" s="1" t="s">
        <v>125</v>
      </c>
      <c r="E2217" s="1" t="s">
        <v>125</v>
      </c>
      <c r="F2217" s="3"/>
      <c r="G2217" s="3"/>
      <c r="I2217" s="1"/>
      <c r="K2217" s="1" t="s">
        <v>1044</v>
      </c>
      <c r="L2217" s="1" t="s">
        <v>315</v>
      </c>
      <c r="O2217" s="1" t="s">
        <v>116</v>
      </c>
      <c r="P2217" s="1" t="s">
        <v>1045</v>
      </c>
      <c r="Q2217" s="5" t="n">
        <v>42936</v>
      </c>
      <c r="R2217" s="1" t="s">
        <v>15906</v>
      </c>
      <c r="S2217" s="1" t="s">
        <v>13238</v>
      </c>
      <c r="T2217" s="5" t="n">
        <v>42937</v>
      </c>
      <c r="U2217" s="5" t="s">
        <v>518</v>
      </c>
      <c r="V2217" s="1" t="s">
        <v>519</v>
      </c>
      <c r="W2217" s="25" t="s">
        <v>14096</v>
      </c>
      <c r="X2217" s="25" t="s">
        <v>15977</v>
      </c>
      <c r="Y2217" s="25" t="s">
        <v>2819</v>
      </c>
      <c r="Z2217" s="56" t="s">
        <v>16065</v>
      </c>
      <c r="AA2217" s="25" t="s">
        <v>16066</v>
      </c>
      <c r="AJ2217" s="1" t="n">
        <v>858</v>
      </c>
      <c r="AL2217" s="1" t="s">
        <v>1044</v>
      </c>
      <c r="AM2217" s="1" t="s">
        <v>1044</v>
      </c>
      <c r="AV2217" s="50" t="n">
        <v>38.21713</v>
      </c>
      <c r="AW2217" s="50" t="n">
        <v>-91.09208</v>
      </c>
      <c r="BB2217" s="1" t="s">
        <v>16070</v>
      </c>
      <c r="BG2217" s="1" t="s">
        <v>13242</v>
      </c>
      <c r="BI2217" s="1" t="s">
        <v>13243</v>
      </c>
      <c r="BJ2217" s="1" t="s">
        <v>129</v>
      </c>
      <c r="BK2217" s="1" t="s">
        <v>129</v>
      </c>
      <c r="BL2217" s="1" t="s">
        <v>129</v>
      </c>
      <c r="BU2217" s="1" t="s">
        <v>16068</v>
      </c>
      <c r="CA2217" s="1" t="s">
        <v>13291</v>
      </c>
      <c r="CB2217" s="1" t="s">
        <v>7651</v>
      </c>
      <c r="CD2217" s="50" t="n">
        <v>38.21713</v>
      </c>
      <c r="CE2217" s="50" t="n">
        <v>-91.09208</v>
      </c>
      <c r="CF2217" s="1" t="s">
        <v>11296</v>
      </c>
      <c r="CG2217" s="1" t="s">
        <v>519</v>
      </c>
      <c r="CH2217" s="25" t="s">
        <v>539</v>
      </c>
      <c r="DC2217" s="1" t="s">
        <v>16071</v>
      </c>
    </row>
    <row r="2218" s="21" customFormat="true" ht="15" hidden="false" customHeight="true" outlineLevel="0" collapsed="false">
      <c r="A2218" s="1" t="n">
        <v>2217</v>
      </c>
      <c r="B2218" s="1" t="s">
        <v>16072</v>
      </c>
      <c r="C2218" s="1" t="s">
        <v>16073</v>
      </c>
      <c r="D2218" s="1" t="s">
        <v>125</v>
      </c>
      <c r="E2218" s="1" t="s">
        <v>125</v>
      </c>
      <c r="F2218" s="3"/>
      <c r="G2218" s="3"/>
      <c r="I2218" s="1"/>
      <c r="K2218" s="1" t="s">
        <v>1257</v>
      </c>
      <c r="L2218" s="1" t="s">
        <v>1251</v>
      </c>
      <c r="O2218" s="1" t="s">
        <v>116</v>
      </c>
      <c r="P2218" s="1" t="s">
        <v>1369</v>
      </c>
      <c r="Q2218" s="5" t="n">
        <v>42936</v>
      </c>
      <c r="R2218" s="1" t="s">
        <v>15906</v>
      </c>
      <c r="S2218" s="1" t="s">
        <v>13238</v>
      </c>
      <c r="T2218" s="5" t="n">
        <v>42937</v>
      </c>
      <c r="U2218" s="5" t="s">
        <v>518</v>
      </c>
      <c r="V2218" s="1" t="s">
        <v>519</v>
      </c>
      <c r="W2218" s="25" t="s">
        <v>14096</v>
      </c>
      <c r="X2218" s="25" t="s">
        <v>15977</v>
      </c>
      <c r="Y2218" s="25" t="s">
        <v>2819</v>
      </c>
      <c r="Z2218" s="56" t="s">
        <v>16065</v>
      </c>
      <c r="AA2218" s="25" t="s">
        <v>16066</v>
      </c>
      <c r="AJ2218" s="1" t="n">
        <v>867</v>
      </c>
      <c r="AL2218" s="1" t="s">
        <v>1257</v>
      </c>
      <c r="AM2218" s="1" t="s">
        <v>1257</v>
      </c>
      <c r="AV2218" s="50" t="n">
        <v>38.21701</v>
      </c>
      <c r="AW2218" s="50" t="n">
        <v>-91.09186</v>
      </c>
      <c r="BB2218" s="1" t="s">
        <v>15948</v>
      </c>
      <c r="BG2218" s="1" t="s">
        <v>13242</v>
      </c>
      <c r="BI2218" s="1" t="s">
        <v>13243</v>
      </c>
      <c r="BJ2218" s="1" t="s">
        <v>129</v>
      </c>
      <c r="BK2218" s="1" t="s">
        <v>129</v>
      </c>
      <c r="BL2218" s="1" t="s">
        <v>129</v>
      </c>
      <c r="BU2218" s="1" t="s">
        <v>16072</v>
      </c>
      <c r="CB2218" s="1" t="s">
        <v>7651</v>
      </c>
      <c r="CD2218" s="50" t="n">
        <v>38.21701</v>
      </c>
      <c r="CE2218" s="50" t="n">
        <v>-91.09186</v>
      </c>
      <c r="CF2218" s="1" t="s">
        <v>11296</v>
      </c>
      <c r="CG2218" s="1" t="s">
        <v>519</v>
      </c>
      <c r="CH2218" s="25" t="s">
        <v>539</v>
      </c>
      <c r="DC2218" s="1" t="s">
        <v>16074</v>
      </c>
    </row>
    <row r="2219" s="21" customFormat="true" ht="15" hidden="false" customHeight="true" outlineLevel="0" collapsed="false">
      <c r="A2219" s="1" t="n">
        <v>2218</v>
      </c>
      <c r="B2219" s="1" t="s">
        <v>16075</v>
      </c>
      <c r="C2219" s="1" t="s">
        <v>16076</v>
      </c>
      <c r="D2219" s="1" t="s">
        <v>125</v>
      </c>
      <c r="E2219" s="1" t="s">
        <v>125</v>
      </c>
      <c r="F2219" s="3"/>
      <c r="G2219" s="3"/>
      <c r="I2219" s="1"/>
      <c r="K2219" s="1" t="s">
        <v>1257</v>
      </c>
      <c r="L2219" s="1" t="s">
        <v>1251</v>
      </c>
      <c r="O2219" s="1" t="s">
        <v>116</v>
      </c>
      <c r="P2219" s="1" t="s">
        <v>1369</v>
      </c>
      <c r="Q2219" s="5" t="n">
        <v>42936</v>
      </c>
      <c r="R2219" s="1" t="s">
        <v>15906</v>
      </c>
      <c r="S2219" s="1" t="s">
        <v>13238</v>
      </c>
      <c r="T2219" s="5" t="n">
        <v>42937</v>
      </c>
      <c r="U2219" s="5" t="s">
        <v>518</v>
      </c>
      <c r="V2219" s="1" t="s">
        <v>519</v>
      </c>
      <c r="W2219" s="25" t="s">
        <v>14096</v>
      </c>
      <c r="X2219" s="25" t="s">
        <v>15977</v>
      </c>
      <c r="Y2219" s="25" t="s">
        <v>2819</v>
      </c>
      <c r="Z2219" s="56" t="s">
        <v>16065</v>
      </c>
      <c r="AA2219" s="25" t="s">
        <v>16066</v>
      </c>
      <c r="AJ2219" s="1" t="n">
        <v>870</v>
      </c>
      <c r="AL2219" s="1" t="s">
        <v>1257</v>
      </c>
      <c r="AM2219" s="1" t="s">
        <v>1257</v>
      </c>
      <c r="AV2219" s="50" t="n">
        <v>38.21712</v>
      </c>
      <c r="AW2219" s="50" t="n">
        <v>-91.09148</v>
      </c>
      <c r="BB2219" s="1" t="s">
        <v>16077</v>
      </c>
      <c r="BG2219" s="1" t="s">
        <v>13242</v>
      </c>
      <c r="BI2219" s="1" t="s">
        <v>13243</v>
      </c>
      <c r="BJ2219" s="1" t="s">
        <v>129</v>
      </c>
      <c r="BK2219" s="1" t="s">
        <v>129</v>
      </c>
      <c r="BL2219" s="1" t="s">
        <v>129</v>
      </c>
      <c r="BU2219" s="1" t="s">
        <v>16075</v>
      </c>
      <c r="CB2219" s="1" t="s">
        <v>7651</v>
      </c>
      <c r="CD2219" s="50" t="n">
        <v>38.21712</v>
      </c>
      <c r="CE2219" s="50" t="n">
        <v>-91.09148</v>
      </c>
      <c r="CF2219" s="1" t="s">
        <v>11296</v>
      </c>
      <c r="CG2219" s="1" t="s">
        <v>519</v>
      </c>
      <c r="CH2219" s="25" t="s">
        <v>539</v>
      </c>
      <c r="DC2219" s="1" t="s">
        <v>16078</v>
      </c>
    </row>
    <row r="2220" s="21" customFormat="true" ht="15" hidden="false" customHeight="true" outlineLevel="0" collapsed="false">
      <c r="A2220" s="1" t="n">
        <v>2219</v>
      </c>
      <c r="B2220" s="1" t="s">
        <v>16079</v>
      </c>
      <c r="C2220" s="1" t="s">
        <v>16080</v>
      </c>
      <c r="D2220" s="1" t="s">
        <v>125</v>
      </c>
      <c r="E2220" s="1" t="s">
        <v>125</v>
      </c>
      <c r="F2220" s="3"/>
      <c r="G2220" s="3"/>
      <c r="I2220" s="1"/>
      <c r="K2220" s="1" t="s">
        <v>1257</v>
      </c>
      <c r="L2220" s="1" t="s">
        <v>1251</v>
      </c>
      <c r="O2220" s="1" t="s">
        <v>116</v>
      </c>
      <c r="P2220" s="1" t="s">
        <v>1369</v>
      </c>
      <c r="Q2220" s="5" t="n">
        <v>42936</v>
      </c>
      <c r="R2220" s="1" t="s">
        <v>15906</v>
      </c>
      <c r="S2220" s="1" t="s">
        <v>13238</v>
      </c>
      <c r="T2220" s="5" t="n">
        <v>42937</v>
      </c>
      <c r="U2220" s="5" t="s">
        <v>518</v>
      </c>
      <c r="V2220" s="1" t="s">
        <v>519</v>
      </c>
      <c r="W2220" s="25" t="s">
        <v>14096</v>
      </c>
      <c r="X2220" s="25" t="s">
        <v>15977</v>
      </c>
      <c r="Y2220" s="25" t="s">
        <v>2819</v>
      </c>
      <c r="Z2220" s="56" t="s">
        <v>16081</v>
      </c>
      <c r="AA2220" s="25" t="s">
        <v>16066</v>
      </c>
      <c r="AJ2220" s="1" t="n">
        <v>858</v>
      </c>
      <c r="AL2220" s="1" t="s">
        <v>1257</v>
      </c>
      <c r="AM2220" s="1" t="s">
        <v>1257</v>
      </c>
      <c r="AV2220" s="50" t="n">
        <v>38.21786</v>
      </c>
      <c r="AW2220" s="50" t="n">
        <v>-91.09209</v>
      </c>
      <c r="BB2220" s="1" t="s">
        <v>16070</v>
      </c>
      <c r="BG2220" s="1" t="s">
        <v>13242</v>
      </c>
      <c r="BI2220" s="1" t="s">
        <v>13243</v>
      </c>
      <c r="BJ2220" s="1" t="s">
        <v>129</v>
      </c>
      <c r="BK2220" s="1" t="s">
        <v>129</v>
      </c>
      <c r="BL2220" s="1" t="s">
        <v>129</v>
      </c>
      <c r="BU2220" s="1" t="s">
        <v>16079</v>
      </c>
      <c r="CA2220" s="1" t="s">
        <v>13849</v>
      </c>
      <c r="CB2220" s="1" t="s">
        <v>7651</v>
      </c>
      <c r="CD2220" s="50" t="n">
        <v>38.21786</v>
      </c>
      <c r="CE2220" s="50" t="n">
        <v>-91.09209</v>
      </c>
      <c r="CF2220" s="1" t="s">
        <v>11296</v>
      </c>
      <c r="CG2220" s="1" t="s">
        <v>519</v>
      </c>
      <c r="CH2220" s="25" t="s">
        <v>539</v>
      </c>
      <c r="CQ2220" s="1" t="n">
        <f aca="false">TRUE()</f>
        <v>1</v>
      </c>
      <c r="DC2220" s="1" t="s">
        <v>16082</v>
      </c>
    </row>
    <row r="2221" s="21" customFormat="true" ht="15" hidden="false" customHeight="true" outlineLevel="0" collapsed="false">
      <c r="A2221" s="1" t="n">
        <v>2220</v>
      </c>
      <c r="B2221" s="1" t="s">
        <v>16083</v>
      </c>
      <c r="C2221" s="1" t="s">
        <v>16084</v>
      </c>
      <c r="D2221" s="1" t="s">
        <v>125</v>
      </c>
      <c r="E2221" s="1" t="s">
        <v>125</v>
      </c>
      <c r="F2221" s="3"/>
      <c r="G2221" s="3"/>
      <c r="I2221" s="1"/>
      <c r="K2221" s="1" t="s">
        <v>1044</v>
      </c>
      <c r="L2221" s="1" t="s">
        <v>315</v>
      </c>
      <c r="O2221" s="1" t="s">
        <v>116</v>
      </c>
      <c r="P2221" s="1" t="s">
        <v>1045</v>
      </c>
      <c r="Q2221" s="5" t="n">
        <v>42936</v>
      </c>
      <c r="R2221" s="1" t="s">
        <v>15906</v>
      </c>
      <c r="S2221" s="1" t="s">
        <v>13238</v>
      </c>
      <c r="T2221" s="5" t="n">
        <v>42937</v>
      </c>
      <c r="U2221" s="5" t="s">
        <v>518</v>
      </c>
      <c r="V2221" s="1" t="s">
        <v>519</v>
      </c>
      <c r="W2221" s="25" t="s">
        <v>14096</v>
      </c>
      <c r="X2221" s="25" t="s">
        <v>15977</v>
      </c>
      <c r="Y2221" s="25" t="s">
        <v>2819</v>
      </c>
      <c r="Z2221" s="1" t="s">
        <v>16065</v>
      </c>
      <c r="AA2221" s="25" t="s">
        <v>16066</v>
      </c>
      <c r="AJ2221" s="1" t="n">
        <v>850</v>
      </c>
      <c r="AL2221" s="1" t="s">
        <v>1044</v>
      </c>
      <c r="AM2221" s="1" t="s">
        <v>1044</v>
      </c>
      <c r="AV2221" s="50" t="n">
        <v>38.21704</v>
      </c>
      <c r="AW2221" s="50" t="n">
        <v>-91.09235</v>
      </c>
      <c r="BB2221" s="1" t="s">
        <v>16085</v>
      </c>
      <c r="BG2221" s="1" t="s">
        <v>13242</v>
      </c>
      <c r="BI2221" s="1" t="s">
        <v>13243</v>
      </c>
      <c r="BJ2221" s="1" t="s">
        <v>129</v>
      </c>
      <c r="BK2221" s="1" t="s">
        <v>129</v>
      </c>
      <c r="BL2221" s="1" t="s">
        <v>129</v>
      </c>
      <c r="BU2221" s="1" t="s">
        <v>16083</v>
      </c>
      <c r="CB2221" s="1" t="s">
        <v>7651</v>
      </c>
      <c r="CD2221" s="50" t="n">
        <v>38.21704</v>
      </c>
      <c r="CE2221" s="50" t="n">
        <v>-91.09235</v>
      </c>
      <c r="CF2221" s="1" t="s">
        <v>11296</v>
      </c>
      <c r="CG2221" s="1" t="s">
        <v>519</v>
      </c>
      <c r="CH2221" s="25" t="s">
        <v>539</v>
      </c>
      <c r="DC2221" s="1" t="s">
        <v>16086</v>
      </c>
    </row>
    <row r="2222" s="21" customFormat="true" ht="14.4" hidden="false" customHeight="false" outlineLevel="0" collapsed="false">
      <c r="A2222" s="1" t="n">
        <v>2221</v>
      </c>
      <c r="B2222" s="1" t="s">
        <v>16087</v>
      </c>
      <c r="C2222" s="1" t="s">
        <v>16088</v>
      </c>
      <c r="D2222" s="1" t="s">
        <v>125</v>
      </c>
      <c r="E2222" s="1" t="s">
        <v>125</v>
      </c>
      <c r="F2222" s="3"/>
      <c r="G2222" s="3"/>
      <c r="I2222" s="1"/>
      <c r="K2222" s="1" t="s">
        <v>1044</v>
      </c>
      <c r="L2222" s="1" t="s">
        <v>315</v>
      </c>
      <c r="O2222" s="1" t="s">
        <v>116</v>
      </c>
      <c r="P2222" s="1" t="s">
        <v>1045</v>
      </c>
      <c r="Q2222" s="5" t="n">
        <v>42936</v>
      </c>
      <c r="R2222" s="1" t="s">
        <v>15906</v>
      </c>
      <c r="S2222" s="1" t="s">
        <v>13238</v>
      </c>
      <c r="T2222" s="5" t="n">
        <v>42937</v>
      </c>
      <c r="U2222" s="5" t="s">
        <v>518</v>
      </c>
      <c r="V2222" s="1" t="s">
        <v>519</v>
      </c>
      <c r="W2222" s="25" t="s">
        <v>14096</v>
      </c>
      <c r="X2222" s="25" t="s">
        <v>15977</v>
      </c>
      <c r="Y2222" s="25" t="s">
        <v>2819</v>
      </c>
      <c r="Z2222" s="1" t="s">
        <v>16089</v>
      </c>
      <c r="AJ2222" s="1" t="n">
        <v>827</v>
      </c>
      <c r="AL2222" s="1" t="s">
        <v>1044</v>
      </c>
      <c r="AM2222" s="1" t="s">
        <v>1044</v>
      </c>
      <c r="AV2222" s="50" t="n">
        <v>38.21652</v>
      </c>
      <c r="AW2222" s="50" t="n">
        <v>-91.09224</v>
      </c>
      <c r="BB2222" s="1" t="s">
        <v>15979</v>
      </c>
      <c r="BG2222" s="1" t="s">
        <v>13242</v>
      </c>
      <c r="BI2222" s="1" t="s">
        <v>13243</v>
      </c>
      <c r="BJ2222" s="1" t="s">
        <v>129</v>
      </c>
      <c r="BK2222" s="1" t="s">
        <v>129</v>
      </c>
      <c r="BL2222" s="1" t="s">
        <v>129</v>
      </c>
      <c r="BU2222" s="1" t="s">
        <v>16087</v>
      </c>
      <c r="CB2222" s="1" t="s">
        <v>7651</v>
      </c>
      <c r="CD2222" s="50" t="n">
        <v>38.21652</v>
      </c>
      <c r="CE2222" s="50" t="n">
        <v>-91.09224</v>
      </c>
      <c r="CF2222" s="1" t="s">
        <v>11296</v>
      </c>
      <c r="CG2222" s="1" t="s">
        <v>519</v>
      </c>
      <c r="CH2222" s="25" t="s">
        <v>539</v>
      </c>
      <c r="DC2222" s="1" t="s">
        <v>16090</v>
      </c>
    </row>
    <row r="2223" s="21" customFormat="true" ht="14.4" hidden="false" customHeight="false" outlineLevel="0" collapsed="false">
      <c r="A2223" s="1" t="n">
        <v>2222</v>
      </c>
      <c r="B2223" s="1" t="s">
        <v>16091</v>
      </c>
      <c r="C2223" s="1" t="s">
        <v>16092</v>
      </c>
      <c r="D2223" s="1" t="s">
        <v>125</v>
      </c>
      <c r="E2223" s="1" t="s">
        <v>125</v>
      </c>
      <c r="F2223" s="3"/>
      <c r="G2223" s="3"/>
      <c r="I2223" s="1"/>
      <c r="K2223" s="1" t="s">
        <v>1044</v>
      </c>
      <c r="L2223" s="1" t="s">
        <v>315</v>
      </c>
      <c r="O2223" s="1" t="s">
        <v>116</v>
      </c>
      <c r="P2223" s="1" t="s">
        <v>1045</v>
      </c>
      <c r="Q2223" s="5" t="n">
        <v>42936</v>
      </c>
      <c r="R2223" s="1" t="s">
        <v>15906</v>
      </c>
      <c r="S2223" s="1" t="s">
        <v>13238</v>
      </c>
      <c r="T2223" s="5" t="n">
        <v>42937</v>
      </c>
      <c r="U2223" s="5" t="s">
        <v>518</v>
      </c>
      <c r="V2223" s="1" t="s">
        <v>519</v>
      </c>
      <c r="W2223" s="25" t="s">
        <v>14096</v>
      </c>
      <c r="X2223" s="25" t="s">
        <v>15977</v>
      </c>
      <c r="Y2223" s="25" t="s">
        <v>2819</v>
      </c>
      <c r="Z2223" s="1" t="s">
        <v>16039</v>
      </c>
      <c r="AA2223" s="1" t="s">
        <v>16093</v>
      </c>
      <c r="AJ2223" s="1" t="n">
        <v>816</v>
      </c>
      <c r="AL2223" s="1" t="s">
        <v>1044</v>
      </c>
      <c r="AM2223" s="1" t="s">
        <v>1044</v>
      </c>
      <c r="AV2223" s="50" t="n">
        <v>38.21731</v>
      </c>
      <c r="AW2223" s="50" t="n">
        <v>-91.09288</v>
      </c>
      <c r="BB2223" s="1" t="s">
        <v>15941</v>
      </c>
      <c r="BG2223" s="1" t="s">
        <v>13242</v>
      </c>
      <c r="BI2223" s="1" t="s">
        <v>13243</v>
      </c>
      <c r="BJ2223" s="1" t="s">
        <v>129</v>
      </c>
      <c r="BK2223" s="1" t="s">
        <v>129</v>
      </c>
      <c r="BL2223" s="1" t="s">
        <v>129</v>
      </c>
      <c r="BU2223" s="1" t="s">
        <v>16091</v>
      </c>
      <c r="CB2223" s="1" t="s">
        <v>7651</v>
      </c>
      <c r="CD2223" s="50" t="n">
        <v>38.21731</v>
      </c>
      <c r="CE2223" s="50" t="n">
        <v>-91.09288</v>
      </c>
      <c r="CF2223" s="1" t="s">
        <v>11296</v>
      </c>
      <c r="CG2223" s="1" t="s">
        <v>519</v>
      </c>
      <c r="CH2223" s="25" t="s">
        <v>539</v>
      </c>
      <c r="DC2223" s="1" t="s">
        <v>16094</v>
      </c>
    </row>
    <row r="2224" s="21" customFormat="true" ht="14.4" hidden="false" customHeight="false" outlineLevel="0" collapsed="false">
      <c r="A2224" s="1" t="n">
        <v>2223</v>
      </c>
      <c r="B2224" s="1" t="s">
        <v>16095</v>
      </c>
      <c r="C2224" s="1" t="s">
        <v>16096</v>
      </c>
      <c r="D2224" s="1" t="s">
        <v>125</v>
      </c>
      <c r="E2224" s="1" t="s">
        <v>125</v>
      </c>
      <c r="F2224" s="3"/>
      <c r="G2224" s="3"/>
      <c r="I2224" s="1"/>
      <c r="K2224" s="1" t="s">
        <v>1044</v>
      </c>
      <c r="L2224" s="1" t="s">
        <v>315</v>
      </c>
      <c r="O2224" s="1" t="s">
        <v>116</v>
      </c>
      <c r="P2224" s="1" t="s">
        <v>1045</v>
      </c>
      <c r="Q2224" s="5" t="n">
        <v>42936</v>
      </c>
      <c r="R2224" s="1" t="s">
        <v>15906</v>
      </c>
      <c r="S2224" s="1" t="s">
        <v>13238</v>
      </c>
      <c r="T2224" s="5" t="n">
        <v>42937</v>
      </c>
      <c r="U2224" s="5" t="s">
        <v>518</v>
      </c>
      <c r="V2224" s="1" t="s">
        <v>519</v>
      </c>
      <c r="W2224" s="25" t="s">
        <v>14096</v>
      </c>
      <c r="X2224" s="25" t="s">
        <v>15977</v>
      </c>
      <c r="Y2224" s="25" t="s">
        <v>2819</v>
      </c>
      <c r="Z2224" s="1" t="s">
        <v>16039</v>
      </c>
      <c r="AA2224" s="1" t="s">
        <v>16093</v>
      </c>
      <c r="AJ2224" s="1" t="n">
        <v>869</v>
      </c>
      <c r="AL2224" s="1" t="s">
        <v>1044</v>
      </c>
      <c r="AM2224" s="1" t="s">
        <v>1044</v>
      </c>
      <c r="AV2224" s="50" t="n">
        <v>38.21677</v>
      </c>
      <c r="AW2224" s="50" t="n">
        <v>-91.09277</v>
      </c>
      <c r="BB2224" s="1" t="s">
        <v>16053</v>
      </c>
      <c r="BG2224" s="1" t="s">
        <v>13242</v>
      </c>
      <c r="BI2224" s="1" t="s">
        <v>13243</v>
      </c>
      <c r="BJ2224" s="1" t="s">
        <v>129</v>
      </c>
      <c r="BK2224" s="1" t="s">
        <v>129</v>
      </c>
      <c r="BL2224" s="1" t="s">
        <v>129</v>
      </c>
      <c r="BU2224" s="1" t="s">
        <v>16095</v>
      </c>
      <c r="CB2224" s="1" t="s">
        <v>7651</v>
      </c>
      <c r="CD2224" s="50" t="n">
        <v>38.21677</v>
      </c>
      <c r="CE2224" s="50" t="n">
        <v>-91.09277</v>
      </c>
      <c r="CF2224" s="1" t="s">
        <v>11296</v>
      </c>
      <c r="CG2224" s="1" t="s">
        <v>519</v>
      </c>
      <c r="CH2224" s="25" t="s">
        <v>539</v>
      </c>
      <c r="DC2224" s="1" t="s">
        <v>16097</v>
      </c>
    </row>
    <row r="2225" s="21" customFormat="true" ht="14.4" hidden="false" customHeight="false" outlineLevel="0" collapsed="false">
      <c r="A2225" s="1" t="n">
        <v>2224</v>
      </c>
      <c r="B2225" s="1" t="s">
        <v>16098</v>
      </c>
      <c r="C2225" s="1" t="s">
        <v>16099</v>
      </c>
      <c r="D2225" s="1" t="s">
        <v>125</v>
      </c>
      <c r="E2225" s="1" t="s">
        <v>125</v>
      </c>
      <c r="F2225" s="3"/>
      <c r="G2225" s="3"/>
      <c r="I2225" s="1"/>
      <c r="K2225" s="1" t="s">
        <v>1044</v>
      </c>
      <c r="L2225" s="1" t="s">
        <v>315</v>
      </c>
      <c r="O2225" s="1" t="s">
        <v>116</v>
      </c>
      <c r="P2225" s="1" t="s">
        <v>1045</v>
      </c>
      <c r="Q2225" s="5" t="n">
        <v>42936</v>
      </c>
      <c r="R2225" s="1" t="s">
        <v>15906</v>
      </c>
      <c r="S2225" s="1" t="s">
        <v>13238</v>
      </c>
      <c r="T2225" s="5" t="n">
        <v>42937</v>
      </c>
      <c r="U2225" s="5" t="s">
        <v>518</v>
      </c>
      <c r="V2225" s="1" t="s">
        <v>519</v>
      </c>
      <c r="W2225" s="25" t="s">
        <v>14096</v>
      </c>
      <c r="X2225" s="25" t="s">
        <v>15977</v>
      </c>
      <c r="Y2225" s="25" t="s">
        <v>2819</v>
      </c>
      <c r="Z2225" s="1" t="s">
        <v>16039</v>
      </c>
      <c r="AA2225" s="1" t="s">
        <v>13289</v>
      </c>
      <c r="AJ2225" s="1" t="n">
        <v>849</v>
      </c>
      <c r="AL2225" s="1" t="s">
        <v>1044</v>
      </c>
      <c r="AM2225" s="1" t="s">
        <v>1044</v>
      </c>
      <c r="AV2225" s="50" t="n">
        <v>38.21741</v>
      </c>
      <c r="AW2225" s="50" t="n">
        <v>-91.0928</v>
      </c>
      <c r="BB2225" s="1" t="s">
        <v>16100</v>
      </c>
      <c r="BG2225" s="1" t="s">
        <v>13242</v>
      </c>
      <c r="BI2225" s="1" t="s">
        <v>13243</v>
      </c>
      <c r="BJ2225" s="1" t="s">
        <v>129</v>
      </c>
      <c r="BK2225" s="1" t="s">
        <v>129</v>
      </c>
      <c r="BL2225" s="1" t="s">
        <v>129</v>
      </c>
      <c r="BU2225" s="1" t="s">
        <v>16098</v>
      </c>
      <c r="CB2225" s="1" t="s">
        <v>7651</v>
      </c>
      <c r="CD2225" s="50" t="n">
        <v>38.21741</v>
      </c>
      <c r="CE2225" s="50" t="n">
        <v>-91.0928</v>
      </c>
      <c r="CF2225" s="1" t="s">
        <v>11296</v>
      </c>
      <c r="CG2225" s="1" t="s">
        <v>519</v>
      </c>
      <c r="CH2225" s="25" t="s">
        <v>539</v>
      </c>
      <c r="DC2225" s="1" t="s">
        <v>16101</v>
      </c>
    </row>
    <row r="2226" s="21" customFormat="true" ht="14.4" hidden="false" customHeight="false" outlineLevel="0" collapsed="false">
      <c r="A2226" s="1" t="n">
        <v>2225</v>
      </c>
      <c r="B2226" s="1" t="s">
        <v>16102</v>
      </c>
      <c r="C2226" s="1" t="s">
        <v>16103</v>
      </c>
      <c r="D2226" s="1" t="s">
        <v>125</v>
      </c>
      <c r="E2226" s="1" t="s">
        <v>125</v>
      </c>
      <c r="F2226" s="3"/>
      <c r="G2226" s="3"/>
      <c r="I2226" s="1"/>
      <c r="K2226" s="1" t="s">
        <v>1044</v>
      </c>
      <c r="L2226" s="1" t="s">
        <v>315</v>
      </c>
      <c r="O2226" s="1" t="s">
        <v>116</v>
      </c>
      <c r="P2226" s="1" t="s">
        <v>1045</v>
      </c>
      <c r="Q2226" s="5" t="n">
        <v>42936</v>
      </c>
      <c r="R2226" s="1" t="s">
        <v>15906</v>
      </c>
      <c r="S2226" s="1" t="s">
        <v>13238</v>
      </c>
      <c r="T2226" s="5" t="n">
        <v>42937</v>
      </c>
      <c r="U2226" s="5" t="s">
        <v>518</v>
      </c>
      <c r="V2226" s="1" t="s">
        <v>519</v>
      </c>
      <c r="W2226" s="25" t="s">
        <v>14096</v>
      </c>
      <c r="X2226" s="25" t="s">
        <v>15977</v>
      </c>
      <c r="Y2226" s="25" t="s">
        <v>2819</v>
      </c>
      <c r="Z2226" s="1" t="s">
        <v>16039</v>
      </c>
      <c r="AA2226" s="1" t="s">
        <v>13289</v>
      </c>
      <c r="AJ2226" s="1" t="n">
        <v>825</v>
      </c>
      <c r="AL2226" s="1" t="s">
        <v>1044</v>
      </c>
      <c r="AM2226" s="1" t="s">
        <v>1044</v>
      </c>
      <c r="AV2226" s="50" t="n">
        <v>38.21733</v>
      </c>
      <c r="AW2226" s="50" t="n">
        <v>-91.09339</v>
      </c>
      <c r="BB2226" s="1" t="s">
        <v>16104</v>
      </c>
      <c r="BG2226" s="1" t="s">
        <v>13242</v>
      </c>
      <c r="BI2226" s="1" t="s">
        <v>13243</v>
      </c>
      <c r="BJ2226" s="1" t="s">
        <v>129</v>
      </c>
      <c r="BK2226" s="1" t="s">
        <v>129</v>
      </c>
      <c r="BL2226" s="1" t="s">
        <v>129</v>
      </c>
      <c r="BU2226" s="1" t="s">
        <v>16102</v>
      </c>
      <c r="CA2226" s="1" t="s">
        <v>13291</v>
      </c>
      <c r="CB2226" s="1" t="s">
        <v>7651</v>
      </c>
      <c r="CD2226" s="50" t="n">
        <v>38.21733</v>
      </c>
      <c r="CE2226" s="50" t="n">
        <v>-91.09339</v>
      </c>
      <c r="CF2226" s="1" t="s">
        <v>11296</v>
      </c>
      <c r="CG2226" s="1" t="s">
        <v>519</v>
      </c>
      <c r="CH2226" s="25" t="s">
        <v>539</v>
      </c>
      <c r="DC2226" s="1" t="s">
        <v>16105</v>
      </c>
    </row>
    <row r="2227" s="21" customFormat="true" ht="15" hidden="false" customHeight="true" outlineLevel="0" collapsed="false">
      <c r="A2227" s="1" t="n">
        <v>2226</v>
      </c>
      <c r="B2227" s="1" t="s">
        <v>16106</v>
      </c>
      <c r="C2227" s="1" t="s">
        <v>16107</v>
      </c>
      <c r="D2227" s="1" t="s">
        <v>125</v>
      </c>
      <c r="E2227" s="1" t="s">
        <v>125</v>
      </c>
      <c r="F2227" s="3"/>
      <c r="G2227" s="3"/>
      <c r="I2227" s="1"/>
      <c r="K2227" s="1" t="s">
        <v>1403</v>
      </c>
      <c r="L2227" s="1" t="s">
        <v>1404</v>
      </c>
      <c r="O2227" s="1" t="s">
        <v>116</v>
      </c>
      <c r="P2227" s="1" t="s">
        <v>1405</v>
      </c>
      <c r="Q2227" s="5" t="n">
        <v>42914</v>
      </c>
      <c r="R2227" s="1" t="s">
        <v>16108</v>
      </c>
      <c r="S2227" s="1" t="s">
        <v>13238</v>
      </c>
      <c r="T2227" s="5" t="n">
        <v>42916</v>
      </c>
      <c r="U2227" s="5" t="s">
        <v>518</v>
      </c>
      <c r="V2227" s="1" t="s">
        <v>519</v>
      </c>
      <c r="W2227" s="25" t="s">
        <v>15340</v>
      </c>
      <c r="X2227" s="25" t="s">
        <v>5655</v>
      </c>
      <c r="Y2227" s="25" t="s">
        <v>2819</v>
      </c>
      <c r="Z2227" s="56" t="s">
        <v>16109</v>
      </c>
      <c r="AA2227" s="1" t="s">
        <v>16110</v>
      </c>
      <c r="AJ2227" s="1" t="n">
        <v>670</v>
      </c>
      <c r="AL2227" s="1" t="s">
        <v>1403</v>
      </c>
      <c r="AM2227" s="1" t="s">
        <v>1403</v>
      </c>
      <c r="AV2227" s="50" t="n">
        <v>37.15758</v>
      </c>
      <c r="AW2227" s="50" t="n">
        <v>-91.30513</v>
      </c>
      <c r="BB2227" s="1" t="s">
        <v>14571</v>
      </c>
      <c r="BG2227" s="1" t="s">
        <v>13242</v>
      </c>
      <c r="BI2227" s="1" t="s">
        <v>13243</v>
      </c>
      <c r="BJ2227" s="1" t="s">
        <v>129</v>
      </c>
      <c r="BK2227" s="1" t="s">
        <v>129</v>
      </c>
      <c r="BL2227" s="1" t="s">
        <v>129</v>
      </c>
      <c r="BU2227" s="1" t="s">
        <v>16106</v>
      </c>
      <c r="CA2227" s="1" t="s">
        <v>13291</v>
      </c>
      <c r="CB2227" s="1" t="s">
        <v>7651</v>
      </c>
      <c r="CD2227" s="50" t="n">
        <v>37.15758</v>
      </c>
      <c r="CE2227" s="50" t="n">
        <v>-91.30513</v>
      </c>
      <c r="CF2227" s="1" t="s">
        <v>11296</v>
      </c>
      <c r="CG2227" s="1" t="s">
        <v>519</v>
      </c>
      <c r="CH2227" s="25" t="s">
        <v>4008</v>
      </c>
      <c r="DC2227" s="1" t="s">
        <v>16111</v>
      </c>
    </row>
    <row r="2228" s="21" customFormat="true" ht="15" hidden="false" customHeight="true" outlineLevel="0" collapsed="false">
      <c r="A2228" s="1" t="n">
        <v>2227</v>
      </c>
      <c r="B2228" s="1" t="s">
        <v>16112</v>
      </c>
      <c r="C2228" s="1" t="s">
        <v>16113</v>
      </c>
      <c r="D2228" s="1" t="s">
        <v>125</v>
      </c>
      <c r="E2228" s="1" t="s">
        <v>125</v>
      </c>
      <c r="F2228" s="3"/>
      <c r="G2228" s="3"/>
      <c r="I2228" s="1"/>
      <c r="K2228" s="1" t="s">
        <v>1403</v>
      </c>
      <c r="L2228" s="1" t="s">
        <v>1404</v>
      </c>
      <c r="O2228" s="1" t="s">
        <v>116</v>
      </c>
      <c r="P2228" s="1" t="s">
        <v>1405</v>
      </c>
      <c r="Q2228" s="5" t="n">
        <v>42914</v>
      </c>
      <c r="R2228" s="1" t="s">
        <v>16108</v>
      </c>
      <c r="S2228" s="1" t="s">
        <v>13238</v>
      </c>
      <c r="T2228" s="5" t="n">
        <v>42916</v>
      </c>
      <c r="U2228" s="5" t="s">
        <v>518</v>
      </c>
      <c r="V2228" s="1" t="s">
        <v>519</v>
      </c>
      <c r="W2228" s="25" t="s">
        <v>15340</v>
      </c>
      <c r="X2228" s="25" t="s">
        <v>5655</v>
      </c>
      <c r="Y2228" s="25" t="s">
        <v>2819</v>
      </c>
      <c r="Z2228" s="56" t="s">
        <v>16109</v>
      </c>
      <c r="AA2228" s="25" t="s">
        <v>16114</v>
      </c>
      <c r="AJ2228" s="1" t="n">
        <v>915</v>
      </c>
      <c r="AL2228" s="1" t="s">
        <v>1403</v>
      </c>
      <c r="AM2228" s="1" t="s">
        <v>1403</v>
      </c>
      <c r="AV2228" s="50" t="n">
        <v>38.97864</v>
      </c>
      <c r="AW2228" s="50" t="n">
        <v>-94.80724</v>
      </c>
      <c r="BB2228" s="1" t="s">
        <v>15553</v>
      </c>
      <c r="BG2228" s="1" t="s">
        <v>13242</v>
      </c>
      <c r="BI2228" s="1" t="s">
        <v>13243</v>
      </c>
      <c r="BJ2228" s="1" t="s">
        <v>129</v>
      </c>
      <c r="BK2228" s="1" t="s">
        <v>129</v>
      </c>
      <c r="BL2228" s="1" t="s">
        <v>129</v>
      </c>
      <c r="BU2228" s="1" t="s">
        <v>16112</v>
      </c>
      <c r="CB2228" s="1" t="s">
        <v>7651</v>
      </c>
      <c r="CD2228" s="50" t="n">
        <v>38.97864</v>
      </c>
      <c r="CE2228" s="50" t="n">
        <v>-94.80724</v>
      </c>
      <c r="CF2228" s="1" t="s">
        <v>11296</v>
      </c>
      <c r="CG2228" s="1" t="s">
        <v>519</v>
      </c>
      <c r="CH2228" s="25" t="s">
        <v>4008</v>
      </c>
      <c r="DC2228" s="1" t="s">
        <v>16115</v>
      </c>
    </row>
    <row r="2229" s="21" customFormat="true" ht="15" hidden="false" customHeight="true" outlineLevel="0" collapsed="false">
      <c r="A2229" s="1" t="n">
        <v>2228</v>
      </c>
      <c r="B2229" s="1" t="s">
        <v>16116</v>
      </c>
      <c r="C2229" s="1" t="s">
        <v>16117</v>
      </c>
      <c r="D2229" s="1" t="s">
        <v>125</v>
      </c>
      <c r="E2229" s="1" t="s">
        <v>125</v>
      </c>
      <c r="F2229" s="3"/>
      <c r="G2229" s="3"/>
      <c r="I2229" s="1"/>
      <c r="K2229" s="1" t="s">
        <v>1403</v>
      </c>
      <c r="L2229" s="1" t="s">
        <v>1404</v>
      </c>
      <c r="O2229" s="1" t="s">
        <v>116</v>
      </c>
      <c r="P2229" s="1" t="s">
        <v>1405</v>
      </c>
      <c r="Q2229" s="5" t="n">
        <v>42914</v>
      </c>
      <c r="R2229" s="1" t="s">
        <v>16108</v>
      </c>
      <c r="S2229" s="1" t="s">
        <v>13238</v>
      </c>
      <c r="T2229" s="5" t="n">
        <v>42916</v>
      </c>
      <c r="U2229" s="5" t="s">
        <v>518</v>
      </c>
      <c r="V2229" s="1" t="s">
        <v>519</v>
      </c>
      <c r="W2229" s="25" t="s">
        <v>15340</v>
      </c>
      <c r="X2229" s="25" t="s">
        <v>5655</v>
      </c>
      <c r="Y2229" s="25" t="s">
        <v>2819</v>
      </c>
      <c r="Z2229" s="56" t="s">
        <v>16109</v>
      </c>
      <c r="AA2229" s="25" t="s">
        <v>16114</v>
      </c>
      <c r="AJ2229" s="1" t="n">
        <v>313</v>
      </c>
      <c r="AL2229" s="1" t="s">
        <v>1403</v>
      </c>
      <c r="AM2229" s="1" t="s">
        <v>1403</v>
      </c>
      <c r="AV2229" s="50" t="n">
        <v>38.97906</v>
      </c>
      <c r="AW2229" s="50" t="n">
        <v>-94.80705</v>
      </c>
      <c r="BB2229" s="1" t="s">
        <v>16118</v>
      </c>
      <c r="BG2229" s="1" t="s">
        <v>13242</v>
      </c>
      <c r="BI2229" s="1" t="s">
        <v>13243</v>
      </c>
      <c r="BJ2229" s="1" t="s">
        <v>129</v>
      </c>
      <c r="BK2229" s="1" t="s">
        <v>129</v>
      </c>
      <c r="BL2229" s="1" t="s">
        <v>129</v>
      </c>
      <c r="BU2229" s="1" t="s">
        <v>16116</v>
      </c>
      <c r="CB2229" s="1" t="s">
        <v>7651</v>
      </c>
      <c r="CD2229" s="50" t="n">
        <v>38.97906</v>
      </c>
      <c r="CE2229" s="50" t="n">
        <v>-94.80705</v>
      </c>
      <c r="CF2229" s="1" t="s">
        <v>11296</v>
      </c>
      <c r="CG2229" s="1" t="s">
        <v>519</v>
      </c>
      <c r="CH2229" s="25" t="s">
        <v>4008</v>
      </c>
      <c r="DC2229" s="1" t="s">
        <v>16119</v>
      </c>
    </row>
    <row r="2230" s="21" customFormat="true" ht="15" hidden="false" customHeight="true" outlineLevel="0" collapsed="false">
      <c r="A2230" s="1" t="n">
        <v>2229</v>
      </c>
      <c r="B2230" s="1" t="s">
        <v>16120</v>
      </c>
      <c r="C2230" s="1" t="s">
        <v>16121</v>
      </c>
      <c r="D2230" s="1" t="s">
        <v>125</v>
      </c>
      <c r="E2230" s="1" t="s">
        <v>125</v>
      </c>
      <c r="F2230" s="3"/>
      <c r="G2230" s="3"/>
      <c r="I2230" s="1"/>
      <c r="K2230" s="1" t="s">
        <v>1257</v>
      </c>
      <c r="L2230" s="1" t="s">
        <v>1251</v>
      </c>
      <c r="M2230" s="1"/>
      <c r="N2230" s="1"/>
      <c r="O2230" s="1" t="s">
        <v>116</v>
      </c>
      <c r="P2230" s="1" t="s">
        <v>1369</v>
      </c>
      <c r="Q2230" s="5" t="n">
        <v>42914</v>
      </c>
      <c r="R2230" s="1" t="s">
        <v>16108</v>
      </c>
      <c r="S2230" s="1" t="s">
        <v>13238</v>
      </c>
      <c r="T2230" s="5" t="n">
        <v>42916</v>
      </c>
      <c r="U2230" s="5" t="s">
        <v>518</v>
      </c>
      <c r="V2230" s="1" t="s">
        <v>519</v>
      </c>
      <c r="W2230" s="25" t="s">
        <v>15340</v>
      </c>
      <c r="X2230" s="25" t="s">
        <v>5655</v>
      </c>
      <c r="Y2230" s="25" t="s">
        <v>2819</v>
      </c>
      <c r="Z2230" s="56" t="s">
        <v>16109</v>
      </c>
      <c r="AA2230" s="1" t="s">
        <v>16122</v>
      </c>
      <c r="AB2230" s="1"/>
      <c r="AC2230" s="1"/>
      <c r="AD2230" s="1"/>
      <c r="AE2230" s="1"/>
      <c r="AF2230" s="1"/>
      <c r="AG2230" s="1"/>
      <c r="AH2230" s="1"/>
      <c r="AI2230" s="1"/>
      <c r="AJ2230" s="1" t="n">
        <v>915</v>
      </c>
      <c r="AK2230" s="1"/>
      <c r="AL2230" s="1" t="s">
        <v>1257</v>
      </c>
      <c r="AM2230" s="1" t="s">
        <v>1257</v>
      </c>
      <c r="AN2230" s="1"/>
      <c r="AO2230" s="5"/>
      <c r="AP2230" s="1"/>
      <c r="AQ2230" s="1"/>
      <c r="AR2230" s="1"/>
      <c r="AS2230" s="1"/>
      <c r="AT2230" s="1"/>
      <c r="AU2230" s="1"/>
      <c r="AV2230" s="50" t="n">
        <v>38.97864</v>
      </c>
      <c r="AW2230" s="50" t="n">
        <v>-94.80724</v>
      </c>
      <c r="AX2230" s="1"/>
      <c r="AY2230" s="1"/>
      <c r="AZ2230" s="1"/>
      <c r="BA2230" s="1"/>
      <c r="BB2230" s="1" t="s">
        <v>15553</v>
      </c>
      <c r="BC2230" s="1"/>
      <c r="BD2230" s="1"/>
      <c r="BE2230" s="1"/>
      <c r="BF2230" s="1"/>
      <c r="BG2230" s="1" t="s">
        <v>13242</v>
      </c>
      <c r="BH2230" s="1"/>
      <c r="BI2230" s="1" t="s">
        <v>13243</v>
      </c>
      <c r="BJ2230" s="1" t="s">
        <v>129</v>
      </c>
      <c r="BK2230" s="1" t="s">
        <v>129</v>
      </c>
      <c r="BL2230" s="1" t="s">
        <v>129</v>
      </c>
      <c r="BM2230" s="1"/>
      <c r="BN2230" s="1"/>
      <c r="BO2230" s="1"/>
      <c r="BP2230" s="1"/>
      <c r="BQ2230" s="1"/>
      <c r="BR2230" s="1"/>
      <c r="BS2230" s="1"/>
      <c r="BT2230" s="1"/>
      <c r="BU2230" s="1" t="s">
        <v>16120</v>
      </c>
      <c r="BV2230" s="1"/>
      <c r="BY2230" s="1"/>
      <c r="BZ2230" s="1"/>
      <c r="CA2230" s="1" t="s">
        <v>13291</v>
      </c>
      <c r="CB2230" s="1" t="s">
        <v>7651</v>
      </c>
      <c r="CC2230" s="1"/>
      <c r="CD2230" s="50" t="n">
        <v>38.97864</v>
      </c>
      <c r="CE2230" s="50" t="n">
        <v>-94.80724</v>
      </c>
      <c r="CF2230" s="1" t="s">
        <v>11296</v>
      </c>
      <c r="CG2230" s="1" t="s">
        <v>519</v>
      </c>
      <c r="CH2230" s="25" t="s">
        <v>4008</v>
      </c>
      <c r="CI2230" s="1"/>
      <c r="CJ2230" s="1"/>
      <c r="CK2230" s="1"/>
      <c r="CL2230" s="1"/>
      <c r="CM2230" s="1"/>
      <c r="CN2230" s="1"/>
      <c r="CO2230" s="1"/>
      <c r="CP2230" s="1"/>
      <c r="CR2230" s="1"/>
      <c r="CS2230" s="1"/>
      <c r="CT2230" s="1"/>
      <c r="CU2230" s="1"/>
      <c r="CV2230" s="1"/>
      <c r="CW2230" s="1"/>
      <c r="CX2230" s="1"/>
      <c r="CY2230" s="1"/>
      <c r="CZ2230" s="1"/>
      <c r="DA2230" s="1"/>
      <c r="DB2230" s="1"/>
      <c r="DC2230" s="1" t="s">
        <v>16123</v>
      </c>
    </row>
    <row r="2231" s="21" customFormat="true" ht="15" hidden="false" customHeight="true" outlineLevel="0" collapsed="false">
      <c r="A2231" s="1" t="n">
        <v>2230</v>
      </c>
      <c r="B2231" s="1" t="s">
        <v>16124</v>
      </c>
      <c r="C2231" s="1" t="s">
        <v>16125</v>
      </c>
      <c r="D2231" s="1" t="s">
        <v>125</v>
      </c>
      <c r="E2231" s="1" t="s">
        <v>125</v>
      </c>
      <c r="F2231" s="3"/>
      <c r="G2231" s="3"/>
      <c r="I2231" s="1"/>
      <c r="K2231" s="1" t="s">
        <v>1257</v>
      </c>
      <c r="L2231" s="1" t="s">
        <v>1251</v>
      </c>
      <c r="O2231" s="1" t="s">
        <v>116</v>
      </c>
      <c r="P2231" s="1" t="s">
        <v>1369</v>
      </c>
      <c r="Q2231" s="5" t="n">
        <v>42914</v>
      </c>
      <c r="R2231" s="1" t="s">
        <v>16108</v>
      </c>
      <c r="S2231" s="1" t="s">
        <v>13238</v>
      </c>
      <c r="T2231" s="5" t="n">
        <v>42916</v>
      </c>
      <c r="U2231" s="5" t="s">
        <v>518</v>
      </c>
      <c r="V2231" s="1" t="s">
        <v>519</v>
      </c>
      <c r="W2231" s="25" t="s">
        <v>15340</v>
      </c>
      <c r="X2231" s="25" t="s">
        <v>5655</v>
      </c>
      <c r="Y2231" s="25" t="s">
        <v>2819</v>
      </c>
      <c r="Z2231" s="56" t="s">
        <v>16109</v>
      </c>
      <c r="AA2231" s="25" t="s">
        <v>16126</v>
      </c>
      <c r="AJ2231" s="1" t="n">
        <v>1047</v>
      </c>
      <c r="AL2231" s="1" t="s">
        <v>1257</v>
      </c>
      <c r="AM2231" s="1" t="s">
        <v>1257</v>
      </c>
      <c r="AV2231" s="50" t="n">
        <v>38.97899</v>
      </c>
      <c r="AW2231" s="50" t="n">
        <v>-94.80677</v>
      </c>
      <c r="BB2231" s="1" t="s">
        <v>16127</v>
      </c>
      <c r="BG2231" s="1" t="s">
        <v>13242</v>
      </c>
      <c r="BI2231" s="1" t="s">
        <v>13243</v>
      </c>
      <c r="BJ2231" s="1" t="s">
        <v>129</v>
      </c>
      <c r="BK2231" s="1" t="s">
        <v>129</v>
      </c>
      <c r="BL2231" s="1" t="s">
        <v>129</v>
      </c>
      <c r="BU2231" s="1" t="s">
        <v>16124</v>
      </c>
      <c r="CB2231" s="1" t="s">
        <v>7651</v>
      </c>
      <c r="CD2231" s="50" t="n">
        <v>38.97899</v>
      </c>
      <c r="CE2231" s="50" t="n">
        <v>-94.80677</v>
      </c>
      <c r="CF2231" s="1" t="s">
        <v>11296</v>
      </c>
      <c r="CG2231" s="1" t="s">
        <v>519</v>
      </c>
      <c r="CH2231" s="25" t="s">
        <v>4008</v>
      </c>
      <c r="DC2231" s="1" t="s">
        <v>16128</v>
      </c>
    </row>
    <row r="2232" s="21" customFormat="true" ht="15" hidden="false" customHeight="true" outlineLevel="0" collapsed="false">
      <c r="A2232" s="1" t="n">
        <v>2231</v>
      </c>
      <c r="B2232" s="1" t="s">
        <v>16129</v>
      </c>
      <c r="C2232" s="1" t="s">
        <v>16130</v>
      </c>
      <c r="D2232" s="1" t="s">
        <v>125</v>
      </c>
      <c r="E2232" s="1" t="s">
        <v>125</v>
      </c>
      <c r="F2232" s="3"/>
      <c r="G2232" s="3"/>
      <c r="I2232" s="1"/>
      <c r="K2232" s="1" t="s">
        <v>4065</v>
      </c>
      <c r="L2232" s="1" t="s">
        <v>4065</v>
      </c>
      <c r="O2232" s="1" t="s">
        <v>116</v>
      </c>
      <c r="P2232" s="1"/>
      <c r="Q2232" s="5" t="n">
        <v>42914</v>
      </c>
      <c r="R2232" s="1" t="s">
        <v>16108</v>
      </c>
      <c r="S2232" s="1" t="s">
        <v>13238</v>
      </c>
      <c r="T2232" s="5" t="n">
        <v>42916</v>
      </c>
      <c r="U2232" s="5" t="s">
        <v>518</v>
      </c>
      <c r="V2232" s="1" t="s">
        <v>519</v>
      </c>
      <c r="W2232" s="25" t="s">
        <v>15340</v>
      </c>
      <c r="X2232" s="25" t="s">
        <v>5655</v>
      </c>
      <c r="Y2232" s="25" t="s">
        <v>2819</v>
      </c>
      <c r="Z2232" s="56" t="s">
        <v>16109</v>
      </c>
      <c r="AA2232" s="25" t="s">
        <v>16126</v>
      </c>
      <c r="AB2232" s="1"/>
      <c r="AJ2232" s="1" t="n">
        <v>1047</v>
      </c>
      <c r="AL2232" s="1" t="s">
        <v>4065</v>
      </c>
      <c r="AM2232" s="1" t="s">
        <v>4065</v>
      </c>
      <c r="AV2232" s="50" t="n">
        <v>38.97899</v>
      </c>
      <c r="AW2232" s="50" t="n">
        <v>-94.80676</v>
      </c>
      <c r="BB2232" s="1" t="s">
        <v>16127</v>
      </c>
      <c r="BG2232" s="1" t="s">
        <v>13242</v>
      </c>
      <c r="BI2232" s="1" t="s">
        <v>13243</v>
      </c>
      <c r="BJ2232" s="1" t="s">
        <v>129</v>
      </c>
      <c r="BK2232" s="1" t="s">
        <v>129</v>
      </c>
      <c r="BL2232" s="1" t="s">
        <v>129</v>
      </c>
      <c r="BU2232" s="1" t="s">
        <v>16129</v>
      </c>
      <c r="CB2232" s="1" t="s">
        <v>7651</v>
      </c>
      <c r="CD2232" s="50" t="n">
        <v>38.97899</v>
      </c>
      <c r="CE2232" s="50" t="n">
        <v>-94.80676</v>
      </c>
      <c r="CF2232" s="1" t="s">
        <v>11296</v>
      </c>
      <c r="CG2232" s="1" t="s">
        <v>519</v>
      </c>
      <c r="CH2232" s="25" t="s">
        <v>4008</v>
      </c>
      <c r="DC2232" s="1" t="s">
        <v>16131</v>
      </c>
    </row>
    <row r="2233" s="21" customFormat="true" ht="15" hidden="false" customHeight="true" outlineLevel="0" collapsed="false">
      <c r="A2233" s="1" t="n">
        <v>2232</v>
      </c>
      <c r="B2233" s="1" t="s">
        <v>16132</v>
      </c>
      <c r="C2233" s="1" t="s">
        <v>16133</v>
      </c>
      <c r="D2233" s="1" t="s">
        <v>125</v>
      </c>
      <c r="E2233" s="1" t="s">
        <v>125</v>
      </c>
      <c r="F2233" s="3"/>
      <c r="G2233" s="3"/>
      <c r="I2233" s="1"/>
      <c r="K2233" s="1" t="s">
        <v>1044</v>
      </c>
      <c r="L2233" s="1" t="s">
        <v>315</v>
      </c>
      <c r="O2233" s="1" t="s">
        <v>116</v>
      </c>
      <c r="P2233" s="1" t="s">
        <v>1045</v>
      </c>
      <c r="Q2233" s="5" t="n">
        <v>42914</v>
      </c>
      <c r="R2233" s="1" t="s">
        <v>16108</v>
      </c>
      <c r="S2233" s="1" t="s">
        <v>13238</v>
      </c>
      <c r="T2233" s="5" t="n">
        <v>42916</v>
      </c>
      <c r="U2233" s="5" t="s">
        <v>518</v>
      </c>
      <c r="V2233" s="1" t="s">
        <v>519</v>
      </c>
      <c r="W2233" s="25" t="s">
        <v>15340</v>
      </c>
      <c r="X2233" s="25" t="s">
        <v>5655</v>
      </c>
      <c r="Y2233" s="25" t="s">
        <v>2819</v>
      </c>
      <c r="Z2233" s="56" t="s">
        <v>16109</v>
      </c>
      <c r="AA2233" s="25" t="s">
        <v>16114</v>
      </c>
      <c r="AJ2233" s="1" t="n">
        <v>237</v>
      </c>
      <c r="AL2233" s="1" t="s">
        <v>1044</v>
      </c>
      <c r="AM2233" s="1" t="s">
        <v>1044</v>
      </c>
      <c r="AV2233" s="50" t="n">
        <v>38.97918</v>
      </c>
      <c r="AW2233" s="50" t="n">
        <v>-94.80692</v>
      </c>
      <c r="BB2233" s="1" t="s">
        <v>16134</v>
      </c>
      <c r="BG2233" s="1" t="s">
        <v>13242</v>
      </c>
      <c r="BI2233" s="1" t="s">
        <v>13243</v>
      </c>
      <c r="BJ2233" s="1" t="s">
        <v>129</v>
      </c>
      <c r="BK2233" s="1" t="s">
        <v>129</v>
      </c>
      <c r="BL2233" s="1" t="s">
        <v>129</v>
      </c>
      <c r="BU2233" s="1" t="s">
        <v>16132</v>
      </c>
      <c r="CA2233" s="1" t="s">
        <v>13291</v>
      </c>
      <c r="CB2233" s="1" t="s">
        <v>7651</v>
      </c>
      <c r="CD2233" s="50" t="n">
        <v>38.97918</v>
      </c>
      <c r="CE2233" s="50" t="n">
        <v>-94.80692</v>
      </c>
      <c r="CF2233" s="1" t="s">
        <v>11296</v>
      </c>
      <c r="CG2233" s="1" t="s">
        <v>519</v>
      </c>
      <c r="CH2233" s="25" t="s">
        <v>4008</v>
      </c>
      <c r="DC2233" s="1" t="s">
        <v>16135</v>
      </c>
    </row>
    <row r="2234" s="21" customFormat="true" ht="15" hidden="false" customHeight="true" outlineLevel="0" collapsed="false">
      <c r="A2234" s="1" t="n">
        <v>2233</v>
      </c>
      <c r="B2234" s="1" t="s">
        <v>16136</v>
      </c>
      <c r="C2234" s="1" t="s">
        <v>16137</v>
      </c>
      <c r="D2234" s="1" t="s">
        <v>125</v>
      </c>
      <c r="E2234" s="1" t="s">
        <v>125</v>
      </c>
      <c r="F2234" s="3"/>
      <c r="G2234" s="3"/>
      <c r="I2234" s="1"/>
      <c r="K2234" s="1" t="s">
        <v>1044</v>
      </c>
      <c r="L2234" s="1" t="s">
        <v>315</v>
      </c>
      <c r="O2234" s="1" t="s">
        <v>116</v>
      </c>
      <c r="P2234" s="1" t="s">
        <v>1045</v>
      </c>
      <c r="Q2234" s="5" t="n">
        <v>42914</v>
      </c>
      <c r="R2234" s="1" t="s">
        <v>16108</v>
      </c>
      <c r="S2234" s="1" t="s">
        <v>13238</v>
      </c>
      <c r="T2234" s="5" t="n">
        <v>42916</v>
      </c>
      <c r="U2234" s="5" t="s">
        <v>518</v>
      </c>
      <c r="V2234" s="1" t="s">
        <v>519</v>
      </c>
      <c r="W2234" s="25" t="s">
        <v>15340</v>
      </c>
      <c r="X2234" s="25" t="s">
        <v>5655</v>
      </c>
      <c r="Y2234" s="25" t="s">
        <v>2819</v>
      </c>
      <c r="Z2234" s="56" t="s">
        <v>16109</v>
      </c>
      <c r="AA2234" s="25" t="s">
        <v>16114</v>
      </c>
      <c r="AB2234" s="25"/>
      <c r="AJ2234" s="1" t="n">
        <v>1047</v>
      </c>
      <c r="AL2234" s="1" t="s">
        <v>1044</v>
      </c>
      <c r="AM2234" s="1" t="s">
        <v>1044</v>
      </c>
      <c r="AV2234" s="50" t="n">
        <v>38.97899</v>
      </c>
      <c r="AW2234" s="50" t="n">
        <v>-94.80676</v>
      </c>
      <c r="BB2234" s="1" t="s">
        <v>16127</v>
      </c>
      <c r="BG2234" s="1" t="s">
        <v>13242</v>
      </c>
      <c r="BI2234" s="1" t="s">
        <v>13243</v>
      </c>
      <c r="BJ2234" s="1" t="s">
        <v>129</v>
      </c>
      <c r="BK2234" s="1" t="s">
        <v>129</v>
      </c>
      <c r="BL2234" s="1" t="s">
        <v>129</v>
      </c>
      <c r="BU2234" s="1" t="s">
        <v>16136</v>
      </c>
      <c r="CB2234" s="1" t="s">
        <v>7651</v>
      </c>
      <c r="CD2234" s="50" t="n">
        <v>38.97899</v>
      </c>
      <c r="CE2234" s="50" t="n">
        <v>-94.80676</v>
      </c>
      <c r="CF2234" s="1" t="s">
        <v>11296</v>
      </c>
      <c r="CG2234" s="1" t="s">
        <v>519</v>
      </c>
      <c r="CH2234" s="25" t="s">
        <v>4008</v>
      </c>
      <c r="DC2234" s="1" t="s">
        <v>16138</v>
      </c>
    </row>
    <row r="2235" s="21" customFormat="true" ht="15" hidden="false" customHeight="true" outlineLevel="0" collapsed="false">
      <c r="A2235" s="1" t="n">
        <v>2234</v>
      </c>
      <c r="B2235" s="1" t="s">
        <v>16139</v>
      </c>
      <c r="C2235" s="1" t="s">
        <v>16140</v>
      </c>
      <c r="D2235" s="1" t="s">
        <v>125</v>
      </c>
      <c r="E2235" s="1" t="s">
        <v>125</v>
      </c>
      <c r="F2235" s="3"/>
      <c r="G2235" s="3"/>
      <c r="I2235" s="1"/>
      <c r="K2235" s="1" t="s">
        <v>1044</v>
      </c>
      <c r="L2235" s="1" t="s">
        <v>315</v>
      </c>
      <c r="O2235" s="1" t="s">
        <v>116</v>
      </c>
      <c r="P2235" s="1" t="s">
        <v>1045</v>
      </c>
      <c r="Q2235" s="5" t="n">
        <v>42914</v>
      </c>
      <c r="R2235" s="1" t="s">
        <v>16108</v>
      </c>
      <c r="S2235" s="1" t="s">
        <v>13238</v>
      </c>
      <c r="T2235" s="5" t="n">
        <v>42916</v>
      </c>
      <c r="U2235" s="5" t="s">
        <v>518</v>
      </c>
      <c r="V2235" s="1" t="s">
        <v>519</v>
      </c>
      <c r="W2235" s="25" t="s">
        <v>15340</v>
      </c>
      <c r="X2235" s="25" t="s">
        <v>5655</v>
      </c>
      <c r="Y2235" s="25" t="s">
        <v>2819</v>
      </c>
      <c r="Z2235" s="56" t="s">
        <v>16109</v>
      </c>
      <c r="AA2235" s="25" t="s">
        <v>16114</v>
      </c>
      <c r="AJ2235" s="1" t="n">
        <v>289</v>
      </c>
      <c r="AL2235" s="1" t="s">
        <v>1044</v>
      </c>
      <c r="AM2235" s="1" t="s">
        <v>1044</v>
      </c>
      <c r="AV2235" s="50" t="n">
        <v>38.97948</v>
      </c>
      <c r="AW2235" s="50" t="n">
        <v>-94.80656</v>
      </c>
      <c r="BB2235" s="1" t="s">
        <v>16141</v>
      </c>
      <c r="BG2235" s="1" t="s">
        <v>13242</v>
      </c>
      <c r="BI2235" s="1" t="s">
        <v>13243</v>
      </c>
      <c r="BJ2235" s="1" t="s">
        <v>129</v>
      </c>
      <c r="BK2235" s="1" t="s">
        <v>129</v>
      </c>
      <c r="BL2235" s="1" t="s">
        <v>129</v>
      </c>
      <c r="BU2235" s="1" t="s">
        <v>16139</v>
      </c>
      <c r="CB2235" s="1" t="s">
        <v>7651</v>
      </c>
      <c r="CD2235" s="50" t="n">
        <v>38.97948</v>
      </c>
      <c r="CE2235" s="50" t="n">
        <v>-94.80656</v>
      </c>
      <c r="CF2235" s="1" t="s">
        <v>11296</v>
      </c>
      <c r="CG2235" s="1" t="s">
        <v>519</v>
      </c>
      <c r="CH2235" s="25" t="s">
        <v>4008</v>
      </c>
      <c r="DC2235" s="1" t="s">
        <v>16142</v>
      </c>
    </row>
    <row r="2236" s="21" customFormat="true" ht="15" hidden="false" customHeight="true" outlineLevel="0" collapsed="false">
      <c r="A2236" s="1" t="n">
        <v>2235</v>
      </c>
      <c r="B2236" s="1" t="s">
        <v>16143</v>
      </c>
      <c r="C2236" s="1" t="s">
        <v>16144</v>
      </c>
      <c r="D2236" s="1" t="s">
        <v>125</v>
      </c>
      <c r="E2236" s="1" t="s">
        <v>125</v>
      </c>
      <c r="F2236" s="3"/>
      <c r="G2236" s="3"/>
      <c r="I2236" s="1"/>
      <c r="K2236" s="1" t="s">
        <v>1044</v>
      </c>
      <c r="L2236" s="1" t="s">
        <v>315</v>
      </c>
      <c r="O2236" s="1" t="s">
        <v>116</v>
      </c>
      <c r="P2236" s="1" t="s">
        <v>1045</v>
      </c>
      <c r="Q2236" s="5" t="n">
        <v>42914</v>
      </c>
      <c r="R2236" s="1" t="s">
        <v>16108</v>
      </c>
      <c r="S2236" s="1" t="s">
        <v>13238</v>
      </c>
      <c r="T2236" s="5" t="n">
        <v>42916</v>
      </c>
      <c r="U2236" s="5" t="s">
        <v>518</v>
      </c>
      <c r="V2236" s="1" t="s">
        <v>519</v>
      </c>
      <c r="W2236" s="25" t="s">
        <v>15340</v>
      </c>
      <c r="X2236" s="25" t="s">
        <v>5655</v>
      </c>
      <c r="Y2236" s="25" t="s">
        <v>2819</v>
      </c>
      <c r="Z2236" s="56" t="s">
        <v>16109</v>
      </c>
      <c r="AA2236" s="25" t="s">
        <v>16126</v>
      </c>
      <c r="AB2236" s="25"/>
      <c r="AJ2236" s="1" t="n">
        <v>280</v>
      </c>
      <c r="AL2236" s="1" t="s">
        <v>1044</v>
      </c>
      <c r="AM2236" s="1" t="s">
        <v>1044</v>
      </c>
      <c r="AV2236" s="50" t="n">
        <v>38.97948</v>
      </c>
      <c r="AW2236" s="50" t="n">
        <v>-94.8063</v>
      </c>
      <c r="BB2236" s="1" t="s">
        <v>16145</v>
      </c>
      <c r="BG2236" s="1" t="s">
        <v>13242</v>
      </c>
      <c r="BI2236" s="1" t="s">
        <v>13243</v>
      </c>
      <c r="BJ2236" s="1" t="s">
        <v>129</v>
      </c>
      <c r="BK2236" s="1" t="s">
        <v>129</v>
      </c>
      <c r="BL2236" s="1" t="s">
        <v>129</v>
      </c>
      <c r="BU2236" s="1" t="s">
        <v>16143</v>
      </c>
      <c r="CB2236" s="1" t="s">
        <v>7651</v>
      </c>
      <c r="CD2236" s="50" t="n">
        <v>38.97948</v>
      </c>
      <c r="CE2236" s="50" t="n">
        <v>-94.8063</v>
      </c>
      <c r="CF2236" s="1" t="s">
        <v>11296</v>
      </c>
      <c r="CG2236" s="1" t="s">
        <v>519</v>
      </c>
      <c r="CH2236" s="25" t="s">
        <v>4008</v>
      </c>
      <c r="DC2236" s="1" t="s">
        <v>16146</v>
      </c>
    </row>
    <row r="2237" s="21" customFormat="true" ht="15" hidden="false" customHeight="true" outlineLevel="0" collapsed="false">
      <c r="A2237" s="1" t="n">
        <v>2236</v>
      </c>
      <c r="B2237" s="1" t="s">
        <v>16147</v>
      </c>
      <c r="C2237" s="1" t="s">
        <v>16148</v>
      </c>
      <c r="D2237" s="1" t="s">
        <v>125</v>
      </c>
      <c r="E2237" s="1" t="s">
        <v>125</v>
      </c>
      <c r="F2237" s="3"/>
      <c r="G2237" s="3"/>
      <c r="I2237" s="1"/>
      <c r="K2237" s="1" t="s">
        <v>1257</v>
      </c>
      <c r="L2237" s="1" t="s">
        <v>1251</v>
      </c>
      <c r="O2237" s="1" t="s">
        <v>116</v>
      </c>
      <c r="P2237" s="1" t="s">
        <v>1369</v>
      </c>
      <c r="Q2237" s="5" t="n">
        <v>42914</v>
      </c>
      <c r="R2237" s="1" t="s">
        <v>16108</v>
      </c>
      <c r="S2237" s="1" t="s">
        <v>13238</v>
      </c>
      <c r="T2237" s="5" t="n">
        <v>42916</v>
      </c>
      <c r="U2237" s="5" t="s">
        <v>518</v>
      </c>
      <c r="V2237" s="1" t="s">
        <v>519</v>
      </c>
      <c r="W2237" s="25" t="s">
        <v>15340</v>
      </c>
      <c r="X2237" s="25" t="s">
        <v>5655</v>
      </c>
      <c r="Y2237" s="25" t="s">
        <v>2819</v>
      </c>
      <c r="Z2237" s="56" t="s">
        <v>16109</v>
      </c>
      <c r="AA2237" s="25" t="s">
        <v>16126</v>
      </c>
      <c r="AJ2237" s="1" t="n">
        <v>1047</v>
      </c>
      <c r="AL2237" s="1" t="s">
        <v>1257</v>
      </c>
      <c r="AM2237" s="1" t="s">
        <v>1257</v>
      </c>
      <c r="AV2237" s="50" t="n">
        <v>38.97925</v>
      </c>
      <c r="AW2237" s="50" t="n">
        <v>-94.80541</v>
      </c>
      <c r="BB2237" s="1" t="s">
        <v>16127</v>
      </c>
      <c r="BG2237" s="1" t="s">
        <v>13242</v>
      </c>
      <c r="BI2237" s="1" t="s">
        <v>13243</v>
      </c>
      <c r="BJ2237" s="1" t="s">
        <v>129</v>
      </c>
      <c r="BK2237" s="1" t="s">
        <v>129</v>
      </c>
      <c r="BL2237" s="1" t="s">
        <v>129</v>
      </c>
      <c r="BU2237" s="1" t="s">
        <v>16147</v>
      </c>
      <c r="CB2237" s="1" t="s">
        <v>7651</v>
      </c>
      <c r="CD2237" s="50" t="n">
        <v>38.97925</v>
      </c>
      <c r="CE2237" s="50" t="n">
        <v>-94.80541</v>
      </c>
      <c r="CF2237" s="1" t="s">
        <v>11296</v>
      </c>
      <c r="CG2237" s="1" t="s">
        <v>519</v>
      </c>
      <c r="CH2237" s="25" t="s">
        <v>4008</v>
      </c>
      <c r="DC2237" s="1" t="s">
        <v>16149</v>
      </c>
    </row>
    <row r="2238" s="21" customFormat="true" ht="15" hidden="false" customHeight="true" outlineLevel="0" collapsed="false">
      <c r="A2238" s="1" t="n">
        <v>2237</v>
      </c>
      <c r="B2238" s="1" t="s">
        <v>16150</v>
      </c>
      <c r="C2238" s="1" t="s">
        <v>16151</v>
      </c>
      <c r="D2238" s="1" t="s">
        <v>125</v>
      </c>
      <c r="E2238" s="1" t="s">
        <v>125</v>
      </c>
      <c r="F2238" s="3"/>
      <c r="G2238" s="3"/>
      <c r="I2238" s="1"/>
      <c r="K2238" s="1" t="s">
        <v>1044</v>
      </c>
      <c r="L2238" s="1" t="s">
        <v>315</v>
      </c>
      <c r="O2238" s="1" t="s">
        <v>116</v>
      </c>
      <c r="P2238" s="1" t="s">
        <v>1045</v>
      </c>
      <c r="Q2238" s="5" t="n">
        <v>42914</v>
      </c>
      <c r="R2238" s="1" t="s">
        <v>16108</v>
      </c>
      <c r="S2238" s="1" t="s">
        <v>13238</v>
      </c>
      <c r="T2238" s="5" t="n">
        <v>42916</v>
      </c>
      <c r="U2238" s="5" t="s">
        <v>518</v>
      </c>
      <c r="V2238" s="1" t="s">
        <v>519</v>
      </c>
      <c r="W2238" s="25" t="s">
        <v>15340</v>
      </c>
      <c r="X2238" s="25" t="s">
        <v>5655</v>
      </c>
      <c r="Y2238" s="25" t="s">
        <v>2819</v>
      </c>
      <c r="Z2238" s="56" t="s">
        <v>16109</v>
      </c>
      <c r="AA2238" s="25" t="s">
        <v>16114</v>
      </c>
      <c r="AJ2238" s="1" t="n">
        <v>1047</v>
      </c>
      <c r="AL2238" s="1" t="s">
        <v>1044</v>
      </c>
      <c r="AM2238" s="1" t="s">
        <v>1044</v>
      </c>
      <c r="AV2238" s="50" t="n">
        <v>38.97934</v>
      </c>
      <c r="AW2238" s="50" t="n">
        <v>-94.80537</v>
      </c>
      <c r="BB2238" s="1" t="s">
        <v>16127</v>
      </c>
      <c r="BG2238" s="1" t="s">
        <v>13242</v>
      </c>
      <c r="BI2238" s="1" t="s">
        <v>13243</v>
      </c>
      <c r="BJ2238" s="1" t="s">
        <v>129</v>
      </c>
      <c r="BK2238" s="1" t="s">
        <v>129</v>
      </c>
      <c r="BL2238" s="1" t="s">
        <v>129</v>
      </c>
      <c r="BU2238" s="1" t="s">
        <v>16150</v>
      </c>
      <c r="CB2238" s="1" t="s">
        <v>7651</v>
      </c>
      <c r="CD2238" s="50" t="n">
        <v>38.97934</v>
      </c>
      <c r="CE2238" s="50" t="n">
        <v>-94.80537</v>
      </c>
      <c r="CF2238" s="1" t="s">
        <v>11296</v>
      </c>
      <c r="CG2238" s="1" t="s">
        <v>519</v>
      </c>
      <c r="CH2238" s="25" t="s">
        <v>4008</v>
      </c>
      <c r="DC2238" s="1" t="s">
        <v>16152</v>
      </c>
    </row>
    <row r="2239" s="21" customFormat="true" ht="15" hidden="false" customHeight="true" outlineLevel="0" collapsed="false">
      <c r="A2239" s="1" t="n">
        <v>2238</v>
      </c>
      <c r="B2239" s="1" t="s">
        <v>16153</v>
      </c>
      <c r="C2239" s="1" t="s">
        <v>16154</v>
      </c>
      <c r="D2239" s="1" t="s">
        <v>125</v>
      </c>
      <c r="E2239" s="1" t="s">
        <v>125</v>
      </c>
      <c r="F2239" s="3"/>
      <c r="G2239" s="3"/>
      <c r="I2239" s="1"/>
      <c r="K2239" s="1" t="s">
        <v>1044</v>
      </c>
      <c r="L2239" s="1" t="s">
        <v>315</v>
      </c>
      <c r="O2239" s="1" t="s">
        <v>116</v>
      </c>
      <c r="P2239" s="1" t="s">
        <v>1045</v>
      </c>
      <c r="Q2239" s="5" t="n">
        <v>42914</v>
      </c>
      <c r="R2239" s="1" t="s">
        <v>16108</v>
      </c>
      <c r="S2239" s="1" t="s">
        <v>13238</v>
      </c>
      <c r="T2239" s="5" t="n">
        <v>42916</v>
      </c>
      <c r="U2239" s="5" t="s">
        <v>518</v>
      </c>
      <c r="V2239" s="1" t="s">
        <v>519</v>
      </c>
      <c r="W2239" s="25" t="s">
        <v>15340</v>
      </c>
      <c r="X2239" s="25" t="s">
        <v>5655</v>
      </c>
      <c r="Y2239" s="25" t="s">
        <v>2819</v>
      </c>
      <c r="Z2239" s="56" t="s">
        <v>16109</v>
      </c>
      <c r="AA2239" s="25" t="s">
        <v>16114</v>
      </c>
      <c r="AJ2239" s="1" t="n">
        <v>1047</v>
      </c>
      <c r="AL2239" s="1" t="s">
        <v>1044</v>
      </c>
      <c r="AM2239" s="1" t="s">
        <v>1044</v>
      </c>
      <c r="AV2239" s="50" t="n">
        <v>38.97934</v>
      </c>
      <c r="AW2239" s="50" t="n">
        <v>-94.80537</v>
      </c>
      <c r="BB2239" s="1" t="s">
        <v>16127</v>
      </c>
      <c r="BG2239" s="1" t="s">
        <v>13242</v>
      </c>
      <c r="BI2239" s="1" t="s">
        <v>13243</v>
      </c>
      <c r="BJ2239" s="1" t="s">
        <v>129</v>
      </c>
      <c r="BK2239" s="1" t="s">
        <v>129</v>
      </c>
      <c r="BL2239" s="1" t="s">
        <v>129</v>
      </c>
      <c r="BU2239" s="1" t="s">
        <v>16153</v>
      </c>
      <c r="CB2239" s="1" t="s">
        <v>7651</v>
      </c>
      <c r="CD2239" s="50" t="n">
        <v>38.97934</v>
      </c>
      <c r="CE2239" s="50" t="n">
        <v>-94.80537</v>
      </c>
      <c r="CF2239" s="1" t="s">
        <v>11296</v>
      </c>
      <c r="CG2239" s="1" t="s">
        <v>519</v>
      </c>
      <c r="CH2239" s="25" t="s">
        <v>4008</v>
      </c>
      <c r="DC2239" s="1" t="s">
        <v>16155</v>
      </c>
    </row>
    <row r="2240" s="21" customFormat="true" ht="15" hidden="false" customHeight="true" outlineLevel="0" collapsed="false">
      <c r="A2240" s="1" t="n">
        <v>2239</v>
      </c>
      <c r="B2240" s="1" t="s">
        <v>16156</v>
      </c>
      <c r="C2240" s="1" t="s">
        <v>16157</v>
      </c>
      <c r="D2240" s="1" t="s">
        <v>125</v>
      </c>
      <c r="E2240" s="1" t="s">
        <v>125</v>
      </c>
      <c r="F2240" s="3"/>
      <c r="G2240" s="3"/>
      <c r="I2240" s="1"/>
      <c r="K2240" s="1" t="s">
        <v>1403</v>
      </c>
      <c r="L2240" s="1" t="s">
        <v>1404</v>
      </c>
      <c r="O2240" s="1" t="s">
        <v>116</v>
      </c>
      <c r="P2240" s="1" t="s">
        <v>1405</v>
      </c>
      <c r="Q2240" s="5" t="n">
        <v>42914</v>
      </c>
      <c r="R2240" s="1" t="s">
        <v>16108</v>
      </c>
      <c r="S2240" s="1" t="s">
        <v>13238</v>
      </c>
      <c r="T2240" s="5" t="n">
        <v>42916</v>
      </c>
      <c r="U2240" s="5" t="s">
        <v>518</v>
      </c>
      <c r="V2240" s="1" t="s">
        <v>519</v>
      </c>
      <c r="W2240" s="25" t="s">
        <v>15340</v>
      </c>
      <c r="X2240" s="25" t="s">
        <v>5655</v>
      </c>
      <c r="Y2240" s="25" t="s">
        <v>2819</v>
      </c>
      <c r="Z2240" s="56" t="s">
        <v>16109</v>
      </c>
      <c r="AA2240" s="25" t="s">
        <v>16126</v>
      </c>
      <c r="AJ2240" s="1" t="n">
        <v>1047</v>
      </c>
      <c r="AL2240" s="1" t="s">
        <v>1403</v>
      </c>
      <c r="AM2240" s="1" t="s">
        <v>1403</v>
      </c>
      <c r="AV2240" s="50" t="n">
        <v>38.97934</v>
      </c>
      <c r="AW2240" s="50" t="n">
        <v>-94.80537</v>
      </c>
      <c r="BB2240" s="1" t="s">
        <v>16127</v>
      </c>
      <c r="BG2240" s="1" t="s">
        <v>13242</v>
      </c>
      <c r="BI2240" s="1" t="s">
        <v>13243</v>
      </c>
      <c r="BJ2240" s="1" t="s">
        <v>129</v>
      </c>
      <c r="BK2240" s="1" t="s">
        <v>129</v>
      </c>
      <c r="BL2240" s="1" t="s">
        <v>129</v>
      </c>
      <c r="BU2240" s="1" t="s">
        <v>16156</v>
      </c>
      <c r="CA2240" s="1" t="s">
        <v>13291</v>
      </c>
      <c r="CB2240" s="1" t="s">
        <v>7651</v>
      </c>
      <c r="CD2240" s="50" t="n">
        <v>38.97934</v>
      </c>
      <c r="CE2240" s="50" t="n">
        <v>-94.80537</v>
      </c>
      <c r="CF2240" s="1" t="s">
        <v>11296</v>
      </c>
      <c r="CG2240" s="1" t="s">
        <v>519</v>
      </c>
      <c r="CH2240" s="25" t="s">
        <v>4008</v>
      </c>
      <c r="DC2240" s="1" t="s">
        <v>16158</v>
      </c>
    </row>
    <row r="2241" s="21" customFormat="true" ht="15" hidden="false" customHeight="true" outlineLevel="0" collapsed="false">
      <c r="A2241" s="1" t="n">
        <v>2240</v>
      </c>
      <c r="B2241" s="1" t="s">
        <v>16159</v>
      </c>
      <c r="C2241" s="1" t="s">
        <v>16160</v>
      </c>
      <c r="D2241" s="1" t="s">
        <v>125</v>
      </c>
      <c r="E2241" s="1" t="s">
        <v>125</v>
      </c>
      <c r="F2241" s="3"/>
      <c r="G2241" s="3"/>
      <c r="I2241" s="1"/>
      <c r="K2241" s="1" t="s">
        <v>1257</v>
      </c>
      <c r="L2241" s="1" t="s">
        <v>1251</v>
      </c>
      <c r="O2241" s="1" t="s">
        <v>116</v>
      </c>
      <c r="P2241" s="1" t="s">
        <v>1369</v>
      </c>
      <c r="Q2241" s="5" t="n">
        <v>42914</v>
      </c>
      <c r="R2241" s="1" t="s">
        <v>16108</v>
      </c>
      <c r="S2241" s="1" t="s">
        <v>13238</v>
      </c>
      <c r="T2241" s="5" t="n">
        <v>42916</v>
      </c>
      <c r="U2241" s="5" t="s">
        <v>518</v>
      </c>
      <c r="V2241" s="1" t="s">
        <v>519</v>
      </c>
      <c r="W2241" s="25" t="s">
        <v>15340</v>
      </c>
      <c r="X2241" s="25" t="s">
        <v>5655</v>
      </c>
      <c r="Y2241" s="25" t="s">
        <v>2819</v>
      </c>
      <c r="Z2241" s="56" t="s">
        <v>16109</v>
      </c>
      <c r="AA2241" s="25" t="s">
        <v>16126</v>
      </c>
      <c r="AJ2241" s="1" t="n">
        <v>1047</v>
      </c>
      <c r="AL2241" s="1" t="s">
        <v>1257</v>
      </c>
      <c r="AM2241" s="1" t="s">
        <v>1257</v>
      </c>
      <c r="AV2241" s="50" t="n">
        <v>38.97934</v>
      </c>
      <c r="AW2241" s="50" t="n">
        <v>-94.80537</v>
      </c>
      <c r="BB2241" s="1" t="s">
        <v>16127</v>
      </c>
      <c r="BG2241" s="1" t="s">
        <v>13242</v>
      </c>
      <c r="BI2241" s="1" t="s">
        <v>13243</v>
      </c>
      <c r="BJ2241" s="1" t="s">
        <v>129</v>
      </c>
      <c r="BK2241" s="1" t="s">
        <v>129</v>
      </c>
      <c r="BL2241" s="1" t="s">
        <v>129</v>
      </c>
      <c r="BU2241" s="1" t="s">
        <v>16159</v>
      </c>
      <c r="CA2241" s="1" t="s">
        <v>13291</v>
      </c>
      <c r="CB2241" s="1" t="s">
        <v>7651</v>
      </c>
      <c r="CD2241" s="50" t="n">
        <v>38.97934</v>
      </c>
      <c r="CE2241" s="50" t="n">
        <v>-94.80537</v>
      </c>
      <c r="CF2241" s="1" t="s">
        <v>11296</v>
      </c>
      <c r="CG2241" s="1" t="s">
        <v>519</v>
      </c>
      <c r="CH2241" s="25" t="s">
        <v>4008</v>
      </c>
      <c r="DC2241" s="1" t="s">
        <v>16161</v>
      </c>
    </row>
    <row r="2242" s="21" customFormat="true" ht="15" hidden="false" customHeight="true" outlineLevel="0" collapsed="false">
      <c r="A2242" s="1" t="n">
        <v>2241</v>
      </c>
      <c r="B2242" s="1" t="s">
        <v>16162</v>
      </c>
      <c r="C2242" s="1" t="s">
        <v>16163</v>
      </c>
      <c r="D2242" s="1" t="s">
        <v>125</v>
      </c>
      <c r="E2242" s="1" t="s">
        <v>125</v>
      </c>
      <c r="F2242" s="3"/>
      <c r="G2242" s="3"/>
      <c r="I2242" s="1"/>
      <c r="K2242" s="1" t="s">
        <v>1403</v>
      </c>
      <c r="L2242" s="1" t="s">
        <v>1404</v>
      </c>
      <c r="O2242" s="1" t="s">
        <v>116</v>
      </c>
      <c r="P2242" s="1" t="s">
        <v>1405</v>
      </c>
      <c r="Q2242" s="5" t="n">
        <v>42914</v>
      </c>
      <c r="R2242" s="1" t="s">
        <v>16108</v>
      </c>
      <c r="S2242" s="1" t="s">
        <v>13238</v>
      </c>
      <c r="T2242" s="5" t="n">
        <v>42916</v>
      </c>
      <c r="U2242" s="5" t="s">
        <v>518</v>
      </c>
      <c r="V2242" s="1" t="s">
        <v>519</v>
      </c>
      <c r="W2242" s="25" t="s">
        <v>15340</v>
      </c>
      <c r="X2242" s="25" t="s">
        <v>5655</v>
      </c>
      <c r="Y2242" s="25" t="s">
        <v>2819</v>
      </c>
      <c r="Z2242" s="56" t="s">
        <v>16109</v>
      </c>
      <c r="AA2242" s="25" t="s">
        <v>16114</v>
      </c>
      <c r="AJ2242" s="1" t="n">
        <v>277</v>
      </c>
      <c r="AL2242" s="1" t="s">
        <v>1403</v>
      </c>
      <c r="AM2242" s="1" t="s">
        <v>1403</v>
      </c>
      <c r="AV2242" s="50" t="n">
        <v>38.97849</v>
      </c>
      <c r="AW2242" s="50" t="n">
        <v>-94.8055</v>
      </c>
      <c r="BB2242" s="1" t="s">
        <v>16164</v>
      </c>
      <c r="BG2242" s="1" t="s">
        <v>13242</v>
      </c>
      <c r="BI2242" s="1" t="s">
        <v>13243</v>
      </c>
      <c r="BJ2242" s="1" t="s">
        <v>129</v>
      </c>
      <c r="BK2242" s="1" t="s">
        <v>129</v>
      </c>
      <c r="BL2242" s="1" t="s">
        <v>129</v>
      </c>
      <c r="BU2242" s="1" t="s">
        <v>16162</v>
      </c>
      <c r="CB2242" s="1" t="s">
        <v>7651</v>
      </c>
      <c r="CD2242" s="50" t="n">
        <v>38.97849</v>
      </c>
      <c r="CE2242" s="50" t="n">
        <v>-94.8055</v>
      </c>
      <c r="CF2242" s="1" t="s">
        <v>11296</v>
      </c>
      <c r="CG2242" s="1" t="s">
        <v>519</v>
      </c>
      <c r="CH2242" s="25" t="s">
        <v>4008</v>
      </c>
      <c r="DC2242" s="1" t="s">
        <v>16165</v>
      </c>
    </row>
    <row r="2243" s="21" customFormat="true" ht="15" hidden="false" customHeight="true" outlineLevel="0" collapsed="false">
      <c r="A2243" s="1" t="n">
        <v>2242</v>
      </c>
      <c r="B2243" s="1" t="s">
        <v>16166</v>
      </c>
      <c r="C2243" s="1" t="s">
        <v>16167</v>
      </c>
      <c r="D2243" s="1" t="s">
        <v>125</v>
      </c>
      <c r="E2243" s="1" t="s">
        <v>125</v>
      </c>
      <c r="F2243" s="3"/>
      <c r="G2243" s="3"/>
      <c r="I2243" s="1"/>
      <c r="K2243" s="1" t="s">
        <v>1257</v>
      </c>
      <c r="L2243" s="1" t="s">
        <v>1251</v>
      </c>
      <c r="O2243" s="1" t="s">
        <v>116</v>
      </c>
      <c r="P2243" s="1" t="s">
        <v>1369</v>
      </c>
      <c r="Q2243" s="5" t="n">
        <v>42914</v>
      </c>
      <c r="R2243" s="1" t="s">
        <v>16108</v>
      </c>
      <c r="S2243" s="1" t="s">
        <v>13238</v>
      </c>
      <c r="T2243" s="5" t="n">
        <v>42916</v>
      </c>
      <c r="U2243" s="5" t="s">
        <v>518</v>
      </c>
      <c r="V2243" s="1" t="s">
        <v>519</v>
      </c>
      <c r="W2243" s="25" t="s">
        <v>15340</v>
      </c>
      <c r="X2243" s="25" t="s">
        <v>5655</v>
      </c>
      <c r="Y2243" s="25" t="s">
        <v>2819</v>
      </c>
      <c r="Z2243" s="56" t="s">
        <v>16109</v>
      </c>
      <c r="AA2243" s="25" t="s">
        <v>16126</v>
      </c>
      <c r="AJ2243" s="1" t="n">
        <v>277</v>
      </c>
      <c r="AL2243" s="1" t="s">
        <v>1257</v>
      </c>
      <c r="AM2243" s="1" t="s">
        <v>1257</v>
      </c>
      <c r="AV2243" s="50" t="n">
        <v>38.97842</v>
      </c>
      <c r="AW2243" s="50" t="n">
        <v>-94.80573</v>
      </c>
      <c r="BB2243" s="1" t="s">
        <v>16164</v>
      </c>
      <c r="BG2243" s="1" t="s">
        <v>13242</v>
      </c>
      <c r="BI2243" s="1" t="s">
        <v>13243</v>
      </c>
      <c r="BJ2243" s="1" t="s">
        <v>129</v>
      </c>
      <c r="BK2243" s="1" t="s">
        <v>129</v>
      </c>
      <c r="BL2243" s="1" t="s">
        <v>129</v>
      </c>
      <c r="BU2243" s="1" t="s">
        <v>16166</v>
      </c>
      <c r="CB2243" s="1" t="s">
        <v>7651</v>
      </c>
      <c r="CD2243" s="50" t="n">
        <v>38.97842</v>
      </c>
      <c r="CE2243" s="50" t="n">
        <v>-94.80573</v>
      </c>
      <c r="CF2243" s="1" t="s">
        <v>11296</v>
      </c>
      <c r="CG2243" s="1" t="s">
        <v>519</v>
      </c>
      <c r="CH2243" s="25" t="s">
        <v>4008</v>
      </c>
      <c r="DC2243" s="1" t="s">
        <v>16168</v>
      </c>
    </row>
    <row r="2244" s="21" customFormat="true" ht="15" hidden="false" customHeight="true" outlineLevel="0" collapsed="false">
      <c r="A2244" s="1" t="n">
        <v>2243</v>
      </c>
      <c r="B2244" s="1" t="s">
        <v>16169</v>
      </c>
      <c r="C2244" s="1" t="s">
        <v>16170</v>
      </c>
      <c r="D2244" s="1" t="s">
        <v>125</v>
      </c>
      <c r="E2244" s="1" t="s">
        <v>125</v>
      </c>
      <c r="F2244" s="3"/>
      <c r="G2244" s="3"/>
      <c r="I2244" s="1"/>
      <c r="K2244" s="1" t="s">
        <v>1403</v>
      </c>
      <c r="L2244" s="1" t="s">
        <v>1404</v>
      </c>
      <c r="O2244" s="1" t="s">
        <v>116</v>
      </c>
      <c r="P2244" s="1" t="s">
        <v>1405</v>
      </c>
      <c r="Q2244" s="5" t="n">
        <v>42914</v>
      </c>
      <c r="R2244" s="1" t="s">
        <v>16108</v>
      </c>
      <c r="S2244" s="1" t="s">
        <v>13238</v>
      </c>
      <c r="T2244" s="5" t="n">
        <v>42916</v>
      </c>
      <c r="U2244" s="5" t="s">
        <v>518</v>
      </c>
      <c r="V2244" s="1" t="s">
        <v>519</v>
      </c>
      <c r="W2244" s="25" t="s">
        <v>15340</v>
      </c>
      <c r="X2244" s="25" t="s">
        <v>5655</v>
      </c>
      <c r="Y2244" s="25" t="s">
        <v>2819</v>
      </c>
      <c r="Z2244" s="56" t="s">
        <v>16109</v>
      </c>
      <c r="AA2244" s="25" t="s">
        <v>16114</v>
      </c>
      <c r="AJ2244" s="1" t="n">
        <v>273</v>
      </c>
      <c r="AL2244" s="1" t="s">
        <v>1403</v>
      </c>
      <c r="AM2244" s="1" t="s">
        <v>1403</v>
      </c>
      <c r="AV2244" s="50" t="n">
        <v>38.97781</v>
      </c>
      <c r="AW2244" s="50" t="n">
        <v>-94.80517</v>
      </c>
      <c r="BB2244" s="1" t="s">
        <v>16171</v>
      </c>
      <c r="BG2244" s="1" t="s">
        <v>13242</v>
      </c>
      <c r="BI2244" s="1" t="s">
        <v>13243</v>
      </c>
      <c r="BJ2244" s="1" t="s">
        <v>129</v>
      </c>
      <c r="BK2244" s="1" t="s">
        <v>129</v>
      </c>
      <c r="BL2244" s="1" t="s">
        <v>129</v>
      </c>
      <c r="BU2244" s="1" t="s">
        <v>16169</v>
      </c>
      <c r="CB2244" s="1" t="s">
        <v>7651</v>
      </c>
      <c r="CD2244" s="50" t="n">
        <v>38.97781</v>
      </c>
      <c r="CE2244" s="50" t="n">
        <v>-94.80517</v>
      </c>
      <c r="CF2244" s="1" t="s">
        <v>11296</v>
      </c>
      <c r="CG2244" s="1" t="s">
        <v>519</v>
      </c>
      <c r="CH2244" s="25" t="s">
        <v>4008</v>
      </c>
      <c r="DC2244" s="1" t="s">
        <v>16172</v>
      </c>
    </row>
    <row r="2245" s="21" customFormat="true" ht="15" hidden="false" customHeight="true" outlineLevel="0" collapsed="false">
      <c r="A2245" s="1" t="n">
        <v>2244</v>
      </c>
      <c r="B2245" s="1" t="s">
        <v>16173</v>
      </c>
      <c r="C2245" s="1" t="s">
        <v>16174</v>
      </c>
      <c r="D2245" s="1" t="s">
        <v>125</v>
      </c>
      <c r="E2245" s="1" t="s">
        <v>125</v>
      </c>
      <c r="F2245" s="3"/>
      <c r="G2245" s="3"/>
      <c r="I2245" s="1"/>
      <c r="K2245" s="1" t="s">
        <v>1403</v>
      </c>
      <c r="L2245" s="1" t="s">
        <v>1404</v>
      </c>
      <c r="O2245" s="1" t="s">
        <v>116</v>
      </c>
      <c r="P2245" s="1" t="s">
        <v>1405</v>
      </c>
      <c r="Q2245" s="5" t="n">
        <v>42914</v>
      </c>
      <c r="R2245" s="1" t="s">
        <v>16108</v>
      </c>
      <c r="S2245" s="1" t="s">
        <v>13238</v>
      </c>
      <c r="T2245" s="5" t="n">
        <v>42916</v>
      </c>
      <c r="U2245" s="5" t="s">
        <v>518</v>
      </c>
      <c r="V2245" s="1" t="s">
        <v>519</v>
      </c>
      <c r="W2245" s="25" t="s">
        <v>15340</v>
      </c>
      <c r="X2245" s="25" t="s">
        <v>5655</v>
      </c>
      <c r="Y2245" s="25" t="s">
        <v>2819</v>
      </c>
      <c r="Z2245" s="56" t="s">
        <v>16109</v>
      </c>
      <c r="AA2245" s="25" t="s">
        <v>16114</v>
      </c>
      <c r="AJ2245" s="1" t="n">
        <v>272</v>
      </c>
      <c r="AL2245" s="1" t="s">
        <v>1403</v>
      </c>
      <c r="AM2245" s="1" t="s">
        <v>1403</v>
      </c>
      <c r="AV2245" s="50" t="n">
        <v>38.97775</v>
      </c>
      <c r="AW2245" s="50" t="n">
        <v>-94.80515</v>
      </c>
      <c r="BB2245" s="1" t="s">
        <v>16175</v>
      </c>
      <c r="BG2245" s="1" t="s">
        <v>13242</v>
      </c>
      <c r="BI2245" s="1" t="s">
        <v>13243</v>
      </c>
      <c r="BJ2245" s="1" t="s">
        <v>129</v>
      </c>
      <c r="BK2245" s="1" t="s">
        <v>129</v>
      </c>
      <c r="BL2245" s="1" t="s">
        <v>129</v>
      </c>
      <c r="BU2245" s="1" t="s">
        <v>16173</v>
      </c>
      <c r="CB2245" s="1" t="s">
        <v>7651</v>
      </c>
      <c r="CD2245" s="50" t="n">
        <v>38.97775</v>
      </c>
      <c r="CE2245" s="50" t="n">
        <v>-94.80515</v>
      </c>
      <c r="CF2245" s="1" t="s">
        <v>11296</v>
      </c>
      <c r="CG2245" s="1" t="s">
        <v>519</v>
      </c>
      <c r="CH2245" s="25" t="s">
        <v>4008</v>
      </c>
      <c r="DC2245" s="1" t="s">
        <v>16176</v>
      </c>
    </row>
    <row r="2246" s="21" customFormat="true" ht="15" hidden="false" customHeight="true" outlineLevel="0" collapsed="false">
      <c r="A2246" s="1" t="n">
        <v>2245</v>
      </c>
      <c r="B2246" s="1" t="s">
        <v>16177</v>
      </c>
      <c r="C2246" s="1" t="s">
        <v>16178</v>
      </c>
      <c r="D2246" s="1" t="s">
        <v>125</v>
      </c>
      <c r="E2246" s="1" t="s">
        <v>125</v>
      </c>
      <c r="F2246" s="3"/>
      <c r="G2246" s="3"/>
      <c r="I2246" s="1"/>
      <c r="K2246" s="1" t="s">
        <v>1403</v>
      </c>
      <c r="L2246" s="1" t="s">
        <v>1404</v>
      </c>
      <c r="O2246" s="1" t="s">
        <v>116</v>
      </c>
      <c r="P2246" s="1" t="s">
        <v>1405</v>
      </c>
      <c r="Q2246" s="5" t="n">
        <v>42914</v>
      </c>
      <c r="R2246" s="1" t="s">
        <v>16108</v>
      </c>
      <c r="S2246" s="1" t="s">
        <v>13238</v>
      </c>
      <c r="T2246" s="5" t="n">
        <v>42916</v>
      </c>
      <c r="U2246" s="5" t="s">
        <v>518</v>
      </c>
      <c r="V2246" s="1" t="s">
        <v>519</v>
      </c>
      <c r="W2246" s="25" t="s">
        <v>15340</v>
      </c>
      <c r="X2246" s="25" t="s">
        <v>5655</v>
      </c>
      <c r="Y2246" s="25" t="s">
        <v>2819</v>
      </c>
      <c r="Z2246" s="56" t="s">
        <v>16109</v>
      </c>
      <c r="AA2246" s="25" t="s">
        <v>16114</v>
      </c>
      <c r="AJ2246" s="1" t="n">
        <v>275</v>
      </c>
      <c r="AL2246" s="1" t="s">
        <v>1403</v>
      </c>
      <c r="AM2246" s="1" t="s">
        <v>1403</v>
      </c>
      <c r="AV2246" s="50" t="n">
        <v>38.97784</v>
      </c>
      <c r="AW2246" s="50" t="n">
        <v>-94.80501</v>
      </c>
      <c r="BB2246" s="1" t="s">
        <v>16179</v>
      </c>
      <c r="BG2246" s="1" t="s">
        <v>13242</v>
      </c>
      <c r="BI2246" s="1" t="s">
        <v>13243</v>
      </c>
      <c r="BJ2246" s="1" t="s">
        <v>129</v>
      </c>
      <c r="BK2246" s="1" t="s">
        <v>129</v>
      </c>
      <c r="BL2246" s="1" t="s">
        <v>129</v>
      </c>
      <c r="BU2246" s="1" t="s">
        <v>16177</v>
      </c>
      <c r="CB2246" s="1" t="s">
        <v>7651</v>
      </c>
      <c r="CD2246" s="50" t="n">
        <v>38.97784</v>
      </c>
      <c r="CE2246" s="50" t="n">
        <v>-94.80501</v>
      </c>
      <c r="CF2246" s="1" t="s">
        <v>11296</v>
      </c>
      <c r="CG2246" s="1" t="s">
        <v>519</v>
      </c>
      <c r="CH2246" s="25" t="s">
        <v>4008</v>
      </c>
      <c r="DC2246" s="1" t="s">
        <v>16180</v>
      </c>
    </row>
    <row r="2247" s="21" customFormat="true" ht="15" hidden="false" customHeight="true" outlineLevel="0" collapsed="false">
      <c r="A2247" s="1" t="n">
        <v>2246</v>
      </c>
      <c r="B2247" s="1" t="s">
        <v>16181</v>
      </c>
      <c r="C2247" s="1" t="s">
        <v>16182</v>
      </c>
      <c r="D2247" s="1" t="s">
        <v>125</v>
      </c>
      <c r="E2247" s="1" t="s">
        <v>125</v>
      </c>
      <c r="F2247" s="3"/>
      <c r="G2247" s="3"/>
      <c r="I2247" s="1"/>
      <c r="K2247" s="1" t="s">
        <v>1403</v>
      </c>
      <c r="L2247" s="1" t="s">
        <v>1404</v>
      </c>
      <c r="O2247" s="1" t="s">
        <v>116</v>
      </c>
      <c r="P2247" s="1" t="s">
        <v>1405</v>
      </c>
      <c r="Q2247" s="5" t="n">
        <v>42914</v>
      </c>
      <c r="R2247" s="1" t="s">
        <v>16108</v>
      </c>
      <c r="S2247" s="1" t="s">
        <v>13238</v>
      </c>
      <c r="T2247" s="5" t="n">
        <v>42916</v>
      </c>
      <c r="U2247" s="5" t="s">
        <v>518</v>
      </c>
      <c r="V2247" s="1" t="s">
        <v>519</v>
      </c>
      <c r="W2247" s="25" t="s">
        <v>15340</v>
      </c>
      <c r="X2247" s="25" t="s">
        <v>5655</v>
      </c>
      <c r="Y2247" s="25" t="s">
        <v>2819</v>
      </c>
      <c r="Z2247" s="56" t="s">
        <v>16109</v>
      </c>
      <c r="AA2247" s="25" t="s">
        <v>16114</v>
      </c>
      <c r="AJ2247" s="1" t="n">
        <v>281</v>
      </c>
      <c r="AL2247" s="1" t="s">
        <v>1403</v>
      </c>
      <c r="AM2247" s="1" t="s">
        <v>1403</v>
      </c>
      <c r="AV2247" s="50" t="n">
        <v>38.97882</v>
      </c>
      <c r="AW2247" s="50" t="n">
        <v>-94.80486</v>
      </c>
      <c r="BB2247" s="1" t="s">
        <v>16183</v>
      </c>
      <c r="BG2247" s="1" t="s">
        <v>13242</v>
      </c>
      <c r="BI2247" s="1" t="s">
        <v>13243</v>
      </c>
      <c r="BJ2247" s="1" t="s">
        <v>129</v>
      </c>
      <c r="BK2247" s="1" t="s">
        <v>129</v>
      </c>
      <c r="BL2247" s="1" t="s">
        <v>129</v>
      </c>
      <c r="BU2247" s="1" t="s">
        <v>16181</v>
      </c>
      <c r="CB2247" s="1" t="s">
        <v>7651</v>
      </c>
      <c r="CD2247" s="50" t="n">
        <v>38.97882</v>
      </c>
      <c r="CE2247" s="50" t="n">
        <v>-94.80486</v>
      </c>
      <c r="CF2247" s="1" t="s">
        <v>11296</v>
      </c>
      <c r="CG2247" s="1" t="s">
        <v>519</v>
      </c>
      <c r="CH2247" s="25" t="s">
        <v>4008</v>
      </c>
      <c r="DC2247" s="1" t="s">
        <v>16184</v>
      </c>
    </row>
    <row r="2248" s="21" customFormat="true" ht="15" hidden="false" customHeight="true" outlineLevel="0" collapsed="false">
      <c r="A2248" s="1" t="n">
        <v>2247</v>
      </c>
      <c r="B2248" s="1" t="s">
        <v>16185</v>
      </c>
      <c r="C2248" s="1" t="s">
        <v>16186</v>
      </c>
      <c r="D2248" s="1" t="s">
        <v>125</v>
      </c>
      <c r="E2248" s="1" t="s">
        <v>125</v>
      </c>
      <c r="F2248" s="3"/>
      <c r="G2248" s="3"/>
      <c r="I2248" s="1"/>
      <c r="K2248" s="1" t="s">
        <v>1403</v>
      </c>
      <c r="L2248" s="1" t="s">
        <v>1404</v>
      </c>
      <c r="O2248" s="1" t="s">
        <v>116</v>
      </c>
      <c r="P2248" s="1" t="s">
        <v>1405</v>
      </c>
      <c r="Q2248" s="5" t="n">
        <v>42914</v>
      </c>
      <c r="R2248" s="1" t="s">
        <v>16108</v>
      </c>
      <c r="S2248" s="1" t="s">
        <v>13238</v>
      </c>
      <c r="T2248" s="5" t="n">
        <v>42916</v>
      </c>
      <c r="U2248" s="5" t="s">
        <v>518</v>
      </c>
      <c r="V2248" s="1" t="s">
        <v>519</v>
      </c>
      <c r="W2248" s="25" t="s">
        <v>15340</v>
      </c>
      <c r="X2248" s="25" t="s">
        <v>5655</v>
      </c>
      <c r="Y2248" s="25" t="s">
        <v>2819</v>
      </c>
      <c r="Z2248" s="56" t="s">
        <v>16109</v>
      </c>
      <c r="AA2248" s="25" t="s">
        <v>16126</v>
      </c>
      <c r="AJ2248" s="1" t="n">
        <v>283</v>
      </c>
      <c r="AL2248" s="1" t="s">
        <v>1403</v>
      </c>
      <c r="AM2248" s="1" t="s">
        <v>1403</v>
      </c>
      <c r="AV2248" s="50" t="n">
        <v>38.97887</v>
      </c>
      <c r="AW2248" s="50" t="n">
        <v>-94.80495</v>
      </c>
      <c r="BB2248" s="1" t="s">
        <v>16187</v>
      </c>
      <c r="BG2248" s="1" t="s">
        <v>13242</v>
      </c>
      <c r="BI2248" s="1" t="s">
        <v>13243</v>
      </c>
      <c r="BJ2248" s="1" t="s">
        <v>129</v>
      </c>
      <c r="BK2248" s="1" t="s">
        <v>129</v>
      </c>
      <c r="BL2248" s="1" t="s">
        <v>129</v>
      </c>
      <c r="BU2248" s="1" t="s">
        <v>16185</v>
      </c>
      <c r="CA2248" s="1" t="s">
        <v>13849</v>
      </c>
      <c r="CB2248" s="1" t="s">
        <v>7651</v>
      </c>
      <c r="CD2248" s="50" t="n">
        <v>38.97887</v>
      </c>
      <c r="CE2248" s="50" t="n">
        <v>-94.80495</v>
      </c>
      <c r="CF2248" s="1" t="s">
        <v>11296</v>
      </c>
      <c r="CG2248" s="1" t="s">
        <v>519</v>
      </c>
      <c r="CH2248" s="25" t="s">
        <v>4008</v>
      </c>
      <c r="CQ2248" s="1" t="n">
        <f aca="false">TRUE()</f>
        <v>1</v>
      </c>
      <c r="DC2248" s="1" t="s">
        <v>16188</v>
      </c>
    </row>
    <row r="2249" s="21" customFormat="true" ht="15" hidden="false" customHeight="true" outlineLevel="0" collapsed="false">
      <c r="A2249" s="1" t="n">
        <v>2248</v>
      </c>
      <c r="B2249" s="1" t="s">
        <v>16189</v>
      </c>
      <c r="C2249" s="1" t="s">
        <v>16190</v>
      </c>
      <c r="D2249" s="1" t="s">
        <v>125</v>
      </c>
      <c r="E2249" s="1" t="s">
        <v>125</v>
      </c>
      <c r="F2249" s="3"/>
      <c r="G2249" s="3"/>
      <c r="I2249" s="1"/>
      <c r="K2249" s="1" t="s">
        <v>591</v>
      </c>
      <c r="L2249" s="1" t="s">
        <v>592</v>
      </c>
      <c r="O2249" s="1" t="s">
        <v>116</v>
      </c>
      <c r="P2249" s="1" t="s">
        <v>593</v>
      </c>
      <c r="Q2249" s="5" t="n">
        <v>42914</v>
      </c>
      <c r="R2249" s="1" t="s">
        <v>16108</v>
      </c>
      <c r="S2249" s="1" t="s">
        <v>13238</v>
      </c>
      <c r="T2249" s="5" t="n">
        <v>42916</v>
      </c>
      <c r="U2249" s="5" t="s">
        <v>518</v>
      </c>
      <c r="V2249" s="1" t="s">
        <v>519</v>
      </c>
      <c r="W2249" s="25" t="s">
        <v>15340</v>
      </c>
      <c r="X2249" s="25" t="s">
        <v>5655</v>
      </c>
      <c r="Y2249" s="25" t="s">
        <v>2819</v>
      </c>
      <c r="Z2249" s="56" t="s">
        <v>16109</v>
      </c>
      <c r="AA2249" s="25" t="s">
        <v>16114</v>
      </c>
      <c r="AJ2249" s="1" t="n">
        <v>277</v>
      </c>
      <c r="AL2249" s="1" t="s">
        <v>591</v>
      </c>
      <c r="AM2249" s="1" t="s">
        <v>591</v>
      </c>
      <c r="AV2249" s="50" t="n">
        <v>38.97947</v>
      </c>
      <c r="AW2249" s="50" t="n">
        <v>-94.80481</v>
      </c>
      <c r="BB2249" s="1" t="s">
        <v>16164</v>
      </c>
      <c r="BG2249" s="1" t="s">
        <v>13242</v>
      </c>
      <c r="BI2249" s="1" t="s">
        <v>13243</v>
      </c>
      <c r="BJ2249" s="1" t="s">
        <v>129</v>
      </c>
      <c r="BK2249" s="1" t="s">
        <v>129</v>
      </c>
      <c r="BL2249" s="1" t="s">
        <v>129</v>
      </c>
      <c r="BU2249" s="1" t="s">
        <v>16189</v>
      </c>
      <c r="CB2249" s="1" t="s">
        <v>7651</v>
      </c>
      <c r="CD2249" s="50" t="n">
        <v>38.97947</v>
      </c>
      <c r="CE2249" s="50" t="n">
        <v>-94.80481</v>
      </c>
      <c r="CF2249" s="1" t="s">
        <v>11296</v>
      </c>
      <c r="CG2249" s="1" t="s">
        <v>519</v>
      </c>
      <c r="CH2249" s="25" t="s">
        <v>4008</v>
      </c>
      <c r="DC2249" s="1" t="s">
        <v>16191</v>
      </c>
    </row>
    <row r="2250" s="21" customFormat="true" ht="15" hidden="false" customHeight="true" outlineLevel="0" collapsed="false">
      <c r="A2250" s="1" t="n">
        <v>2249</v>
      </c>
      <c r="B2250" s="1" t="s">
        <v>16192</v>
      </c>
      <c r="C2250" s="1" t="s">
        <v>16193</v>
      </c>
      <c r="D2250" s="1" t="s">
        <v>125</v>
      </c>
      <c r="E2250" s="1" t="s">
        <v>125</v>
      </c>
      <c r="F2250" s="3"/>
      <c r="G2250" s="3"/>
      <c r="I2250" s="1"/>
      <c r="K2250" s="1" t="s">
        <v>591</v>
      </c>
      <c r="L2250" s="1" t="s">
        <v>592</v>
      </c>
      <c r="O2250" s="1" t="s">
        <v>116</v>
      </c>
      <c r="P2250" s="1" t="s">
        <v>593</v>
      </c>
      <c r="Q2250" s="5" t="n">
        <v>42914</v>
      </c>
      <c r="R2250" s="1" t="s">
        <v>16108</v>
      </c>
      <c r="S2250" s="1" t="s">
        <v>13238</v>
      </c>
      <c r="T2250" s="5" t="n">
        <v>42916</v>
      </c>
      <c r="U2250" s="5" t="s">
        <v>518</v>
      </c>
      <c r="V2250" s="1" t="s">
        <v>519</v>
      </c>
      <c r="W2250" s="25" t="s">
        <v>15340</v>
      </c>
      <c r="X2250" s="25" t="s">
        <v>5655</v>
      </c>
      <c r="Y2250" s="25" t="s">
        <v>2819</v>
      </c>
      <c r="Z2250" s="56" t="s">
        <v>16109</v>
      </c>
      <c r="AA2250" s="25" t="s">
        <v>16126</v>
      </c>
      <c r="AJ2250" s="1" t="n">
        <v>279</v>
      </c>
      <c r="AL2250" s="1" t="s">
        <v>591</v>
      </c>
      <c r="AM2250" s="1" t="s">
        <v>591</v>
      </c>
      <c r="AV2250" s="50" t="n">
        <v>38.97937</v>
      </c>
      <c r="AW2250" s="50" t="n">
        <v>-94.80507</v>
      </c>
      <c r="BB2250" s="1" t="s">
        <v>16194</v>
      </c>
      <c r="BG2250" s="1" t="s">
        <v>13242</v>
      </c>
      <c r="BI2250" s="1" t="s">
        <v>13243</v>
      </c>
      <c r="BJ2250" s="1" t="s">
        <v>129</v>
      </c>
      <c r="BK2250" s="1" t="s">
        <v>129</v>
      </c>
      <c r="BL2250" s="1" t="s">
        <v>129</v>
      </c>
      <c r="BU2250" s="1" t="s">
        <v>16192</v>
      </c>
      <c r="CB2250" s="1" t="s">
        <v>7651</v>
      </c>
      <c r="CD2250" s="50" t="n">
        <v>38.97937</v>
      </c>
      <c r="CE2250" s="50" t="n">
        <v>-94.80507</v>
      </c>
      <c r="CF2250" s="1" t="s">
        <v>11296</v>
      </c>
      <c r="CG2250" s="1" t="s">
        <v>519</v>
      </c>
      <c r="CH2250" s="25" t="s">
        <v>4008</v>
      </c>
      <c r="DC2250" s="1" t="s">
        <v>16195</v>
      </c>
    </row>
    <row r="2251" s="21" customFormat="true" ht="15" hidden="false" customHeight="true" outlineLevel="0" collapsed="false">
      <c r="A2251" s="1" t="n">
        <v>2250</v>
      </c>
      <c r="B2251" s="1" t="s">
        <v>16196</v>
      </c>
      <c r="C2251" s="1" t="s">
        <v>16197</v>
      </c>
      <c r="D2251" s="1" t="s">
        <v>125</v>
      </c>
      <c r="E2251" s="1" t="s">
        <v>125</v>
      </c>
      <c r="F2251" s="3"/>
      <c r="G2251" s="3"/>
      <c r="I2251" s="1"/>
      <c r="K2251" s="1" t="s">
        <v>1403</v>
      </c>
      <c r="L2251" s="1" t="s">
        <v>1404</v>
      </c>
      <c r="O2251" s="1" t="s">
        <v>116</v>
      </c>
      <c r="P2251" s="1" t="s">
        <v>1405</v>
      </c>
      <c r="Q2251" s="5" t="n">
        <v>42914</v>
      </c>
      <c r="R2251" s="1" t="s">
        <v>16108</v>
      </c>
      <c r="S2251" s="1" t="s">
        <v>13238</v>
      </c>
      <c r="T2251" s="5" t="n">
        <v>42916</v>
      </c>
      <c r="U2251" s="5" t="s">
        <v>518</v>
      </c>
      <c r="V2251" s="1" t="s">
        <v>519</v>
      </c>
      <c r="W2251" s="25" t="s">
        <v>15340</v>
      </c>
      <c r="X2251" s="25" t="s">
        <v>5655</v>
      </c>
      <c r="Y2251" s="25" t="s">
        <v>2819</v>
      </c>
      <c r="Z2251" s="56" t="s">
        <v>16109</v>
      </c>
      <c r="AA2251" s="25" t="s">
        <v>16126</v>
      </c>
      <c r="AJ2251" s="1" t="n">
        <v>279</v>
      </c>
      <c r="AL2251" s="1" t="s">
        <v>1403</v>
      </c>
      <c r="AM2251" s="1" t="s">
        <v>1403</v>
      </c>
      <c r="AV2251" s="50" t="n">
        <v>38.97394</v>
      </c>
      <c r="AW2251" s="50" t="n">
        <v>-94.80509</v>
      </c>
      <c r="BB2251" s="1" t="s">
        <v>16194</v>
      </c>
      <c r="BG2251" s="1" t="s">
        <v>13242</v>
      </c>
      <c r="BI2251" s="1" t="s">
        <v>13243</v>
      </c>
      <c r="BJ2251" s="1" t="s">
        <v>129</v>
      </c>
      <c r="BK2251" s="1" t="s">
        <v>129</v>
      </c>
      <c r="BL2251" s="1" t="s">
        <v>129</v>
      </c>
      <c r="BU2251" s="1" t="s">
        <v>16196</v>
      </c>
      <c r="CA2251" s="1" t="s">
        <v>13849</v>
      </c>
      <c r="CB2251" s="1" t="s">
        <v>7651</v>
      </c>
      <c r="CD2251" s="50" t="n">
        <v>38.97394</v>
      </c>
      <c r="CE2251" s="50" t="n">
        <v>-94.80509</v>
      </c>
      <c r="CF2251" s="1" t="s">
        <v>11296</v>
      </c>
      <c r="CG2251" s="1" t="s">
        <v>519</v>
      </c>
      <c r="CH2251" s="25" t="s">
        <v>4008</v>
      </c>
      <c r="CQ2251" s="1" t="n">
        <f aca="false">TRUE()</f>
        <v>1</v>
      </c>
      <c r="DC2251" s="1" t="s">
        <v>16198</v>
      </c>
    </row>
    <row r="2252" s="21" customFormat="true" ht="15" hidden="false" customHeight="true" outlineLevel="0" collapsed="false">
      <c r="A2252" s="1" t="n">
        <v>2251</v>
      </c>
      <c r="B2252" s="1" t="s">
        <v>16199</v>
      </c>
      <c r="C2252" s="1" t="s">
        <v>16200</v>
      </c>
      <c r="D2252" s="1" t="s">
        <v>125</v>
      </c>
      <c r="E2252" s="1" t="s">
        <v>125</v>
      </c>
      <c r="F2252" s="3"/>
      <c r="G2252" s="3"/>
      <c r="I2252" s="1"/>
      <c r="K2252" s="1" t="s">
        <v>591</v>
      </c>
      <c r="L2252" s="1" t="s">
        <v>592</v>
      </c>
      <c r="O2252" s="1" t="s">
        <v>116</v>
      </c>
      <c r="P2252" s="1" t="s">
        <v>593</v>
      </c>
      <c r="Q2252" s="5" t="n">
        <v>42914</v>
      </c>
      <c r="R2252" s="1" t="s">
        <v>16108</v>
      </c>
      <c r="S2252" s="1" t="s">
        <v>13238</v>
      </c>
      <c r="T2252" s="5" t="n">
        <v>42916</v>
      </c>
      <c r="U2252" s="5" t="s">
        <v>518</v>
      </c>
      <c r="V2252" s="1" t="s">
        <v>519</v>
      </c>
      <c r="W2252" s="25" t="s">
        <v>15340</v>
      </c>
      <c r="X2252" s="25" t="s">
        <v>5655</v>
      </c>
      <c r="Y2252" s="25" t="s">
        <v>2819</v>
      </c>
      <c r="Z2252" s="56" t="s">
        <v>16109</v>
      </c>
      <c r="AA2252" s="25" t="s">
        <v>16114</v>
      </c>
      <c r="AJ2252" s="1" t="n">
        <v>278</v>
      </c>
      <c r="AL2252" s="1" t="s">
        <v>591</v>
      </c>
      <c r="AM2252" s="1" t="s">
        <v>591</v>
      </c>
      <c r="AV2252" s="50" t="n">
        <v>38.98007</v>
      </c>
      <c r="AW2252" s="50" t="n">
        <v>-94.8052</v>
      </c>
      <c r="BB2252" s="1" t="s">
        <v>16201</v>
      </c>
      <c r="BG2252" s="1" t="s">
        <v>13242</v>
      </c>
      <c r="BI2252" s="1" t="s">
        <v>13243</v>
      </c>
      <c r="BJ2252" s="1" t="s">
        <v>129</v>
      </c>
      <c r="BK2252" s="1" t="s">
        <v>129</v>
      </c>
      <c r="BL2252" s="1" t="s">
        <v>129</v>
      </c>
      <c r="BU2252" s="1" t="s">
        <v>16199</v>
      </c>
      <c r="CA2252" s="1" t="s">
        <v>13849</v>
      </c>
      <c r="CB2252" s="1" t="s">
        <v>7651</v>
      </c>
      <c r="CD2252" s="50" t="n">
        <v>38.98007</v>
      </c>
      <c r="CE2252" s="50" t="n">
        <v>-94.8052</v>
      </c>
      <c r="CF2252" s="1" t="s">
        <v>11296</v>
      </c>
      <c r="CG2252" s="1" t="s">
        <v>519</v>
      </c>
      <c r="CH2252" s="25" t="s">
        <v>4008</v>
      </c>
      <c r="CQ2252" s="1" t="n">
        <f aca="false">TRUE()</f>
        <v>1</v>
      </c>
      <c r="DC2252" s="1" t="s">
        <v>16202</v>
      </c>
    </row>
    <row r="2253" s="21" customFormat="true" ht="15" hidden="false" customHeight="true" outlineLevel="0" collapsed="false">
      <c r="A2253" s="1" t="n">
        <v>2252</v>
      </c>
      <c r="B2253" s="1" t="s">
        <v>16203</v>
      </c>
      <c r="C2253" s="1" t="s">
        <v>16204</v>
      </c>
      <c r="D2253" s="1" t="s">
        <v>125</v>
      </c>
      <c r="E2253" s="1" t="s">
        <v>125</v>
      </c>
      <c r="F2253" s="3"/>
      <c r="G2253" s="3"/>
      <c r="I2253" s="1"/>
      <c r="K2253" s="1" t="s">
        <v>1257</v>
      </c>
      <c r="L2253" s="1" t="s">
        <v>1251</v>
      </c>
      <c r="O2253" s="1" t="s">
        <v>116</v>
      </c>
      <c r="P2253" s="1" t="s">
        <v>1369</v>
      </c>
      <c r="Q2253" s="5" t="n">
        <v>42914</v>
      </c>
      <c r="R2253" s="1" t="s">
        <v>16108</v>
      </c>
      <c r="S2253" s="1" t="s">
        <v>13238</v>
      </c>
      <c r="T2253" s="5" t="n">
        <v>42916</v>
      </c>
      <c r="U2253" s="5" t="s">
        <v>518</v>
      </c>
      <c r="V2253" s="1" t="s">
        <v>519</v>
      </c>
      <c r="W2253" s="25" t="s">
        <v>15340</v>
      </c>
      <c r="X2253" s="25" t="s">
        <v>5655</v>
      </c>
      <c r="Y2253" s="25" t="s">
        <v>2819</v>
      </c>
      <c r="Z2253" s="56" t="s">
        <v>16109</v>
      </c>
      <c r="AA2253" s="25" t="s">
        <v>16126</v>
      </c>
      <c r="AJ2253" s="1" t="n">
        <v>287</v>
      </c>
      <c r="AL2253" s="1" t="s">
        <v>1257</v>
      </c>
      <c r="AM2253" s="1" t="s">
        <v>1257</v>
      </c>
      <c r="AV2253" s="50" t="n">
        <v>38.98014</v>
      </c>
      <c r="AW2253" s="50" t="n">
        <v>-94.80504</v>
      </c>
      <c r="BB2253" s="1" t="s">
        <v>16205</v>
      </c>
      <c r="BG2253" s="1" t="s">
        <v>13242</v>
      </c>
      <c r="BI2253" s="1" t="s">
        <v>13243</v>
      </c>
      <c r="BJ2253" s="1" t="s">
        <v>129</v>
      </c>
      <c r="BK2253" s="1" t="s">
        <v>129</v>
      </c>
      <c r="BL2253" s="1" t="s">
        <v>129</v>
      </c>
      <c r="BU2253" s="1" t="s">
        <v>16203</v>
      </c>
      <c r="CA2253" s="1" t="s">
        <v>13849</v>
      </c>
      <c r="CB2253" s="1" t="s">
        <v>7651</v>
      </c>
      <c r="CD2253" s="50" t="n">
        <v>38.98014</v>
      </c>
      <c r="CE2253" s="50" t="n">
        <v>-94.80504</v>
      </c>
      <c r="CF2253" s="1" t="s">
        <v>11296</v>
      </c>
      <c r="CG2253" s="1" t="s">
        <v>519</v>
      </c>
      <c r="CH2253" s="25" t="s">
        <v>4008</v>
      </c>
      <c r="CQ2253" s="1" t="n">
        <f aca="false">TRUE()</f>
        <v>1</v>
      </c>
      <c r="DC2253" s="1" t="s">
        <v>16206</v>
      </c>
    </row>
    <row r="2254" s="21" customFormat="true" ht="15" hidden="false" customHeight="true" outlineLevel="0" collapsed="false">
      <c r="A2254" s="1" t="n">
        <v>2253</v>
      </c>
      <c r="B2254" s="1" t="s">
        <v>16207</v>
      </c>
      <c r="C2254" s="1" t="s">
        <v>16208</v>
      </c>
      <c r="D2254" s="1" t="s">
        <v>125</v>
      </c>
      <c r="E2254" s="1" t="s">
        <v>125</v>
      </c>
      <c r="F2254" s="3"/>
      <c r="G2254" s="3"/>
      <c r="I2254" s="1"/>
      <c r="K2254" s="1" t="s">
        <v>1044</v>
      </c>
      <c r="L2254" s="1" t="s">
        <v>315</v>
      </c>
      <c r="O2254" s="1" t="s">
        <v>116</v>
      </c>
      <c r="P2254" s="1" t="s">
        <v>1045</v>
      </c>
      <c r="Q2254" s="5" t="n">
        <v>42914</v>
      </c>
      <c r="R2254" s="1" t="s">
        <v>16108</v>
      </c>
      <c r="S2254" s="1" t="s">
        <v>13238</v>
      </c>
      <c r="T2254" s="5" t="n">
        <v>42916</v>
      </c>
      <c r="U2254" s="5" t="s">
        <v>518</v>
      </c>
      <c r="V2254" s="1" t="s">
        <v>519</v>
      </c>
      <c r="W2254" s="25" t="s">
        <v>15340</v>
      </c>
      <c r="X2254" s="25" t="s">
        <v>5655</v>
      </c>
      <c r="Y2254" s="25" t="s">
        <v>2819</v>
      </c>
      <c r="Z2254" s="56" t="s">
        <v>16109</v>
      </c>
      <c r="AA2254" s="25" t="s">
        <v>16126</v>
      </c>
      <c r="AJ2254" s="1" t="n">
        <v>280</v>
      </c>
      <c r="AL2254" s="1" t="s">
        <v>1044</v>
      </c>
      <c r="AM2254" s="1" t="s">
        <v>1044</v>
      </c>
      <c r="AV2254" s="50" t="n">
        <v>38.9803</v>
      </c>
      <c r="AW2254" s="50" t="n">
        <v>-94.80532</v>
      </c>
      <c r="BB2254" s="1" t="s">
        <v>16145</v>
      </c>
      <c r="BG2254" s="1" t="s">
        <v>13242</v>
      </c>
      <c r="BI2254" s="1" t="s">
        <v>13243</v>
      </c>
      <c r="BJ2254" s="1" t="s">
        <v>129</v>
      </c>
      <c r="BK2254" s="1" t="s">
        <v>129</v>
      </c>
      <c r="BL2254" s="1" t="s">
        <v>129</v>
      </c>
      <c r="BU2254" s="1" t="s">
        <v>16207</v>
      </c>
      <c r="CA2254" s="1" t="s">
        <v>13849</v>
      </c>
      <c r="CB2254" s="1" t="s">
        <v>7651</v>
      </c>
      <c r="CD2254" s="50" t="n">
        <v>38.9803</v>
      </c>
      <c r="CE2254" s="50" t="n">
        <v>-94.80532</v>
      </c>
      <c r="CF2254" s="1" t="s">
        <v>11296</v>
      </c>
      <c r="CG2254" s="1" t="s">
        <v>519</v>
      </c>
      <c r="CH2254" s="25" t="s">
        <v>4008</v>
      </c>
      <c r="CQ2254" s="1" t="n">
        <f aca="false">TRUE()</f>
        <v>1</v>
      </c>
      <c r="DC2254" s="1" t="s">
        <v>16209</v>
      </c>
    </row>
    <row r="2255" s="21" customFormat="true" ht="15" hidden="false" customHeight="true" outlineLevel="0" collapsed="false">
      <c r="A2255" s="1" t="n">
        <v>2254</v>
      </c>
      <c r="B2255" s="1" t="s">
        <v>16210</v>
      </c>
      <c r="C2255" s="1" t="s">
        <v>16211</v>
      </c>
      <c r="D2255" s="1" t="s">
        <v>125</v>
      </c>
      <c r="E2255" s="1" t="s">
        <v>125</v>
      </c>
      <c r="F2255" s="3"/>
      <c r="G2255" s="3"/>
      <c r="I2255" s="1"/>
      <c r="K2255" s="1" t="s">
        <v>1257</v>
      </c>
      <c r="L2255" s="1" t="s">
        <v>1251</v>
      </c>
      <c r="O2255" s="1" t="s">
        <v>116</v>
      </c>
      <c r="P2255" s="1" t="s">
        <v>1369</v>
      </c>
      <c r="Q2255" s="5" t="n">
        <v>42914</v>
      </c>
      <c r="R2255" s="1" t="s">
        <v>16108</v>
      </c>
      <c r="S2255" s="1" t="s">
        <v>13238</v>
      </c>
      <c r="T2255" s="5" t="n">
        <v>42916</v>
      </c>
      <c r="U2255" s="5" t="s">
        <v>518</v>
      </c>
      <c r="V2255" s="1" t="s">
        <v>519</v>
      </c>
      <c r="W2255" s="25" t="s">
        <v>15340</v>
      </c>
      <c r="X2255" s="25" t="s">
        <v>5655</v>
      </c>
      <c r="Y2255" s="25" t="s">
        <v>2819</v>
      </c>
      <c r="Z2255" s="56" t="s">
        <v>16109</v>
      </c>
      <c r="AA2255" s="25" t="s">
        <v>16126</v>
      </c>
      <c r="AJ2255" s="1" t="n">
        <v>280</v>
      </c>
      <c r="AL2255" s="1" t="s">
        <v>1257</v>
      </c>
      <c r="AM2255" s="1" t="s">
        <v>1257</v>
      </c>
      <c r="AV2255" s="50" t="n">
        <v>38.98034</v>
      </c>
      <c r="AW2255" s="50" t="n">
        <v>-94.80532</v>
      </c>
      <c r="BB2255" s="1" t="s">
        <v>16145</v>
      </c>
      <c r="BG2255" s="1" t="s">
        <v>13242</v>
      </c>
      <c r="BI2255" s="1" t="s">
        <v>13243</v>
      </c>
      <c r="BJ2255" s="1" t="s">
        <v>129</v>
      </c>
      <c r="BK2255" s="1" t="s">
        <v>129</v>
      </c>
      <c r="BL2255" s="1" t="s">
        <v>129</v>
      </c>
      <c r="BU2255" s="1" t="s">
        <v>16210</v>
      </c>
      <c r="CB2255" s="1" t="s">
        <v>7651</v>
      </c>
      <c r="CD2255" s="50" t="n">
        <v>38.98034</v>
      </c>
      <c r="CE2255" s="50" t="n">
        <v>-94.80532</v>
      </c>
      <c r="CF2255" s="1" t="s">
        <v>11296</v>
      </c>
      <c r="CG2255" s="1" t="s">
        <v>519</v>
      </c>
      <c r="CH2255" s="25" t="s">
        <v>4008</v>
      </c>
      <c r="DC2255" s="1" t="s">
        <v>16212</v>
      </c>
    </row>
    <row r="2256" s="21" customFormat="true" ht="15" hidden="false" customHeight="true" outlineLevel="0" collapsed="false">
      <c r="A2256" s="1" t="n">
        <v>2255</v>
      </c>
      <c r="B2256" s="1" t="s">
        <v>16213</v>
      </c>
      <c r="C2256" s="1" t="s">
        <v>16214</v>
      </c>
      <c r="D2256" s="1" t="s">
        <v>125</v>
      </c>
      <c r="E2256" s="1" t="s">
        <v>125</v>
      </c>
      <c r="F2256" s="3"/>
      <c r="G2256" s="3"/>
      <c r="I2256" s="1"/>
      <c r="K2256" s="1" t="s">
        <v>16215</v>
      </c>
      <c r="L2256" s="1" t="s">
        <v>676</v>
      </c>
      <c r="M2256" s="1"/>
      <c r="N2256" s="1"/>
      <c r="O2256" s="1"/>
      <c r="P2256" s="1"/>
      <c r="Q2256" s="5" t="n">
        <v>42914</v>
      </c>
      <c r="R2256" s="1" t="s">
        <v>16108</v>
      </c>
      <c r="S2256" s="1" t="s">
        <v>13238</v>
      </c>
      <c r="T2256" s="5" t="n">
        <v>42916</v>
      </c>
      <c r="U2256" s="5" t="s">
        <v>518</v>
      </c>
      <c r="V2256" s="1" t="s">
        <v>519</v>
      </c>
      <c r="W2256" s="25" t="s">
        <v>15340</v>
      </c>
      <c r="X2256" s="25" t="s">
        <v>5655</v>
      </c>
      <c r="Y2256" s="25" t="s">
        <v>2819</v>
      </c>
      <c r="Z2256" s="56" t="s">
        <v>16109</v>
      </c>
      <c r="AA2256" s="25" t="s">
        <v>16126</v>
      </c>
      <c r="AB2256" s="1"/>
      <c r="AC2256" s="1"/>
      <c r="AD2256" s="1"/>
      <c r="AE2256" s="1"/>
      <c r="AF2256" s="1"/>
      <c r="AG2256" s="1"/>
      <c r="AH2256" s="1"/>
      <c r="AI2256" s="1"/>
      <c r="AJ2256" s="1" t="n">
        <v>285</v>
      </c>
      <c r="AK2256" s="1"/>
      <c r="AL2256" s="1" t="s">
        <v>16216</v>
      </c>
      <c r="AM2256" s="1" t="s">
        <v>16216</v>
      </c>
      <c r="AN2256" s="1"/>
      <c r="AO2256" s="5"/>
      <c r="AP2256" s="1"/>
      <c r="AQ2256" s="1"/>
      <c r="AR2256" s="1"/>
      <c r="AS2256" s="1"/>
      <c r="AT2256" s="1"/>
      <c r="AU2256" s="1"/>
      <c r="AV2256" s="50" t="n">
        <v>38.98038</v>
      </c>
      <c r="AW2256" s="50" t="n">
        <v>-94.80513</v>
      </c>
      <c r="AX2256" s="1"/>
      <c r="AY2256" s="1"/>
      <c r="AZ2256" s="1"/>
      <c r="BA2256" s="1"/>
      <c r="BB2256" s="1" t="s">
        <v>16217</v>
      </c>
      <c r="BC2256" s="1"/>
      <c r="BD2256" s="1"/>
      <c r="BE2256" s="1"/>
      <c r="BF2256" s="1"/>
      <c r="BG2256" s="1" t="s">
        <v>13242</v>
      </c>
      <c r="BH2256" s="1"/>
      <c r="BI2256" s="1" t="s">
        <v>13243</v>
      </c>
      <c r="BJ2256" s="1" t="s">
        <v>129</v>
      </c>
      <c r="BK2256" s="1" t="s">
        <v>129</v>
      </c>
      <c r="BL2256" s="1" t="s">
        <v>129</v>
      </c>
      <c r="BM2256" s="1"/>
      <c r="BN2256" s="1"/>
      <c r="BO2256" s="1"/>
      <c r="BP2256" s="1"/>
      <c r="BQ2256" s="1"/>
      <c r="BR2256" s="1"/>
      <c r="BS2256" s="1"/>
      <c r="BT2256" s="1"/>
      <c r="BU2256" s="1" t="s">
        <v>16213</v>
      </c>
      <c r="BV2256" s="1"/>
      <c r="BY2256" s="1"/>
      <c r="BZ2256" s="1"/>
      <c r="CA2256" s="1"/>
      <c r="CB2256" s="1" t="s">
        <v>7651</v>
      </c>
      <c r="CC2256" s="1"/>
      <c r="CD2256" s="50" t="n">
        <v>38.98038</v>
      </c>
      <c r="CE2256" s="50" t="n">
        <v>-94.80513</v>
      </c>
      <c r="CF2256" s="1" t="s">
        <v>11296</v>
      </c>
      <c r="CG2256" s="1" t="s">
        <v>519</v>
      </c>
      <c r="CH2256" s="25" t="s">
        <v>4008</v>
      </c>
      <c r="CI2256" s="1"/>
      <c r="CJ2256" s="1"/>
      <c r="CK2256" s="1"/>
      <c r="CL2256" s="1"/>
      <c r="CM2256" s="1"/>
      <c r="CN2256" s="1"/>
      <c r="CO2256" s="1"/>
      <c r="CP2256" s="1"/>
      <c r="CR2256" s="1"/>
      <c r="CS2256" s="1"/>
      <c r="CT2256" s="1"/>
      <c r="CU2256" s="1"/>
      <c r="CV2256" s="1"/>
      <c r="CW2256" s="1"/>
      <c r="CX2256" s="1"/>
      <c r="CY2256" s="1"/>
      <c r="CZ2256" s="1"/>
      <c r="DA2256" s="1"/>
      <c r="DB2256" s="1"/>
      <c r="DC2256" s="1" t="s">
        <v>16218</v>
      </c>
    </row>
    <row r="2257" s="21" customFormat="true" ht="15" hidden="false" customHeight="true" outlineLevel="0" collapsed="false">
      <c r="A2257" s="1" t="n">
        <v>2256</v>
      </c>
      <c r="B2257" s="1" t="s">
        <v>16219</v>
      </c>
      <c r="C2257" s="1" t="s">
        <v>16220</v>
      </c>
      <c r="D2257" s="1" t="s">
        <v>125</v>
      </c>
      <c r="E2257" s="1" t="s">
        <v>125</v>
      </c>
      <c r="F2257" s="3"/>
      <c r="G2257" s="3"/>
      <c r="I2257" s="1"/>
      <c r="K2257" s="1" t="s">
        <v>591</v>
      </c>
      <c r="L2257" s="1" t="s">
        <v>592</v>
      </c>
      <c r="M2257" s="1"/>
      <c r="N2257" s="1"/>
      <c r="O2257" s="1" t="s">
        <v>116</v>
      </c>
      <c r="P2257" s="1" t="s">
        <v>593</v>
      </c>
      <c r="Q2257" s="5" t="n">
        <v>42914</v>
      </c>
      <c r="R2257" s="1" t="s">
        <v>16108</v>
      </c>
      <c r="S2257" s="1" t="s">
        <v>13238</v>
      </c>
      <c r="T2257" s="5" t="n">
        <v>42916</v>
      </c>
      <c r="U2257" s="5" t="s">
        <v>518</v>
      </c>
      <c r="V2257" s="1" t="s">
        <v>519</v>
      </c>
      <c r="W2257" s="25" t="s">
        <v>15340</v>
      </c>
      <c r="X2257" s="25" t="s">
        <v>5655</v>
      </c>
      <c r="Y2257" s="25" t="s">
        <v>2819</v>
      </c>
      <c r="Z2257" s="56" t="s">
        <v>16109</v>
      </c>
      <c r="AA2257" s="25" t="s">
        <v>16114</v>
      </c>
      <c r="AB2257" s="1"/>
      <c r="AC2257" s="1"/>
      <c r="AD2257" s="1"/>
      <c r="AE2257" s="1"/>
      <c r="AF2257" s="1"/>
      <c r="AG2257" s="1"/>
      <c r="AH2257" s="1"/>
      <c r="AI2257" s="1"/>
      <c r="AJ2257" s="1" t="n">
        <v>282</v>
      </c>
      <c r="AK2257" s="1"/>
      <c r="AL2257" s="1" t="s">
        <v>591</v>
      </c>
      <c r="AM2257" s="1" t="s">
        <v>591</v>
      </c>
      <c r="AN2257" s="1"/>
      <c r="AO2257" s="5"/>
      <c r="AP2257" s="1"/>
      <c r="AQ2257" s="1"/>
      <c r="AR2257" s="1"/>
      <c r="AS2257" s="1"/>
      <c r="AT2257" s="1"/>
      <c r="AU2257" s="1"/>
      <c r="AV2257" s="50" t="n">
        <v>38.98048</v>
      </c>
      <c r="AW2257" s="50" t="n">
        <v>-94.80568</v>
      </c>
      <c r="AX2257" s="1"/>
      <c r="AY2257" s="1"/>
      <c r="AZ2257" s="1"/>
      <c r="BA2257" s="1"/>
      <c r="BB2257" s="1" t="s">
        <v>16221</v>
      </c>
      <c r="BC2257" s="1"/>
      <c r="BD2257" s="1"/>
      <c r="BE2257" s="1"/>
      <c r="BF2257" s="1"/>
      <c r="BG2257" s="1" t="s">
        <v>13242</v>
      </c>
      <c r="BH2257" s="1"/>
      <c r="BI2257" s="1" t="s">
        <v>13243</v>
      </c>
      <c r="BJ2257" s="1" t="s">
        <v>129</v>
      </c>
      <c r="BK2257" s="1" t="s">
        <v>129</v>
      </c>
      <c r="BL2257" s="1" t="s">
        <v>129</v>
      </c>
      <c r="BM2257" s="1"/>
      <c r="BN2257" s="1"/>
      <c r="BO2257" s="1"/>
      <c r="BP2257" s="1"/>
      <c r="BQ2257" s="1"/>
      <c r="BR2257" s="1"/>
      <c r="BS2257" s="1"/>
      <c r="BT2257" s="1"/>
      <c r="BU2257" s="1" t="s">
        <v>16219</v>
      </c>
      <c r="BV2257" s="1"/>
      <c r="BY2257" s="1"/>
      <c r="BZ2257" s="1"/>
      <c r="CA2257" s="1" t="s">
        <v>13291</v>
      </c>
      <c r="CB2257" s="1" t="s">
        <v>7651</v>
      </c>
      <c r="CC2257" s="1"/>
      <c r="CD2257" s="50" t="n">
        <v>38.98048</v>
      </c>
      <c r="CE2257" s="50" t="n">
        <v>-94.80568</v>
      </c>
      <c r="CF2257" s="1" t="s">
        <v>11296</v>
      </c>
      <c r="CG2257" s="1" t="s">
        <v>519</v>
      </c>
      <c r="CH2257" s="25" t="s">
        <v>4008</v>
      </c>
      <c r="CI2257" s="1"/>
      <c r="CJ2257" s="1"/>
      <c r="CK2257" s="1"/>
      <c r="CL2257" s="1"/>
      <c r="CM2257" s="1"/>
      <c r="CN2257" s="1"/>
      <c r="CO2257" s="1"/>
      <c r="CP2257" s="1"/>
      <c r="CR2257" s="1"/>
      <c r="CS2257" s="1"/>
      <c r="CT2257" s="1"/>
      <c r="CU2257" s="1"/>
      <c r="CV2257" s="1"/>
      <c r="CW2257" s="1"/>
      <c r="CX2257" s="1"/>
      <c r="CY2257" s="1"/>
      <c r="CZ2257" s="1"/>
      <c r="DA2257" s="1"/>
      <c r="DB2257" s="1"/>
      <c r="DC2257" s="1" t="s">
        <v>16222</v>
      </c>
    </row>
    <row r="2258" s="21" customFormat="true" ht="15" hidden="false" customHeight="true" outlineLevel="0" collapsed="false">
      <c r="A2258" s="1" t="n">
        <v>2257</v>
      </c>
      <c r="B2258" s="1" t="s">
        <v>16223</v>
      </c>
      <c r="C2258" s="1" t="s">
        <v>16224</v>
      </c>
      <c r="D2258" s="1" t="s">
        <v>125</v>
      </c>
      <c r="E2258" s="1" t="s">
        <v>125</v>
      </c>
      <c r="F2258" s="3"/>
      <c r="G2258" s="3"/>
      <c r="I2258" s="1"/>
      <c r="K2258" s="1" t="s">
        <v>1257</v>
      </c>
      <c r="L2258" s="1" t="s">
        <v>1251</v>
      </c>
      <c r="O2258" s="1" t="s">
        <v>116</v>
      </c>
      <c r="P2258" s="1" t="s">
        <v>1369</v>
      </c>
      <c r="Q2258" s="5" t="n">
        <v>42914</v>
      </c>
      <c r="R2258" s="1" t="s">
        <v>16108</v>
      </c>
      <c r="S2258" s="1" t="s">
        <v>13238</v>
      </c>
      <c r="T2258" s="5" t="n">
        <v>42916</v>
      </c>
      <c r="U2258" s="5" t="s">
        <v>518</v>
      </c>
      <c r="V2258" s="1" t="s">
        <v>519</v>
      </c>
      <c r="W2258" s="25" t="s">
        <v>15340</v>
      </c>
      <c r="X2258" s="25" t="s">
        <v>5655</v>
      </c>
      <c r="Y2258" s="25" t="s">
        <v>2819</v>
      </c>
      <c r="Z2258" s="56" t="s">
        <v>16109</v>
      </c>
      <c r="AA2258" s="25" t="s">
        <v>16126</v>
      </c>
      <c r="AJ2258" s="1" t="n">
        <v>283</v>
      </c>
      <c r="AL2258" s="1" t="s">
        <v>1257</v>
      </c>
      <c r="AM2258" s="1" t="s">
        <v>1257</v>
      </c>
      <c r="AV2258" s="50" t="n">
        <v>38.98055</v>
      </c>
      <c r="AW2258" s="50" t="n">
        <v>-94.80563</v>
      </c>
      <c r="BB2258" s="1" t="s">
        <v>16187</v>
      </c>
      <c r="BG2258" s="1" t="s">
        <v>13242</v>
      </c>
      <c r="BI2258" s="1" t="s">
        <v>13243</v>
      </c>
      <c r="BJ2258" s="1" t="s">
        <v>129</v>
      </c>
      <c r="BK2258" s="1" t="s">
        <v>129</v>
      </c>
      <c r="BL2258" s="1" t="s">
        <v>129</v>
      </c>
      <c r="BU2258" s="1" t="s">
        <v>16223</v>
      </c>
      <c r="CB2258" s="1" t="s">
        <v>7651</v>
      </c>
      <c r="CD2258" s="50" t="n">
        <v>38.98055</v>
      </c>
      <c r="CE2258" s="50" t="n">
        <v>-94.80563</v>
      </c>
      <c r="CF2258" s="1" t="s">
        <v>11296</v>
      </c>
      <c r="CG2258" s="1" t="s">
        <v>519</v>
      </c>
      <c r="CH2258" s="25" t="s">
        <v>4008</v>
      </c>
      <c r="DC2258" s="1" t="s">
        <v>16225</v>
      </c>
    </row>
    <row r="2259" s="21" customFormat="true" ht="15" hidden="false" customHeight="true" outlineLevel="0" collapsed="false">
      <c r="A2259" s="1" t="n">
        <v>2258</v>
      </c>
      <c r="B2259" s="1" t="s">
        <v>16226</v>
      </c>
      <c r="C2259" s="1" t="s">
        <v>16227</v>
      </c>
      <c r="D2259" s="1" t="s">
        <v>125</v>
      </c>
      <c r="E2259" s="1" t="s">
        <v>125</v>
      </c>
      <c r="F2259" s="3"/>
      <c r="G2259" s="3"/>
      <c r="I2259" s="1"/>
      <c r="K2259" s="1" t="s">
        <v>591</v>
      </c>
      <c r="L2259" s="1" t="s">
        <v>592</v>
      </c>
      <c r="O2259" s="1" t="s">
        <v>116</v>
      </c>
      <c r="P2259" s="1" t="s">
        <v>593</v>
      </c>
      <c r="Q2259" s="5" t="n">
        <v>42914</v>
      </c>
      <c r="R2259" s="1" t="s">
        <v>16108</v>
      </c>
      <c r="S2259" s="1" t="s">
        <v>13238</v>
      </c>
      <c r="T2259" s="5" t="n">
        <v>42916</v>
      </c>
      <c r="U2259" s="5" t="s">
        <v>518</v>
      </c>
      <c r="V2259" s="1" t="s">
        <v>519</v>
      </c>
      <c r="W2259" s="25" t="s">
        <v>15340</v>
      </c>
      <c r="X2259" s="25" t="s">
        <v>5655</v>
      </c>
      <c r="Y2259" s="25" t="s">
        <v>2819</v>
      </c>
      <c r="Z2259" s="56" t="s">
        <v>16109</v>
      </c>
      <c r="AA2259" s="25" t="s">
        <v>16114</v>
      </c>
      <c r="AJ2259" s="1" t="n">
        <v>283</v>
      </c>
      <c r="AL2259" s="1" t="s">
        <v>591</v>
      </c>
      <c r="AM2259" s="1" t="s">
        <v>591</v>
      </c>
      <c r="AV2259" s="50" t="n">
        <v>38.98098</v>
      </c>
      <c r="AW2259" s="50" t="n">
        <v>-94.80583</v>
      </c>
      <c r="BB2259" s="1" t="s">
        <v>16187</v>
      </c>
      <c r="BG2259" s="1" t="s">
        <v>13242</v>
      </c>
      <c r="BI2259" s="1" t="s">
        <v>13243</v>
      </c>
      <c r="BJ2259" s="1" t="s">
        <v>129</v>
      </c>
      <c r="BK2259" s="1" t="s">
        <v>129</v>
      </c>
      <c r="BL2259" s="1" t="s">
        <v>129</v>
      </c>
      <c r="BU2259" s="1" t="s">
        <v>16226</v>
      </c>
      <c r="CB2259" s="1" t="s">
        <v>7651</v>
      </c>
      <c r="CD2259" s="50" t="n">
        <v>38.98098</v>
      </c>
      <c r="CE2259" s="50" t="n">
        <v>-94.80583</v>
      </c>
      <c r="CF2259" s="1" t="s">
        <v>11296</v>
      </c>
      <c r="CG2259" s="1" t="s">
        <v>519</v>
      </c>
      <c r="CH2259" s="25" t="s">
        <v>4008</v>
      </c>
      <c r="DC2259" s="1" t="s">
        <v>16228</v>
      </c>
    </row>
    <row r="2260" s="21" customFormat="true" ht="15" hidden="false" customHeight="true" outlineLevel="0" collapsed="false">
      <c r="A2260" s="1" t="n">
        <v>2259</v>
      </c>
      <c r="B2260" s="1" t="s">
        <v>16229</v>
      </c>
      <c r="C2260" s="1" t="s">
        <v>16230</v>
      </c>
      <c r="D2260" s="1" t="s">
        <v>125</v>
      </c>
      <c r="E2260" s="1" t="s">
        <v>125</v>
      </c>
      <c r="F2260" s="3"/>
      <c r="G2260" s="3"/>
      <c r="I2260" s="1"/>
      <c r="K2260" s="1" t="s">
        <v>1257</v>
      </c>
      <c r="L2260" s="1" t="s">
        <v>1251</v>
      </c>
      <c r="O2260" s="1" t="s">
        <v>116</v>
      </c>
      <c r="P2260" s="1" t="s">
        <v>1369</v>
      </c>
      <c r="Q2260" s="5" t="n">
        <v>42914</v>
      </c>
      <c r="R2260" s="1" t="s">
        <v>16108</v>
      </c>
      <c r="S2260" s="1" t="s">
        <v>13238</v>
      </c>
      <c r="T2260" s="5" t="n">
        <v>42916</v>
      </c>
      <c r="U2260" s="5" t="s">
        <v>518</v>
      </c>
      <c r="V2260" s="1" t="s">
        <v>519</v>
      </c>
      <c r="W2260" s="25" t="s">
        <v>15340</v>
      </c>
      <c r="X2260" s="25" t="s">
        <v>5655</v>
      </c>
      <c r="Y2260" s="25" t="s">
        <v>2819</v>
      </c>
      <c r="Z2260" s="56" t="s">
        <v>16109</v>
      </c>
      <c r="AA2260" s="25" t="s">
        <v>16114</v>
      </c>
      <c r="AJ2260" s="1" t="n">
        <v>283</v>
      </c>
      <c r="AL2260" s="1" t="s">
        <v>1257</v>
      </c>
      <c r="AM2260" s="1" t="s">
        <v>1257</v>
      </c>
      <c r="AV2260" s="50" t="n">
        <v>38.9809</v>
      </c>
      <c r="AW2260" s="50" t="n">
        <v>-94.80579</v>
      </c>
      <c r="BB2260" s="1" t="s">
        <v>16187</v>
      </c>
      <c r="BG2260" s="1" t="s">
        <v>13242</v>
      </c>
      <c r="BI2260" s="1" t="s">
        <v>13243</v>
      </c>
      <c r="BJ2260" s="1" t="s">
        <v>129</v>
      </c>
      <c r="BK2260" s="1" t="s">
        <v>129</v>
      </c>
      <c r="BL2260" s="1" t="s">
        <v>129</v>
      </c>
      <c r="BU2260" s="1" t="s">
        <v>16229</v>
      </c>
      <c r="CB2260" s="1" t="s">
        <v>7651</v>
      </c>
      <c r="CD2260" s="50" t="n">
        <v>38.9809</v>
      </c>
      <c r="CE2260" s="50" t="n">
        <v>-94.80579</v>
      </c>
      <c r="CF2260" s="1" t="s">
        <v>11296</v>
      </c>
      <c r="CG2260" s="1" t="s">
        <v>519</v>
      </c>
      <c r="CH2260" s="25" t="s">
        <v>4008</v>
      </c>
      <c r="DC2260" s="1" t="s">
        <v>16231</v>
      </c>
    </row>
    <row r="2261" s="21" customFormat="true" ht="15" hidden="false" customHeight="true" outlineLevel="0" collapsed="false">
      <c r="A2261" s="1" t="n">
        <v>2260</v>
      </c>
      <c r="B2261" s="1" t="s">
        <v>16232</v>
      </c>
      <c r="C2261" s="1" t="s">
        <v>16233</v>
      </c>
      <c r="D2261" s="1" t="s">
        <v>125</v>
      </c>
      <c r="E2261" s="1" t="s">
        <v>125</v>
      </c>
      <c r="F2261" s="3"/>
      <c r="G2261" s="3"/>
      <c r="I2261" s="1"/>
      <c r="K2261" s="1" t="s">
        <v>1044</v>
      </c>
      <c r="L2261" s="1" t="s">
        <v>315</v>
      </c>
      <c r="M2261" s="1"/>
      <c r="N2261" s="1"/>
      <c r="O2261" s="1" t="s">
        <v>116</v>
      </c>
      <c r="P2261" s="1" t="s">
        <v>1045</v>
      </c>
      <c r="Q2261" s="5" t="n">
        <v>42914</v>
      </c>
      <c r="R2261" s="1" t="s">
        <v>16108</v>
      </c>
      <c r="S2261" s="1" t="s">
        <v>13238</v>
      </c>
      <c r="T2261" s="5" t="n">
        <v>42916</v>
      </c>
      <c r="U2261" s="5" t="s">
        <v>518</v>
      </c>
      <c r="V2261" s="1" t="s">
        <v>519</v>
      </c>
      <c r="W2261" s="25" t="s">
        <v>15340</v>
      </c>
      <c r="X2261" s="25" t="s">
        <v>5655</v>
      </c>
      <c r="Y2261" s="25" t="s">
        <v>2819</v>
      </c>
      <c r="Z2261" s="56" t="s">
        <v>16109</v>
      </c>
      <c r="AA2261" s="25" t="s">
        <v>16114</v>
      </c>
      <c r="AB2261" s="1"/>
      <c r="AC2261" s="1"/>
      <c r="AD2261" s="1"/>
      <c r="AE2261" s="1"/>
      <c r="AF2261" s="1"/>
      <c r="AG2261" s="1"/>
      <c r="AH2261" s="1"/>
      <c r="AI2261" s="1"/>
      <c r="AJ2261" s="1" t="n">
        <v>270</v>
      </c>
      <c r="AK2261" s="1"/>
      <c r="AL2261" s="1" t="s">
        <v>1044</v>
      </c>
      <c r="AM2261" s="1" t="s">
        <v>1044</v>
      </c>
      <c r="AN2261" s="1"/>
      <c r="AO2261" s="5"/>
      <c r="AP2261" s="1"/>
      <c r="AQ2261" s="1"/>
      <c r="AR2261" s="1"/>
      <c r="AS2261" s="1"/>
      <c r="AT2261" s="1"/>
      <c r="AU2261" s="1"/>
      <c r="AV2261" s="50" t="n">
        <v>38.98104</v>
      </c>
      <c r="AW2261" s="50" t="n">
        <v>-94.80588</v>
      </c>
      <c r="AX2261" s="1"/>
      <c r="AY2261" s="1"/>
      <c r="AZ2261" s="1"/>
      <c r="BA2261" s="1"/>
      <c r="BB2261" s="1" t="s">
        <v>16234</v>
      </c>
      <c r="BC2261" s="1"/>
      <c r="BD2261" s="1"/>
      <c r="BE2261" s="1"/>
      <c r="BF2261" s="1"/>
      <c r="BG2261" s="1" t="s">
        <v>13242</v>
      </c>
      <c r="BH2261" s="1"/>
      <c r="BI2261" s="1" t="s">
        <v>13243</v>
      </c>
      <c r="BJ2261" s="1" t="s">
        <v>129</v>
      </c>
      <c r="BK2261" s="1" t="s">
        <v>129</v>
      </c>
      <c r="BL2261" s="1" t="s">
        <v>129</v>
      </c>
      <c r="BM2261" s="1"/>
      <c r="BN2261" s="1"/>
      <c r="BO2261" s="1"/>
      <c r="BP2261" s="1"/>
      <c r="BQ2261" s="1"/>
      <c r="BR2261" s="1"/>
      <c r="BS2261" s="1"/>
      <c r="BT2261" s="1"/>
      <c r="BU2261" s="1" t="s">
        <v>16232</v>
      </c>
      <c r="BV2261" s="1"/>
      <c r="BY2261" s="1"/>
      <c r="BZ2261" s="1"/>
      <c r="CA2261" s="1"/>
      <c r="CB2261" s="1" t="s">
        <v>7651</v>
      </c>
      <c r="CC2261" s="1"/>
      <c r="CD2261" s="50" t="n">
        <v>38.98104</v>
      </c>
      <c r="CE2261" s="50" t="n">
        <v>-94.80588</v>
      </c>
      <c r="CF2261" s="1" t="s">
        <v>11296</v>
      </c>
      <c r="CG2261" s="1" t="s">
        <v>519</v>
      </c>
      <c r="CH2261" s="25" t="s">
        <v>4008</v>
      </c>
      <c r="CI2261" s="1"/>
      <c r="CJ2261" s="1"/>
      <c r="CK2261" s="1"/>
      <c r="CL2261" s="1"/>
      <c r="CM2261" s="1"/>
      <c r="CN2261" s="1"/>
      <c r="CO2261" s="1"/>
      <c r="CP2261" s="1"/>
      <c r="CR2261" s="1"/>
      <c r="CS2261" s="1"/>
      <c r="CT2261" s="1"/>
      <c r="CU2261" s="1"/>
      <c r="CV2261" s="1"/>
      <c r="CW2261" s="1"/>
      <c r="CX2261" s="1"/>
      <c r="CY2261" s="1"/>
      <c r="CZ2261" s="1"/>
      <c r="DA2261" s="1"/>
      <c r="DB2261" s="1"/>
      <c r="DC2261" s="1" t="s">
        <v>16235</v>
      </c>
    </row>
    <row r="2262" s="21" customFormat="true" ht="15" hidden="false" customHeight="true" outlineLevel="0" collapsed="false">
      <c r="A2262" s="1" t="n">
        <v>2261</v>
      </c>
      <c r="B2262" s="1" t="s">
        <v>16236</v>
      </c>
      <c r="C2262" s="1" t="s">
        <v>16237</v>
      </c>
      <c r="D2262" s="1" t="s">
        <v>125</v>
      </c>
      <c r="E2262" s="1" t="s">
        <v>125</v>
      </c>
      <c r="F2262" s="3"/>
      <c r="G2262" s="3"/>
      <c r="I2262" s="1"/>
      <c r="K2262" s="1" t="s">
        <v>1044</v>
      </c>
      <c r="L2262" s="1" t="s">
        <v>315</v>
      </c>
      <c r="O2262" s="1" t="s">
        <v>116</v>
      </c>
      <c r="P2262" s="1" t="s">
        <v>1045</v>
      </c>
      <c r="Q2262" s="5" t="n">
        <v>42914</v>
      </c>
      <c r="R2262" s="1" t="s">
        <v>16108</v>
      </c>
      <c r="S2262" s="1" t="s">
        <v>13238</v>
      </c>
      <c r="T2262" s="5" t="n">
        <v>42916</v>
      </c>
      <c r="U2262" s="5" t="s">
        <v>518</v>
      </c>
      <c r="V2262" s="1" t="s">
        <v>519</v>
      </c>
      <c r="W2262" s="25" t="s">
        <v>15340</v>
      </c>
      <c r="X2262" s="25" t="s">
        <v>5655</v>
      </c>
      <c r="Y2262" s="25" t="s">
        <v>2819</v>
      </c>
      <c r="Z2262" s="56" t="s">
        <v>16109</v>
      </c>
      <c r="AA2262" s="25" t="s">
        <v>16238</v>
      </c>
      <c r="AJ2262" s="1" t="n">
        <v>281</v>
      </c>
      <c r="AL2262" s="1" t="s">
        <v>1044</v>
      </c>
      <c r="AM2262" s="1" t="s">
        <v>1044</v>
      </c>
      <c r="AV2262" s="50" t="n">
        <v>38.9813</v>
      </c>
      <c r="AW2262" s="50" t="n">
        <v>-94.80572</v>
      </c>
      <c r="BB2262" s="1" t="s">
        <v>16183</v>
      </c>
      <c r="BG2262" s="1" t="s">
        <v>13242</v>
      </c>
      <c r="BI2262" s="1" t="s">
        <v>13243</v>
      </c>
      <c r="BJ2262" s="1" t="s">
        <v>129</v>
      </c>
      <c r="BK2262" s="1" t="s">
        <v>129</v>
      </c>
      <c r="BL2262" s="1" t="s">
        <v>129</v>
      </c>
      <c r="BU2262" s="1" t="s">
        <v>16236</v>
      </c>
      <c r="CA2262" s="1" t="s">
        <v>13291</v>
      </c>
      <c r="CB2262" s="1" t="s">
        <v>7651</v>
      </c>
      <c r="CD2262" s="50" t="n">
        <v>38.9813</v>
      </c>
      <c r="CE2262" s="50" t="n">
        <v>-94.80572</v>
      </c>
      <c r="CF2262" s="1" t="s">
        <v>11296</v>
      </c>
      <c r="CG2262" s="1" t="s">
        <v>519</v>
      </c>
      <c r="CH2262" s="25" t="s">
        <v>4008</v>
      </c>
      <c r="DC2262" s="1" t="s">
        <v>16239</v>
      </c>
    </row>
    <row r="2263" s="21" customFormat="true" ht="15" hidden="false" customHeight="true" outlineLevel="0" collapsed="false">
      <c r="A2263" s="1" t="n">
        <v>2262</v>
      </c>
      <c r="B2263" s="1" t="s">
        <v>16240</v>
      </c>
      <c r="C2263" s="1" t="s">
        <v>16241</v>
      </c>
      <c r="D2263" s="1" t="s">
        <v>125</v>
      </c>
      <c r="E2263" s="1" t="s">
        <v>125</v>
      </c>
      <c r="F2263" s="3"/>
      <c r="G2263" s="3"/>
      <c r="I2263" s="1"/>
      <c r="K2263" s="1" t="s">
        <v>591</v>
      </c>
      <c r="L2263" s="1" t="s">
        <v>592</v>
      </c>
      <c r="O2263" s="1" t="s">
        <v>116</v>
      </c>
      <c r="P2263" s="1" t="s">
        <v>593</v>
      </c>
      <c r="Q2263" s="5" t="n">
        <v>42914</v>
      </c>
      <c r="R2263" s="1" t="s">
        <v>16108</v>
      </c>
      <c r="S2263" s="1" t="s">
        <v>13238</v>
      </c>
      <c r="T2263" s="5" t="n">
        <v>42916</v>
      </c>
      <c r="U2263" s="5" t="s">
        <v>518</v>
      </c>
      <c r="V2263" s="1" t="s">
        <v>519</v>
      </c>
      <c r="W2263" s="25" t="s">
        <v>15340</v>
      </c>
      <c r="X2263" s="25" t="s">
        <v>5655</v>
      </c>
      <c r="Y2263" s="25" t="s">
        <v>2819</v>
      </c>
      <c r="Z2263" s="56" t="s">
        <v>16109</v>
      </c>
      <c r="AA2263" s="25" t="s">
        <v>16126</v>
      </c>
      <c r="AJ2263" s="1" t="n">
        <v>277</v>
      </c>
      <c r="AL2263" s="1" t="s">
        <v>591</v>
      </c>
      <c r="AM2263" s="1" t="s">
        <v>591</v>
      </c>
      <c r="AV2263" s="50" t="n">
        <v>38.98145</v>
      </c>
      <c r="AW2263" s="50" t="n">
        <v>-94.80564</v>
      </c>
      <c r="BB2263" s="1" t="s">
        <v>16164</v>
      </c>
      <c r="BG2263" s="1" t="s">
        <v>13242</v>
      </c>
      <c r="BI2263" s="1" t="s">
        <v>13243</v>
      </c>
      <c r="BJ2263" s="1" t="s">
        <v>129</v>
      </c>
      <c r="BK2263" s="1" t="s">
        <v>129</v>
      </c>
      <c r="BL2263" s="1" t="s">
        <v>129</v>
      </c>
      <c r="BU2263" s="1" t="s">
        <v>16240</v>
      </c>
      <c r="CB2263" s="1" t="s">
        <v>7651</v>
      </c>
      <c r="CD2263" s="50" t="n">
        <v>38.98145</v>
      </c>
      <c r="CE2263" s="50" t="n">
        <v>-94.80564</v>
      </c>
      <c r="CF2263" s="1" t="s">
        <v>11296</v>
      </c>
      <c r="CG2263" s="1" t="s">
        <v>519</v>
      </c>
      <c r="CH2263" s="25" t="s">
        <v>4008</v>
      </c>
      <c r="DC2263" s="1" t="s">
        <v>16242</v>
      </c>
    </row>
    <row r="2264" s="21" customFormat="true" ht="15" hidden="false" customHeight="true" outlineLevel="0" collapsed="false">
      <c r="A2264" s="1" t="n">
        <v>2263</v>
      </c>
      <c r="B2264" s="1" t="s">
        <v>16243</v>
      </c>
      <c r="C2264" s="1" t="s">
        <v>16244</v>
      </c>
      <c r="D2264" s="1" t="s">
        <v>125</v>
      </c>
      <c r="E2264" s="1" t="s">
        <v>125</v>
      </c>
      <c r="F2264" s="3"/>
      <c r="G2264" s="3"/>
      <c r="I2264" s="1"/>
      <c r="K2264" s="1" t="s">
        <v>591</v>
      </c>
      <c r="L2264" s="1" t="s">
        <v>592</v>
      </c>
      <c r="O2264" s="1" t="s">
        <v>116</v>
      </c>
      <c r="P2264" s="1" t="s">
        <v>593</v>
      </c>
      <c r="Q2264" s="5" t="n">
        <v>42914</v>
      </c>
      <c r="R2264" s="1" t="s">
        <v>16108</v>
      </c>
      <c r="S2264" s="1" t="s">
        <v>13238</v>
      </c>
      <c r="T2264" s="5" t="n">
        <v>42916</v>
      </c>
      <c r="U2264" s="5" t="s">
        <v>518</v>
      </c>
      <c r="V2264" s="1" t="s">
        <v>519</v>
      </c>
      <c r="W2264" s="25" t="s">
        <v>15340</v>
      </c>
      <c r="X2264" s="25" t="s">
        <v>5655</v>
      </c>
      <c r="Y2264" s="25" t="s">
        <v>2819</v>
      </c>
      <c r="Z2264" s="56" t="s">
        <v>16245</v>
      </c>
      <c r="AA2264" s="25" t="s">
        <v>16126</v>
      </c>
      <c r="AJ2264" s="1" t="n">
        <v>282</v>
      </c>
      <c r="AL2264" s="1" t="s">
        <v>591</v>
      </c>
      <c r="AM2264" s="1" t="s">
        <v>591</v>
      </c>
      <c r="AV2264" s="50" t="n">
        <v>38.98154</v>
      </c>
      <c r="AW2264" s="50" t="n">
        <v>-94.80867</v>
      </c>
      <c r="BB2264" s="1" t="s">
        <v>16221</v>
      </c>
      <c r="BG2264" s="1" t="s">
        <v>13242</v>
      </c>
      <c r="BI2264" s="1" t="s">
        <v>13243</v>
      </c>
      <c r="BJ2264" s="1" t="s">
        <v>129</v>
      </c>
      <c r="BK2264" s="1" t="s">
        <v>129</v>
      </c>
      <c r="BL2264" s="1" t="s">
        <v>129</v>
      </c>
      <c r="BU2264" s="1" t="s">
        <v>16243</v>
      </c>
      <c r="CB2264" s="1" t="s">
        <v>7651</v>
      </c>
      <c r="CD2264" s="50" t="n">
        <v>38.98154</v>
      </c>
      <c r="CE2264" s="50" t="n">
        <v>-94.80867</v>
      </c>
      <c r="CF2264" s="1" t="s">
        <v>11296</v>
      </c>
      <c r="CG2264" s="1" t="s">
        <v>519</v>
      </c>
      <c r="CH2264" s="25" t="s">
        <v>4008</v>
      </c>
      <c r="DC2264" s="1" t="s">
        <v>16246</v>
      </c>
    </row>
    <row r="2265" s="21" customFormat="true" ht="15" hidden="false" customHeight="true" outlineLevel="0" collapsed="false">
      <c r="A2265" s="1" t="n">
        <v>2264</v>
      </c>
      <c r="B2265" s="1" t="s">
        <v>16247</v>
      </c>
      <c r="C2265" s="1" t="s">
        <v>16248</v>
      </c>
      <c r="D2265" s="1" t="s">
        <v>125</v>
      </c>
      <c r="E2265" s="1" t="s">
        <v>125</v>
      </c>
      <c r="F2265" s="3"/>
      <c r="G2265" s="3"/>
      <c r="I2265" s="1"/>
      <c r="K2265" s="1" t="s">
        <v>591</v>
      </c>
      <c r="L2265" s="1" t="s">
        <v>592</v>
      </c>
      <c r="O2265" s="1" t="s">
        <v>116</v>
      </c>
      <c r="P2265" s="1" t="s">
        <v>593</v>
      </c>
      <c r="Q2265" s="5" t="n">
        <v>42914</v>
      </c>
      <c r="R2265" s="1" t="s">
        <v>16108</v>
      </c>
      <c r="S2265" s="1" t="s">
        <v>13238</v>
      </c>
      <c r="T2265" s="5" t="n">
        <v>42916</v>
      </c>
      <c r="U2265" s="5" t="s">
        <v>518</v>
      </c>
      <c r="V2265" s="1" t="s">
        <v>519</v>
      </c>
      <c r="W2265" s="25" t="s">
        <v>15340</v>
      </c>
      <c r="X2265" s="25" t="s">
        <v>5655</v>
      </c>
      <c r="Y2265" s="25" t="s">
        <v>2819</v>
      </c>
      <c r="Z2265" s="56" t="s">
        <v>16249</v>
      </c>
      <c r="AA2265" s="25" t="s">
        <v>16126</v>
      </c>
      <c r="AJ2265" s="1" t="n">
        <v>289</v>
      </c>
      <c r="AL2265" s="1" t="s">
        <v>591</v>
      </c>
      <c r="AM2265" s="1" t="s">
        <v>591</v>
      </c>
      <c r="AV2265" s="50" t="n">
        <v>38.98104</v>
      </c>
      <c r="AW2265" s="50" t="n">
        <v>-94.80946</v>
      </c>
      <c r="BB2265" s="1" t="s">
        <v>16141</v>
      </c>
      <c r="BG2265" s="1" t="s">
        <v>13242</v>
      </c>
      <c r="BI2265" s="1" t="s">
        <v>13243</v>
      </c>
      <c r="BJ2265" s="1" t="s">
        <v>129</v>
      </c>
      <c r="BK2265" s="1" t="s">
        <v>129</v>
      </c>
      <c r="BL2265" s="1" t="s">
        <v>129</v>
      </c>
      <c r="BU2265" s="1" t="s">
        <v>16247</v>
      </c>
      <c r="CB2265" s="1" t="s">
        <v>7651</v>
      </c>
      <c r="CD2265" s="50" t="n">
        <v>38.98104</v>
      </c>
      <c r="CE2265" s="50" t="n">
        <v>-94.80946</v>
      </c>
      <c r="CF2265" s="1" t="s">
        <v>11296</v>
      </c>
      <c r="CG2265" s="1" t="s">
        <v>519</v>
      </c>
      <c r="CH2265" s="25" t="s">
        <v>4008</v>
      </c>
      <c r="DC2265" s="1" t="s">
        <v>16250</v>
      </c>
    </row>
    <row r="2266" s="21" customFormat="true" ht="15" hidden="false" customHeight="true" outlineLevel="0" collapsed="false">
      <c r="A2266" s="1" t="n">
        <v>2265</v>
      </c>
      <c r="B2266" s="1" t="s">
        <v>16251</v>
      </c>
      <c r="C2266" s="1" t="s">
        <v>16252</v>
      </c>
      <c r="D2266" s="1" t="s">
        <v>125</v>
      </c>
      <c r="E2266" s="1" t="s">
        <v>125</v>
      </c>
      <c r="F2266" s="3"/>
      <c r="G2266" s="3"/>
      <c r="I2266" s="1"/>
      <c r="K2266" s="1" t="s">
        <v>591</v>
      </c>
      <c r="L2266" s="1" t="s">
        <v>592</v>
      </c>
      <c r="O2266" s="1" t="s">
        <v>116</v>
      </c>
      <c r="P2266" s="1" t="s">
        <v>593</v>
      </c>
      <c r="Q2266" s="5" t="n">
        <v>42914</v>
      </c>
      <c r="R2266" s="1" t="s">
        <v>16108</v>
      </c>
      <c r="S2266" s="1" t="s">
        <v>13238</v>
      </c>
      <c r="T2266" s="5" t="n">
        <v>42916</v>
      </c>
      <c r="U2266" s="5" t="s">
        <v>518</v>
      </c>
      <c r="V2266" s="1" t="s">
        <v>519</v>
      </c>
      <c r="W2266" s="25" t="s">
        <v>15340</v>
      </c>
      <c r="X2266" s="25" t="s">
        <v>5655</v>
      </c>
      <c r="Y2266" s="25" t="s">
        <v>2819</v>
      </c>
      <c r="Z2266" s="56" t="s">
        <v>16249</v>
      </c>
      <c r="AA2266" s="25" t="s">
        <v>16253</v>
      </c>
      <c r="AJ2266" s="1" t="n">
        <v>277</v>
      </c>
      <c r="AL2266" s="1" t="s">
        <v>591</v>
      </c>
      <c r="AM2266" s="1" t="s">
        <v>591</v>
      </c>
      <c r="AV2266" s="50" t="n">
        <v>38.98141</v>
      </c>
      <c r="AW2266" s="50" t="n">
        <v>-94.81036</v>
      </c>
      <c r="BB2266" s="1" t="s">
        <v>16164</v>
      </c>
      <c r="BG2266" s="1" t="s">
        <v>13242</v>
      </c>
      <c r="BI2266" s="1" t="s">
        <v>13243</v>
      </c>
      <c r="BJ2266" s="1" t="s">
        <v>129</v>
      </c>
      <c r="BK2266" s="1" t="s">
        <v>129</v>
      </c>
      <c r="BL2266" s="1" t="s">
        <v>129</v>
      </c>
      <c r="BU2266" s="1" t="s">
        <v>16251</v>
      </c>
      <c r="CA2266" s="1" t="s">
        <v>13291</v>
      </c>
      <c r="CB2266" s="1" t="s">
        <v>7651</v>
      </c>
      <c r="CD2266" s="50" t="n">
        <v>38.98141</v>
      </c>
      <c r="CE2266" s="50" t="n">
        <v>-94.81036</v>
      </c>
      <c r="CF2266" s="1" t="s">
        <v>11296</v>
      </c>
      <c r="CG2266" s="1" t="s">
        <v>519</v>
      </c>
      <c r="CH2266" s="25" t="s">
        <v>4008</v>
      </c>
      <c r="DC2266" s="1" t="s">
        <v>16254</v>
      </c>
    </row>
    <row r="2267" s="21" customFormat="true" ht="15" hidden="false" customHeight="true" outlineLevel="0" collapsed="false">
      <c r="A2267" s="1" t="n">
        <v>2266</v>
      </c>
      <c r="B2267" s="1" t="s">
        <v>16255</v>
      </c>
      <c r="C2267" s="1" t="s">
        <v>16256</v>
      </c>
      <c r="D2267" s="1" t="s">
        <v>125</v>
      </c>
      <c r="E2267" s="1" t="s">
        <v>125</v>
      </c>
      <c r="F2267" s="3"/>
      <c r="G2267" s="3"/>
      <c r="I2267" s="1"/>
      <c r="K2267" s="1" t="s">
        <v>591</v>
      </c>
      <c r="L2267" s="1" t="s">
        <v>592</v>
      </c>
      <c r="O2267" s="1" t="s">
        <v>116</v>
      </c>
      <c r="P2267" s="1" t="s">
        <v>593</v>
      </c>
      <c r="Q2267" s="5" t="n">
        <v>42914</v>
      </c>
      <c r="R2267" s="1" t="s">
        <v>16108</v>
      </c>
      <c r="S2267" s="1" t="s">
        <v>13238</v>
      </c>
      <c r="T2267" s="5" t="n">
        <v>42916</v>
      </c>
      <c r="U2267" s="5" t="s">
        <v>518</v>
      </c>
      <c r="V2267" s="1" t="s">
        <v>519</v>
      </c>
      <c r="W2267" s="25" t="s">
        <v>15340</v>
      </c>
      <c r="X2267" s="25" t="s">
        <v>5655</v>
      </c>
      <c r="Y2267" s="25" t="s">
        <v>2819</v>
      </c>
      <c r="Z2267" s="56" t="s">
        <v>16257</v>
      </c>
      <c r="AA2267" s="25"/>
      <c r="AJ2267" s="1" t="n">
        <v>284</v>
      </c>
      <c r="AL2267" s="1" t="s">
        <v>591</v>
      </c>
      <c r="AM2267" s="1" t="s">
        <v>591</v>
      </c>
      <c r="AV2267" s="50" t="n">
        <v>38.9813</v>
      </c>
      <c r="AW2267" s="50" t="n">
        <v>-94.81072</v>
      </c>
      <c r="BB2267" s="1" t="s">
        <v>16258</v>
      </c>
      <c r="BG2267" s="1" t="s">
        <v>13242</v>
      </c>
      <c r="BI2267" s="1" t="s">
        <v>13243</v>
      </c>
      <c r="BJ2267" s="1" t="s">
        <v>129</v>
      </c>
      <c r="BK2267" s="1" t="s">
        <v>129</v>
      </c>
      <c r="BL2267" s="1" t="s">
        <v>129</v>
      </c>
      <c r="BU2267" s="1" t="s">
        <v>16255</v>
      </c>
      <c r="CB2267" s="1" t="s">
        <v>7651</v>
      </c>
      <c r="CD2267" s="50" t="n">
        <v>38.9813</v>
      </c>
      <c r="CE2267" s="50" t="n">
        <v>-94.81072</v>
      </c>
      <c r="CF2267" s="1" t="s">
        <v>11296</v>
      </c>
      <c r="CG2267" s="1" t="s">
        <v>519</v>
      </c>
      <c r="CH2267" s="25" t="s">
        <v>4008</v>
      </c>
      <c r="DC2267" s="1" t="s">
        <v>16259</v>
      </c>
    </row>
    <row r="2268" s="21" customFormat="true" ht="15" hidden="false" customHeight="true" outlineLevel="0" collapsed="false">
      <c r="A2268" s="1" t="n">
        <v>2267</v>
      </c>
      <c r="B2268" s="1" t="s">
        <v>16260</v>
      </c>
      <c r="C2268" s="1" t="s">
        <v>16261</v>
      </c>
      <c r="D2268" s="1" t="s">
        <v>125</v>
      </c>
      <c r="E2268" s="1" t="s">
        <v>125</v>
      </c>
      <c r="F2268" s="3"/>
      <c r="G2268" s="3"/>
      <c r="I2268" s="1"/>
      <c r="K2268" s="1" t="s">
        <v>1403</v>
      </c>
      <c r="L2268" s="1" t="s">
        <v>1404</v>
      </c>
      <c r="O2268" s="1" t="s">
        <v>116</v>
      </c>
      <c r="P2268" s="1" t="s">
        <v>1405</v>
      </c>
      <c r="Q2268" s="5" t="n">
        <v>42914</v>
      </c>
      <c r="R2268" s="1" t="s">
        <v>16108</v>
      </c>
      <c r="S2268" s="1" t="s">
        <v>13238</v>
      </c>
      <c r="T2268" s="5" t="n">
        <v>42916</v>
      </c>
      <c r="U2268" s="5" t="s">
        <v>518</v>
      </c>
      <c r="V2268" s="1" t="s">
        <v>519</v>
      </c>
      <c r="W2268" s="25" t="s">
        <v>15340</v>
      </c>
      <c r="X2268" s="25" t="s">
        <v>15397</v>
      </c>
      <c r="Y2268" s="25" t="s">
        <v>2819</v>
      </c>
      <c r="Z2268" s="56" t="s">
        <v>16262</v>
      </c>
      <c r="AA2268" s="25" t="s">
        <v>16126</v>
      </c>
      <c r="AJ2268" s="1" t="n">
        <v>321</v>
      </c>
      <c r="AL2268" s="1" t="s">
        <v>1403</v>
      </c>
      <c r="AM2268" s="1" t="s">
        <v>1403</v>
      </c>
      <c r="AV2268" s="50" t="n">
        <v>38.80954</v>
      </c>
      <c r="AW2268" s="50" t="n">
        <v>-95.18853</v>
      </c>
      <c r="BB2268" s="1" t="s">
        <v>16263</v>
      </c>
      <c r="BG2268" s="1" t="s">
        <v>13242</v>
      </c>
      <c r="BI2268" s="1" t="s">
        <v>13243</v>
      </c>
      <c r="BJ2268" s="1" t="s">
        <v>129</v>
      </c>
      <c r="BK2268" s="1" t="s">
        <v>129</v>
      </c>
      <c r="BL2268" s="1" t="s">
        <v>129</v>
      </c>
      <c r="BU2268" s="1" t="s">
        <v>16260</v>
      </c>
      <c r="CA2268" s="1" t="s">
        <v>13291</v>
      </c>
      <c r="CB2268" s="1" t="s">
        <v>7651</v>
      </c>
      <c r="CD2268" s="50" t="n">
        <v>38.80954</v>
      </c>
      <c r="CE2268" s="50" t="n">
        <v>-95.18853</v>
      </c>
      <c r="CF2268" s="1" t="s">
        <v>11296</v>
      </c>
      <c r="CG2268" s="1" t="s">
        <v>519</v>
      </c>
      <c r="CH2268" s="25" t="s">
        <v>4008</v>
      </c>
      <c r="DC2268" s="1" t="s">
        <v>16264</v>
      </c>
    </row>
    <row r="2269" s="21" customFormat="true" ht="15" hidden="false" customHeight="true" outlineLevel="0" collapsed="false">
      <c r="A2269" s="1" t="n">
        <v>2268</v>
      </c>
      <c r="B2269" s="1" t="s">
        <v>16265</v>
      </c>
      <c r="C2269" s="1" t="s">
        <v>16266</v>
      </c>
      <c r="D2269" s="1" t="s">
        <v>125</v>
      </c>
      <c r="E2269" s="1" t="s">
        <v>125</v>
      </c>
      <c r="F2269" s="3"/>
      <c r="G2269" s="3"/>
      <c r="I2269" s="1"/>
      <c r="K2269" s="1" t="s">
        <v>591</v>
      </c>
      <c r="L2269" s="1" t="s">
        <v>592</v>
      </c>
      <c r="O2269" s="1" t="s">
        <v>116</v>
      </c>
      <c r="P2269" s="1" t="s">
        <v>593</v>
      </c>
      <c r="Q2269" s="5" t="n">
        <v>42914</v>
      </c>
      <c r="R2269" s="1" t="s">
        <v>16108</v>
      </c>
      <c r="S2269" s="1" t="s">
        <v>13238</v>
      </c>
      <c r="T2269" s="5" t="n">
        <v>42916</v>
      </c>
      <c r="U2269" s="5" t="s">
        <v>518</v>
      </c>
      <c r="V2269" s="1" t="s">
        <v>519</v>
      </c>
      <c r="W2269" s="25" t="s">
        <v>15340</v>
      </c>
      <c r="X2269" s="25" t="s">
        <v>15397</v>
      </c>
      <c r="Y2269" s="25" t="s">
        <v>2819</v>
      </c>
      <c r="Z2269" s="56" t="s">
        <v>16262</v>
      </c>
      <c r="AA2269" s="25" t="s">
        <v>16126</v>
      </c>
      <c r="AJ2269" s="1" t="n">
        <v>316</v>
      </c>
      <c r="AL2269" s="1" t="s">
        <v>591</v>
      </c>
      <c r="AM2269" s="1" t="s">
        <v>591</v>
      </c>
      <c r="AV2269" s="50" t="n">
        <v>38.80951</v>
      </c>
      <c r="AW2269" s="50" t="n">
        <v>-95.18855</v>
      </c>
      <c r="BB2269" s="1" t="s">
        <v>16267</v>
      </c>
      <c r="BG2269" s="1" t="s">
        <v>13242</v>
      </c>
      <c r="BI2269" s="1" t="s">
        <v>13243</v>
      </c>
      <c r="BJ2269" s="1" t="s">
        <v>129</v>
      </c>
      <c r="BK2269" s="1" t="s">
        <v>129</v>
      </c>
      <c r="BL2269" s="1" t="s">
        <v>129</v>
      </c>
      <c r="BU2269" s="1" t="s">
        <v>16265</v>
      </c>
      <c r="CA2269" s="1" t="s">
        <v>13291</v>
      </c>
      <c r="CB2269" s="1" t="s">
        <v>7651</v>
      </c>
      <c r="CD2269" s="50" t="n">
        <v>38.80951</v>
      </c>
      <c r="CE2269" s="50" t="n">
        <v>-95.18855</v>
      </c>
      <c r="CF2269" s="1" t="s">
        <v>11296</v>
      </c>
      <c r="CG2269" s="1" t="s">
        <v>519</v>
      </c>
      <c r="CH2269" s="25" t="s">
        <v>4008</v>
      </c>
      <c r="DC2269" s="1" t="s">
        <v>16268</v>
      </c>
    </row>
    <row r="2270" s="21" customFormat="true" ht="15" hidden="false" customHeight="true" outlineLevel="0" collapsed="false">
      <c r="A2270" s="1" t="n">
        <v>2269</v>
      </c>
      <c r="B2270" s="1" t="s">
        <v>16269</v>
      </c>
      <c r="C2270" s="1" t="s">
        <v>16270</v>
      </c>
      <c r="D2270" s="1" t="s">
        <v>125</v>
      </c>
      <c r="E2270" s="1" t="s">
        <v>125</v>
      </c>
      <c r="F2270" s="3"/>
      <c r="G2270" s="3"/>
      <c r="I2270" s="1"/>
      <c r="K2270" s="1" t="s">
        <v>1044</v>
      </c>
      <c r="L2270" s="1" t="s">
        <v>315</v>
      </c>
      <c r="O2270" s="1" t="s">
        <v>116</v>
      </c>
      <c r="P2270" s="1" t="s">
        <v>1045</v>
      </c>
      <c r="Q2270" s="5" t="n">
        <v>42914</v>
      </c>
      <c r="R2270" s="1" t="s">
        <v>16108</v>
      </c>
      <c r="S2270" s="1" t="s">
        <v>13238</v>
      </c>
      <c r="T2270" s="5" t="n">
        <v>42916</v>
      </c>
      <c r="U2270" s="5" t="s">
        <v>518</v>
      </c>
      <c r="V2270" s="1" t="s">
        <v>519</v>
      </c>
      <c r="W2270" s="25" t="s">
        <v>15340</v>
      </c>
      <c r="X2270" s="25" t="s">
        <v>15397</v>
      </c>
      <c r="Y2270" s="25" t="s">
        <v>2819</v>
      </c>
      <c r="Z2270" s="56" t="s">
        <v>16262</v>
      </c>
      <c r="AA2270" s="25" t="s">
        <v>16126</v>
      </c>
      <c r="AJ2270" s="1" t="n">
        <v>318</v>
      </c>
      <c r="AL2270" s="1" t="s">
        <v>1044</v>
      </c>
      <c r="AM2270" s="1" t="s">
        <v>1044</v>
      </c>
      <c r="AV2270" s="50" t="n">
        <v>38.80958</v>
      </c>
      <c r="AW2270" s="50" t="n">
        <v>-95.18916</v>
      </c>
      <c r="BB2270" s="1" t="s">
        <v>16271</v>
      </c>
      <c r="BG2270" s="1" t="s">
        <v>13242</v>
      </c>
      <c r="BI2270" s="1" t="s">
        <v>13243</v>
      </c>
      <c r="BJ2270" s="1" t="s">
        <v>129</v>
      </c>
      <c r="BK2270" s="1" t="s">
        <v>129</v>
      </c>
      <c r="BL2270" s="1" t="s">
        <v>129</v>
      </c>
      <c r="BU2270" s="1" t="s">
        <v>16269</v>
      </c>
      <c r="CA2270" s="1" t="s">
        <v>13291</v>
      </c>
      <c r="CB2270" s="1" t="s">
        <v>7651</v>
      </c>
      <c r="CD2270" s="50" t="n">
        <v>38.80958</v>
      </c>
      <c r="CE2270" s="50" t="n">
        <v>-95.18916</v>
      </c>
      <c r="CF2270" s="1" t="s">
        <v>11296</v>
      </c>
      <c r="CG2270" s="1" t="s">
        <v>519</v>
      </c>
      <c r="CH2270" s="25" t="s">
        <v>4008</v>
      </c>
      <c r="DC2270" s="1" t="s">
        <v>16272</v>
      </c>
    </row>
    <row r="2271" s="21" customFormat="true" ht="15" hidden="false" customHeight="true" outlineLevel="0" collapsed="false">
      <c r="A2271" s="1" t="n">
        <v>2270</v>
      </c>
      <c r="B2271" s="1" t="s">
        <v>16273</v>
      </c>
      <c r="C2271" s="1" t="s">
        <v>16274</v>
      </c>
      <c r="D2271" s="1" t="s">
        <v>125</v>
      </c>
      <c r="E2271" s="1" t="s">
        <v>125</v>
      </c>
      <c r="F2271" s="3"/>
      <c r="G2271" s="3"/>
      <c r="I2271" s="1"/>
      <c r="K2271" s="1" t="s">
        <v>1044</v>
      </c>
      <c r="L2271" s="1" t="s">
        <v>315</v>
      </c>
      <c r="O2271" s="1" t="s">
        <v>116</v>
      </c>
      <c r="P2271" s="1" t="s">
        <v>1045</v>
      </c>
      <c r="Q2271" s="5" t="n">
        <v>42914</v>
      </c>
      <c r="R2271" s="1" t="s">
        <v>16108</v>
      </c>
      <c r="S2271" s="1" t="s">
        <v>13238</v>
      </c>
      <c r="T2271" s="5" t="n">
        <v>42916</v>
      </c>
      <c r="U2271" s="5" t="s">
        <v>518</v>
      </c>
      <c r="V2271" s="1" t="s">
        <v>519</v>
      </c>
      <c r="W2271" s="25" t="s">
        <v>15340</v>
      </c>
      <c r="X2271" s="25" t="s">
        <v>15397</v>
      </c>
      <c r="Y2271" s="25" t="s">
        <v>2819</v>
      </c>
      <c r="Z2271" s="56" t="s">
        <v>16262</v>
      </c>
      <c r="AA2271" s="25" t="s">
        <v>16126</v>
      </c>
      <c r="AJ2271" s="1" t="n">
        <v>316</v>
      </c>
      <c r="AL2271" s="1" t="s">
        <v>1044</v>
      </c>
      <c r="AM2271" s="1" t="s">
        <v>1044</v>
      </c>
      <c r="AV2271" s="50" t="n">
        <v>38.80935</v>
      </c>
      <c r="AW2271" s="50" t="n">
        <v>-95.18954</v>
      </c>
      <c r="BB2271" s="1" t="s">
        <v>16267</v>
      </c>
      <c r="BG2271" s="1" t="s">
        <v>13242</v>
      </c>
      <c r="BI2271" s="1" t="s">
        <v>13243</v>
      </c>
      <c r="BJ2271" s="1" t="s">
        <v>129</v>
      </c>
      <c r="BK2271" s="1" t="s">
        <v>129</v>
      </c>
      <c r="BL2271" s="1" t="s">
        <v>129</v>
      </c>
      <c r="BU2271" s="1" t="s">
        <v>16273</v>
      </c>
      <c r="CB2271" s="1" t="s">
        <v>7651</v>
      </c>
      <c r="CD2271" s="50" t="n">
        <v>38.80935</v>
      </c>
      <c r="CE2271" s="50" t="n">
        <v>-95.18954</v>
      </c>
      <c r="CF2271" s="1" t="s">
        <v>11296</v>
      </c>
      <c r="CG2271" s="1" t="s">
        <v>519</v>
      </c>
      <c r="CH2271" s="25" t="s">
        <v>4008</v>
      </c>
      <c r="DC2271" s="1" t="s">
        <v>16275</v>
      </c>
    </row>
    <row r="2272" s="21" customFormat="true" ht="15" hidden="false" customHeight="true" outlineLevel="0" collapsed="false">
      <c r="A2272" s="1" t="n">
        <v>2271</v>
      </c>
      <c r="B2272" s="1" t="s">
        <v>16276</v>
      </c>
      <c r="C2272" s="1" t="s">
        <v>16277</v>
      </c>
      <c r="D2272" s="1" t="s">
        <v>125</v>
      </c>
      <c r="E2272" s="1" t="s">
        <v>125</v>
      </c>
      <c r="F2272" s="3"/>
      <c r="G2272" s="3"/>
      <c r="I2272" s="1"/>
      <c r="K2272" s="1" t="s">
        <v>1044</v>
      </c>
      <c r="L2272" s="1" t="s">
        <v>315</v>
      </c>
      <c r="O2272" s="1" t="s">
        <v>116</v>
      </c>
      <c r="P2272" s="1" t="s">
        <v>1045</v>
      </c>
      <c r="Q2272" s="5" t="n">
        <v>42914</v>
      </c>
      <c r="R2272" s="1" t="s">
        <v>16108</v>
      </c>
      <c r="S2272" s="1" t="s">
        <v>13238</v>
      </c>
      <c r="T2272" s="5" t="n">
        <v>42916</v>
      </c>
      <c r="U2272" s="5" t="s">
        <v>518</v>
      </c>
      <c r="V2272" s="1" t="s">
        <v>519</v>
      </c>
      <c r="W2272" s="25" t="s">
        <v>15340</v>
      </c>
      <c r="X2272" s="25" t="s">
        <v>15397</v>
      </c>
      <c r="Y2272" s="25" t="s">
        <v>2819</v>
      </c>
      <c r="Z2272" s="56" t="s">
        <v>16262</v>
      </c>
      <c r="AA2272" s="25" t="s">
        <v>16126</v>
      </c>
      <c r="AJ2272" s="1" t="n">
        <v>321</v>
      </c>
      <c r="AL2272" s="1" t="s">
        <v>1044</v>
      </c>
      <c r="AM2272" s="1" t="s">
        <v>1044</v>
      </c>
      <c r="AV2272" s="50" t="n">
        <v>38.80912</v>
      </c>
      <c r="AW2272" s="50" t="n">
        <v>-95.18954</v>
      </c>
      <c r="BB2272" s="1" t="s">
        <v>16263</v>
      </c>
      <c r="BG2272" s="1" t="s">
        <v>13242</v>
      </c>
      <c r="BI2272" s="1" t="s">
        <v>13243</v>
      </c>
      <c r="BJ2272" s="1" t="s">
        <v>129</v>
      </c>
      <c r="BK2272" s="1" t="s">
        <v>129</v>
      </c>
      <c r="BL2272" s="1" t="s">
        <v>129</v>
      </c>
      <c r="BU2272" s="1" t="s">
        <v>16276</v>
      </c>
      <c r="CB2272" s="1" t="s">
        <v>7651</v>
      </c>
      <c r="CD2272" s="50" t="n">
        <v>38.80912</v>
      </c>
      <c r="CE2272" s="50" t="n">
        <v>-95.18954</v>
      </c>
      <c r="CF2272" s="1" t="s">
        <v>11296</v>
      </c>
      <c r="CG2272" s="1" t="s">
        <v>519</v>
      </c>
      <c r="CH2272" s="25" t="s">
        <v>4008</v>
      </c>
      <c r="DC2272" s="1" t="s">
        <v>16278</v>
      </c>
    </row>
    <row r="2273" s="21" customFormat="true" ht="15" hidden="false" customHeight="true" outlineLevel="0" collapsed="false">
      <c r="A2273" s="1" t="n">
        <v>2272</v>
      </c>
      <c r="B2273" s="1" t="s">
        <v>16279</v>
      </c>
      <c r="C2273" s="1" t="s">
        <v>16280</v>
      </c>
      <c r="D2273" s="1" t="s">
        <v>125</v>
      </c>
      <c r="E2273" s="1" t="s">
        <v>125</v>
      </c>
      <c r="F2273" s="3"/>
      <c r="G2273" s="3"/>
      <c r="I2273" s="1"/>
      <c r="K2273" s="1" t="s">
        <v>1044</v>
      </c>
      <c r="L2273" s="1" t="s">
        <v>315</v>
      </c>
      <c r="O2273" s="1" t="s">
        <v>116</v>
      </c>
      <c r="P2273" s="1" t="s">
        <v>1045</v>
      </c>
      <c r="Q2273" s="5" t="n">
        <v>42914</v>
      </c>
      <c r="R2273" s="1" t="s">
        <v>16108</v>
      </c>
      <c r="S2273" s="1" t="s">
        <v>13238</v>
      </c>
      <c r="T2273" s="5" t="n">
        <v>42916</v>
      </c>
      <c r="U2273" s="5" t="s">
        <v>518</v>
      </c>
      <c r="V2273" s="1" t="s">
        <v>519</v>
      </c>
      <c r="W2273" s="25" t="s">
        <v>15340</v>
      </c>
      <c r="X2273" s="25" t="s">
        <v>15397</v>
      </c>
      <c r="Y2273" s="25" t="s">
        <v>2819</v>
      </c>
      <c r="Z2273" s="56" t="s">
        <v>16262</v>
      </c>
      <c r="AA2273" s="25" t="s">
        <v>16126</v>
      </c>
      <c r="AJ2273" s="1" t="n">
        <v>324</v>
      </c>
      <c r="AL2273" s="1" t="s">
        <v>1044</v>
      </c>
      <c r="AM2273" s="1" t="s">
        <v>1044</v>
      </c>
      <c r="AV2273" s="50" t="n">
        <v>38.80962</v>
      </c>
      <c r="AW2273" s="50" t="n">
        <v>-95.18964</v>
      </c>
      <c r="BB2273" s="1" t="s">
        <v>16281</v>
      </c>
      <c r="BG2273" s="1" t="s">
        <v>13242</v>
      </c>
      <c r="BI2273" s="1" t="s">
        <v>13243</v>
      </c>
      <c r="BJ2273" s="1" t="s">
        <v>129</v>
      </c>
      <c r="BK2273" s="1" t="s">
        <v>129</v>
      </c>
      <c r="BL2273" s="1" t="s">
        <v>129</v>
      </c>
      <c r="BU2273" s="1" t="s">
        <v>16279</v>
      </c>
      <c r="CB2273" s="1" t="s">
        <v>7651</v>
      </c>
      <c r="CD2273" s="50" t="n">
        <v>38.80962</v>
      </c>
      <c r="CE2273" s="50" t="n">
        <v>-95.18964</v>
      </c>
      <c r="CF2273" s="1" t="s">
        <v>11296</v>
      </c>
      <c r="CG2273" s="1" t="s">
        <v>519</v>
      </c>
      <c r="CH2273" s="25" t="s">
        <v>4008</v>
      </c>
      <c r="DC2273" s="1" t="s">
        <v>16282</v>
      </c>
    </row>
    <row r="2274" s="21" customFormat="true" ht="15" hidden="false" customHeight="true" outlineLevel="0" collapsed="false">
      <c r="A2274" s="1" t="n">
        <v>2273</v>
      </c>
      <c r="B2274" s="1" t="s">
        <v>16283</v>
      </c>
      <c r="C2274" s="1" t="s">
        <v>16284</v>
      </c>
      <c r="D2274" s="1" t="s">
        <v>125</v>
      </c>
      <c r="E2274" s="1" t="s">
        <v>125</v>
      </c>
      <c r="F2274" s="3"/>
      <c r="G2274" s="3"/>
      <c r="I2274" s="1"/>
      <c r="K2274" s="1" t="s">
        <v>1044</v>
      </c>
      <c r="L2274" s="1" t="s">
        <v>315</v>
      </c>
      <c r="O2274" s="1" t="s">
        <v>116</v>
      </c>
      <c r="P2274" s="1" t="s">
        <v>1045</v>
      </c>
      <c r="Q2274" s="5" t="n">
        <v>42914</v>
      </c>
      <c r="R2274" s="1" t="s">
        <v>16108</v>
      </c>
      <c r="S2274" s="1" t="s">
        <v>13238</v>
      </c>
      <c r="T2274" s="5" t="n">
        <v>42916</v>
      </c>
      <c r="U2274" s="5" t="s">
        <v>518</v>
      </c>
      <c r="V2274" s="1" t="s">
        <v>519</v>
      </c>
      <c r="W2274" s="25" t="s">
        <v>15340</v>
      </c>
      <c r="X2274" s="25" t="s">
        <v>15397</v>
      </c>
      <c r="Y2274" s="25" t="s">
        <v>2819</v>
      </c>
      <c r="Z2274" s="56" t="s">
        <v>16262</v>
      </c>
      <c r="AA2274" s="25" t="s">
        <v>16126</v>
      </c>
      <c r="AJ2274" s="1" t="n">
        <v>320</v>
      </c>
      <c r="AL2274" s="1" t="s">
        <v>1044</v>
      </c>
      <c r="AM2274" s="1" t="s">
        <v>1044</v>
      </c>
      <c r="AV2274" s="50" t="n">
        <v>38.80962</v>
      </c>
      <c r="AW2274" s="50" t="n">
        <v>-95.18964</v>
      </c>
      <c r="BB2274" s="1" t="s">
        <v>16285</v>
      </c>
      <c r="BG2274" s="1" t="s">
        <v>13242</v>
      </c>
      <c r="BI2274" s="1" t="s">
        <v>13243</v>
      </c>
      <c r="BJ2274" s="1" t="s">
        <v>129</v>
      </c>
      <c r="BK2274" s="1" t="s">
        <v>129</v>
      </c>
      <c r="BL2274" s="1" t="s">
        <v>129</v>
      </c>
      <c r="BU2274" s="1" t="s">
        <v>16283</v>
      </c>
      <c r="CB2274" s="1" t="s">
        <v>7651</v>
      </c>
      <c r="CD2274" s="50" t="n">
        <v>38.80962</v>
      </c>
      <c r="CE2274" s="50" t="n">
        <v>-95.18964</v>
      </c>
      <c r="CF2274" s="1" t="s">
        <v>11296</v>
      </c>
      <c r="CG2274" s="1" t="s">
        <v>519</v>
      </c>
      <c r="CH2274" s="25" t="s">
        <v>4008</v>
      </c>
      <c r="DC2274" s="1" t="s">
        <v>16286</v>
      </c>
    </row>
    <row r="2275" s="21" customFormat="true" ht="15" hidden="false" customHeight="true" outlineLevel="0" collapsed="false">
      <c r="A2275" s="1" t="n">
        <v>2274</v>
      </c>
      <c r="B2275" s="1" t="s">
        <v>16287</v>
      </c>
      <c r="C2275" s="1" t="s">
        <v>16288</v>
      </c>
      <c r="D2275" s="1" t="s">
        <v>125</v>
      </c>
      <c r="E2275" s="1" t="s">
        <v>125</v>
      </c>
      <c r="F2275" s="3"/>
      <c r="G2275" s="3"/>
      <c r="I2275" s="1"/>
      <c r="K2275" s="1" t="s">
        <v>1044</v>
      </c>
      <c r="L2275" s="1" t="s">
        <v>315</v>
      </c>
      <c r="O2275" s="1" t="s">
        <v>116</v>
      </c>
      <c r="P2275" s="1" t="s">
        <v>1045</v>
      </c>
      <c r="Q2275" s="5" t="n">
        <v>42914</v>
      </c>
      <c r="R2275" s="1" t="s">
        <v>16108</v>
      </c>
      <c r="S2275" s="1" t="s">
        <v>13238</v>
      </c>
      <c r="T2275" s="5" t="n">
        <v>42916</v>
      </c>
      <c r="U2275" s="5" t="s">
        <v>518</v>
      </c>
      <c r="V2275" s="1" t="s">
        <v>519</v>
      </c>
      <c r="W2275" s="25" t="s">
        <v>15340</v>
      </c>
      <c r="X2275" s="25" t="s">
        <v>15397</v>
      </c>
      <c r="Y2275" s="25" t="s">
        <v>2819</v>
      </c>
      <c r="Z2275" s="56" t="s">
        <v>16262</v>
      </c>
      <c r="AA2275" s="25" t="s">
        <v>16126</v>
      </c>
      <c r="AJ2275" s="1" t="n">
        <v>321</v>
      </c>
      <c r="AL2275" s="1" t="s">
        <v>1044</v>
      </c>
      <c r="AM2275" s="1" t="s">
        <v>1044</v>
      </c>
      <c r="AV2275" s="50" t="n">
        <v>38.80909</v>
      </c>
      <c r="AW2275" s="50" t="n">
        <v>-95.19031</v>
      </c>
      <c r="BB2275" s="1" t="s">
        <v>16263</v>
      </c>
      <c r="BG2275" s="1" t="s">
        <v>13242</v>
      </c>
      <c r="BI2275" s="1" t="s">
        <v>13243</v>
      </c>
      <c r="BJ2275" s="1" t="s">
        <v>129</v>
      </c>
      <c r="BK2275" s="1" t="s">
        <v>129</v>
      </c>
      <c r="BL2275" s="1" t="s">
        <v>129</v>
      </c>
      <c r="BU2275" s="1" t="s">
        <v>16287</v>
      </c>
      <c r="CB2275" s="1" t="s">
        <v>7651</v>
      </c>
      <c r="CD2275" s="50" t="n">
        <v>38.80909</v>
      </c>
      <c r="CE2275" s="50" t="n">
        <v>-95.19031</v>
      </c>
      <c r="CF2275" s="1" t="s">
        <v>11296</v>
      </c>
      <c r="CG2275" s="1" t="s">
        <v>519</v>
      </c>
      <c r="CH2275" s="25" t="s">
        <v>4008</v>
      </c>
      <c r="DC2275" s="1" t="s">
        <v>16289</v>
      </c>
    </row>
    <row r="2276" s="21" customFormat="true" ht="15" hidden="false" customHeight="true" outlineLevel="0" collapsed="false">
      <c r="A2276" s="1" t="n">
        <v>2275</v>
      </c>
      <c r="B2276" s="1" t="s">
        <v>16290</v>
      </c>
      <c r="C2276" s="1" t="s">
        <v>16291</v>
      </c>
      <c r="D2276" s="1" t="s">
        <v>125</v>
      </c>
      <c r="E2276" s="1" t="s">
        <v>125</v>
      </c>
      <c r="F2276" s="3"/>
      <c r="G2276" s="3"/>
      <c r="I2276" s="1"/>
      <c r="K2276" s="1" t="s">
        <v>1044</v>
      </c>
      <c r="L2276" s="1" t="s">
        <v>315</v>
      </c>
      <c r="O2276" s="1" t="s">
        <v>116</v>
      </c>
      <c r="P2276" s="1" t="s">
        <v>1045</v>
      </c>
      <c r="Q2276" s="5" t="n">
        <v>42914</v>
      </c>
      <c r="R2276" s="1" t="s">
        <v>16108</v>
      </c>
      <c r="S2276" s="1" t="s">
        <v>13238</v>
      </c>
      <c r="T2276" s="5" t="n">
        <v>42916</v>
      </c>
      <c r="U2276" s="5" t="s">
        <v>518</v>
      </c>
      <c r="V2276" s="1" t="s">
        <v>519</v>
      </c>
      <c r="W2276" s="25" t="s">
        <v>15340</v>
      </c>
      <c r="X2276" s="25" t="s">
        <v>15397</v>
      </c>
      <c r="Y2276" s="25" t="s">
        <v>2819</v>
      </c>
      <c r="Z2276" s="56" t="s">
        <v>16262</v>
      </c>
      <c r="AA2276" s="25" t="s">
        <v>16126</v>
      </c>
      <c r="AJ2276" s="1" t="n">
        <v>323</v>
      </c>
      <c r="AL2276" s="1" t="s">
        <v>1044</v>
      </c>
      <c r="AM2276" s="1" t="s">
        <v>1044</v>
      </c>
      <c r="AV2276" s="50" t="n">
        <v>38.8089</v>
      </c>
      <c r="AW2276" s="50" t="n">
        <v>-95.19019</v>
      </c>
      <c r="BB2276" s="1" t="s">
        <v>16292</v>
      </c>
      <c r="BG2276" s="1" t="s">
        <v>13242</v>
      </c>
      <c r="BI2276" s="1" t="s">
        <v>13243</v>
      </c>
      <c r="BJ2276" s="1" t="s">
        <v>129</v>
      </c>
      <c r="BK2276" s="1" t="s">
        <v>129</v>
      </c>
      <c r="BL2276" s="1" t="s">
        <v>129</v>
      </c>
      <c r="BU2276" s="1" t="s">
        <v>16290</v>
      </c>
      <c r="CA2276" s="1" t="s">
        <v>13291</v>
      </c>
      <c r="CB2276" s="1" t="s">
        <v>7651</v>
      </c>
      <c r="CD2276" s="50" t="n">
        <v>38.8089</v>
      </c>
      <c r="CE2276" s="50" t="n">
        <v>-95.19019</v>
      </c>
      <c r="CF2276" s="1" t="s">
        <v>11296</v>
      </c>
      <c r="CG2276" s="1" t="s">
        <v>519</v>
      </c>
      <c r="CH2276" s="25" t="s">
        <v>4008</v>
      </c>
      <c r="DC2276" s="1" t="s">
        <v>16293</v>
      </c>
    </row>
    <row r="2277" s="21" customFormat="true" ht="15" hidden="false" customHeight="true" outlineLevel="0" collapsed="false">
      <c r="A2277" s="1" t="n">
        <v>2276</v>
      </c>
      <c r="B2277" s="1" t="s">
        <v>16294</v>
      </c>
      <c r="C2277" s="1" t="s">
        <v>16295</v>
      </c>
      <c r="D2277" s="1" t="s">
        <v>125</v>
      </c>
      <c r="E2277" s="1" t="s">
        <v>125</v>
      </c>
      <c r="F2277" s="3"/>
      <c r="G2277" s="3"/>
      <c r="I2277" s="1"/>
      <c r="K2277" s="1" t="s">
        <v>591</v>
      </c>
      <c r="L2277" s="1" t="s">
        <v>592</v>
      </c>
      <c r="O2277" s="1" t="s">
        <v>116</v>
      </c>
      <c r="P2277" s="1" t="s">
        <v>593</v>
      </c>
      <c r="Q2277" s="5" t="n">
        <v>42914</v>
      </c>
      <c r="R2277" s="1" t="s">
        <v>16108</v>
      </c>
      <c r="S2277" s="1" t="s">
        <v>13238</v>
      </c>
      <c r="T2277" s="5" t="n">
        <v>42916</v>
      </c>
      <c r="U2277" s="5" t="s">
        <v>518</v>
      </c>
      <c r="V2277" s="1" t="s">
        <v>519</v>
      </c>
      <c r="W2277" s="25" t="s">
        <v>15340</v>
      </c>
      <c r="X2277" s="25" t="s">
        <v>15397</v>
      </c>
      <c r="Y2277" s="25" t="s">
        <v>2819</v>
      </c>
      <c r="Z2277" s="56" t="s">
        <v>16262</v>
      </c>
      <c r="AA2277" s="25" t="s">
        <v>16126</v>
      </c>
      <c r="AJ2277" s="1" t="n">
        <v>316</v>
      </c>
      <c r="AL2277" s="1" t="s">
        <v>591</v>
      </c>
      <c r="AM2277" s="1" t="s">
        <v>591</v>
      </c>
      <c r="AV2277" s="50" t="n">
        <v>38.8097</v>
      </c>
      <c r="AW2277" s="50" t="n">
        <v>-95.19065</v>
      </c>
      <c r="BB2277" s="1" t="s">
        <v>16267</v>
      </c>
      <c r="BG2277" s="1" t="s">
        <v>13242</v>
      </c>
      <c r="BI2277" s="1" t="s">
        <v>13243</v>
      </c>
      <c r="BJ2277" s="1" t="s">
        <v>129</v>
      </c>
      <c r="BK2277" s="1" t="s">
        <v>129</v>
      </c>
      <c r="BL2277" s="1" t="s">
        <v>129</v>
      </c>
      <c r="BU2277" s="1" t="s">
        <v>16294</v>
      </c>
      <c r="CB2277" s="1" t="s">
        <v>7651</v>
      </c>
      <c r="CD2277" s="50" t="n">
        <v>38.8097</v>
      </c>
      <c r="CE2277" s="50" t="n">
        <v>-95.19065</v>
      </c>
      <c r="CF2277" s="1" t="s">
        <v>11296</v>
      </c>
      <c r="CG2277" s="1" t="s">
        <v>519</v>
      </c>
      <c r="CH2277" s="25" t="s">
        <v>4008</v>
      </c>
      <c r="DC2277" s="1" t="s">
        <v>16296</v>
      </c>
    </row>
    <row r="2278" s="21" customFormat="true" ht="15" hidden="false" customHeight="true" outlineLevel="0" collapsed="false">
      <c r="A2278" s="1" t="n">
        <v>2277</v>
      </c>
      <c r="B2278" s="1" t="s">
        <v>16297</v>
      </c>
      <c r="C2278" s="1" t="s">
        <v>16298</v>
      </c>
      <c r="D2278" s="1" t="s">
        <v>125</v>
      </c>
      <c r="E2278" s="1" t="s">
        <v>125</v>
      </c>
      <c r="F2278" s="3"/>
      <c r="G2278" s="3"/>
      <c r="I2278" s="1"/>
      <c r="K2278" s="1" t="s">
        <v>591</v>
      </c>
      <c r="L2278" s="1" t="s">
        <v>592</v>
      </c>
      <c r="O2278" s="1" t="s">
        <v>116</v>
      </c>
      <c r="P2278" s="1" t="s">
        <v>593</v>
      </c>
      <c r="Q2278" s="5" t="n">
        <v>42914</v>
      </c>
      <c r="R2278" s="1" t="s">
        <v>16108</v>
      </c>
      <c r="S2278" s="1" t="s">
        <v>13238</v>
      </c>
      <c r="T2278" s="5" t="n">
        <v>42916</v>
      </c>
      <c r="U2278" s="5" t="s">
        <v>518</v>
      </c>
      <c r="V2278" s="1" t="s">
        <v>519</v>
      </c>
      <c r="W2278" s="25" t="s">
        <v>15340</v>
      </c>
      <c r="X2278" s="25" t="s">
        <v>15397</v>
      </c>
      <c r="Y2278" s="25" t="s">
        <v>2819</v>
      </c>
      <c r="Z2278" s="56" t="s">
        <v>16262</v>
      </c>
      <c r="AA2278" s="25" t="s">
        <v>16126</v>
      </c>
      <c r="AJ2278" s="1" t="n">
        <v>307</v>
      </c>
      <c r="AL2278" s="1" t="s">
        <v>591</v>
      </c>
      <c r="AM2278" s="1" t="s">
        <v>591</v>
      </c>
      <c r="AV2278" s="50" t="n">
        <v>38.8096</v>
      </c>
      <c r="AW2278" s="50" t="n">
        <v>-95.19095</v>
      </c>
      <c r="BB2278" s="1" t="s">
        <v>16299</v>
      </c>
      <c r="BG2278" s="1" t="s">
        <v>13242</v>
      </c>
      <c r="BI2278" s="1" t="s">
        <v>13243</v>
      </c>
      <c r="BJ2278" s="1" t="s">
        <v>129</v>
      </c>
      <c r="BK2278" s="1" t="s">
        <v>129</v>
      </c>
      <c r="BL2278" s="1" t="s">
        <v>129</v>
      </c>
      <c r="BU2278" s="1" t="s">
        <v>16297</v>
      </c>
      <c r="CB2278" s="1" t="s">
        <v>7651</v>
      </c>
      <c r="CD2278" s="50" t="n">
        <v>38.8096</v>
      </c>
      <c r="CE2278" s="50" t="n">
        <v>-95.19095</v>
      </c>
      <c r="CF2278" s="1" t="s">
        <v>11296</v>
      </c>
      <c r="CG2278" s="1" t="s">
        <v>519</v>
      </c>
      <c r="CH2278" s="25" t="s">
        <v>4008</v>
      </c>
      <c r="DC2278" s="1" t="s">
        <v>16300</v>
      </c>
    </row>
    <row r="2279" s="21" customFormat="true" ht="15" hidden="false" customHeight="true" outlineLevel="0" collapsed="false">
      <c r="A2279" s="1" t="n">
        <v>2278</v>
      </c>
      <c r="B2279" s="1" t="s">
        <v>16301</v>
      </c>
      <c r="C2279" s="1" t="s">
        <v>16302</v>
      </c>
      <c r="D2279" s="1" t="s">
        <v>125</v>
      </c>
      <c r="E2279" s="1" t="s">
        <v>125</v>
      </c>
      <c r="F2279" s="3"/>
      <c r="G2279" s="3"/>
      <c r="I2279" s="1"/>
      <c r="K2279" s="1" t="s">
        <v>591</v>
      </c>
      <c r="L2279" s="1" t="s">
        <v>592</v>
      </c>
      <c r="O2279" s="1" t="s">
        <v>116</v>
      </c>
      <c r="P2279" s="1" t="s">
        <v>593</v>
      </c>
      <c r="Q2279" s="5" t="n">
        <v>42914</v>
      </c>
      <c r="R2279" s="1" t="s">
        <v>16108</v>
      </c>
      <c r="S2279" s="1" t="s">
        <v>13238</v>
      </c>
      <c r="T2279" s="5" t="n">
        <v>42916</v>
      </c>
      <c r="U2279" s="5" t="s">
        <v>518</v>
      </c>
      <c r="V2279" s="1" t="s">
        <v>519</v>
      </c>
      <c r="W2279" s="25" t="s">
        <v>15340</v>
      </c>
      <c r="X2279" s="25" t="s">
        <v>15397</v>
      </c>
      <c r="Y2279" s="25" t="s">
        <v>2819</v>
      </c>
      <c r="Z2279" s="56" t="s">
        <v>16262</v>
      </c>
      <c r="AA2279" s="25" t="s">
        <v>16126</v>
      </c>
      <c r="AJ2279" s="1" t="n">
        <v>305</v>
      </c>
      <c r="AL2279" s="1" t="s">
        <v>591</v>
      </c>
      <c r="AM2279" s="1" t="s">
        <v>591</v>
      </c>
      <c r="AV2279" s="50" t="n">
        <v>38.80972</v>
      </c>
      <c r="AW2279" s="50" t="n">
        <v>-95.19147</v>
      </c>
      <c r="BB2279" s="1" t="s">
        <v>16303</v>
      </c>
      <c r="BG2279" s="1" t="s">
        <v>13242</v>
      </c>
      <c r="BI2279" s="1" t="s">
        <v>13243</v>
      </c>
      <c r="BJ2279" s="1" t="s">
        <v>129</v>
      </c>
      <c r="BK2279" s="1" t="s">
        <v>129</v>
      </c>
      <c r="BL2279" s="1" t="s">
        <v>129</v>
      </c>
      <c r="BU2279" s="1" t="s">
        <v>16301</v>
      </c>
      <c r="CB2279" s="1" t="s">
        <v>7651</v>
      </c>
      <c r="CD2279" s="50" t="n">
        <v>38.80972</v>
      </c>
      <c r="CE2279" s="50" t="n">
        <v>-95.19147</v>
      </c>
      <c r="CF2279" s="1" t="s">
        <v>11296</v>
      </c>
      <c r="CG2279" s="1" t="s">
        <v>519</v>
      </c>
      <c r="CH2279" s="25" t="s">
        <v>4008</v>
      </c>
      <c r="DC2279" s="1" t="s">
        <v>16304</v>
      </c>
    </row>
    <row r="2280" s="21" customFormat="true" ht="15" hidden="false" customHeight="true" outlineLevel="0" collapsed="false">
      <c r="A2280" s="1" t="n">
        <v>2279</v>
      </c>
      <c r="B2280" s="1" t="s">
        <v>16305</v>
      </c>
      <c r="C2280" s="1" t="s">
        <v>16306</v>
      </c>
      <c r="D2280" s="1" t="s">
        <v>125</v>
      </c>
      <c r="E2280" s="1" t="s">
        <v>125</v>
      </c>
      <c r="F2280" s="3"/>
      <c r="G2280" s="3"/>
      <c r="I2280" s="1"/>
      <c r="K2280" s="1" t="s">
        <v>1403</v>
      </c>
      <c r="L2280" s="1" t="s">
        <v>1404</v>
      </c>
      <c r="O2280" s="1" t="s">
        <v>116</v>
      </c>
      <c r="P2280" s="1" t="s">
        <v>1405</v>
      </c>
      <c r="Q2280" s="5" t="n">
        <v>42914</v>
      </c>
      <c r="R2280" s="1" t="s">
        <v>16108</v>
      </c>
      <c r="S2280" s="1" t="s">
        <v>13238</v>
      </c>
      <c r="T2280" s="5" t="n">
        <v>42916</v>
      </c>
      <c r="U2280" s="5" t="s">
        <v>518</v>
      </c>
      <c r="V2280" s="1" t="s">
        <v>519</v>
      </c>
      <c r="W2280" s="25" t="s">
        <v>15340</v>
      </c>
      <c r="X2280" s="25" t="s">
        <v>15397</v>
      </c>
      <c r="Y2280" s="25" t="s">
        <v>2819</v>
      </c>
      <c r="Z2280" s="56" t="s">
        <v>16262</v>
      </c>
      <c r="AA2280" s="25" t="s">
        <v>16126</v>
      </c>
      <c r="AJ2280" s="1" t="n">
        <v>316</v>
      </c>
      <c r="AL2280" s="1" t="s">
        <v>1403</v>
      </c>
      <c r="AM2280" s="1" t="s">
        <v>1403</v>
      </c>
      <c r="AV2280" s="50" t="n">
        <v>38.80943</v>
      </c>
      <c r="AW2280" s="50" t="n">
        <v>-95.19233</v>
      </c>
      <c r="BB2280" s="1" t="s">
        <v>16267</v>
      </c>
      <c r="BG2280" s="1" t="s">
        <v>13242</v>
      </c>
      <c r="BI2280" s="1" t="s">
        <v>13243</v>
      </c>
      <c r="BJ2280" s="1" t="s">
        <v>129</v>
      </c>
      <c r="BK2280" s="1" t="s">
        <v>129</v>
      </c>
      <c r="BL2280" s="1" t="s">
        <v>129</v>
      </c>
      <c r="BU2280" s="1" t="s">
        <v>16305</v>
      </c>
      <c r="CB2280" s="1" t="s">
        <v>7651</v>
      </c>
      <c r="CD2280" s="50" t="n">
        <v>38.80943</v>
      </c>
      <c r="CE2280" s="50" t="n">
        <v>-95.19233</v>
      </c>
      <c r="CF2280" s="1" t="s">
        <v>11296</v>
      </c>
      <c r="CG2280" s="1" t="s">
        <v>519</v>
      </c>
      <c r="CH2280" s="25" t="s">
        <v>4008</v>
      </c>
      <c r="DC2280" s="1" t="s">
        <v>16307</v>
      </c>
    </row>
    <row r="2281" s="21" customFormat="true" ht="15" hidden="false" customHeight="true" outlineLevel="0" collapsed="false">
      <c r="A2281" s="1" t="n">
        <v>2280</v>
      </c>
      <c r="B2281" s="1" t="s">
        <v>16308</v>
      </c>
      <c r="C2281" s="1" t="s">
        <v>16309</v>
      </c>
      <c r="D2281" s="1" t="s">
        <v>125</v>
      </c>
      <c r="E2281" s="1" t="s">
        <v>125</v>
      </c>
      <c r="F2281" s="3"/>
      <c r="G2281" s="3"/>
      <c r="I2281" s="1"/>
      <c r="K2281" s="1" t="s">
        <v>1044</v>
      </c>
      <c r="L2281" s="1" t="s">
        <v>315</v>
      </c>
      <c r="O2281" s="1" t="s">
        <v>116</v>
      </c>
      <c r="P2281" s="1" t="s">
        <v>1045</v>
      </c>
      <c r="Q2281" s="5" t="n">
        <v>42914</v>
      </c>
      <c r="R2281" s="1" t="s">
        <v>16108</v>
      </c>
      <c r="S2281" s="1" t="s">
        <v>13238</v>
      </c>
      <c r="T2281" s="5" t="n">
        <v>42916</v>
      </c>
      <c r="U2281" s="5" t="s">
        <v>518</v>
      </c>
      <c r="V2281" s="1" t="s">
        <v>519</v>
      </c>
      <c r="W2281" s="25" t="s">
        <v>15340</v>
      </c>
      <c r="X2281" s="25" t="s">
        <v>15397</v>
      </c>
      <c r="Y2281" s="25" t="s">
        <v>2819</v>
      </c>
      <c r="Z2281" s="56" t="s">
        <v>16262</v>
      </c>
      <c r="AA2281" s="25" t="s">
        <v>16126</v>
      </c>
      <c r="AJ2281" s="1" t="n">
        <v>313</v>
      </c>
      <c r="AL2281" s="1" t="s">
        <v>1044</v>
      </c>
      <c r="AM2281" s="1" t="s">
        <v>1044</v>
      </c>
      <c r="AV2281" s="50" t="n">
        <v>38.80936</v>
      </c>
      <c r="AW2281" s="50" t="n">
        <v>-95.19266</v>
      </c>
      <c r="BB2281" s="1" t="s">
        <v>16118</v>
      </c>
      <c r="BG2281" s="1" t="s">
        <v>13242</v>
      </c>
      <c r="BI2281" s="1" t="s">
        <v>13243</v>
      </c>
      <c r="BJ2281" s="1" t="s">
        <v>129</v>
      </c>
      <c r="BK2281" s="1" t="s">
        <v>129</v>
      </c>
      <c r="BL2281" s="1" t="s">
        <v>129</v>
      </c>
      <c r="BU2281" s="1" t="s">
        <v>16308</v>
      </c>
      <c r="CB2281" s="1" t="s">
        <v>7651</v>
      </c>
      <c r="CD2281" s="50" t="n">
        <v>38.80936</v>
      </c>
      <c r="CE2281" s="50" t="n">
        <v>-95.19266</v>
      </c>
      <c r="CF2281" s="1" t="s">
        <v>11296</v>
      </c>
      <c r="CG2281" s="1" t="s">
        <v>519</v>
      </c>
      <c r="CH2281" s="25" t="s">
        <v>4008</v>
      </c>
      <c r="DC2281" s="1" t="s">
        <v>16310</v>
      </c>
    </row>
    <row r="2282" s="21" customFormat="true" ht="15" hidden="false" customHeight="true" outlineLevel="0" collapsed="false">
      <c r="A2282" s="1" t="n">
        <v>2281</v>
      </c>
      <c r="B2282" s="1" t="s">
        <v>16311</v>
      </c>
      <c r="C2282" s="1" t="s">
        <v>16312</v>
      </c>
      <c r="D2282" s="1" t="s">
        <v>125</v>
      </c>
      <c r="E2282" s="1" t="s">
        <v>125</v>
      </c>
      <c r="F2282" s="3"/>
      <c r="G2282" s="3"/>
      <c r="I2282" s="1"/>
      <c r="K2282" s="1" t="s">
        <v>1044</v>
      </c>
      <c r="L2282" s="1" t="s">
        <v>315</v>
      </c>
      <c r="O2282" s="1" t="s">
        <v>116</v>
      </c>
      <c r="P2282" s="1" t="s">
        <v>1045</v>
      </c>
      <c r="Q2282" s="5" t="n">
        <v>42914</v>
      </c>
      <c r="R2282" s="1" t="s">
        <v>16108</v>
      </c>
      <c r="S2282" s="1" t="s">
        <v>13238</v>
      </c>
      <c r="T2282" s="5" t="n">
        <v>42916</v>
      </c>
      <c r="U2282" s="5" t="s">
        <v>518</v>
      </c>
      <c r="V2282" s="1" t="s">
        <v>519</v>
      </c>
      <c r="W2282" s="25" t="s">
        <v>15340</v>
      </c>
      <c r="X2282" s="25" t="s">
        <v>15397</v>
      </c>
      <c r="Y2282" s="25" t="s">
        <v>2819</v>
      </c>
      <c r="Z2282" s="56" t="s">
        <v>16262</v>
      </c>
      <c r="AA2282" s="25" t="s">
        <v>16126</v>
      </c>
      <c r="AJ2282" s="1" t="n">
        <v>313</v>
      </c>
      <c r="AL2282" s="1" t="s">
        <v>1044</v>
      </c>
      <c r="AM2282" s="1" t="s">
        <v>1044</v>
      </c>
      <c r="AV2282" s="50" t="n">
        <v>38.80946</v>
      </c>
      <c r="AW2282" s="50" t="n">
        <v>-95.19277</v>
      </c>
      <c r="BB2282" s="1" t="s">
        <v>16118</v>
      </c>
      <c r="BG2282" s="1" t="s">
        <v>13242</v>
      </c>
      <c r="BI2282" s="1" t="s">
        <v>13243</v>
      </c>
      <c r="BJ2282" s="1" t="s">
        <v>129</v>
      </c>
      <c r="BK2282" s="1" t="s">
        <v>129</v>
      </c>
      <c r="BL2282" s="1" t="s">
        <v>129</v>
      </c>
      <c r="BU2282" s="1" t="s">
        <v>16311</v>
      </c>
      <c r="CB2282" s="1" t="s">
        <v>7651</v>
      </c>
      <c r="CD2282" s="50" t="n">
        <v>38.80946</v>
      </c>
      <c r="CE2282" s="50" t="n">
        <v>-95.19277</v>
      </c>
      <c r="CF2282" s="1" t="s">
        <v>11296</v>
      </c>
      <c r="CG2282" s="1" t="s">
        <v>519</v>
      </c>
      <c r="CH2282" s="25" t="s">
        <v>4008</v>
      </c>
      <c r="DC2282" s="1" t="s">
        <v>16313</v>
      </c>
    </row>
    <row r="2283" s="21" customFormat="true" ht="15" hidden="false" customHeight="true" outlineLevel="0" collapsed="false">
      <c r="A2283" s="1" t="n">
        <v>2282</v>
      </c>
      <c r="B2283" s="1" t="s">
        <v>16314</v>
      </c>
      <c r="C2283" s="1" t="s">
        <v>16315</v>
      </c>
      <c r="D2283" s="1" t="s">
        <v>125</v>
      </c>
      <c r="E2283" s="1" t="s">
        <v>125</v>
      </c>
      <c r="F2283" s="3"/>
      <c r="G2283" s="3"/>
      <c r="I2283" s="1"/>
      <c r="K2283" s="1" t="s">
        <v>1044</v>
      </c>
      <c r="L2283" s="1" t="s">
        <v>315</v>
      </c>
      <c r="O2283" s="1" t="s">
        <v>116</v>
      </c>
      <c r="P2283" s="1" t="s">
        <v>1045</v>
      </c>
      <c r="Q2283" s="5" t="n">
        <v>42914</v>
      </c>
      <c r="R2283" s="1" t="s">
        <v>16108</v>
      </c>
      <c r="S2283" s="1" t="s">
        <v>13238</v>
      </c>
      <c r="T2283" s="5" t="n">
        <v>42916</v>
      </c>
      <c r="U2283" s="5" t="s">
        <v>518</v>
      </c>
      <c r="V2283" s="1" t="s">
        <v>519</v>
      </c>
      <c r="W2283" s="25" t="s">
        <v>15340</v>
      </c>
      <c r="X2283" s="25" t="s">
        <v>15397</v>
      </c>
      <c r="Y2283" s="25" t="s">
        <v>2819</v>
      </c>
      <c r="Z2283" s="56" t="s">
        <v>16262</v>
      </c>
      <c r="AJ2283" s="1" t="n">
        <v>312</v>
      </c>
      <c r="AL2283" s="1" t="s">
        <v>1044</v>
      </c>
      <c r="AM2283" s="1" t="s">
        <v>1044</v>
      </c>
      <c r="AV2283" s="50" t="n">
        <v>38.8096</v>
      </c>
      <c r="AW2283" s="50" t="n">
        <v>-95.19265</v>
      </c>
      <c r="BB2283" s="1" t="s">
        <v>16316</v>
      </c>
      <c r="BG2283" s="1" t="s">
        <v>13242</v>
      </c>
      <c r="BI2283" s="1" t="s">
        <v>13243</v>
      </c>
      <c r="BJ2283" s="1" t="s">
        <v>129</v>
      </c>
      <c r="BK2283" s="1" t="s">
        <v>129</v>
      </c>
      <c r="BL2283" s="1" t="s">
        <v>129</v>
      </c>
      <c r="BU2283" s="1" t="s">
        <v>16314</v>
      </c>
      <c r="CA2283" s="1" t="s">
        <v>13849</v>
      </c>
      <c r="CB2283" s="1" t="s">
        <v>7651</v>
      </c>
      <c r="CD2283" s="50" t="n">
        <v>38.8096</v>
      </c>
      <c r="CE2283" s="50" t="n">
        <v>-95.19265</v>
      </c>
      <c r="CF2283" s="1" t="s">
        <v>11296</v>
      </c>
      <c r="CG2283" s="1" t="s">
        <v>519</v>
      </c>
      <c r="CH2283" s="25" t="s">
        <v>4008</v>
      </c>
      <c r="CQ2283" s="1" t="n">
        <f aca="false">TRUE()</f>
        <v>1</v>
      </c>
      <c r="DC2283" s="1" t="s">
        <v>16317</v>
      </c>
    </row>
    <row r="2284" s="21" customFormat="true" ht="15" hidden="false" customHeight="true" outlineLevel="0" collapsed="false">
      <c r="A2284" s="1" t="n">
        <v>2283</v>
      </c>
      <c r="B2284" s="1" t="s">
        <v>16318</v>
      </c>
      <c r="C2284" s="1" t="s">
        <v>16319</v>
      </c>
      <c r="D2284" s="1" t="s">
        <v>125</v>
      </c>
      <c r="E2284" s="1" t="s">
        <v>125</v>
      </c>
      <c r="F2284" s="3"/>
      <c r="G2284" s="3"/>
      <c r="I2284" s="1"/>
      <c r="K2284" s="1" t="s">
        <v>1257</v>
      </c>
      <c r="L2284" s="1" t="s">
        <v>1251</v>
      </c>
      <c r="O2284" s="1" t="s">
        <v>116</v>
      </c>
      <c r="P2284" s="1" t="s">
        <v>1369</v>
      </c>
      <c r="Q2284" s="5" t="n">
        <v>42914</v>
      </c>
      <c r="R2284" s="1" t="s">
        <v>16108</v>
      </c>
      <c r="S2284" s="1" t="s">
        <v>13238</v>
      </c>
      <c r="T2284" s="5" t="n">
        <v>42916</v>
      </c>
      <c r="U2284" s="5" t="s">
        <v>518</v>
      </c>
      <c r="V2284" s="1" t="s">
        <v>519</v>
      </c>
      <c r="W2284" s="25" t="s">
        <v>15340</v>
      </c>
      <c r="X2284" s="25" t="s">
        <v>15397</v>
      </c>
      <c r="Y2284" s="25" t="s">
        <v>2819</v>
      </c>
      <c r="Z2284" s="56" t="s">
        <v>16262</v>
      </c>
      <c r="AJ2284" s="1" t="n">
        <v>312</v>
      </c>
      <c r="AL2284" s="1" t="s">
        <v>1257</v>
      </c>
      <c r="AM2284" s="1" t="s">
        <v>1257</v>
      </c>
      <c r="AV2284" s="50" t="n">
        <v>38.8096</v>
      </c>
      <c r="AW2284" s="50" t="n">
        <v>-95.19265</v>
      </c>
      <c r="BB2284" s="1" t="s">
        <v>16316</v>
      </c>
      <c r="BG2284" s="1" t="s">
        <v>13242</v>
      </c>
      <c r="BI2284" s="1" t="s">
        <v>13243</v>
      </c>
      <c r="BJ2284" s="1" t="s">
        <v>129</v>
      </c>
      <c r="BK2284" s="1" t="s">
        <v>129</v>
      </c>
      <c r="BL2284" s="1" t="s">
        <v>129</v>
      </c>
      <c r="BU2284" s="1" t="s">
        <v>16318</v>
      </c>
      <c r="CA2284" s="1" t="s">
        <v>13849</v>
      </c>
      <c r="CB2284" s="1" t="s">
        <v>7651</v>
      </c>
      <c r="CD2284" s="50" t="n">
        <v>38.8096</v>
      </c>
      <c r="CE2284" s="50" t="n">
        <v>-95.19265</v>
      </c>
      <c r="CF2284" s="1" t="s">
        <v>11296</v>
      </c>
      <c r="CG2284" s="1" t="s">
        <v>519</v>
      </c>
      <c r="CH2284" s="25" t="s">
        <v>4008</v>
      </c>
      <c r="CQ2284" s="1" t="n">
        <f aca="false">TRUE()</f>
        <v>1</v>
      </c>
      <c r="DC2284" s="1" t="s">
        <v>16320</v>
      </c>
    </row>
    <row r="2285" s="21" customFormat="true" ht="15" hidden="false" customHeight="true" outlineLevel="0" collapsed="false">
      <c r="A2285" s="1" t="n">
        <v>2284</v>
      </c>
      <c r="B2285" s="1" t="s">
        <v>16321</v>
      </c>
      <c r="C2285" s="1" t="s">
        <v>16322</v>
      </c>
      <c r="D2285" s="1" t="s">
        <v>125</v>
      </c>
      <c r="E2285" s="1" t="s">
        <v>125</v>
      </c>
      <c r="F2285" s="3"/>
      <c r="G2285" s="3"/>
      <c r="I2285" s="1"/>
      <c r="K2285" s="1" t="s">
        <v>591</v>
      </c>
      <c r="L2285" s="1" t="s">
        <v>592</v>
      </c>
      <c r="O2285" s="1" t="s">
        <v>116</v>
      </c>
      <c r="P2285" s="1" t="s">
        <v>593</v>
      </c>
      <c r="Q2285" s="5" t="n">
        <v>42914</v>
      </c>
      <c r="R2285" s="1" t="s">
        <v>16108</v>
      </c>
      <c r="S2285" s="1" t="s">
        <v>13238</v>
      </c>
      <c r="T2285" s="5" t="n">
        <v>42916</v>
      </c>
      <c r="U2285" s="5" t="s">
        <v>518</v>
      </c>
      <c r="V2285" s="1" t="s">
        <v>519</v>
      </c>
      <c r="W2285" s="25" t="s">
        <v>15340</v>
      </c>
      <c r="X2285" s="25" t="s">
        <v>15397</v>
      </c>
      <c r="Y2285" s="25" t="s">
        <v>2819</v>
      </c>
      <c r="Z2285" s="56" t="s">
        <v>16262</v>
      </c>
      <c r="AA2285" s="25" t="s">
        <v>16126</v>
      </c>
      <c r="AJ2285" s="1" t="n">
        <v>303</v>
      </c>
      <c r="AL2285" s="1" t="s">
        <v>591</v>
      </c>
      <c r="AM2285" s="1" t="s">
        <v>591</v>
      </c>
      <c r="AV2285" s="50" t="n">
        <v>38.8087</v>
      </c>
      <c r="AW2285" s="50" t="n">
        <v>-95.19389</v>
      </c>
      <c r="BB2285" s="1" t="s">
        <v>16323</v>
      </c>
      <c r="BG2285" s="1" t="s">
        <v>13242</v>
      </c>
      <c r="BI2285" s="1" t="s">
        <v>13243</v>
      </c>
      <c r="BJ2285" s="1" t="s">
        <v>129</v>
      </c>
      <c r="BK2285" s="1" t="s">
        <v>129</v>
      </c>
      <c r="BL2285" s="1" t="s">
        <v>129</v>
      </c>
      <c r="BU2285" s="1" t="s">
        <v>16321</v>
      </c>
      <c r="CA2285" s="1" t="s">
        <v>13849</v>
      </c>
      <c r="CB2285" s="1" t="s">
        <v>7651</v>
      </c>
      <c r="CD2285" s="50" t="n">
        <v>38.8087</v>
      </c>
      <c r="CE2285" s="50" t="n">
        <v>-95.19389</v>
      </c>
      <c r="CF2285" s="1" t="s">
        <v>11296</v>
      </c>
      <c r="CG2285" s="1" t="s">
        <v>519</v>
      </c>
      <c r="CH2285" s="25" t="s">
        <v>4008</v>
      </c>
      <c r="CQ2285" s="1" t="n">
        <f aca="false">TRUE()</f>
        <v>1</v>
      </c>
      <c r="DC2285" s="1" t="s">
        <v>16324</v>
      </c>
    </row>
    <row r="2286" s="21" customFormat="true" ht="15" hidden="false" customHeight="true" outlineLevel="0" collapsed="false">
      <c r="A2286" s="1" t="n">
        <v>2285</v>
      </c>
      <c r="B2286" s="1" t="s">
        <v>16325</v>
      </c>
      <c r="C2286" s="1" t="s">
        <v>16326</v>
      </c>
      <c r="D2286" s="1" t="s">
        <v>125</v>
      </c>
      <c r="E2286" s="1" t="s">
        <v>125</v>
      </c>
      <c r="F2286" s="3"/>
      <c r="G2286" s="3"/>
      <c r="I2286" s="1"/>
      <c r="K2286" s="1" t="s">
        <v>1403</v>
      </c>
      <c r="L2286" s="1" t="s">
        <v>1404</v>
      </c>
      <c r="O2286" s="1" t="s">
        <v>116</v>
      </c>
      <c r="P2286" s="1" t="s">
        <v>1405</v>
      </c>
      <c r="Q2286" s="5" t="n">
        <v>42914</v>
      </c>
      <c r="R2286" s="1" t="s">
        <v>16108</v>
      </c>
      <c r="S2286" s="1" t="s">
        <v>13238</v>
      </c>
      <c r="T2286" s="5" t="n">
        <v>42916</v>
      </c>
      <c r="U2286" s="5" t="s">
        <v>518</v>
      </c>
      <c r="V2286" s="1" t="s">
        <v>519</v>
      </c>
      <c r="W2286" s="25" t="s">
        <v>15340</v>
      </c>
      <c r="X2286" s="25" t="s">
        <v>15397</v>
      </c>
      <c r="Y2286" s="25" t="s">
        <v>2819</v>
      </c>
      <c r="Z2286" s="56" t="s">
        <v>16262</v>
      </c>
      <c r="AJ2286" s="1" t="n">
        <v>303</v>
      </c>
      <c r="AL2286" s="1" t="s">
        <v>1403</v>
      </c>
      <c r="AM2286" s="1" t="s">
        <v>1403</v>
      </c>
      <c r="AV2286" s="50" t="n">
        <v>38.8087</v>
      </c>
      <c r="AW2286" s="50" t="n">
        <v>-95.19389</v>
      </c>
      <c r="BB2286" s="1" t="s">
        <v>16323</v>
      </c>
      <c r="BG2286" s="1" t="s">
        <v>13242</v>
      </c>
      <c r="BI2286" s="1" t="s">
        <v>13243</v>
      </c>
      <c r="BJ2286" s="1" t="s">
        <v>129</v>
      </c>
      <c r="BK2286" s="1" t="s">
        <v>129</v>
      </c>
      <c r="BL2286" s="1" t="s">
        <v>129</v>
      </c>
      <c r="BU2286" s="1" t="s">
        <v>16325</v>
      </c>
      <c r="CA2286" s="1" t="s">
        <v>13849</v>
      </c>
      <c r="CB2286" s="1" t="s">
        <v>7651</v>
      </c>
      <c r="CD2286" s="50" t="n">
        <v>38.8087</v>
      </c>
      <c r="CE2286" s="50" t="n">
        <v>-95.19389</v>
      </c>
      <c r="CF2286" s="1" t="s">
        <v>11296</v>
      </c>
      <c r="CG2286" s="1" t="s">
        <v>519</v>
      </c>
      <c r="CH2286" s="25" t="s">
        <v>4008</v>
      </c>
      <c r="CQ2286" s="1" t="n">
        <f aca="false">TRUE()</f>
        <v>1</v>
      </c>
      <c r="DC2286" s="1" t="s">
        <v>16327</v>
      </c>
    </row>
    <row r="2287" s="21" customFormat="true" ht="15" hidden="false" customHeight="true" outlineLevel="0" collapsed="false">
      <c r="A2287" s="1" t="n">
        <v>2286</v>
      </c>
      <c r="B2287" s="1" t="s">
        <v>16328</v>
      </c>
      <c r="C2287" s="1" t="s">
        <v>16329</v>
      </c>
      <c r="D2287" s="1" t="s">
        <v>125</v>
      </c>
      <c r="E2287" s="1" t="s">
        <v>125</v>
      </c>
      <c r="F2287" s="3"/>
      <c r="G2287" s="3"/>
      <c r="I2287" s="1"/>
      <c r="K2287" s="1" t="s">
        <v>591</v>
      </c>
      <c r="L2287" s="1" t="s">
        <v>592</v>
      </c>
      <c r="O2287" s="1" t="s">
        <v>116</v>
      </c>
      <c r="P2287" s="1" t="s">
        <v>593</v>
      </c>
      <c r="Q2287" s="5" t="n">
        <v>42914</v>
      </c>
      <c r="R2287" s="1" t="s">
        <v>16108</v>
      </c>
      <c r="S2287" s="1" t="s">
        <v>13238</v>
      </c>
      <c r="T2287" s="5" t="n">
        <v>42916</v>
      </c>
      <c r="U2287" s="5" t="s">
        <v>518</v>
      </c>
      <c r="V2287" s="1" t="s">
        <v>519</v>
      </c>
      <c r="W2287" s="25" t="s">
        <v>15340</v>
      </c>
      <c r="X2287" s="25" t="s">
        <v>15397</v>
      </c>
      <c r="Y2287" s="25" t="s">
        <v>2819</v>
      </c>
      <c r="Z2287" s="56" t="s">
        <v>16262</v>
      </c>
      <c r="AJ2287" s="1" t="n">
        <v>304</v>
      </c>
      <c r="AL2287" s="1" t="s">
        <v>591</v>
      </c>
      <c r="AM2287" s="1" t="s">
        <v>591</v>
      </c>
      <c r="AV2287" s="50" t="n">
        <v>38.80846</v>
      </c>
      <c r="AW2287" s="50" t="n">
        <v>-95.19444</v>
      </c>
      <c r="BB2287" s="1" t="s">
        <v>16330</v>
      </c>
      <c r="BG2287" s="1" t="s">
        <v>13242</v>
      </c>
      <c r="BI2287" s="1" t="s">
        <v>13243</v>
      </c>
      <c r="BJ2287" s="1" t="s">
        <v>129</v>
      </c>
      <c r="BK2287" s="1" t="s">
        <v>129</v>
      </c>
      <c r="BL2287" s="1" t="s">
        <v>129</v>
      </c>
      <c r="BU2287" s="1" t="s">
        <v>16328</v>
      </c>
      <c r="CB2287" s="1" t="s">
        <v>7651</v>
      </c>
      <c r="CD2287" s="50" t="n">
        <v>38.80846</v>
      </c>
      <c r="CE2287" s="50" t="n">
        <v>-95.19444</v>
      </c>
      <c r="CF2287" s="1" t="s">
        <v>11296</v>
      </c>
      <c r="CG2287" s="1" t="s">
        <v>519</v>
      </c>
      <c r="CH2287" s="25" t="s">
        <v>4008</v>
      </c>
      <c r="DC2287" s="1" t="s">
        <v>16331</v>
      </c>
    </row>
    <row r="2288" s="21" customFormat="true" ht="15" hidden="false" customHeight="true" outlineLevel="0" collapsed="false">
      <c r="A2288" s="1" t="n">
        <v>2287</v>
      </c>
      <c r="B2288" s="1" t="s">
        <v>16332</v>
      </c>
      <c r="C2288" s="1" t="s">
        <v>16333</v>
      </c>
      <c r="D2288" s="1" t="s">
        <v>125</v>
      </c>
      <c r="E2288" s="1" t="s">
        <v>125</v>
      </c>
      <c r="F2288" s="3"/>
      <c r="G2288" s="3"/>
      <c r="I2288" s="1"/>
      <c r="K2288" s="1" t="s">
        <v>1403</v>
      </c>
      <c r="L2288" s="1" t="s">
        <v>1404</v>
      </c>
      <c r="O2288" s="1" t="s">
        <v>116</v>
      </c>
      <c r="P2288" s="1" t="s">
        <v>1405</v>
      </c>
      <c r="Q2288" s="5" t="n">
        <v>42914</v>
      </c>
      <c r="R2288" s="1" t="s">
        <v>16108</v>
      </c>
      <c r="S2288" s="1" t="s">
        <v>13238</v>
      </c>
      <c r="T2288" s="5" t="n">
        <v>42916</v>
      </c>
      <c r="U2288" s="5" t="s">
        <v>518</v>
      </c>
      <c r="V2288" s="1" t="s">
        <v>519</v>
      </c>
      <c r="W2288" s="25" t="s">
        <v>15340</v>
      </c>
      <c r="X2288" s="25" t="s">
        <v>15397</v>
      </c>
      <c r="Y2288" s="25" t="s">
        <v>2819</v>
      </c>
      <c r="Z2288" s="56" t="s">
        <v>16262</v>
      </c>
      <c r="AJ2288" s="1" t="n">
        <v>304</v>
      </c>
      <c r="AL2288" s="1" t="s">
        <v>1403</v>
      </c>
      <c r="AM2288" s="1" t="s">
        <v>1403</v>
      </c>
      <c r="AV2288" s="50" t="n">
        <v>38.80846</v>
      </c>
      <c r="AW2288" s="50" t="n">
        <v>-95.19444</v>
      </c>
      <c r="BB2288" s="1" t="s">
        <v>16330</v>
      </c>
      <c r="BG2288" s="1" t="s">
        <v>13242</v>
      </c>
      <c r="BI2288" s="1" t="s">
        <v>13243</v>
      </c>
      <c r="BJ2288" s="1" t="s">
        <v>129</v>
      </c>
      <c r="BK2288" s="1" t="s">
        <v>129</v>
      </c>
      <c r="BL2288" s="1" t="s">
        <v>129</v>
      </c>
      <c r="BU2288" s="1" t="s">
        <v>16332</v>
      </c>
      <c r="CB2288" s="1" t="s">
        <v>7651</v>
      </c>
      <c r="CD2288" s="50" t="n">
        <v>38.80846</v>
      </c>
      <c r="CE2288" s="50" t="n">
        <v>-95.19444</v>
      </c>
      <c r="CF2288" s="1" t="s">
        <v>11296</v>
      </c>
      <c r="CG2288" s="1" t="s">
        <v>519</v>
      </c>
      <c r="CH2288" s="25" t="s">
        <v>4008</v>
      </c>
      <c r="DC2288" s="1" t="s">
        <v>16334</v>
      </c>
    </row>
    <row r="2289" s="21" customFormat="true" ht="15" hidden="false" customHeight="true" outlineLevel="0" collapsed="false">
      <c r="A2289" s="1" t="n">
        <v>2288</v>
      </c>
      <c r="B2289" s="1" t="s">
        <v>16335</v>
      </c>
      <c r="C2289" s="1" t="s">
        <v>16336</v>
      </c>
      <c r="D2289" s="1" t="s">
        <v>125</v>
      </c>
      <c r="E2289" s="1" t="s">
        <v>125</v>
      </c>
      <c r="F2289" s="3"/>
      <c r="G2289" s="3"/>
      <c r="I2289" s="1"/>
      <c r="K2289" s="1" t="s">
        <v>1403</v>
      </c>
      <c r="L2289" s="1" t="s">
        <v>1404</v>
      </c>
      <c r="O2289" s="1" t="s">
        <v>116</v>
      </c>
      <c r="P2289" s="1" t="s">
        <v>1405</v>
      </c>
      <c r="Q2289" s="5" t="n">
        <v>42914</v>
      </c>
      <c r="R2289" s="1" t="s">
        <v>16108</v>
      </c>
      <c r="S2289" s="1" t="s">
        <v>13238</v>
      </c>
      <c r="T2289" s="5" t="n">
        <v>42916</v>
      </c>
      <c r="U2289" s="5" t="s">
        <v>518</v>
      </c>
      <c r="V2289" s="1" t="s">
        <v>519</v>
      </c>
      <c r="W2289" s="25" t="s">
        <v>15340</v>
      </c>
      <c r="X2289" s="25" t="s">
        <v>15397</v>
      </c>
      <c r="Y2289" s="25" t="s">
        <v>2819</v>
      </c>
      <c r="Z2289" s="56" t="s">
        <v>16262</v>
      </c>
      <c r="AJ2289" s="1" t="n">
        <v>303</v>
      </c>
      <c r="AL2289" s="1" t="s">
        <v>1403</v>
      </c>
      <c r="AM2289" s="1" t="s">
        <v>1403</v>
      </c>
      <c r="AV2289" s="50" t="n">
        <v>38.8084</v>
      </c>
      <c r="AW2289" s="50" t="n">
        <v>-95.19437</v>
      </c>
      <c r="BB2289" s="1" t="s">
        <v>16323</v>
      </c>
      <c r="BG2289" s="1" t="s">
        <v>13242</v>
      </c>
      <c r="BI2289" s="1" t="s">
        <v>13243</v>
      </c>
      <c r="BJ2289" s="1" t="s">
        <v>129</v>
      </c>
      <c r="BK2289" s="1" t="s">
        <v>129</v>
      </c>
      <c r="BL2289" s="1" t="s">
        <v>129</v>
      </c>
      <c r="BU2289" s="1" t="s">
        <v>16335</v>
      </c>
      <c r="CB2289" s="1" t="s">
        <v>7651</v>
      </c>
      <c r="CD2289" s="50" t="n">
        <v>38.8084</v>
      </c>
      <c r="CE2289" s="50" t="n">
        <v>-95.19437</v>
      </c>
      <c r="CF2289" s="1" t="s">
        <v>11296</v>
      </c>
      <c r="CG2289" s="1" t="s">
        <v>519</v>
      </c>
      <c r="CH2289" s="25" t="s">
        <v>4008</v>
      </c>
      <c r="DC2289" s="1" t="s">
        <v>16337</v>
      </c>
    </row>
    <row r="2290" s="21" customFormat="true" ht="15" hidden="false" customHeight="true" outlineLevel="0" collapsed="false">
      <c r="A2290" s="1" t="n">
        <v>2289</v>
      </c>
      <c r="B2290" s="1" t="s">
        <v>16338</v>
      </c>
      <c r="C2290" s="1" t="s">
        <v>16339</v>
      </c>
      <c r="D2290" s="1" t="s">
        <v>125</v>
      </c>
      <c r="E2290" s="1" t="s">
        <v>125</v>
      </c>
      <c r="F2290" s="3"/>
      <c r="G2290" s="3"/>
      <c r="I2290" s="1"/>
      <c r="K2290" s="1" t="s">
        <v>591</v>
      </c>
      <c r="L2290" s="1" t="s">
        <v>592</v>
      </c>
      <c r="O2290" s="1" t="s">
        <v>116</v>
      </c>
      <c r="P2290" s="1" t="s">
        <v>593</v>
      </c>
      <c r="Q2290" s="5" t="n">
        <v>42914</v>
      </c>
      <c r="R2290" s="1" t="s">
        <v>16108</v>
      </c>
      <c r="S2290" s="1" t="s">
        <v>13238</v>
      </c>
      <c r="T2290" s="5" t="n">
        <v>42916</v>
      </c>
      <c r="U2290" s="5" t="s">
        <v>518</v>
      </c>
      <c r="V2290" s="1" t="s">
        <v>519</v>
      </c>
      <c r="W2290" s="25" t="s">
        <v>15340</v>
      </c>
      <c r="X2290" s="25" t="s">
        <v>15397</v>
      </c>
      <c r="Y2290" s="25" t="s">
        <v>2819</v>
      </c>
      <c r="Z2290" s="56" t="s">
        <v>16262</v>
      </c>
      <c r="AJ2290" s="1" t="n">
        <v>302</v>
      </c>
      <c r="AL2290" s="1" t="s">
        <v>591</v>
      </c>
      <c r="AM2290" s="1" t="s">
        <v>591</v>
      </c>
      <c r="AV2290" s="50" t="n">
        <v>38.80829</v>
      </c>
      <c r="AW2290" s="50" t="n">
        <v>-95.19457</v>
      </c>
      <c r="BB2290" s="1" t="s">
        <v>16340</v>
      </c>
      <c r="BG2290" s="1" t="s">
        <v>13242</v>
      </c>
      <c r="BI2290" s="1" t="s">
        <v>13243</v>
      </c>
      <c r="BJ2290" s="1" t="s">
        <v>129</v>
      </c>
      <c r="BK2290" s="1" t="s">
        <v>129</v>
      </c>
      <c r="BL2290" s="1" t="s">
        <v>129</v>
      </c>
      <c r="BU2290" s="1" t="s">
        <v>16338</v>
      </c>
      <c r="CB2290" s="1" t="s">
        <v>7651</v>
      </c>
      <c r="CD2290" s="50" t="n">
        <v>38.80829</v>
      </c>
      <c r="CE2290" s="50" t="n">
        <v>-95.19457</v>
      </c>
      <c r="CF2290" s="1" t="s">
        <v>11296</v>
      </c>
      <c r="CG2290" s="1" t="s">
        <v>519</v>
      </c>
      <c r="CH2290" s="25" t="s">
        <v>4008</v>
      </c>
      <c r="DC2290" s="1" t="s">
        <v>16341</v>
      </c>
    </row>
    <row r="2291" s="21" customFormat="true" ht="15" hidden="false" customHeight="true" outlineLevel="0" collapsed="false">
      <c r="A2291" s="1" t="n">
        <v>2290</v>
      </c>
      <c r="B2291" s="1" t="s">
        <v>16342</v>
      </c>
      <c r="C2291" s="1" t="s">
        <v>16343</v>
      </c>
      <c r="D2291" s="1" t="s">
        <v>125</v>
      </c>
      <c r="E2291" s="1" t="s">
        <v>125</v>
      </c>
      <c r="F2291" s="3"/>
      <c r="G2291" s="3"/>
      <c r="I2291" s="1"/>
      <c r="K2291" s="1" t="s">
        <v>1403</v>
      </c>
      <c r="L2291" s="1" t="s">
        <v>1404</v>
      </c>
      <c r="O2291" s="1" t="s">
        <v>116</v>
      </c>
      <c r="P2291" s="1" t="s">
        <v>1405</v>
      </c>
      <c r="Q2291" s="5" t="n">
        <v>42914</v>
      </c>
      <c r="R2291" s="1" t="s">
        <v>16108</v>
      </c>
      <c r="S2291" s="1" t="s">
        <v>13238</v>
      </c>
      <c r="T2291" s="5" t="n">
        <v>42916</v>
      </c>
      <c r="U2291" s="5" t="s">
        <v>518</v>
      </c>
      <c r="V2291" s="1" t="s">
        <v>519</v>
      </c>
      <c r="W2291" s="25" t="s">
        <v>15340</v>
      </c>
      <c r="X2291" s="25" t="s">
        <v>15397</v>
      </c>
      <c r="Y2291" s="25" t="s">
        <v>2819</v>
      </c>
      <c r="Z2291" s="56" t="s">
        <v>16262</v>
      </c>
      <c r="AJ2291" s="1" t="n">
        <v>303</v>
      </c>
      <c r="AL2291" s="1" t="s">
        <v>1403</v>
      </c>
      <c r="AM2291" s="1" t="s">
        <v>1403</v>
      </c>
      <c r="AV2291" s="50" t="n">
        <v>38.80832</v>
      </c>
      <c r="AW2291" s="50" t="n">
        <v>-95.19458</v>
      </c>
      <c r="BB2291" s="1" t="s">
        <v>16323</v>
      </c>
      <c r="BG2291" s="1" t="s">
        <v>13242</v>
      </c>
      <c r="BI2291" s="1" t="s">
        <v>13243</v>
      </c>
      <c r="BJ2291" s="1" t="s">
        <v>129</v>
      </c>
      <c r="BK2291" s="1" t="s">
        <v>129</v>
      </c>
      <c r="BL2291" s="1" t="s">
        <v>129</v>
      </c>
      <c r="BU2291" s="1" t="s">
        <v>16342</v>
      </c>
      <c r="CA2291" s="1" t="s">
        <v>13291</v>
      </c>
      <c r="CB2291" s="1" t="s">
        <v>7651</v>
      </c>
      <c r="CD2291" s="50" t="n">
        <v>38.80832</v>
      </c>
      <c r="CE2291" s="50" t="n">
        <v>-95.19458</v>
      </c>
      <c r="CF2291" s="1" t="s">
        <v>11296</v>
      </c>
      <c r="CG2291" s="1" t="s">
        <v>519</v>
      </c>
      <c r="CH2291" s="25" t="s">
        <v>4008</v>
      </c>
      <c r="DC2291" s="1" t="s">
        <v>16344</v>
      </c>
    </row>
    <row r="2292" s="21" customFormat="true" ht="15" hidden="false" customHeight="true" outlineLevel="0" collapsed="false">
      <c r="A2292" s="1" t="n">
        <v>2291</v>
      </c>
      <c r="B2292" s="1" t="s">
        <v>16345</v>
      </c>
      <c r="C2292" s="1" t="s">
        <v>16346</v>
      </c>
      <c r="D2292" s="1" t="s">
        <v>125</v>
      </c>
      <c r="E2292" s="1" t="s">
        <v>125</v>
      </c>
      <c r="F2292" s="3"/>
      <c r="G2292" s="3"/>
      <c r="I2292" s="1"/>
      <c r="K2292" s="1" t="s">
        <v>591</v>
      </c>
      <c r="L2292" s="1" t="s">
        <v>592</v>
      </c>
      <c r="O2292" s="1" t="s">
        <v>116</v>
      </c>
      <c r="P2292" s="1" t="s">
        <v>593</v>
      </c>
      <c r="Q2292" s="5" t="n">
        <v>42914</v>
      </c>
      <c r="R2292" s="1" t="s">
        <v>16108</v>
      </c>
      <c r="S2292" s="1" t="s">
        <v>13238</v>
      </c>
      <c r="T2292" s="5" t="n">
        <v>42916</v>
      </c>
      <c r="U2292" s="5" t="s">
        <v>518</v>
      </c>
      <c r="V2292" s="1" t="s">
        <v>519</v>
      </c>
      <c r="W2292" s="25" t="s">
        <v>15340</v>
      </c>
      <c r="X2292" s="25" t="s">
        <v>15397</v>
      </c>
      <c r="Y2292" s="25" t="s">
        <v>2819</v>
      </c>
      <c r="Z2292" s="56" t="s">
        <v>16262</v>
      </c>
      <c r="AJ2292" s="1" t="n">
        <v>303</v>
      </c>
      <c r="AL2292" s="1" t="s">
        <v>591</v>
      </c>
      <c r="AM2292" s="1" t="s">
        <v>591</v>
      </c>
      <c r="AV2292" s="50" t="n">
        <v>38.80803</v>
      </c>
      <c r="AW2292" s="50" t="n">
        <v>-95.19508</v>
      </c>
      <c r="BB2292" s="1" t="s">
        <v>16323</v>
      </c>
      <c r="BG2292" s="1" t="s">
        <v>13242</v>
      </c>
      <c r="BI2292" s="1" t="s">
        <v>13243</v>
      </c>
      <c r="BJ2292" s="1" t="s">
        <v>129</v>
      </c>
      <c r="BK2292" s="1" t="s">
        <v>129</v>
      </c>
      <c r="BL2292" s="1" t="s">
        <v>129</v>
      </c>
      <c r="BU2292" s="1" t="s">
        <v>16345</v>
      </c>
      <c r="CA2292" s="1" t="s">
        <v>13291</v>
      </c>
      <c r="CB2292" s="1" t="s">
        <v>7651</v>
      </c>
      <c r="CD2292" s="50" t="n">
        <v>38.80803</v>
      </c>
      <c r="CE2292" s="50" t="n">
        <v>-95.19508</v>
      </c>
      <c r="CF2292" s="1" t="s">
        <v>11296</v>
      </c>
      <c r="CG2292" s="1" t="s">
        <v>519</v>
      </c>
      <c r="CH2292" s="25" t="s">
        <v>4008</v>
      </c>
      <c r="DC2292" s="1" t="s">
        <v>16347</v>
      </c>
    </row>
    <row r="2293" s="21" customFormat="true" ht="15" hidden="false" customHeight="true" outlineLevel="0" collapsed="false">
      <c r="A2293" s="1" t="n">
        <v>2292</v>
      </c>
      <c r="B2293" s="1" t="s">
        <v>16348</v>
      </c>
      <c r="C2293" s="1" t="s">
        <v>16349</v>
      </c>
      <c r="D2293" s="1" t="s">
        <v>125</v>
      </c>
      <c r="E2293" s="1" t="s">
        <v>125</v>
      </c>
      <c r="F2293" s="3"/>
      <c r="G2293" s="3"/>
      <c r="I2293" s="1"/>
      <c r="K2293" s="1" t="s">
        <v>591</v>
      </c>
      <c r="L2293" s="1" t="s">
        <v>592</v>
      </c>
      <c r="O2293" s="1" t="s">
        <v>116</v>
      </c>
      <c r="P2293" s="1" t="s">
        <v>593</v>
      </c>
      <c r="Q2293" s="5" t="n">
        <v>42914</v>
      </c>
      <c r="R2293" s="1" t="s">
        <v>16108</v>
      </c>
      <c r="S2293" s="1" t="s">
        <v>13238</v>
      </c>
      <c r="T2293" s="5" t="n">
        <v>42916</v>
      </c>
      <c r="U2293" s="5" t="s">
        <v>518</v>
      </c>
      <c r="V2293" s="1" t="s">
        <v>519</v>
      </c>
      <c r="W2293" s="25" t="s">
        <v>15340</v>
      </c>
      <c r="X2293" s="25" t="s">
        <v>15397</v>
      </c>
      <c r="Y2293" s="25" t="s">
        <v>2819</v>
      </c>
      <c r="Z2293" s="56" t="s">
        <v>16262</v>
      </c>
      <c r="AJ2293" s="1" t="n">
        <v>299</v>
      </c>
      <c r="AL2293" s="1" t="s">
        <v>591</v>
      </c>
      <c r="AM2293" s="1" t="s">
        <v>591</v>
      </c>
      <c r="AV2293" s="50" t="n">
        <v>38.80793</v>
      </c>
      <c r="AW2293" s="50" t="n">
        <v>-95.19469</v>
      </c>
      <c r="BB2293" s="1" t="s">
        <v>16350</v>
      </c>
      <c r="BG2293" s="1" t="s">
        <v>13242</v>
      </c>
      <c r="BI2293" s="1" t="s">
        <v>13243</v>
      </c>
      <c r="BJ2293" s="1" t="s">
        <v>129</v>
      </c>
      <c r="BK2293" s="1" t="s">
        <v>129</v>
      </c>
      <c r="BL2293" s="1" t="s">
        <v>129</v>
      </c>
      <c r="BU2293" s="1" t="s">
        <v>16348</v>
      </c>
      <c r="CB2293" s="1" t="s">
        <v>7651</v>
      </c>
      <c r="CD2293" s="50" t="n">
        <v>38.80793</v>
      </c>
      <c r="CE2293" s="50" t="n">
        <v>-95.19469</v>
      </c>
      <c r="CF2293" s="1" t="s">
        <v>11296</v>
      </c>
      <c r="CG2293" s="1" t="s">
        <v>519</v>
      </c>
      <c r="CH2293" s="25" t="s">
        <v>4008</v>
      </c>
      <c r="DC2293" s="1" t="s">
        <v>16351</v>
      </c>
    </row>
    <row r="2294" s="21" customFormat="true" ht="15" hidden="false" customHeight="true" outlineLevel="0" collapsed="false">
      <c r="A2294" s="1" t="n">
        <v>2293</v>
      </c>
      <c r="B2294" s="1" t="s">
        <v>16352</v>
      </c>
      <c r="C2294" s="1" t="s">
        <v>16353</v>
      </c>
      <c r="D2294" s="1" t="s">
        <v>125</v>
      </c>
      <c r="E2294" s="1" t="s">
        <v>125</v>
      </c>
      <c r="F2294" s="3"/>
      <c r="G2294" s="3"/>
      <c r="I2294" s="1"/>
      <c r="K2294" s="1" t="s">
        <v>591</v>
      </c>
      <c r="L2294" s="1" t="s">
        <v>592</v>
      </c>
      <c r="O2294" s="1" t="s">
        <v>116</v>
      </c>
      <c r="P2294" s="1" t="s">
        <v>593</v>
      </c>
      <c r="Q2294" s="5" t="n">
        <v>42915</v>
      </c>
      <c r="R2294" s="1" t="s">
        <v>13918</v>
      </c>
      <c r="S2294" s="1" t="s">
        <v>13238</v>
      </c>
      <c r="T2294" s="5" t="n">
        <v>42916</v>
      </c>
      <c r="U2294" s="5" t="s">
        <v>518</v>
      </c>
      <c r="V2294" s="1" t="s">
        <v>519</v>
      </c>
      <c r="W2294" s="25" t="s">
        <v>15340</v>
      </c>
      <c r="X2294" s="25" t="s">
        <v>16354</v>
      </c>
      <c r="Y2294" s="25" t="s">
        <v>2819</v>
      </c>
      <c r="Z2294" s="56" t="s">
        <v>16355</v>
      </c>
      <c r="AJ2294" s="1" t="n">
        <v>1047</v>
      </c>
      <c r="AL2294" s="1" t="s">
        <v>591</v>
      </c>
      <c r="AM2294" s="1" t="s">
        <v>591</v>
      </c>
      <c r="AV2294" s="50" t="n">
        <v>38.97934</v>
      </c>
      <c r="AW2294" s="50" t="n">
        <v>-94.80537</v>
      </c>
      <c r="BB2294" s="1" t="s">
        <v>16127</v>
      </c>
      <c r="BG2294" s="1" t="s">
        <v>13242</v>
      </c>
      <c r="BI2294" s="1" t="s">
        <v>13243</v>
      </c>
      <c r="BJ2294" s="1" t="s">
        <v>129</v>
      </c>
      <c r="BK2294" s="1" t="s">
        <v>129</v>
      </c>
      <c r="BL2294" s="1" t="s">
        <v>129</v>
      </c>
      <c r="BU2294" s="1" t="s">
        <v>16352</v>
      </c>
      <c r="CB2294" s="1" t="s">
        <v>7651</v>
      </c>
      <c r="CD2294" s="50" t="n">
        <v>38.97934</v>
      </c>
      <c r="CE2294" s="50" t="n">
        <v>-94.80537</v>
      </c>
      <c r="CF2294" s="1" t="s">
        <v>11296</v>
      </c>
      <c r="CG2294" s="1" t="s">
        <v>519</v>
      </c>
      <c r="CH2294" s="25" t="s">
        <v>4008</v>
      </c>
      <c r="DC2294" s="1" t="s">
        <v>16356</v>
      </c>
    </row>
    <row r="2295" s="21" customFormat="true" ht="15" hidden="false" customHeight="true" outlineLevel="0" collapsed="false">
      <c r="A2295" s="1" t="n">
        <v>2294</v>
      </c>
      <c r="B2295" s="1" t="s">
        <v>16357</v>
      </c>
      <c r="C2295" s="1" t="s">
        <v>16358</v>
      </c>
      <c r="D2295" s="1" t="s">
        <v>125</v>
      </c>
      <c r="E2295" s="1" t="s">
        <v>125</v>
      </c>
      <c r="F2295" s="3"/>
      <c r="G2295" s="3"/>
      <c r="I2295" s="1"/>
      <c r="K2295" s="1" t="s">
        <v>591</v>
      </c>
      <c r="L2295" s="1" t="s">
        <v>592</v>
      </c>
      <c r="O2295" s="1" t="s">
        <v>116</v>
      </c>
      <c r="P2295" s="1" t="s">
        <v>593</v>
      </c>
      <c r="Q2295" s="5" t="n">
        <v>42915</v>
      </c>
      <c r="R2295" s="1" t="s">
        <v>13918</v>
      </c>
      <c r="S2295" s="1" t="s">
        <v>13238</v>
      </c>
      <c r="T2295" s="5" t="n">
        <v>42916</v>
      </c>
      <c r="U2295" s="5" t="s">
        <v>518</v>
      </c>
      <c r="V2295" s="1" t="s">
        <v>519</v>
      </c>
      <c r="W2295" s="25" t="s">
        <v>15340</v>
      </c>
      <c r="X2295" s="25" t="s">
        <v>16354</v>
      </c>
      <c r="Y2295" s="25" t="s">
        <v>2819</v>
      </c>
      <c r="Z2295" s="56" t="s">
        <v>16359</v>
      </c>
      <c r="AJ2295" s="1" t="n">
        <v>1105</v>
      </c>
      <c r="AL2295" s="1" t="s">
        <v>591</v>
      </c>
      <c r="AM2295" s="1" t="s">
        <v>591</v>
      </c>
      <c r="AV2295" s="50" t="n">
        <v>39.1071</v>
      </c>
      <c r="AW2295" s="50" t="n">
        <v>-96.60787</v>
      </c>
      <c r="BB2295" s="1" t="s">
        <v>14437</v>
      </c>
      <c r="BG2295" s="1" t="s">
        <v>13242</v>
      </c>
      <c r="BI2295" s="1" t="s">
        <v>13243</v>
      </c>
      <c r="BJ2295" s="1" t="s">
        <v>129</v>
      </c>
      <c r="BK2295" s="1" t="s">
        <v>129</v>
      </c>
      <c r="BL2295" s="1" t="s">
        <v>129</v>
      </c>
      <c r="BU2295" s="1" t="s">
        <v>16357</v>
      </c>
      <c r="CB2295" s="1" t="s">
        <v>7651</v>
      </c>
      <c r="CD2295" s="50" t="n">
        <v>39.1071</v>
      </c>
      <c r="CE2295" s="50" t="n">
        <v>-96.60787</v>
      </c>
      <c r="CF2295" s="1" t="s">
        <v>11296</v>
      </c>
      <c r="CG2295" s="1" t="s">
        <v>519</v>
      </c>
      <c r="CH2295" s="25" t="s">
        <v>4008</v>
      </c>
      <c r="DC2295" s="1" t="s">
        <v>16360</v>
      </c>
    </row>
    <row r="2296" s="21" customFormat="true" ht="15" hidden="false" customHeight="true" outlineLevel="0" collapsed="false">
      <c r="A2296" s="1" t="n">
        <v>2295</v>
      </c>
      <c r="B2296" s="1" t="s">
        <v>16361</v>
      </c>
      <c r="C2296" s="1" t="s">
        <v>16362</v>
      </c>
      <c r="D2296" s="1" t="s">
        <v>125</v>
      </c>
      <c r="E2296" s="1" t="s">
        <v>125</v>
      </c>
      <c r="F2296" s="3"/>
      <c r="G2296" s="3"/>
      <c r="I2296" s="1"/>
      <c r="K2296" s="1" t="s">
        <v>591</v>
      </c>
      <c r="L2296" s="1" t="s">
        <v>592</v>
      </c>
      <c r="O2296" s="1" t="s">
        <v>116</v>
      </c>
      <c r="P2296" s="1" t="s">
        <v>593</v>
      </c>
      <c r="Q2296" s="5" t="n">
        <v>42915</v>
      </c>
      <c r="R2296" s="1" t="s">
        <v>13918</v>
      </c>
      <c r="S2296" s="1" t="s">
        <v>13238</v>
      </c>
      <c r="T2296" s="5" t="n">
        <v>42916</v>
      </c>
      <c r="U2296" s="5" t="s">
        <v>518</v>
      </c>
      <c r="V2296" s="1" t="s">
        <v>519</v>
      </c>
      <c r="W2296" s="25" t="s">
        <v>15340</v>
      </c>
      <c r="X2296" s="25" t="s">
        <v>16354</v>
      </c>
      <c r="Y2296" s="25" t="s">
        <v>2819</v>
      </c>
      <c r="Z2296" s="56" t="s">
        <v>16359</v>
      </c>
      <c r="AJ2296" s="1" t="n">
        <v>1198</v>
      </c>
      <c r="AL2296" s="1" t="s">
        <v>591</v>
      </c>
      <c r="AM2296" s="1" t="s">
        <v>591</v>
      </c>
      <c r="AV2296" s="50" t="n">
        <v>39.10709</v>
      </c>
      <c r="AW2296" s="50" t="n">
        <v>-96.60772</v>
      </c>
      <c r="BB2296" s="1" t="s">
        <v>16363</v>
      </c>
      <c r="BG2296" s="1" t="s">
        <v>13242</v>
      </c>
      <c r="BI2296" s="1" t="s">
        <v>13243</v>
      </c>
      <c r="BJ2296" s="1" t="s">
        <v>129</v>
      </c>
      <c r="BK2296" s="1" t="s">
        <v>129</v>
      </c>
      <c r="BL2296" s="1" t="s">
        <v>129</v>
      </c>
      <c r="BU2296" s="1" t="s">
        <v>16361</v>
      </c>
      <c r="CA2296" s="1" t="s">
        <v>13849</v>
      </c>
      <c r="CB2296" s="1" t="s">
        <v>7651</v>
      </c>
      <c r="CD2296" s="50" t="n">
        <v>39.10709</v>
      </c>
      <c r="CE2296" s="50" t="n">
        <v>-96.60772</v>
      </c>
      <c r="CF2296" s="1" t="s">
        <v>11296</v>
      </c>
      <c r="CG2296" s="1" t="s">
        <v>519</v>
      </c>
      <c r="CH2296" s="25" t="s">
        <v>4008</v>
      </c>
      <c r="CQ2296" s="1" t="n">
        <f aca="false">TRUE()</f>
        <v>1</v>
      </c>
      <c r="DC2296" s="1" t="s">
        <v>16364</v>
      </c>
    </row>
    <row r="2297" s="21" customFormat="true" ht="15" hidden="false" customHeight="true" outlineLevel="0" collapsed="false">
      <c r="A2297" s="1" t="n">
        <v>2296</v>
      </c>
      <c r="B2297" s="1" t="s">
        <v>16365</v>
      </c>
      <c r="C2297" s="1" t="s">
        <v>16366</v>
      </c>
      <c r="D2297" s="1" t="s">
        <v>125</v>
      </c>
      <c r="E2297" s="1" t="s">
        <v>125</v>
      </c>
      <c r="F2297" s="3"/>
      <c r="G2297" s="3"/>
      <c r="I2297" s="1"/>
      <c r="K2297" s="1" t="s">
        <v>591</v>
      </c>
      <c r="L2297" s="1" t="s">
        <v>592</v>
      </c>
      <c r="O2297" s="1" t="s">
        <v>116</v>
      </c>
      <c r="P2297" s="1" t="s">
        <v>593</v>
      </c>
      <c r="Q2297" s="5" t="n">
        <v>42915</v>
      </c>
      <c r="R2297" s="1" t="s">
        <v>13918</v>
      </c>
      <c r="S2297" s="1" t="s">
        <v>13238</v>
      </c>
      <c r="T2297" s="5" t="n">
        <v>42916</v>
      </c>
      <c r="U2297" s="5" t="s">
        <v>518</v>
      </c>
      <c r="V2297" s="1" t="s">
        <v>519</v>
      </c>
      <c r="W2297" s="25" t="s">
        <v>15340</v>
      </c>
      <c r="X2297" s="25" t="s">
        <v>16354</v>
      </c>
      <c r="Y2297" s="25" t="s">
        <v>2819</v>
      </c>
      <c r="Z2297" s="56" t="s">
        <v>16359</v>
      </c>
      <c r="AJ2297" s="1" t="n">
        <v>1096</v>
      </c>
      <c r="AL2297" s="1" t="s">
        <v>591</v>
      </c>
      <c r="AM2297" s="1" t="s">
        <v>591</v>
      </c>
      <c r="AV2297" s="50" t="n">
        <v>39.10692</v>
      </c>
      <c r="AW2297" s="50" t="n">
        <v>-96.60704</v>
      </c>
      <c r="BB2297" s="1" t="s">
        <v>16367</v>
      </c>
      <c r="BG2297" s="1" t="s">
        <v>13242</v>
      </c>
      <c r="BI2297" s="1" t="s">
        <v>13243</v>
      </c>
      <c r="BJ2297" s="1" t="s">
        <v>129</v>
      </c>
      <c r="BK2297" s="1" t="s">
        <v>129</v>
      </c>
      <c r="BL2297" s="1" t="s">
        <v>129</v>
      </c>
      <c r="BU2297" s="1" t="s">
        <v>16365</v>
      </c>
      <c r="CB2297" s="1" t="s">
        <v>7651</v>
      </c>
      <c r="CD2297" s="50" t="n">
        <v>39.10692</v>
      </c>
      <c r="CE2297" s="50" t="n">
        <v>-96.60704</v>
      </c>
      <c r="CF2297" s="1" t="s">
        <v>11296</v>
      </c>
      <c r="CG2297" s="1" t="s">
        <v>519</v>
      </c>
      <c r="CH2297" s="25" t="s">
        <v>4008</v>
      </c>
      <c r="DC2297" s="1" t="s">
        <v>16368</v>
      </c>
    </row>
    <row r="2298" s="21" customFormat="true" ht="15" hidden="false" customHeight="true" outlineLevel="0" collapsed="false">
      <c r="A2298" s="1" t="n">
        <v>2297</v>
      </c>
      <c r="B2298" s="1" t="s">
        <v>16369</v>
      </c>
      <c r="C2298" s="1" t="s">
        <v>16370</v>
      </c>
      <c r="D2298" s="1" t="s">
        <v>125</v>
      </c>
      <c r="E2298" s="1" t="s">
        <v>125</v>
      </c>
      <c r="F2298" s="3"/>
      <c r="G2298" s="3"/>
      <c r="I2298" s="1"/>
      <c r="K2298" s="1" t="s">
        <v>591</v>
      </c>
      <c r="L2298" s="1" t="s">
        <v>592</v>
      </c>
      <c r="O2298" s="1" t="s">
        <v>116</v>
      </c>
      <c r="P2298" s="1" t="s">
        <v>593</v>
      </c>
      <c r="Q2298" s="5" t="n">
        <v>42915</v>
      </c>
      <c r="R2298" s="1" t="s">
        <v>13918</v>
      </c>
      <c r="S2298" s="1" t="s">
        <v>13238</v>
      </c>
      <c r="T2298" s="5" t="n">
        <v>42916</v>
      </c>
      <c r="U2298" s="5" t="s">
        <v>518</v>
      </c>
      <c r="V2298" s="1" t="s">
        <v>519</v>
      </c>
      <c r="W2298" s="25" t="s">
        <v>15340</v>
      </c>
      <c r="X2298" s="25" t="s">
        <v>16354</v>
      </c>
      <c r="Y2298" s="25" t="s">
        <v>2819</v>
      </c>
      <c r="Z2298" s="56" t="s">
        <v>16371</v>
      </c>
      <c r="AA2298" s="25" t="s">
        <v>16122</v>
      </c>
      <c r="AJ2298" s="1" t="n">
        <v>1094</v>
      </c>
      <c r="AL2298" s="1" t="s">
        <v>591</v>
      </c>
      <c r="AM2298" s="1" t="s">
        <v>591</v>
      </c>
      <c r="AV2298" s="50" t="n">
        <v>39.10767</v>
      </c>
      <c r="AW2298" s="50" t="n">
        <v>-96.60667</v>
      </c>
      <c r="BB2298" s="1" t="s">
        <v>16372</v>
      </c>
      <c r="BG2298" s="1" t="s">
        <v>13242</v>
      </c>
      <c r="BI2298" s="1" t="s">
        <v>13243</v>
      </c>
      <c r="BJ2298" s="1" t="s">
        <v>129</v>
      </c>
      <c r="BK2298" s="1" t="s">
        <v>129</v>
      </c>
      <c r="BL2298" s="1" t="s">
        <v>129</v>
      </c>
      <c r="BU2298" s="1" t="s">
        <v>16369</v>
      </c>
      <c r="CB2298" s="1" t="s">
        <v>7651</v>
      </c>
      <c r="CD2298" s="50" t="n">
        <v>39.10767</v>
      </c>
      <c r="CE2298" s="50" t="n">
        <v>-96.60667</v>
      </c>
      <c r="CF2298" s="1" t="s">
        <v>11296</v>
      </c>
      <c r="CG2298" s="1" t="s">
        <v>519</v>
      </c>
      <c r="CH2298" s="25" t="s">
        <v>4008</v>
      </c>
      <c r="DC2298" s="1" t="s">
        <v>16373</v>
      </c>
    </row>
    <row r="2299" s="21" customFormat="true" ht="15" hidden="false" customHeight="true" outlineLevel="0" collapsed="false">
      <c r="A2299" s="1" t="n">
        <v>2298</v>
      </c>
      <c r="B2299" s="1" t="s">
        <v>16374</v>
      </c>
      <c r="C2299" s="1" t="s">
        <v>16375</v>
      </c>
      <c r="D2299" s="1" t="s">
        <v>125</v>
      </c>
      <c r="E2299" s="1" t="s">
        <v>125</v>
      </c>
      <c r="F2299" s="3"/>
      <c r="G2299" s="3"/>
      <c r="I2299" s="1"/>
      <c r="K2299" s="1" t="s">
        <v>591</v>
      </c>
      <c r="L2299" s="1" t="s">
        <v>592</v>
      </c>
      <c r="O2299" s="1" t="s">
        <v>116</v>
      </c>
      <c r="P2299" s="1" t="s">
        <v>593</v>
      </c>
      <c r="Q2299" s="5" t="n">
        <v>42915</v>
      </c>
      <c r="R2299" s="1" t="s">
        <v>13918</v>
      </c>
      <c r="S2299" s="1" t="s">
        <v>13238</v>
      </c>
      <c r="T2299" s="5" t="n">
        <v>42916</v>
      </c>
      <c r="U2299" s="5" t="s">
        <v>518</v>
      </c>
      <c r="V2299" s="1" t="s">
        <v>519</v>
      </c>
      <c r="W2299" s="25" t="s">
        <v>15340</v>
      </c>
      <c r="X2299" s="25" t="s">
        <v>16354</v>
      </c>
      <c r="Y2299" s="25" t="s">
        <v>2819</v>
      </c>
      <c r="Z2299" s="56" t="s">
        <v>16359</v>
      </c>
      <c r="AJ2299" s="1" t="n">
        <v>1096</v>
      </c>
      <c r="AL2299" s="1" t="s">
        <v>591</v>
      </c>
      <c r="AM2299" s="1" t="s">
        <v>591</v>
      </c>
      <c r="AV2299" s="50" t="n">
        <v>39.1073</v>
      </c>
      <c r="AW2299" s="50" t="n">
        <v>-96.60651</v>
      </c>
      <c r="BB2299" s="1" t="s">
        <v>16367</v>
      </c>
      <c r="BG2299" s="1" t="s">
        <v>13242</v>
      </c>
      <c r="BI2299" s="1" t="s">
        <v>13243</v>
      </c>
      <c r="BJ2299" s="1" t="s">
        <v>129</v>
      </c>
      <c r="BK2299" s="1" t="s">
        <v>129</v>
      </c>
      <c r="BL2299" s="1" t="s">
        <v>129</v>
      </c>
      <c r="BU2299" s="1" t="s">
        <v>16374</v>
      </c>
      <c r="CB2299" s="1" t="s">
        <v>7651</v>
      </c>
      <c r="CD2299" s="50" t="n">
        <v>39.1073</v>
      </c>
      <c r="CE2299" s="50" t="n">
        <v>-96.60651</v>
      </c>
      <c r="CF2299" s="1" t="s">
        <v>11296</v>
      </c>
      <c r="CG2299" s="1" t="s">
        <v>519</v>
      </c>
      <c r="CH2299" s="25" t="s">
        <v>4008</v>
      </c>
      <c r="DC2299" s="1" t="s">
        <v>16376</v>
      </c>
    </row>
    <row r="2300" s="21" customFormat="true" ht="15" hidden="false" customHeight="true" outlineLevel="0" collapsed="false">
      <c r="A2300" s="1" t="n">
        <v>2299</v>
      </c>
      <c r="B2300" s="1" t="s">
        <v>16377</v>
      </c>
      <c r="C2300" s="1" t="s">
        <v>16378</v>
      </c>
      <c r="D2300" s="1" t="s">
        <v>125</v>
      </c>
      <c r="E2300" s="1" t="s">
        <v>125</v>
      </c>
      <c r="F2300" s="3"/>
      <c r="G2300" s="3"/>
      <c r="I2300" s="1"/>
      <c r="K2300" s="1" t="s">
        <v>591</v>
      </c>
      <c r="L2300" s="1" t="s">
        <v>592</v>
      </c>
      <c r="O2300" s="1" t="s">
        <v>116</v>
      </c>
      <c r="P2300" s="1" t="s">
        <v>593</v>
      </c>
      <c r="Q2300" s="5" t="n">
        <v>42915</v>
      </c>
      <c r="R2300" s="1" t="s">
        <v>13918</v>
      </c>
      <c r="S2300" s="1" t="s">
        <v>13238</v>
      </c>
      <c r="T2300" s="5" t="n">
        <v>42916</v>
      </c>
      <c r="U2300" s="5" t="s">
        <v>518</v>
      </c>
      <c r="V2300" s="1" t="s">
        <v>519</v>
      </c>
      <c r="W2300" s="25" t="s">
        <v>15340</v>
      </c>
      <c r="X2300" s="25" t="s">
        <v>16354</v>
      </c>
      <c r="Y2300" s="25" t="s">
        <v>2819</v>
      </c>
      <c r="Z2300" s="56" t="s">
        <v>16371</v>
      </c>
      <c r="AA2300" s="25" t="s">
        <v>16122</v>
      </c>
      <c r="AJ2300" s="1" t="n">
        <v>1077</v>
      </c>
      <c r="AL2300" s="1" t="s">
        <v>591</v>
      </c>
      <c r="AM2300" s="1" t="s">
        <v>591</v>
      </c>
      <c r="AV2300" s="50" t="n">
        <v>39.10691</v>
      </c>
      <c r="AW2300" s="50" t="n">
        <v>-96.60616</v>
      </c>
      <c r="BB2300" s="1" t="s">
        <v>16379</v>
      </c>
      <c r="BG2300" s="1" t="s">
        <v>13242</v>
      </c>
      <c r="BI2300" s="1" t="s">
        <v>13243</v>
      </c>
      <c r="BJ2300" s="1" t="s">
        <v>129</v>
      </c>
      <c r="BK2300" s="1" t="s">
        <v>129</v>
      </c>
      <c r="BL2300" s="1" t="s">
        <v>129</v>
      </c>
      <c r="BU2300" s="1" t="s">
        <v>16377</v>
      </c>
      <c r="CA2300" s="1" t="s">
        <v>13291</v>
      </c>
      <c r="CB2300" s="1" t="s">
        <v>7651</v>
      </c>
      <c r="CD2300" s="50" t="n">
        <v>39.10691</v>
      </c>
      <c r="CE2300" s="50" t="n">
        <v>-96.60616</v>
      </c>
      <c r="CF2300" s="1" t="s">
        <v>11296</v>
      </c>
      <c r="CG2300" s="1" t="s">
        <v>519</v>
      </c>
      <c r="CH2300" s="25" t="s">
        <v>4008</v>
      </c>
      <c r="DC2300" s="1" t="s">
        <v>16380</v>
      </c>
    </row>
    <row r="2301" s="21" customFormat="true" ht="15" hidden="false" customHeight="true" outlineLevel="0" collapsed="false">
      <c r="A2301" s="1" t="n">
        <v>2300</v>
      </c>
      <c r="B2301" s="1" t="s">
        <v>16381</v>
      </c>
      <c r="C2301" s="1" t="s">
        <v>16382</v>
      </c>
      <c r="D2301" s="1" t="s">
        <v>125</v>
      </c>
      <c r="E2301" s="1" t="s">
        <v>125</v>
      </c>
      <c r="F2301" s="3"/>
      <c r="G2301" s="3"/>
      <c r="I2301" s="1"/>
      <c r="K2301" s="1" t="s">
        <v>591</v>
      </c>
      <c r="L2301" s="1" t="s">
        <v>592</v>
      </c>
      <c r="O2301" s="1" t="s">
        <v>116</v>
      </c>
      <c r="P2301" s="1" t="s">
        <v>593</v>
      </c>
      <c r="Q2301" s="5" t="n">
        <v>42915</v>
      </c>
      <c r="R2301" s="1" t="s">
        <v>13918</v>
      </c>
      <c r="S2301" s="1" t="s">
        <v>13238</v>
      </c>
      <c r="T2301" s="5" t="n">
        <v>42916</v>
      </c>
      <c r="U2301" s="5" t="s">
        <v>518</v>
      </c>
      <c r="V2301" s="1" t="s">
        <v>519</v>
      </c>
      <c r="W2301" s="25" t="s">
        <v>15340</v>
      </c>
      <c r="X2301" s="25" t="s">
        <v>16354</v>
      </c>
      <c r="Y2301" s="25" t="s">
        <v>2819</v>
      </c>
      <c r="Z2301" s="56" t="s">
        <v>16383</v>
      </c>
      <c r="AJ2301" s="1" t="n">
        <v>1081</v>
      </c>
      <c r="AL2301" s="1" t="s">
        <v>591</v>
      </c>
      <c r="AM2301" s="1" t="s">
        <v>591</v>
      </c>
      <c r="AV2301" s="50" t="n">
        <v>39.10675</v>
      </c>
      <c r="AW2301" s="50" t="n">
        <v>-96.6092</v>
      </c>
      <c r="BB2301" s="1" t="s">
        <v>16384</v>
      </c>
      <c r="BG2301" s="1" t="s">
        <v>13242</v>
      </c>
      <c r="BI2301" s="1" t="s">
        <v>13243</v>
      </c>
      <c r="BJ2301" s="1" t="s">
        <v>129</v>
      </c>
      <c r="BK2301" s="1" t="s">
        <v>129</v>
      </c>
      <c r="BL2301" s="1" t="s">
        <v>129</v>
      </c>
      <c r="BU2301" s="1" t="s">
        <v>16381</v>
      </c>
      <c r="CB2301" s="1" t="s">
        <v>7651</v>
      </c>
      <c r="CD2301" s="50" t="n">
        <v>39.10675</v>
      </c>
      <c r="CE2301" s="50" t="n">
        <v>-96.6092</v>
      </c>
      <c r="CF2301" s="1" t="s">
        <v>11296</v>
      </c>
      <c r="CG2301" s="1" t="s">
        <v>519</v>
      </c>
      <c r="CH2301" s="25" t="s">
        <v>4008</v>
      </c>
      <c r="DC2301" s="1" t="s">
        <v>16385</v>
      </c>
    </row>
    <row r="2302" s="21" customFormat="true" ht="15" hidden="false" customHeight="true" outlineLevel="0" collapsed="false">
      <c r="A2302" s="1" t="n">
        <v>2301</v>
      </c>
      <c r="B2302" s="1" t="s">
        <v>16386</v>
      </c>
      <c r="C2302" s="1" t="s">
        <v>16387</v>
      </c>
      <c r="D2302" s="1" t="s">
        <v>125</v>
      </c>
      <c r="E2302" s="1" t="s">
        <v>125</v>
      </c>
      <c r="F2302" s="3"/>
      <c r="G2302" s="3"/>
      <c r="I2302" s="1"/>
      <c r="K2302" s="1" t="s">
        <v>591</v>
      </c>
      <c r="L2302" s="1" t="s">
        <v>592</v>
      </c>
      <c r="O2302" s="1" t="s">
        <v>116</v>
      </c>
      <c r="P2302" s="1" t="s">
        <v>593</v>
      </c>
      <c r="Q2302" s="5" t="n">
        <v>42915</v>
      </c>
      <c r="R2302" s="1" t="s">
        <v>13918</v>
      </c>
      <c r="S2302" s="1" t="s">
        <v>13238</v>
      </c>
      <c r="T2302" s="5" t="n">
        <v>42916</v>
      </c>
      <c r="U2302" s="5" t="s">
        <v>518</v>
      </c>
      <c r="V2302" s="1" t="s">
        <v>519</v>
      </c>
      <c r="W2302" s="25" t="s">
        <v>15340</v>
      </c>
      <c r="X2302" s="25" t="s">
        <v>16354</v>
      </c>
      <c r="Y2302" s="25" t="s">
        <v>2819</v>
      </c>
      <c r="Z2302" s="56" t="s">
        <v>16388</v>
      </c>
      <c r="AJ2302" s="1" t="n">
        <v>1071</v>
      </c>
      <c r="AL2302" s="1" t="s">
        <v>591</v>
      </c>
      <c r="AM2302" s="1" t="s">
        <v>591</v>
      </c>
      <c r="AV2302" s="50" t="n">
        <v>39.10926</v>
      </c>
      <c r="AW2302" s="50" t="n">
        <v>-96.61063</v>
      </c>
      <c r="BB2302" s="1" t="s">
        <v>16389</v>
      </c>
      <c r="BG2302" s="1" t="s">
        <v>13242</v>
      </c>
      <c r="BI2302" s="1" t="s">
        <v>13243</v>
      </c>
      <c r="BJ2302" s="1" t="s">
        <v>129</v>
      </c>
      <c r="BK2302" s="1" t="s">
        <v>129</v>
      </c>
      <c r="BL2302" s="1" t="s">
        <v>129</v>
      </c>
      <c r="BU2302" s="1" t="s">
        <v>16386</v>
      </c>
      <c r="CB2302" s="1" t="s">
        <v>7651</v>
      </c>
      <c r="CD2302" s="50" t="n">
        <v>39.10926</v>
      </c>
      <c r="CE2302" s="50" t="n">
        <v>-96.61063</v>
      </c>
      <c r="CF2302" s="1" t="s">
        <v>11296</v>
      </c>
      <c r="CG2302" s="1" t="s">
        <v>519</v>
      </c>
      <c r="CH2302" s="25" t="s">
        <v>4008</v>
      </c>
      <c r="DC2302" s="1" t="s">
        <v>16390</v>
      </c>
    </row>
    <row r="2303" s="21" customFormat="true" ht="15" hidden="false" customHeight="true" outlineLevel="0" collapsed="false">
      <c r="A2303" s="1" t="n">
        <v>2302</v>
      </c>
      <c r="B2303" s="1" t="s">
        <v>16391</v>
      </c>
      <c r="C2303" s="1" t="s">
        <v>16392</v>
      </c>
      <c r="D2303" s="1" t="s">
        <v>125</v>
      </c>
      <c r="E2303" s="1" t="s">
        <v>125</v>
      </c>
      <c r="F2303" s="3"/>
      <c r="G2303" s="3"/>
      <c r="I2303" s="1"/>
      <c r="K2303" s="1" t="s">
        <v>591</v>
      </c>
      <c r="L2303" s="1" t="s">
        <v>592</v>
      </c>
      <c r="O2303" s="1" t="s">
        <v>116</v>
      </c>
      <c r="P2303" s="1" t="s">
        <v>593</v>
      </c>
      <c r="Q2303" s="5" t="n">
        <v>42915</v>
      </c>
      <c r="R2303" s="1" t="s">
        <v>13918</v>
      </c>
      <c r="S2303" s="1" t="s">
        <v>13238</v>
      </c>
      <c r="T2303" s="5" t="n">
        <v>42916</v>
      </c>
      <c r="U2303" s="5" t="s">
        <v>518</v>
      </c>
      <c r="V2303" s="1" t="s">
        <v>519</v>
      </c>
      <c r="W2303" s="25" t="s">
        <v>15340</v>
      </c>
      <c r="X2303" s="25" t="s">
        <v>16354</v>
      </c>
      <c r="Y2303" s="25" t="s">
        <v>2819</v>
      </c>
      <c r="Z2303" s="56" t="s">
        <v>16393</v>
      </c>
      <c r="AJ2303" s="1" t="n">
        <v>1098</v>
      </c>
      <c r="AL2303" s="1" t="s">
        <v>591</v>
      </c>
      <c r="AM2303" s="1" t="s">
        <v>591</v>
      </c>
      <c r="AV2303" s="50" t="n">
        <v>39.10339</v>
      </c>
      <c r="AW2303" s="50" t="n">
        <v>-96.59616</v>
      </c>
      <c r="BB2303" s="1" t="s">
        <v>16394</v>
      </c>
      <c r="BG2303" s="1" t="s">
        <v>13242</v>
      </c>
      <c r="BI2303" s="1" t="s">
        <v>13243</v>
      </c>
      <c r="BJ2303" s="1" t="s">
        <v>129</v>
      </c>
      <c r="BK2303" s="1" t="s">
        <v>129</v>
      </c>
      <c r="BL2303" s="1" t="s">
        <v>129</v>
      </c>
      <c r="BU2303" s="1" t="s">
        <v>16391</v>
      </c>
      <c r="CA2303" s="1" t="s">
        <v>13849</v>
      </c>
      <c r="CB2303" s="1" t="s">
        <v>7651</v>
      </c>
      <c r="CD2303" s="50" t="n">
        <v>39.10339</v>
      </c>
      <c r="CE2303" s="50" t="n">
        <v>-96.59616</v>
      </c>
      <c r="CF2303" s="1" t="s">
        <v>11296</v>
      </c>
      <c r="CG2303" s="1" t="s">
        <v>519</v>
      </c>
      <c r="CH2303" s="25" t="s">
        <v>4008</v>
      </c>
      <c r="CQ2303" s="1" t="n">
        <f aca="false">TRUE()</f>
        <v>1</v>
      </c>
      <c r="DC2303" s="1" t="s">
        <v>16395</v>
      </c>
    </row>
    <row r="2304" s="21" customFormat="true" ht="15" hidden="false" customHeight="true" outlineLevel="0" collapsed="false">
      <c r="A2304" s="1" t="n">
        <v>2303</v>
      </c>
      <c r="B2304" s="1" t="s">
        <v>16396</v>
      </c>
      <c r="C2304" s="1" t="s">
        <v>16397</v>
      </c>
      <c r="D2304" s="1" t="s">
        <v>125</v>
      </c>
      <c r="E2304" s="1" t="s">
        <v>125</v>
      </c>
      <c r="F2304" s="3"/>
      <c r="G2304" s="3"/>
      <c r="I2304" s="1"/>
      <c r="K2304" s="1" t="s">
        <v>1403</v>
      </c>
      <c r="L2304" s="1" t="s">
        <v>1404</v>
      </c>
      <c r="O2304" s="1" t="s">
        <v>116</v>
      </c>
      <c r="P2304" s="1" t="s">
        <v>1405</v>
      </c>
      <c r="Q2304" s="5" t="n">
        <v>42915</v>
      </c>
      <c r="R2304" s="1" t="s">
        <v>13918</v>
      </c>
      <c r="S2304" s="1" t="s">
        <v>13238</v>
      </c>
      <c r="T2304" s="5" t="n">
        <v>42916</v>
      </c>
      <c r="U2304" s="5" t="s">
        <v>518</v>
      </c>
      <c r="V2304" s="1" t="s">
        <v>519</v>
      </c>
      <c r="W2304" s="25" t="s">
        <v>15340</v>
      </c>
      <c r="X2304" s="25" t="s">
        <v>16354</v>
      </c>
      <c r="Y2304" s="25" t="s">
        <v>2819</v>
      </c>
      <c r="Z2304" s="56" t="s">
        <v>16398</v>
      </c>
      <c r="AA2304" s="25" t="s">
        <v>16399</v>
      </c>
      <c r="AJ2304" s="1" t="n">
        <v>1125</v>
      </c>
      <c r="AL2304" s="1" t="s">
        <v>1403</v>
      </c>
      <c r="AM2304" s="1" t="s">
        <v>1403</v>
      </c>
      <c r="AV2304" s="50" t="n">
        <v>39.10158</v>
      </c>
      <c r="AW2304" s="50" t="n">
        <v>-96.59982</v>
      </c>
      <c r="BB2304" s="1" t="s">
        <v>16400</v>
      </c>
      <c r="BG2304" s="1" t="s">
        <v>13242</v>
      </c>
      <c r="BI2304" s="1" t="s">
        <v>13243</v>
      </c>
      <c r="BJ2304" s="1" t="s">
        <v>129</v>
      </c>
      <c r="BK2304" s="1" t="s">
        <v>129</v>
      </c>
      <c r="BL2304" s="1" t="s">
        <v>129</v>
      </c>
      <c r="BU2304" s="1" t="s">
        <v>16396</v>
      </c>
      <c r="CA2304" s="1" t="s">
        <v>13849</v>
      </c>
      <c r="CB2304" s="1" t="s">
        <v>7651</v>
      </c>
      <c r="CD2304" s="50" t="n">
        <v>39.10158</v>
      </c>
      <c r="CE2304" s="50" t="n">
        <v>-96.59982</v>
      </c>
      <c r="CF2304" s="1" t="s">
        <v>11296</v>
      </c>
      <c r="CG2304" s="1" t="s">
        <v>519</v>
      </c>
      <c r="CH2304" s="25" t="s">
        <v>4008</v>
      </c>
      <c r="CQ2304" s="1" t="n">
        <f aca="false">TRUE()</f>
        <v>1</v>
      </c>
      <c r="DC2304" s="1" t="s">
        <v>16401</v>
      </c>
    </row>
    <row r="2305" s="21" customFormat="true" ht="15" hidden="false" customHeight="true" outlineLevel="0" collapsed="false">
      <c r="A2305" s="1" t="n">
        <v>2304</v>
      </c>
      <c r="B2305" s="1" t="s">
        <v>16402</v>
      </c>
      <c r="C2305" s="1" t="s">
        <v>16403</v>
      </c>
      <c r="D2305" s="1" t="s">
        <v>125</v>
      </c>
      <c r="E2305" s="1" t="s">
        <v>125</v>
      </c>
      <c r="F2305" s="3"/>
      <c r="G2305" s="3"/>
      <c r="I2305" s="1"/>
      <c r="K2305" s="1" t="s">
        <v>1403</v>
      </c>
      <c r="L2305" s="1" t="s">
        <v>1404</v>
      </c>
      <c r="O2305" s="1" t="s">
        <v>116</v>
      </c>
      <c r="P2305" s="1" t="s">
        <v>1405</v>
      </c>
      <c r="Q2305" s="5" t="n">
        <v>42915</v>
      </c>
      <c r="R2305" s="1" t="s">
        <v>13918</v>
      </c>
      <c r="S2305" s="1" t="s">
        <v>13238</v>
      </c>
      <c r="T2305" s="5" t="n">
        <v>42916</v>
      </c>
      <c r="U2305" s="5" t="s">
        <v>518</v>
      </c>
      <c r="V2305" s="1" t="s">
        <v>519</v>
      </c>
      <c r="W2305" s="25" t="s">
        <v>15340</v>
      </c>
      <c r="X2305" s="25" t="s">
        <v>16354</v>
      </c>
      <c r="Y2305" s="25" t="s">
        <v>2819</v>
      </c>
      <c r="Z2305" s="56" t="s">
        <v>16404</v>
      </c>
      <c r="AJ2305" s="1" t="n">
        <v>1094</v>
      </c>
      <c r="AL2305" s="1" t="s">
        <v>1403</v>
      </c>
      <c r="AM2305" s="1" t="s">
        <v>1403</v>
      </c>
      <c r="AV2305" s="50" t="n">
        <v>39.10791</v>
      </c>
      <c r="AW2305" s="50" t="n">
        <v>-96.60469</v>
      </c>
      <c r="BB2305" s="1" t="s">
        <v>16372</v>
      </c>
      <c r="BG2305" s="1" t="s">
        <v>13242</v>
      </c>
      <c r="BI2305" s="1" t="s">
        <v>13243</v>
      </c>
      <c r="BJ2305" s="1" t="s">
        <v>129</v>
      </c>
      <c r="BK2305" s="1" t="s">
        <v>129</v>
      </c>
      <c r="BL2305" s="1" t="s">
        <v>129</v>
      </c>
      <c r="BU2305" s="1" t="s">
        <v>16402</v>
      </c>
      <c r="CA2305" s="1" t="s">
        <v>13849</v>
      </c>
      <c r="CB2305" s="1" t="s">
        <v>7651</v>
      </c>
      <c r="CD2305" s="50" t="n">
        <v>39.10791</v>
      </c>
      <c r="CE2305" s="50" t="n">
        <v>-96.60469</v>
      </c>
      <c r="CF2305" s="1" t="s">
        <v>11296</v>
      </c>
      <c r="CG2305" s="1" t="s">
        <v>519</v>
      </c>
      <c r="CH2305" s="25" t="s">
        <v>4008</v>
      </c>
      <c r="CQ2305" s="1" t="n">
        <f aca="false">TRUE()</f>
        <v>1</v>
      </c>
      <c r="DC2305" s="1" t="s">
        <v>16405</v>
      </c>
    </row>
    <row r="2306" s="21" customFormat="true" ht="15" hidden="false" customHeight="true" outlineLevel="0" collapsed="false">
      <c r="A2306" s="1" t="n">
        <v>2305</v>
      </c>
      <c r="B2306" s="1" t="s">
        <v>16406</v>
      </c>
      <c r="C2306" s="1" t="s">
        <v>16407</v>
      </c>
      <c r="D2306" s="1" t="s">
        <v>125</v>
      </c>
      <c r="E2306" s="1" t="s">
        <v>125</v>
      </c>
      <c r="F2306" s="3"/>
      <c r="G2306" s="3"/>
      <c r="I2306" s="1"/>
      <c r="K2306" s="1" t="s">
        <v>1403</v>
      </c>
      <c r="L2306" s="1" t="s">
        <v>1404</v>
      </c>
      <c r="O2306" s="1" t="s">
        <v>116</v>
      </c>
      <c r="P2306" s="1" t="s">
        <v>1405</v>
      </c>
      <c r="Q2306" s="5" t="n">
        <v>42915</v>
      </c>
      <c r="R2306" s="1" t="s">
        <v>13918</v>
      </c>
      <c r="S2306" s="1" t="s">
        <v>13238</v>
      </c>
      <c r="T2306" s="5" t="n">
        <v>42916</v>
      </c>
      <c r="U2306" s="5" t="s">
        <v>518</v>
      </c>
      <c r="V2306" s="1" t="s">
        <v>519</v>
      </c>
      <c r="W2306" s="25" t="s">
        <v>15340</v>
      </c>
      <c r="X2306" s="25" t="s">
        <v>16354</v>
      </c>
      <c r="Y2306" s="25" t="s">
        <v>2819</v>
      </c>
      <c r="Z2306" s="56" t="s">
        <v>16404</v>
      </c>
      <c r="AJ2306" s="1" t="n">
        <v>1136</v>
      </c>
      <c r="AL2306" s="1" t="s">
        <v>1403</v>
      </c>
      <c r="AM2306" s="1" t="s">
        <v>1403</v>
      </c>
      <c r="AV2306" s="50" t="n">
        <v>39.10782</v>
      </c>
      <c r="AW2306" s="50" t="n">
        <v>-96.60417</v>
      </c>
      <c r="BB2306" s="1" t="s">
        <v>14671</v>
      </c>
      <c r="BG2306" s="1" t="s">
        <v>13242</v>
      </c>
      <c r="BI2306" s="1" t="s">
        <v>13243</v>
      </c>
      <c r="BJ2306" s="1" t="s">
        <v>129</v>
      </c>
      <c r="BK2306" s="1" t="s">
        <v>129</v>
      </c>
      <c r="BL2306" s="1" t="s">
        <v>129</v>
      </c>
      <c r="BU2306" s="1" t="s">
        <v>16406</v>
      </c>
      <c r="CB2306" s="1" t="s">
        <v>7651</v>
      </c>
      <c r="CD2306" s="50" t="n">
        <v>39.10782</v>
      </c>
      <c r="CE2306" s="50" t="n">
        <v>-96.60417</v>
      </c>
      <c r="CF2306" s="1" t="s">
        <v>11296</v>
      </c>
      <c r="CG2306" s="1" t="s">
        <v>519</v>
      </c>
      <c r="CH2306" s="25" t="s">
        <v>4008</v>
      </c>
      <c r="DC2306" s="1" t="s">
        <v>16408</v>
      </c>
    </row>
    <row r="2307" s="21" customFormat="true" ht="15" hidden="false" customHeight="true" outlineLevel="0" collapsed="false">
      <c r="A2307" s="1" t="n">
        <v>2306</v>
      </c>
      <c r="B2307" s="1" t="s">
        <v>16409</v>
      </c>
      <c r="C2307" s="1" t="s">
        <v>16410</v>
      </c>
      <c r="D2307" s="1" t="s">
        <v>125</v>
      </c>
      <c r="E2307" s="1" t="s">
        <v>125</v>
      </c>
      <c r="F2307" s="3"/>
      <c r="G2307" s="3"/>
      <c r="I2307" s="1"/>
      <c r="K2307" s="1" t="s">
        <v>1403</v>
      </c>
      <c r="L2307" s="1" t="s">
        <v>1404</v>
      </c>
      <c r="O2307" s="1" t="s">
        <v>116</v>
      </c>
      <c r="P2307" s="1" t="s">
        <v>1405</v>
      </c>
      <c r="Q2307" s="5" t="n">
        <v>42915</v>
      </c>
      <c r="R2307" s="1" t="s">
        <v>13918</v>
      </c>
      <c r="S2307" s="1" t="s">
        <v>13238</v>
      </c>
      <c r="T2307" s="5" t="n">
        <v>42916</v>
      </c>
      <c r="U2307" s="5" t="s">
        <v>518</v>
      </c>
      <c r="V2307" s="1" t="s">
        <v>519</v>
      </c>
      <c r="W2307" s="25" t="s">
        <v>15340</v>
      </c>
      <c r="X2307" s="25" t="s">
        <v>16354</v>
      </c>
      <c r="Y2307" s="25" t="s">
        <v>2819</v>
      </c>
      <c r="Z2307" s="56" t="s">
        <v>16398</v>
      </c>
      <c r="AA2307" s="25" t="s">
        <v>16411</v>
      </c>
      <c r="AJ2307" s="1" t="n">
        <v>1134</v>
      </c>
      <c r="AL2307" s="1" t="s">
        <v>1403</v>
      </c>
      <c r="AM2307" s="1" t="s">
        <v>1403</v>
      </c>
      <c r="AV2307" s="50" t="n">
        <v>39.1077</v>
      </c>
      <c r="AW2307" s="50" t="n">
        <v>-96.60381</v>
      </c>
      <c r="BB2307" s="1" t="s">
        <v>16412</v>
      </c>
      <c r="BG2307" s="1" t="s">
        <v>13242</v>
      </c>
      <c r="BI2307" s="1" t="s">
        <v>13243</v>
      </c>
      <c r="BJ2307" s="1" t="s">
        <v>129</v>
      </c>
      <c r="BK2307" s="1" t="s">
        <v>129</v>
      </c>
      <c r="BL2307" s="1" t="s">
        <v>129</v>
      </c>
      <c r="BU2307" s="1" t="s">
        <v>16409</v>
      </c>
      <c r="CB2307" s="1" t="s">
        <v>7651</v>
      </c>
      <c r="CD2307" s="50" t="n">
        <v>39.1077</v>
      </c>
      <c r="CE2307" s="50" t="n">
        <v>-96.60381</v>
      </c>
      <c r="CF2307" s="1" t="s">
        <v>11296</v>
      </c>
      <c r="CG2307" s="1" t="s">
        <v>519</v>
      </c>
      <c r="CH2307" s="25" t="s">
        <v>4008</v>
      </c>
      <c r="DC2307" s="1" t="s">
        <v>16413</v>
      </c>
    </row>
    <row r="2308" s="21" customFormat="true" ht="15" hidden="false" customHeight="true" outlineLevel="0" collapsed="false">
      <c r="A2308" s="1" t="n">
        <v>2307</v>
      </c>
      <c r="B2308" s="1" t="s">
        <v>16414</v>
      </c>
      <c r="C2308" s="1" t="s">
        <v>16415</v>
      </c>
      <c r="D2308" s="1" t="s">
        <v>125</v>
      </c>
      <c r="E2308" s="1" t="s">
        <v>125</v>
      </c>
      <c r="F2308" s="3"/>
      <c r="G2308" s="3"/>
      <c r="I2308" s="1"/>
      <c r="K2308" s="1" t="s">
        <v>1403</v>
      </c>
      <c r="L2308" s="1" t="s">
        <v>1404</v>
      </c>
      <c r="O2308" s="1" t="s">
        <v>116</v>
      </c>
      <c r="P2308" s="1" t="s">
        <v>1405</v>
      </c>
      <c r="Q2308" s="5" t="n">
        <v>42915</v>
      </c>
      <c r="R2308" s="1" t="s">
        <v>13918</v>
      </c>
      <c r="S2308" s="1" t="s">
        <v>13238</v>
      </c>
      <c r="T2308" s="5" t="n">
        <v>42916</v>
      </c>
      <c r="U2308" s="5" t="s">
        <v>518</v>
      </c>
      <c r="V2308" s="1" t="s">
        <v>519</v>
      </c>
      <c r="W2308" s="25" t="s">
        <v>15340</v>
      </c>
      <c r="X2308" s="25" t="s">
        <v>16354</v>
      </c>
      <c r="Y2308" s="25" t="s">
        <v>2819</v>
      </c>
      <c r="Z2308" s="56" t="s">
        <v>16416</v>
      </c>
      <c r="AA2308" s="25" t="s">
        <v>16417</v>
      </c>
      <c r="AJ2308" s="1" t="n">
        <v>1144</v>
      </c>
      <c r="AL2308" s="1" t="s">
        <v>1403</v>
      </c>
      <c r="AM2308" s="1" t="s">
        <v>1403</v>
      </c>
      <c r="AV2308" s="50" t="n">
        <v>39.10782</v>
      </c>
      <c r="AW2308" s="50" t="n">
        <v>-96.60308</v>
      </c>
      <c r="BB2308" s="1" t="s">
        <v>16418</v>
      </c>
      <c r="BG2308" s="1" t="s">
        <v>13242</v>
      </c>
      <c r="BI2308" s="1" t="s">
        <v>13243</v>
      </c>
      <c r="BJ2308" s="1" t="s">
        <v>129</v>
      </c>
      <c r="BK2308" s="1" t="s">
        <v>129</v>
      </c>
      <c r="BL2308" s="1" t="s">
        <v>129</v>
      </c>
      <c r="BU2308" s="1" t="s">
        <v>16414</v>
      </c>
      <c r="CB2308" s="1" t="s">
        <v>7651</v>
      </c>
      <c r="CD2308" s="50" t="n">
        <v>39.10782</v>
      </c>
      <c r="CE2308" s="50" t="n">
        <v>-96.60308</v>
      </c>
      <c r="CF2308" s="1" t="s">
        <v>11296</v>
      </c>
      <c r="CG2308" s="1" t="s">
        <v>519</v>
      </c>
      <c r="CH2308" s="25" t="s">
        <v>4008</v>
      </c>
      <c r="DC2308" s="1" t="s">
        <v>16419</v>
      </c>
    </row>
    <row r="2309" s="21" customFormat="true" ht="15" hidden="false" customHeight="true" outlineLevel="0" collapsed="false">
      <c r="A2309" s="1" t="n">
        <v>2308</v>
      </c>
      <c r="B2309" s="1" t="s">
        <v>16420</v>
      </c>
      <c r="C2309" s="1" t="s">
        <v>16421</v>
      </c>
      <c r="D2309" s="1" t="s">
        <v>125</v>
      </c>
      <c r="E2309" s="1" t="s">
        <v>125</v>
      </c>
      <c r="F2309" s="3"/>
      <c r="G2309" s="3"/>
      <c r="I2309" s="1"/>
      <c r="K2309" s="1" t="s">
        <v>1403</v>
      </c>
      <c r="L2309" s="1" t="s">
        <v>1404</v>
      </c>
      <c r="O2309" s="1" t="s">
        <v>116</v>
      </c>
      <c r="P2309" s="1" t="s">
        <v>1405</v>
      </c>
      <c r="Q2309" s="5" t="n">
        <v>42915</v>
      </c>
      <c r="R2309" s="1" t="s">
        <v>13918</v>
      </c>
      <c r="S2309" s="1" t="s">
        <v>13238</v>
      </c>
      <c r="T2309" s="5" t="n">
        <v>42916</v>
      </c>
      <c r="U2309" s="5" t="s">
        <v>518</v>
      </c>
      <c r="V2309" s="1" t="s">
        <v>519</v>
      </c>
      <c r="W2309" s="25" t="s">
        <v>15340</v>
      </c>
      <c r="X2309" s="25" t="s">
        <v>16354</v>
      </c>
      <c r="Y2309" s="25" t="s">
        <v>2819</v>
      </c>
      <c r="Z2309" s="56" t="s">
        <v>16416</v>
      </c>
      <c r="AA2309" s="25" t="s">
        <v>16422</v>
      </c>
      <c r="AJ2309" s="1" t="n">
        <v>1180</v>
      </c>
      <c r="AL2309" s="1" t="s">
        <v>1403</v>
      </c>
      <c r="AM2309" s="1" t="s">
        <v>1403</v>
      </c>
      <c r="AV2309" s="50" t="n">
        <v>39.10792</v>
      </c>
      <c r="AW2309" s="50" t="n">
        <v>-96.60233</v>
      </c>
      <c r="BB2309" s="1" t="s">
        <v>16423</v>
      </c>
      <c r="BG2309" s="1" t="s">
        <v>13242</v>
      </c>
      <c r="BI2309" s="1" t="s">
        <v>13243</v>
      </c>
      <c r="BJ2309" s="1" t="s">
        <v>129</v>
      </c>
      <c r="BK2309" s="1" t="s">
        <v>129</v>
      </c>
      <c r="BL2309" s="1" t="s">
        <v>129</v>
      </c>
      <c r="BU2309" s="1" t="s">
        <v>16420</v>
      </c>
      <c r="CB2309" s="1" t="s">
        <v>7651</v>
      </c>
      <c r="CD2309" s="50" t="n">
        <v>39.10792</v>
      </c>
      <c r="CE2309" s="50" t="n">
        <v>-96.60233</v>
      </c>
      <c r="CF2309" s="1" t="s">
        <v>11296</v>
      </c>
      <c r="CG2309" s="1" t="s">
        <v>519</v>
      </c>
      <c r="CH2309" s="25" t="s">
        <v>4008</v>
      </c>
      <c r="DC2309" s="1" t="s">
        <v>16424</v>
      </c>
    </row>
    <row r="2310" s="21" customFormat="true" ht="15" hidden="false" customHeight="true" outlineLevel="0" collapsed="false">
      <c r="A2310" s="1" t="n">
        <v>2309</v>
      </c>
      <c r="B2310" s="1" t="s">
        <v>16425</v>
      </c>
      <c r="C2310" s="1" t="s">
        <v>16426</v>
      </c>
      <c r="D2310" s="1" t="s">
        <v>125</v>
      </c>
      <c r="E2310" s="1" t="s">
        <v>125</v>
      </c>
      <c r="F2310" s="3"/>
      <c r="G2310" s="3"/>
      <c r="I2310" s="1"/>
      <c r="K2310" s="1" t="s">
        <v>1403</v>
      </c>
      <c r="L2310" s="1" t="s">
        <v>1404</v>
      </c>
      <c r="O2310" s="1" t="s">
        <v>116</v>
      </c>
      <c r="P2310" s="1" t="s">
        <v>1405</v>
      </c>
      <c r="Q2310" s="5" t="n">
        <v>42915</v>
      </c>
      <c r="R2310" s="1" t="s">
        <v>13918</v>
      </c>
      <c r="S2310" s="1" t="s">
        <v>13238</v>
      </c>
      <c r="T2310" s="5" t="n">
        <v>42916</v>
      </c>
      <c r="U2310" s="5" t="s">
        <v>518</v>
      </c>
      <c r="V2310" s="1" t="s">
        <v>519</v>
      </c>
      <c r="W2310" s="25" t="s">
        <v>15340</v>
      </c>
      <c r="X2310" s="25" t="s">
        <v>16354</v>
      </c>
      <c r="Y2310" s="25" t="s">
        <v>2819</v>
      </c>
      <c r="Z2310" s="56" t="s">
        <v>16427</v>
      </c>
      <c r="AL2310" s="1" t="s">
        <v>1403</v>
      </c>
      <c r="AM2310" s="1" t="s">
        <v>1403</v>
      </c>
      <c r="AV2310" s="50" t="n">
        <v>39.16333</v>
      </c>
      <c r="AW2310" s="50" t="n">
        <v>-96.6329</v>
      </c>
      <c r="BG2310" s="1" t="s">
        <v>13242</v>
      </c>
      <c r="BI2310" s="1" t="s">
        <v>13243</v>
      </c>
      <c r="BJ2310" s="1" t="s">
        <v>129</v>
      </c>
      <c r="BK2310" s="1" t="s">
        <v>129</v>
      </c>
      <c r="BL2310" s="1" t="s">
        <v>129</v>
      </c>
      <c r="BU2310" s="1" t="s">
        <v>16425</v>
      </c>
      <c r="CB2310" s="1" t="s">
        <v>7651</v>
      </c>
      <c r="CD2310" s="50" t="n">
        <v>39.16333</v>
      </c>
      <c r="CE2310" s="50" t="n">
        <v>-96.6329</v>
      </c>
      <c r="CF2310" s="1" t="s">
        <v>11296</v>
      </c>
      <c r="CG2310" s="1" t="s">
        <v>519</v>
      </c>
      <c r="CH2310" s="25" t="s">
        <v>4008</v>
      </c>
      <c r="DC2310" s="1" t="s">
        <v>16428</v>
      </c>
    </row>
    <row r="2311" s="21" customFormat="true" ht="15" hidden="false" customHeight="true" outlineLevel="0" collapsed="false">
      <c r="A2311" s="1" t="n">
        <v>2310</v>
      </c>
      <c r="B2311" s="1" t="s">
        <v>16429</v>
      </c>
      <c r="C2311" s="1" t="s">
        <v>16430</v>
      </c>
      <c r="D2311" s="1" t="s">
        <v>125</v>
      </c>
      <c r="E2311" s="1" t="s">
        <v>125</v>
      </c>
      <c r="F2311" s="3"/>
      <c r="G2311" s="3"/>
      <c r="I2311" s="1"/>
      <c r="K2311" s="1" t="s">
        <v>1403</v>
      </c>
      <c r="L2311" s="1" t="s">
        <v>1404</v>
      </c>
      <c r="O2311" s="1" t="s">
        <v>116</v>
      </c>
      <c r="P2311" s="1" t="s">
        <v>1405</v>
      </c>
      <c r="Q2311" s="5" t="n">
        <v>42915</v>
      </c>
      <c r="R2311" s="1" t="s">
        <v>13918</v>
      </c>
      <c r="S2311" s="1" t="s">
        <v>13238</v>
      </c>
      <c r="T2311" s="5" t="n">
        <v>42916</v>
      </c>
      <c r="U2311" s="5" t="s">
        <v>518</v>
      </c>
      <c r="V2311" s="1" t="s">
        <v>519</v>
      </c>
      <c r="W2311" s="25" t="s">
        <v>15340</v>
      </c>
      <c r="X2311" s="25" t="s">
        <v>16354</v>
      </c>
      <c r="Y2311" s="25" t="s">
        <v>2819</v>
      </c>
      <c r="Z2311" s="56" t="s">
        <v>16416</v>
      </c>
      <c r="AA2311" s="25" t="s">
        <v>16431</v>
      </c>
      <c r="AJ2311" s="1" t="n">
        <v>1100</v>
      </c>
      <c r="AL2311" s="1" t="s">
        <v>1403</v>
      </c>
      <c r="AM2311" s="1" t="s">
        <v>1403</v>
      </c>
      <c r="AV2311" s="50" t="n">
        <v>39.10761</v>
      </c>
      <c r="AW2311" s="50" t="n">
        <v>-96.6074</v>
      </c>
      <c r="BB2311" s="1" t="s">
        <v>16432</v>
      </c>
      <c r="BG2311" s="1" t="s">
        <v>13242</v>
      </c>
      <c r="BI2311" s="1" t="s">
        <v>13243</v>
      </c>
      <c r="BJ2311" s="1" t="s">
        <v>129</v>
      </c>
      <c r="BK2311" s="1" t="s">
        <v>129</v>
      </c>
      <c r="BL2311" s="1" t="s">
        <v>129</v>
      </c>
      <c r="BU2311" s="1" t="s">
        <v>16429</v>
      </c>
      <c r="CA2311" s="1" t="s">
        <v>13291</v>
      </c>
      <c r="CB2311" s="1" t="s">
        <v>7651</v>
      </c>
      <c r="CD2311" s="50" t="n">
        <v>39.10761</v>
      </c>
      <c r="CE2311" s="50" t="n">
        <v>-96.6074</v>
      </c>
      <c r="CF2311" s="1" t="s">
        <v>11296</v>
      </c>
      <c r="CG2311" s="1" t="s">
        <v>519</v>
      </c>
      <c r="CH2311" s="25" t="s">
        <v>4008</v>
      </c>
      <c r="DC2311" s="1" t="s">
        <v>16433</v>
      </c>
    </row>
    <row r="2312" s="21" customFormat="true" ht="15" hidden="false" customHeight="true" outlineLevel="0" collapsed="false">
      <c r="A2312" s="1" t="n">
        <v>2311</v>
      </c>
      <c r="B2312" s="1" t="s">
        <v>16434</v>
      </c>
      <c r="C2312" s="1" t="s">
        <v>16435</v>
      </c>
      <c r="D2312" s="1" t="s">
        <v>125</v>
      </c>
      <c r="E2312" s="1" t="s">
        <v>125</v>
      </c>
      <c r="F2312" s="3"/>
      <c r="G2312" s="3"/>
      <c r="I2312" s="1"/>
      <c r="K2312" s="1" t="s">
        <v>1403</v>
      </c>
      <c r="L2312" s="1" t="s">
        <v>1404</v>
      </c>
      <c r="O2312" s="1" t="s">
        <v>116</v>
      </c>
      <c r="P2312" s="1" t="s">
        <v>1405</v>
      </c>
      <c r="Q2312" s="5" t="n">
        <v>42915</v>
      </c>
      <c r="R2312" s="1" t="s">
        <v>13918</v>
      </c>
      <c r="S2312" s="1" t="s">
        <v>13238</v>
      </c>
      <c r="T2312" s="5" t="n">
        <v>42916</v>
      </c>
      <c r="U2312" s="5" t="s">
        <v>518</v>
      </c>
      <c r="V2312" s="1" t="s">
        <v>519</v>
      </c>
      <c r="W2312" s="25" t="s">
        <v>15340</v>
      </c>
      <c r="X2312" s="25" t="s">
        <v>16354</v>
      </c>
      <c r="Y2312" s="25" t="s">
        <v>2819</v>
      </c>
      <c r="Z2312" s="56" t="s">
        <v>16416</v>
      </c>
      <c r="AA2312" s="25" t="s">
        <v>16436</v>
      </c>
      <c r="AJ2312" s="1" t="n">
        <v>1103</v>
      </c>
      <c r="AL2312" s="1" t="s">
        <v>1403</v>
      </c>
      <c r="AM2312" s="1" t="s">
        <v>1403</v>
      </c>
      <c r="AV2312" s="50" t="n">
        <v>39.10791</v>
      </c>
      <c r="AW2312" s="50" t="n">
        <v>-96.60474</v>
      </c>
      <c r="BB2312" s="1" t="s">
        <v>16437</v>
      </c>
      <c r="BG2312" s="1" t="s">
        <v>13242</v>
      </c>
      <c r="BI2312" s="1" t="s">
        <v>13243</v>
      </c>
      <c r="BJ2312" s="1" t="s">
        <v>129</v>
      </c>
      <c r="BK2312" s="1" t="s">
        <v>129</v>
      </c>
      <c r="BL2312" s="1" t="s">
        <v>129</v>
      </c>
      <c r="BU2312" s="1" t="s">
        <v>16434</v>
      </c>
      <c r="CB2312" s="1" t="s">
        <v>7651</v>
      </c>
      <c r="CD2312" s="50" t="n">
        <v>39.10791</v>
      </c>
      <c r="CE2312" s="50" t="n">
        <v>-96.60474</v>
      </c>
      <c r="CF2312" s="1" t="s">
        <v>11296</v>
      </c>
      <c r="CG2312" s="1" t="s">
        <v>519</v>
      </c>
      <c r="CH2312" s="25" t="s">
        <v>4008</v>
      </c>
      <c r="DC2312" s="1" t="s">
        <v>16438</v>
      </c>
    </row>
    <row r="2313" s="21" customFormat="true" ht="15" hidden="false" customHeight="true" outlineLevel="0" collapsed="false">
      <c r="A2313" s="1" t="n">
        <v>2312</v>
      </c>
      <c r="B2313" s="1" t="s">
        <v>16439</v>
      </c>
      <c r="C2313" s="1" t="s">
        <v>16440</v>
      </c>
      <c r="D2313" s="1" t="s">
        <v>125</v>
      </c>
      <c r="E2313" s="1" t="s">
        <v>125</v>
      </c>
      <c r="F2313" s="3"/>
      <c r="G2313" s="3"/>
      <c r="I2313" s="1"/>
      <c r="K2313" s="1" t="s">
        <v>1403</v>
      </c>
      <c r="L2313" s="1" t="s">
        <v>1404</v>
      </c>
      <c r="O2313" s="1" t="s">
        <v>116</v>
      </c>
      <c r="P2313" s="1" t="s">
        <v>1405</v>
      </c>
      <c r="Q2313" s="5" t="n">
        <v>42915</v>
      </c>
      <c r="R2313" s="1" t="s">
        <v>13918</v>
      </c>
      <c r="S2313" s="1" t="s">
        <v>13238</v>
      </c>
      <c r="T2313" s="5" t="n">
        <v>42916</v>
      </c>
      <c r="U2313" s="5" t="s">
        <v>518</v>
      </c>
      <c r="V2313" s="1" t="s">
        <v>519</v>
      </c>
      <c r="W2313" s="25" t="s">
        <v>15340</v>
      </c>
      <c r="X2313" s="25" t="s">
        <v>16354</v>
      </c>
      <c r="Y2313" s="25" t="s">
        <v>2819</v>
      </c>
      <c r="Z2313" s="56" t="s">
        <v>16416</v>
      </c>
      <c r="AA2313" s="25" t="s">
        <v>16441</v>
      </c>
      <c r="AJ2313" s="1" t="n">
        <v>1104</v>
      </c>
      <c r="AL2313" s="1" t="s">
        <v>1403</v>
      </c>
      <c r="AM2313" s="1" t="s">
        <v>1403</v>
      </c>
      <c r="AV2313" s="50" t="n">
        <v>39.10771</v>
      </c>
      <c r="AW2313" s="50" t="n">
        <v>-96.60433</v>
      </c>
      <c r="BB2313" s="1" t="s">
        <v>16442</v>
      </c>
      <c r="BG2313" s="1" t="s">
        <v>13242</v>
      </c>
      <c r="BI2313" s="1" t="s">
        <v>13243</v>
      </c>
      <c r="BJ2313" s="1" t="s">
        <v>129</v>
      </c>
      <c r="BK2313" s="1" t="s">
        <v>129</v>
      </c>
      <c r="BL2313" s="1" t="s">
        <v>129</v>
      </c>
      <c r="BU2313" s="1" t="s">
        <v>16439</v>
      </c>
      <c r="CB2313" s="1" t="s">
        <v>7651</v>
      </c>
      <c r="CD2313" s="50" t="n">
        <v>39.10771</v>
      </c>
      <c r="CE2313" s="50" t="n">
        <v>-96.60433</v>
      </c>
      <c r="CF2313" s="1" t="s">
        <v>11296</v>
      </c>
      <c r="CG2313" s="1" t="s">
        <v>519</v>
      </c>
      <c r="CH2313" s="25" t="s">
        <v>4008</v>
      </c>
      <c r="DC2313" s="1" t="s">
        <v>16443</v>
      </c>
    </row>
    <row r="2314" s="21" customFormat="true" ht="15" hidden="false" customHeight="true" outlineLevel="0" collapsed="false">
      <c r="A2314" s="1" t="n">
        <v>2313</v>
      </c>
      <c r="B2314" s="1" t="s">
        <v>16444</v>
      </c>
      <c r="C2314" s="1" t="s">
        <v>16445</v>
      </c>
      <c r="D2314" s="1" t="s">
        <v>125</v>
      </c>
      <c r="E2314" s="1" t="s">
        <v>125</v>
      </c>
      <c r="F2314" s="3"/>
      <c r="G2314" s="3"/>
      <c r="I2314" s="1"/>
      <c r="K2314" s="1" t="s">
        <v>1044</v>
      </c>
      <c r="L2314" s="1" t="s">
        <v>315</v>
      </c>
      <c r="O2314" s="1" t="s">
        <v>116</v>
      </c>
      <c r="P2314" s="1" t="s">
        <v>1045</v>
      </c>
      <c r="Q2314" s="5" t="n">
        <v>42962</v>
      </c>
      <c r="R2314" s="1" t="s">
        <v>15611</v>
      </c>
      <c r="S2314" s="1" t="s">
        <v>13238</v>
      </c>
      <c r="T2314" s="5" t="n">
        <v>42965</v>
      </c>
      <c r="U2314" s="5" t="s">
        <v>518</v>
      </c>
      <c r="V2314" s="1" t="s">
        <v>519</v>
      </c>
      <c r="W2314" s="25" t="s">
        <v>10052</v>
      </c>
      <c r="X2314" s="25" t="s">
        <v>16446</v>
      </c>
      <c r="Y2314" s="25" t="s">
        <v>2819</v>
      </c>
      <c r="Z2314" s="56" t="s">
        <v>16447</v>
      </c>
      <c r="AA2314" s="25" t="s">
        <v>16448</v>
      </c>
      <c r="AJ2314" s="1" t="n">
        <v>874</v>
      </c>
      <c r="AL2314" s="1" t="s">
        <v>1044</v>
      </c>
      <c r="AM2314" s="1" t="s">
        <v>1044</v>
      </c>
      <c r="AV2314" s="50" t="n">
        <v>41.86308</v>
      </c>
      <c r="AW2314" s="50" t="n">
        <v>-85.74551</v>
      </c>
      <c r="BB2314" s="1" t="s">
        <v>16449</v>
      </c>
      <c r="BG2314" s="1" t="s">
        <v>13242</v>
      </c>
      <c r="BI2314" s="1" t="s">
        <v>13243</v>
      </c>
      <c r="BJ2314" s="1" t="s">
        <v>129</v>
      </c>
      <c r="BK2314" s="1" t="s">
        <v>129</v>
      </c>
      <c r="BL2314" s="1" t="s">
        <v>129</v>
      </c>
      <c r="BU2314" s="1" t="s">
        <v>16444</v>
      </c>
      <c r="CA2314" s="1" t="s">
        <v>13291</v>
      </c>
      <c r="CB2314" s="1" t="s">
        <v>7651</v>
      </c>
      <c r="CD2314" s="50" t="n">
        <v>41.86308</v>
      </c>
      <c r="CE2314" s="50" t="n">
        <v>-85.74551</v>
      </c>
      <c r="CF2314" s="1" t="s">
        <v>11296</v>
      </c>
      <c r="CG2314" s="1" t="s">
        <v>519</v>
      </c>
      <c r="CH2314" s="25" t="s">
        <v>1054</v>
      </c>
      <c r="DC2314" s="1" t="s">
        <v>16450</v>
      </c>
    </row>
    <row r="2315" s="21" customFormat="true" ht="15" hidden="false" customHeight="true" outlineLevel="0" collapsed="false">
      <c r="A2315" s="1" t="n">
        <v>2314</v>
      </c>
      <c r="B2315" s="1" t="s">
        <v>16451</v>
      </c>
      <c r="C2315" s="1" t="s">
        <v>16452</v>
      </c>
      <c r="D2315" s="1" t="s">
        <v>125</v>
      </c>
      <c r="E2315" s="1" t="s">
        <v>125</v>
      </c>
      <c r="F2315" s="3"/>
      <c r="G2315" s="3"/>
      <c r="I2315" s="1"/>
      <c r="K2315" s="1" t="s">
        <v>591</v>
      </c>
      <c r="L2315" s="1" t="s">
        <v>592</v>
      </c>
      <c r="O2315" s="1" t="s">
        <v>116</v>
      </c>
      <c r="P2315" s="1" t="s">
        <v>593</v>
      </c>
      <c r="Q2315" s="5" t="n">
        <v>42962</v>
      </c>
      <c r="R2315" s="1" t="s">
        <v>15611</v>
      </c>
      <c r="S2315" s="1" t="s">
        <v>13238</v>
      </c>
      <c r="T2315" s="5" t="n">
        <v>42965</v>
      </c>
      <c r="U2315" s="5" t="s">
        <v>518</v>
      </c>
      <c r="V2315" s="1" t="s">
        <v>519</v>
      </c>
      <c r="W2315" s="25" t="s">
        <v>10052</v>
      </c>
      <c r="X2315" s="25" t="s">
        <v>16446</v>
      </c>
      <c r="Y2315" s="25" t="s">
        <v>2819</v>
      </c>
      <c r="Z2315" s="56" t="s">
        <v>16447</v>
      </c>
      <c r="AA2315" s="25" t="s">
        <v>16448</v>
      </c>
      <c r="AJ2315" s="1" t="n">
        <v>875</v>
      </c>
      <c r="AL2315" s="1" t="s">
        <v>591</v>
      </c>
      <c r="AM2315" s="1" t="s">
        <v>591</v>
      </c>
      <c r="AV2315" s="50" t="n">
        <v>41.74568</v>
      </c>
      <c r="AW2315" s="50" t="n">
        <v>-85.74568</v>
      </c>
      <c r="BB2315" s="1" t="s">
        <v>16453</v>
      </c>
      <c r="BG2315" s="1" t="s">
        <v>13242</v>
      </c>
      <c r="BI2315" s="1" t="s">
        <v>13243</v>
      </c>
      <c r="BJ2315" s="1" t="s">
        <v>129</v>
      </c>
      <c r="BK2315" s="1" t="s">
        <v>129</v>
      </c>
      <c r="BL2315" s="1" t="s">
        <v>129</v>
      </c>
      <c r="BU2315" s="1" t="s">
        <v>16451</v>
      </c>
      <c r="CA2315" s="1" t="s">
        <v>13291</v>
      </c>
      <c r="CB2315" s="1" t="s">
        <v>7651</v>
      </c>
      <c r="CD2315" s="50" t="n">
        <v>41.74568</v>
      </c>
      <c r="CE2315" s="50" t="n">
        <v>-85.74568</v>
      </c>
      <c r="CF2315" s="1" t="s">
        <v>11296</v>
      </c>
      <c r="CG2315" s="1" t="s">
        <v>519</v>
      </c>
      <c r="CH2315" s="25" t="s">
        <v>1054</v>
      </c>
      <c r="DC2315" s="1" t="s">
        <v>16454</v>
      </c>
    </row>
    <row r="2316" s="21" customFormat="true" ht="15" hidden="false" customHeight="true" outlineLevel="0" collapsed="false">
      <c r="A2316" s="1" t="n">
        <v>2315</v>
      </c>
      <c r="B2316" s="1" t="s">
        <v>16455</v>
      </c>
      <c r="C2316" s="1" t="s">
        <v>16456</v>
      </c>
      <c r="D2316" s="1" t="s">
        <v>125</v>
      </c>
      <c r="E2316" s="1" t="s">
        <v>125</v>
      </c>
      <c r="F2316" s="3"/>
      <c r="G2316" s="3"/>
      <c r="I2316" s="1"/>
      <c r="K2316" s="1" t="s">
        <v>591</v>
      </c>
      <c r="L2316" s="1" t="s">
        <v>592</v>
      </c>
      <c r="O2316" s="1" t="s">
        <v>116</v>
      </c>
      <c r="P2316" s="1" t="s">
        <v>593</v>
      </c>
      <c r="Q2316" s="5" t="n">
        <v>42962</v>
      </c>
      <c r="R2316" s="1" t="s">
        <v>15611</v>
      </c>
      <c r="S2316" s="1" t="s">
        <v>13238</v>
      </c>
      <c r="T2316" s="5" t="n">
        <v>42965</v>
      </c>
      <c r="U2316" s="5" t="s">
        <v>518</v>
      </c>
      <c r="V2316" s="1" t="s">
        <v>519</v>
      </c>
      <c r="W2316" s="25" t="s">
        <v>10052</v>
      </c>
      <c r="X2316" s="25" t="s">
        <v>16446</v>
      </c>
      <c r="Y2316" s="25" t="s">
        <v>2819</v>
      </c>
      <c r="Z2316" s="56" t="s">
        <v>16447</v>
      </c>
      <c r="AA2316" s="25" t="s">
        <v>16448</v>
      </c>
      <c r="AJ2316" s="1" t="n">
        <v>831</v>
      </c>
      <c r="AL2316" s="1" t="s">
        <v>591</v>
      </c>
      <c r="AM2316" s="1" t="s">
        <v>591</v>
      </c>
      <c r="AV2316" s="50" t="n">
        <v>41.86175</v>
      </c>
      <c r="AW2316" s="50" t="n">
        <v>-85.74576</v>
      </c>
      <c r="BB2316" s="1" t="s">
        <v>14201</v>
      </c>
      <c r="BG2316" s="1" t="s">
        <v>13242</v>
      </c>
      <c r="BI2316" s="1" t="s">
        <v>13243</v>
      </c>
      <c r="BJ2316" s="1" t="s">
        <v>129</v>
      </c>
      <c r="BK2316" s="1" t="s">
        <v>129</v>
      </c>
      <c r="BL2316" s="1" t="s">
        <v>129</v>
      </c>
      <c r="BU2316" s="1" t="s">
        <v>16455</v>
      </c>
      <c r="CA2316" s="1" t="s">
        <v>13291</v>
      </c>
      <c r="CB2316" s="1" t="s">
        <v>7651</v>
      </c>
      <c r="CD2316" s="50" t="n">
        <v>41.86175</v>
      </c>
      <c r="CE2316" s="50" t="n">
        <v>-85.74576</v>
      </c>
      <c r="CF2316" s="1" t="s">
        <v>11296</v>
      </c>
      <c r="CG2316" s="1" t="s">
        <v>519</v>
      </c>
      <c r="CH2316" s="25" t="s">
        <v>1054</v>
      </c>
      <c r="DC2316" s="1" t="s">
        <v>16457</v>
      </c>
    </row>
    <row r="2317" s="21" customFormat="true" ht="15" hidden="false" customHeight="true" outlineLevel="0" collapsed="false">
      <c r="A2317" s="1" t="n">
        <v>2316</v>
      </c>
      <c r="B2317" s="1" t="s">
        <v>16458</v>
      </c>
      <c r="C2317" s="1" t="s">
        <v>16459</v>
      </c>
      <c r="D2317" s="1" t="s">
        <v>125</v>
      </c>
      <c r="E2317" s="1" t="s">
        <v>125</v>
      </c>
      <c r="F2317" s="3"/>
      <c r="G2317" s="3"/>
      <c r="I2317" s="1"/>
      <c r="K2317" s="1" t="s">
        <v>1044</v>
      </c>
      <c r="L2317" s="1" t="s">
        <v>315</v>
      </c>
      <c r="O2317" s="1" t="s">
        <v>116</v>
      </c>
      <c r="P2317" s="1" t="s">
        <v>1045</v>
      </c>
      <c r="Q2317" s="5" t="n">
        <v>42962</v>
      </c>
      <c r="R2317" s="1" t="s">
        <v>15611</v>
      </c>
      <c r="S2317" s="1" t="s">
        <v>13238</v>
      </c>
      <c r="T2317" s="5" t="n">
        <v>42965</v>
      </c>
      <c r="U2317" s="5" t="s">
        <v>518</v>
      </c>
      <c r="V2317" s="1" t="s">
        <v>519</v>
      </c>
      <c r="W2317" s="25" t="s">
        <v>10052</v>
      </c>
      <c r="X2317" s="25" t="s">
        <v>16446</v>
      </c>
      <c r="Y2317" s="25" t="s">
        <v>2819</v>
      </c>
      <c r="Z2317" s="56" t="s">
        <v>16447</v>
      </c>
      <c r="AA2317" s="25" t="s">
        <v>16448</v>
      </c>
      <c r="AJ2317" s="1" t="n">
        <v>931</v>
      </c>
      <c r="AL2317" s="1" t="s">
        <v>1044</v>
      </c>
      <c r="AM2317" s="1" t="s">
        <v>1044</v>
      </c>
      <c r="AV2317" s="50" t="n">
        <v>41.86163</v>
      </c>
      <c r="AW2317" s="50" t="n">
        <v>-85.74567</v>
      </c>
      <c r="BB2317" s="1" t="s">
        <v>16460</v>
      </c>
      <c r="BG2317" s="1" t="s">
        <v>13242</v>
      </c>
      <c r="BI2317" s="1" t="s">
        <v>13243</v>
      </c>
      <c r="BJ2317" s="1" t="s">
        <v>129</v>
      </c>
      <c r="BK2317" s="1" t="s">
        <v>129</v>
      </c>
      <c r="BL2317" s="1" t="s">
        <v>129</v>
      </c>
      <c r="BU2317" s="1" t="s">
        <v>16458</v>
      </c>
      <c r="CB2317" s="1" t="s">
        <v>7651</v>
      </c>
      <c r="CD2317" s="50" t="n">
        <v>41.86163</v>
      </c>
      <c r="CE2317" s="50" t="n">
        <v>-85.74567</v>
      </c>
      <c r="CF2317" s="1" t="s">
        <v>11296</v>
      </c>
      <c r="CG2317" s="1" t="s">
        <v>519</v>
      </c>
      <c r="CH2317" s="25" t="s">
        <v>1054</v>
      </c>
      <c r="DC2317" s="1" t="s">
        <v>16461</v>
      </c>
    </row>
    <row r="2318" s="21" customFormat="true" ht="15" hidden="false" customHeight="true" outlineLevel="0" collapsed="false">
      <c r="A2318" s="1" t="n">
        <v>2317</v>
      </c>
      <c r="B2318" s="1" t="s">
        <v>16462</v>
      </c>
      <c r="C2318" s="1" t="s">
        <v>16463</v>
      </c>
      <c r="D2318" s="1" t="s">
        <v>125</v>
      </c>
      <c r="E2318" s="1" t="s">
        <v>125</v>
      </c>
      <c r="F2318" s="3"/>
      <c r="G2318" s="3"/>
      <c r="I2318" s="1"/>
      <c r="K2318" s="1" t="s">
        <v>1044</v>
      </c>
      <c r="L2318" s="1" t="s">
        <v>315</v>
      </c>
      <c r="O2318" s="1" t="s">
        <v>116</v>
      </c>
      <c r="P2318" s="1" t="s">
        <v>1045</v>
      </c>
      <c r="Q2318" s="5" t="n">
        <v>42962</v>
      </c>
      <c r="R2318" s="1" t="s">
        <v>15611</v>
      </c>
      <c r="S2318" s="1" t="s">
        <v>13238</v>
      </c>
      <c r="T2318" s="5" t="n">
        <v>42965</v>
      </c>
      <c r="U2318" s="5" t="s">
        <v>518</v>
      </c>
      <c r="V2318" s="1" t="s">
        <v>519</v>
      </c>
      <c r="W2318" s="25" t="s">
        <v>10052</v>
      </c>
      <c r="X2318" s="25" t="s">
        <v>16446</v>
      </c>
      <c r="Y2318" s="25" t="s">
        <v>2819</v>
      </c>
      <c r="Z2318" s="56" t="s">
        <v>16447</v>
      </c>
      <c r="AA2318" s="25" t="s">
        <v>16448</v>
      </c>
      <c r="AJ2318" s="1" t="n">
        <v>858</v>
      </c>
      <c r="AL2318" s="1" t="s">
        <v>1044</v>
      </c>
      <c r="AM2318" s="1" t="s">
        <v>1044</v>
      </c>
      <c r="AV2318" s="50" t="n">
        <v>41.86212</v>
      </c>
      <c r="AW2318" s="50" t="n">
        <v>-85.74578</v>
      </c>
      <c r="BB2318" s="1" t="s">
        <v>16070</v>
      </c>
      <c r="BG2318" s="1" t="s">
        <v>13242</v>
      </c>
      <c r="BI2318" s="1" t="s">
        <v>13243</v>
      </c>
      <c r="BJ2318" s="1" t="s">
        <v>129</v>
      </c>
      <c r="BK2318" s="1" t="s">
        <v>129</v>
      </c>
      <c r="BL2318" s="1" t="s">
        <v>129</v>
      </c>
      <c r="BU2318" s="1" t="s">
        <v>16462</v>
      </c>
      <c r="CB2318" s="1" t="s">
        <v>7651</v>
      </c>
      <c r="CD2318" s="50" t="n">
        <v>41.86212</v>
      </c>
      <c r="CE2318" s="50" t="n">
        <v>-85.74578</v>
      </c>
      <c r="CF2318" s="1" t="s">
        <v>11296</v>
      </c>
      <c r="CG2318" s="1" t="s">
        <v>519</v>
      </c>
      <c r="CH2318" s="25" t="s">
        <v>1054</v>
      </c>
      <c r="DC2318" s="1" t="s">
        <v>16464</v>
      </c>
    </row>
    <row r="2319" s="21" customFormat="true" ht="15" hidden="false" customHeight="true" outlineLevel="0" collapsed="false">
      <c r="A2319" s="1" t="n">
        <v>2318</v>
      </c>
      <c r="B2319" s="1" t="s">
        <v>16465</v>
      </c>
      <c r="C2319" s="1" t="s">
        <v>16466</v>
      </c>
      <c r="D2319" s="1" t="s">
        <v>125</v>
      </c>
      <c r="E2319" s="1" t="s">
        <v>125</v>
      </c>
      <c r="F2319" s="3"/>
      <c r="G2319" s="3"/>
      <c r="I2319" s="1"/>
      <c r="K2319" s="1" t="s">
        <v>1044</v>
      </c>
      <c r="L2319" s="1" t="s">
        <v>315</v>
      </c>
      <c r="O2319" s="1" t="s">
        <v>116</v>
      </c>
      <c r="P2319" s="1" t="s">
        <v>1045</v>
      </c>
      <c r="Q2319" s="5" t="n">
        <v>42962</v>
      </c>
      <c r="R2319" s="1" t="s">
        <v>15611</v>
      </c>
      <c r="S2319" s="1" t="s">
        <v>13238</v>
      </c>
      <c r="T2319" s="5" t="n">
        <v>42965</v>
      </c>
      <c r="U2319" s="5" t="s">
        <v>518</v>
      </c>
      <c r="V2319" s="1" t="s">
        <v>519</v>
      </c>
      <c r="W2319" s="25" t="s">
        <v>10052</v>
      </c>
      <c r="X2319" s="25" t="s">
        <v>16446</v>
      </c>
      <c r="Y2319" s="25" t="s">
        <v>2819</v>
      </c>
      <c r="Z2319" s="56" t="s">
        <v>16447</v>
      </c>
      <c r="AA2319" s="25" t="s">
        <v>16448</v>
      </c>
      <c r="AJ2319" s="1" t="n">
        <v>893</v>
      </c>
      <c r="AL2319" s="1" t="s">
        <v>1044</v>
      </c>
      <c r="AM2319" s="1" t="s">
        <v>1044</v>
      </c>
      <c r="AV2319" s="50" t="n">
        <v>41.86337</v>
      </c>
      <c r="AW2319" s="50" t="n">
        <v>-85.74571</v>
      </c>
      <c r="BB2319" s="1" t="s">
        <v>16467</v>
      </c>
      <c r="BG2319" s="1" t="s">
        <v>13242</v>
      </c>
      <c r="BI2319" s="1" t="s">
        <v>13243</v>
      </c>
      <c r="BJ2319" s="1" t="s">
        <v>129</v>
      </c>
      <c r="BK2319" s="1" t="s">
        <v>129</v>
      </c>
      <c r="BL2319" s="1" t="s">
        <v>129</v>
      </c>
      <c r="BU2319" s="1" t="s">
        <v>16465</v>
      </c>
      <c r="CB2319" s="1" t="s">
        <v>7651</v>
      </c>
      <c r="CD2319" s="50" t="n">
        <v>41.86337</v>
      </c>
      <c r="CE2319" s="50" t="n">
        <v>-85.74571</v>
      </c>
      <c r="CF2319" s="1" t="s">
        <v>11296</v>
      </c>
      <c r="CG2319" s="1" t="s">
        <v>519</v>
      </c>
      <c r="CH2319" s="25" t="s">
        <v>1054</v>
      </c>
      <c r="DC2319" s="1" t="s">
        <v>16468</v>
      </c>
    </row>
    <row r="2320" s="21" customFormat="true" ht="15" hidden="false" customHeight="true" outlineLevel="0" collapsed="false">
      <c r="A2320" s="1" t="n">
        <v>2319</v>
      </c>
      <c r="B2320" s="1" t="s">
        <v>16469</v>
      </c>
      <c r="C2320" s="1" t="s">
        <v>16470</v>
      </c>
      <c r="D2320" s="1" t="s">
        <v>125</v>
      </c>
      <c r="E2320" s="1" t="s">
        <v>125</v>
      </c>
      <c r="F2320" s="3"/>
      <c r="G2320" s="3"/>
      <c r="I2320" s="1"/>
      <c r="K2320" s="1" t="s">
        <v>1044</v>
      </c>
      <c r="L2320" s="1" t="s">
        <v>315</v>
      </c>
      <c r="O2320" s="1" t="s">
        <v>116</v>
      </c>
      <c r="P2320" s="1" t="s">
        <v>1045</v>
      </c>
      <c r="Q2320" s="5" t="n">
        <v>42962</v>
      </c>
      <c r="R2320" s="1" t="s">
        <v>15611</v>
      </c>
      <c r="S2320" s="1" t="s">
        <v>13238</v>
      </c>
      <c r="T2320" s="5" t="n">
        <v>42965</v>
      </c>
      <c r="U2320" s="5" t="s">
        <v>518</v>
      </c>
      <c r="V2320" s="1" t="s">
        <v>519</v>
      </c>
      <c r="W2320" s="25" t="s">
        <v>10052</v>
      </c>
      <c r="X2320" s="25" t="s">
        <v>16446</v>
      </c>
      <c r="Y2320" s="25" t="s">
        <v>2819</v>
      </c>
      <c r="Z2320" s="56" t="s">
        <v>16447</v>
      </c>
      <c r="AA2320" s="25" t="s">
        <v>16448</v>
      </c>
      <c r="AJ2320" s="1" t="n">
        <v>857</v>
      </c>
      <c r="AL2320" s="1" t="s">
        <v>1044</v>
      </c>
      <c r="AM2320" s="1" t="s">
        <v>1044</v>
      </c>
      <c r="AV2320" s="50" t="n">
        <v>41.86398</v>
      </c>
      <c r="AW2320" s="50" t="n">
        <v>-85.74573</v>
      </c>
      <c r="BB2320" s="1" t="s">
        <v>14128</v>
      </c>
      <c r="BG2320" s="1" t="s">
        <v>13242</v>
      </c>
      <c r="BI2320" s="1" t="s">
        <v>13243</v>
      </c>
      <c r="BJ2320" s="1" t="s">
        <v>129</v>
      </c>
      <c r="BK2320" s="1" t="s">
        <v>129</v>
      </c>
      <c r="BL2320" s="1" t="s">
        <v>129</v>
      </c>
      <c r="BU2320" s="1" t="s">
        <v>16469</v>
      </c>
      <c r="CA2320" s="1" t="s">
        <v>13291</v>
      </c>
      <c r="CB2320" s="1" t="s">
        <v>7651</v>
      </c>
      <c r="CD2320" s="50" t="n">
        <v>41.86398</v>
      </c>
      <c r="CE2320" s="50" t="n">
        <v>-85.74573</v>
      </c>
      <c r="CF2320" s="1" t="s">
        <v>11296</v>
      </c>
      <c r="CG2320" s="1" t="s">
        <v>519</v>
      </c>
      <c r="CH2320" s="25" t="s">
        <v>1054</v>
      </c>
      <c r="DC2320" s="1" t="s">
        <v>16471</v>
      </c>
    </row>
    <row r="2321" s="21" customFormat="true" ht="15" hidden="false" customHeight="true" outlineLevel="0" collapsed="false">
      <c r="A2321" s="1" t="n">
        <v>2320</v>
      </c>
      <c r="B2321" s="1" t="s">
        <v>16472</v>
      </c>
      <c r="C2321" s="1" t="s">
        <v>16473</v>
      </c>
      <c r="D2321" s="1" t="s">
        <v>125</v>
      </c>
      <c r="E2321" s="1" t="s">
        <v>125</v>
      </c>
      <c r="F2321" s="3"/>
      <c r="G2321" s="3"/>
      <c r="I2321" s="1"/>
      <c r="K2321" s="1" t="s">
        <v>1044</v>
      </c>
      <c r="L2321" s="1" t="s">
        <v>315</v>
      </c>
      <c r="O2321" s="1" t="s">
        <v>116</v>
      </c>
      <c r="P2321" s="1" t="s">
        <v>1045</v>
      </c>
      <c r="Q2321" s="5" t="n">
        <v>42962</v>
      </c>
      <c r="R2321" s="1" t="s">
        <v>15611</v>
      </c>
      <c r="S2321" s="1" t="s">
        <v>13238</v>
      </c>
      <c r="T2321" s="5" t="n">
        <v>42965</v>
      </c>
      <c r="U2321" s="5" t="s">
        <v>518</v>
      </c>
      <c r="V2321" s="1" t="s">
        <v>519</v>
      </c>
      <c r="W2321" s="25" t="s">
        <v>10052</v>
      </c>
      <c r="X2321" s="25" t="s">
        <v>16446</v>
      </c>
      <c r="Y2321" s="25" t="s">
        <v>2819</v>
      </c>
      <c r="Z2321" s="56" t="s">
        <v>16447</v>
      </c>
      <c r="AA2321" s="25" t="s">
        <v>16448</v>
      </c>
      <c r="AJ2321" s="1" t="n">
        <v>916</v>
      </c>
      <c r="AL2321" s="1" t="s">
        <v>1044</v>
      </c>
      <c r="AM2321" s="1" t="s">
        <v>1044</v>
      </c>
      <c r="AV2321" s="50" t="n">
        <v>41.86472</v>
      </c>
      <c r="AW2321" s="50" t="n">
        <v>-85.74567</v>
      </c>
      <c r="BB2321" s="1" t="s">
        <v>16474</v>
      </c>
      <c r="BG2321" s="1" t="s">
        <v>13242</v>
      </c>
      <c r="BI2321" s="1" t="s">
        <v>13243</v>
      </c>
      <c r="BJ2321" s="1" t="s">
        <v>129</v>
      </c>
      <c r="BK2321" s="1" t="s">
        <v>129</v>
      </c>
      <c r="BL2321" s="1" t="s">
        <v>129</v>
      </c>
      <c r="BU2321" s="1" t="s">
        <v>16472</v>
      </c>
      <c r="CB2321" s="1" t="s">
        <v>7651</v>
      </c>
      <c r="CD2321" s="50" t="n">
        <v>41.86472</v>
      </c>
      <c r="CE2321" s="50" t="n">
        <v>-85.74567</v>
      </c>
      <c r="CF2321" s="1" t="s">
        <v>11296</v>
      </c>
      <c r="CG2321" s="1" t="s">
        <v>519</v>
      </c>
      <c r="CH2321" s="25" t="s">
        <v>1054</v>
      </c>
      <c r="DC2321" s="1" t="s">
        <v>16475</v>
      </c>
    </row>
    <row r="2322" s="21" customFormat="true" ht="15" hidden="false" customHeight="true" outlineLevel="0" collapsed="false">
      <c r="A2322" s="1" t="n">
        <v>2321</v>
      </c>
      <c r="B2322" s="1" t="s">
        <v>16476</v>
      </c>
      <c r="C2322" s="1" t="s">
        <v>16477</v>
      </c>
      <c r="D2322" s="1" t="s">
        <v>125</v>
      </c>
      <c r="E2322" s="1" t="s">
        <v>125</v>
      </c>
      <c r="F2322" s="3"/>
      <c r="G2322" s="3"/>
      <c r="I2322" s="1"/>
      <c r="K2322" s="1" t="s">
        <v>1044</v>
      </c>
      <c r="L2322" s="1" t="s">
        <v>315</v>
      </c>
      <c r="O2322" s="1" t="s">
        <v>116</v>
      </c>
      <c r="P2322" s="1" t="s">
        <v>1045</v>
      </c>
      <c r="Q2322" s="5" t="n">
        <v>42962</v>
      </c>
      <c r="R2322" s="1" t="s">
        <v>15611</v>
      </c>
      <c r="S2322" s="1" t="s">
        <v>13238</v>
      </c>
      <c r="T2322" s="5" t="n">
        <v>42965</v>
      </c>
      <c r="U2322" s="5" t="s">
        <v>518</v>
      </c>
      <c r="V2322" s="1" t="s">
        <v>519</v>
      </c>
      <c r="W2322" s="25" t="s">
        <v>10052</v>
      </c>
      <c r="X2322" s="25" t="s">
        <v>16446</v>
      </c>
      <c r="Y2322" s="25" t="s">
        <v>2819</v>
      </c>
      <c r="Z2322" s="56" t="s">
        <v>16447</v>
      </c>
      <c r="AA2322" s="25" t="s">
        <v>16448</v>
      </c>
      <c r="AJ2322" s="1" t="n">
        <v>900</v>
      </c>
      <c r="AL2322" s="1" t="s">
        <v>1044</v>
      </c>
      <c r="AM2322" s="1" t="s">
        <v>1044</v>
      </c>
      <c r="AV2322" s="50" t="n">
        <v>41.86591</v>
      </c>
      <c r="AW2322" s="50" t="n">
        <v>-85.74567</v>
      </c>
      <c r="BB2322" s="1" t="s">
        <v>16478</v>
      </c>
      <c r="BG2322" s="1" t="s">
        <v>13242</v>
      </c>
      <c r="BI2322" s="1" t="s">
        <v>13243</v>
      </c>
      <c r="BJ2322" s="1" t="s">
        <v>129</v>
      </c>
      <c r="BK2322" s="1" t="s">
        <v>129</v>
      </c>
      <c r="BL2322" s="1" t="s">
        <v>129</v>
      </c>
      <c r="BU2322" s="1" t="s">
        <v>16476</v>
      </c>
      <c r="CB2322" s="1" t="s">
        <v>7651</v>
      </c>
      <c r="CD2322" s="50" t="n">
        <v>41.86591</v>
      </c>
      <c r="CE2322" s="50" t="n">
        <v>-85.74567</v>
      </c>
      <c r="CF2322" s="1" t="s">
        <v>11296</v>
      </c>
      <c r="CG2322" s="1" t="s">
        <v>519</v>
      </c>
      <c r="CH2322" s="25" t="s">
        <v>1054</v>
      </c>
      <c r="DC2322" s="1" t="s">
        <v>16479</v>
      </c>
    </row>
    <row r="2323" s="21" customFormat="true" ht="15" hidden="false" customHeight="true" outlineLevel="0" collapsed="false">
      <c r="A2323" s="1" t="n">
        <v>2322</v>
      </c>
      <c r="B2323" s="1" t="s">
        <v>16480</v>
      </c>
      <c r="C2323" s="1" t="s">
        <v>16481</v>
      </c>
      <c r="D2323" s="1" t="s">
        <v>125</v>
      </c>
      <c r="E2323" s="1" t="s">
        <v>125</v>
      </c>
      <c r="F2323" s="3"/>
      <c r="G2323" s="3"/>
      <c r="I2323" s="1"/>
      <c r="K2323" s="1" t="s">
        <v>1044</v>
      </c>
      <c r="L2323" s="1" t="s">
        <v>315</v>
      </c>
      <c r="O2323" s="1" t="s">
        <v>116</v>
      </c>
      <c r="P2323" s="1" t="s">
        <v>1045</v>
      </c>
      <c r="Q2323" s="5" t="n">
        <v>42962</v>
      </c>
      <c r="R2323" s="1" t="s">
        <v>15611</v>
      </c>
      <c r="S2323" s="1" t="s">
        <v>13238</v>
      </c>
      <c r="T2323" s="5" t="n">
        <v>42965</v>
      </c>
      <c r="U2323" s="5" t="s">
        <v>518</v>
      </c>
      <c r="V2323" s="1" t="s">
        <v>519</v>
      </c>
      <c r="W2323" s="25" t="s">
        <v>10052</v>
      </c>
      <c r="X2323" s="25" t="s">
        <v>16446</v>
      </c>
      <c r="Y2323" s="25" t="s">
        <v>2819</v>
      </c>
      <c r="Z2323" s="56" t="s">
        <v>16447</v>
      </c>
      <c r="AA2323" s="25" t="s">
        <v>16448</v>
      </c>
      <c r="AJ2323" s="1" t="n">
        <v>866</v>
      </c>
      <c r="AL2323" s="1" t="s">
        <v>1044</v>
      </c>
      <c r="AM2323" s="1" t="s">
        <v>1044</v>
      </c>
      <c r="AV2323" s="50" t="n">
        <v>41.86666</v>
      </c>
      <c r="AW2323" s="50" t="n">
        <v>-85.74571</v>
      </c>
      <c r="BB2323" s="1" t="s">
        <v>14167</v>
      </c>
      <c r="BG2323" s="1" t="s">
        <v>13242</v>
      </c>
      <c r="BI2323" s="1" t="s">
        <v>13243</v>
      </c>
      <c r="BJ2323" s="1" t="s">
        <v>129</v>
      </c>
      <c r="BK2323" s="1" t="s">
        <v>129</v>
      </c>
      <c r="BL2323" s="1" t="s">
        <v>129</v>
      </c>
      <c r="BU2323" s="1" t="s">
        <v>16480</v>
      </c>
      <c r="CB2323" s="1" t="s">
        <v>7651</v>
      </c>
      <c r="CD2323" s="50" t="n">
        <v>41.86666</v>
      </c>
      <c r="CE2323" s="50" t="n">
        <v>-85.74571</v>
      </c>
      <c r="CF2323" s="1" t="s">
        <v>11296</v>
      </c>
      <c r="CG2323" s="1" t="s">
        <v>519</v>
      </c>
      <c r="CH2323" s="25" t="s">
        <v>1054</v>
      </c>
      <c r="DC2323" s="1" t="s">
        <v>16482</v>
      </c>
    </row>
    <row r="2324" s="21" customFormat="true" ht="15" hidden="false" customHeight="true" outlineLevel="0" collapsed="false">
      <c r="A2324" s="1" t="n">
        <v>2323</v>
      </c>
      <c r="B2324" s="1" t="s">
        <v>16483</v>
      </c>
      <c r="C2324" s="1" t="s">
        <v>16484</v>
      </c>
      <c r="D2324" s="1" t="s">
        <v>125</v>
      </c>
      <c r="E2324" s="1" t="s">
        <v>125</v>
      </c>
      <c r="F2324" s="3"/>
      <c r="G2324" s="3"/>
      <c r="I2324" s="1"/>
      <c r="K2324" s="1" t="s">
        <v>1044</v>
      </c>
      <c r="L2324" s="1" t="s">
        <v>315</v>
      </c>
      <c r="O2324" s="1" t="s">
        <v>116</v>
      </c>
      <c r="P2324" s="1" t="s">
        <v>1045</v>
      </c>
      <c r="Q2324" s="5" t="n">
        <v>42962</v>
      </c>
      <c r="R2324" s="1" t="s">
        <v>15611</v>
      </c>
      <c r="S2324" s="1" t="s">
        <v>13238</v>
      </c>
      <c r="T2324" s="5" t="n">
        <v>42965</v>
      </c>
      <c r="U2324" s="5" t="s">
        <v>518</v>
      </c>
      <c r="V2324" s="1" t="s">
        <v>519</v>
      </c>
      <c r="W2324" s="25" t="s">
        <v>10052</v>
      </c>
      <c r="X2324" s="25" t="s">
        <v>16446</v>
      </c>
      <c r="Y2324" s="25" t="s">
        <v>2819</v>
      </c>
      <c r="Z2324" s="56" t="s">
        <v>16447</v>
      </c>
      <c r="AA2324" s="25" t="s">
        <v>16448</v>
      </c>
      <c r="AJ2324" s="1" t="n">
        <v>914</v>
      </c>
      <c r="AL2324" s="1" t="s">
        <v>1044</v>
      </c>
      <c r="AM2324" s="1" t="s">
        <v>1044</v>
      </c>
      <c r="AV2324" s="50" t="n">
        <v>41.86794</v>
      </c>
      <c r="AW2324" s="50" t="n">
        <v>-85.74548</v>
      </c>
      <c r="BB2324" s="1" t="s">
        <v>16485</v>
      </c>
      <c r="BG2324" s="1" t="s">
        <v>13242</v>
      </c>
      <c r="BI2324" s="1" t="s">
        <v>13243</v>
      </c>
      <c r="BJ2324" s="1" t="s">
        <v>129</v>
      </c>
      <c r="BK2324" s="1" t="s">
        <v>129</v>
      </c>
      <c r="BL2324" s="1" t="s">
        <v>129</v>
      </c>
      <c r="BU2324" s="1" t="s">
        <v>16483</v>
      </c>
      <c r="CB2324" s="1" t="s">
        <v>7651</v>
      </c>
      <c r="CD2324" s="50" t="n">
        <v>41.86794</v>
      </c>
      <c r="CE2324" s="50" t="n">
        <v>-85.74548</v>
      </c>
      <c r="CF2324" s="1" t="s">
        <v>11296</v>
      </c>
      <c r="CG2324" s="1" t="s">
        <v>519</v>
      </c>
      <c r="CH2324" s="25" t="s">
        <v>1054</v>
      </c>
      <c r="DC2324" s="1" t="s">
        <v>16486</v>
      </c>
    </row>
    <row r="2325" s="21" customFormat="true" ht="15" hidden="false" customHeight="true" outlineLevel="0" collapsed="false">
      <c r="A2325" s="1" t="n">
        <v>2324</v>
      </c>
      <c r="B2325" s="1" t="s">
        <v>16487</v>
      </c>
      <c r="C2325" s="1" t="s">
        <v>16488</v>
      </c>
      <c r="D2325" s="1" t="s">
        <v>125</v>
      </c>
      <c r="E2325" s="1" t="s">
        <v>125</v>
      </c>
      <c r="F2325" s="3"/>
      <c r="G2325" s="3"/>
      <c r="I2325" s="1"/>
      <c r="K2325" s="1" t="s">
        <v>1044</v>
      </c>
      <c r="L2325" s="1" t="s">
        <v>315</v>
      </c>
      <c r="O2325" s="1" t="s">
        <v>116</v>
      </c>
      <c r="P2325" s="1" t="s">
        <v>1045</v>
      </c>
      <c r="Q2325" s="5" t="n">
        <v>42962</v>
      </c>
      <c r="R2325" s="1" t="s">
        <v>15611</v>
      </c>
      <c r="S2325" s="1" t="s">
        <v>13238</v>
      </c>
      <c r="T2325" s="5" t="n">
        <v>42965</v>
      </c>
      <c r="U2325" s="5" t="s">
        <v>518</v>
      </c>
      <c r="V2325" s="1" t="s">
        <v>519</v>
      </c>
      <c r="W2325" s="25" t="s">
        <v>10052</v>
      </c>
      <c r="X2325" s="25" t="s">
        <v>16446</v>
      </c>
      <c r="Y2325" s="25" t="s">
        <v>2819</v>
      </c>
      <c r="Z2325" s="56" t="s">
        <v>16447</v>
      </c>
      <c r="AA2325" s="25" t="s">
        <v>16448</v>
      </c>
      <c r="AJ2325" s="1" t="n">
        <v>973</v>
      </c>
      <c r="AL2325" s="1" t="s">
        <v>1044</v>
      </c>
      <c r="AM2325" s="1" t="s">
        <v>1044</v>
      </c>
      <c r="AV2325" s="50" t="n">
        <v>41.86993</v>
      </c>
      <c r="AW2325" s="50" t="n">
        <v>-85.74568</v>
      </c>
      <c r="BB2325" s="1" t="s">
        <v>16489</v>
      </c>
      <c r="BG2325" s="1" t="s">
        <v>13242</v>
      </c>
      <c r="BI2325" s="1" t="s">
        <v>13243</v>
      </c>
      <c r="BJ2325" s="1" t="s">
        <v>129</v>
      </c>
      <c r="BK2325" s="1" t="s">
        <v>129</v>
      </c>
      <c r="BL2325" s="1" t="s">
        <v>129</v>
      </c>
      <c r="BU2325" s="1" t="s">
        <v>16487</v>
      </c>
      <c r="CA2325" s="1" t="s">
        <v>13291</v>
      </c>
      <c r="CB2325" s="1" t="s">
        <v>7651</v>
      </c>
      <c r="CD2325" s="50" t="n">
        <v>41.86993</v>
      </c>
      <c r="CE2325" s="50" t="n">
        <v>-85.74568</v>
      </c>
      <c r="CF2325" s="1" t="s">
        <v>11296</v>
      </c>
      <c r="CG2325" s="1" t="s">
        <v>519</v>
      </c>
      <c r="CH2325" s="25" t="s">
        <v>1054</v>
      </c>
      <c r="DC2325" s="1" t="s">
        <v>16490</v>
      </c>
    </row>
    <row r="2326" s="21" customFormat="true" ht="15" hidden="false" customHeight="true" outlineLevel="0" collapsed="false">
      <c r="A2326" s="1" t="n">
        <v>2325</v>
      </c>
      <c r="B2326" s="1" t="s">
        <v>16491</v>
      </c>
      <c r="C2326" s="1" t="s">
        <v>16492</v>
      </c>
      <c r="D2326" s="1" t="s">
        <v>125</v>
      </c>
      <c r="E2326" s="1" t="s">
        <v>125</v>
      </c>
      <c r="F2326" s="3"/>
      <c r="G2326" s="3"/>
      <c r="I2326" s="1"/>
      <c r="K2326" s="1" t="s">
        <v>591</v>
      </c>
      <c r="L2326" s="1" t="s">
        <v>592</v>
      </c>
      <c r="O2326" s="1" t="s">
        <v>116</v>
      </c>
      <c r="P2326" s="1" t="s">
        <v>593</v>
      </c>
      <c r="Q2326" s="5" t="n">
        <v>42963</v>
      </c>
      <c r="R2326" s="1" t="s">
        <v>15611</v>
      </c>
      <c r="S2326" s="1" t="s">
        <v>13238</v>
      </c>
      <c r="T2326" s="5" t="n">
        <v>42965</v>
      </c>
      <c r="U2326" s="5" t="s">
        <v>518</v>
      </c>
      <c r="V2326" s="1" t="s">
        <v>519</v>
      </c>
      <c r="W2326" s="25" t="s">
        <v>10052</v>
      </c>
      <c r="X2326" s="25" t="s">
        <v>8790</v>
      </c>
      <c r="Y2326" s="25" t="s">
        <v>2819</v>
      </c>
      <c r="Z2326" s="56" t="s">
        <v>16493</v>
      </c>
      <c r="AA2326" s="25" t="s">
        <v>16494</v>
      </c>
      <c r="AJ2326" s="1" t="n">
        <v>591</v>
      </c>
      <c r="AL2326" s="1" t="s">
        <v>591</v>
      </c>
      <c r="AM2326" s="1" t="s">
        <v>591</v>
      </c>
      <c r="AV2326" s="50" t="n">
        <v>43.85351</v>
      </c>
      <c r="AW2326" s="50" t="n">
        <v>-83.92468</v>
      </c>
      <c r="BB2326" s="1" t="s">
        <v>14320</v>
      </c>
      <c r="BG2326" s="1" t="s">
        <v>13242</v>
      </c>
      <c r="BI2326" s="1" t="s">
        <v>13243</v>
      </c>
      <c r="BJ2326" s="1" t="s">
        <v>129</v>
      </c>
      <c r="BK2326" s="1" t="s">
        <v>129</v>
      </c>
      <c r="BL2326" s="1" t="s">
        <v>129</v>
      </c>
      <c r="BU2326" s="1" t="s">
        <v>16491</v>
      </c>
      <c r="CA2326" s="1" t="s">
        <v>13247</v>
      </c>
      <c r="CB2326" s="1" t="s">
        <v>7651</v>
      </c>
      <c r="CD2326" s="50" t="n">
        <v>43.85351</v>
      </c>
      <c r="CE2326" s="50" t="n">
        <v>-83.92468</v>
      </c>
      <c r="CF2326" s="1" t="s">
        <v>11296</v>
      </c>
      <c r="CG2326" s="1" t="s">
        <v>519</v>
      </c>
      <c r="CH2326" s="25" t="s">
        <v>1054</v>
      </c>
      <c r="DC2326" s="1" t="s">
        <v>16495</v>
      </c>
    </row>
    <row r="2327" s="21" customFormat="true" ht="15" hidden="false" customHeight="true" outlineLevel="0" collapsed="false">
      <c r="A2327" s="1" t="n">
        <v>2326</v>
      </c>
      <c r="B2327" s="1" t="s">
        <v>16496</v>
      </c>
      <c r="C2327" s="1" t="s">
        <v>16497</v>
      </c>
      <c r="D2327" s="1" t="s">
        <v>125</v>
      </c>
      <c r="E2327" s="1" t="s">
        <v>125</v>
      </c>
      <c r="F2327" s="3"/>
      <c r="G2327" s="3"/>
      <c r="I2327" s="1"/>
      <c r="K2327" s="1" t="s">
        <v>591</v>
      </c>
      <c r="L2327" s="1" t="s">
        <v>592</v>
      </c>
      <c r="O2327" s="1" t="s">
        <v>116</v>
      </c>
      <c r="P2327" s="1" t="s">
        <v>593</v>
      </c>
      <c r="Q2327" s="5" t="n">
        <v>42963</v>
      </c>
      <c r="R2327" s="1" t="s">
        <v>15611</v>
      </c>
      <c r="S2327" s="1" t="s">
        <v>13238</v>
      </c>
      <c r="T2327" s="5" t="n">
        <v>42965</v>
      </c>
      <c r="U2327" s="5" t="s">
        <v>518</v>
      </c>
      <c r="V2327" s="1" t="s">
        <v>519</v>
      </c>
      <c r="W2327" s="25" t="s">
        <v>10052</v>
      </c>
      <c r="X2327" s="25" t="s">
        <v>8790</v>
      </c>
      <c r="Y2327" s="25" t="s">
        <v>2819</v>
      </c>
      <c r="Z2327" s="56" t="s">
        <v>16493</v>
      </c>
      <c r="AA2327" s="25" t="s">
        <v>16494</v>
      </c>
      <c r="AJ2327" s="1" t="n">
        <v>624</v>
      </c>
      <c r="AL2327" s="1" t="s">
        <v>591</v>
      </c>
      <c r="AM2327" s="1" t="s">
        <v>591</v>
      </c>
      <c r="AV2327" s="50" t="n">
        <v>43.85323</v>
      </c>
      <c r="AW2327" s="50" t="n">
        <v>-83.923</v>
      </c>
      <c r="BB2327" s="1" t="s">
        <v>16498</v>
      </c>
      <c r="BG2327" s="1" t="s">
        <v>13242</v>
      </c>
      <c r="BI2327" s="1" t="s">
        <v>13243</v>
      </c>
      <c r="BJ2327" s="1" t="s">
        <v>129</v>
      </c>
      <c r="BK2327" s="1" t="s">
        <v>129</v>
      </c>
      <c r="BL2327" s="1" t="s">
        <v>129</v>
      </c>
      <c r="BU2327" s="1" t="s">
        <v>16496</v>
      </c>
      <c r="CA2327" s="1" t="s">
        <v>13853</v>
      </c>
      <c r="CB2327" s="1" t="s">
        <v>7651</v>
      </c>
      <c r="CD2327" s="50" t="n">
        <v>43.85323</v>
      </c>
      <c r="CE2327" s="50" t="n">
        <v>-83.923</v>
      </c>
      <c r="CF2327" s="1" t="s">
        <v>11296</v>
      </c>
      <c r="CG2327" s="1" t="s">
        <v>519</v>
      </c>
      <c r="CH2327" s="25" t="s">
        <v>1054</v>
      </c>
      <c r="CQ2327" s="1" t="n">
        <f aca="false">TRUE()</f>
        <v>1</v>
      </c>
      <c r="DC2327" s="1" t="s">
        <v>16499</v>
      </c>
    </row>
    <row r="2328" s="21" customFormat="true" ht="15" hidden="false" customHeight="true" outlineLevel="0" collapsed="false">
      <c r="A2328" s="1" t="n">
        <v>2327</v>
      </c>
      <c r="B2328" s="1" t="s">
        <v>16500</v>
      </c>
      <c r="C2328" s="1" t="s">
        <v>16501</v>
      </c>
      <c r="D2328" s="1" t="s">
        <v>125</v>
      </c>
      <c r="E2328" s="1" t="s">
        <v>125</v>
      </c>
      <c r="F2328" s="3"/>
      <c r="G2328" s="3"/>
      <c r="I2328" s="1"/>
      <c r="K2328" s="1" t="s">
        <v>591</v>
      </c>
      <c r="L2328" s="1" t="s">
        <v>592</v>
      </c>
      <c r="O2328" s="1" t="s">
        <v>116</v>
      </c>
      <c r="P2328" s="1" t="s">
        <v>593</v>
      </c>
      <c r="Q2328" s="5" t="n">
        <v>42963</v>
      </c>
      <c r="R2328" s="1" t="s">
        <v>15611</v>
      </c>
      <c r="S2328" s="1" t="s">
        <v>13238</v>
      </c>
      <c r="T2328" s="5" t="n">
        <v>42965</v>
      </c>
      <c r="U2328" s="5" t="s">
        <v>518</v>
      </c>
      <c r="V2328" s="1" t="s">
        <v>519</v>
      </c>
      <c r="W2328" s="25" t="s">
        <v>10052</v>
      </c>
      <c r="X2328" s="25" t="s">
        <v>8790</v>
      </c>
      <c r="Y2328" s="25" t="s">
        <v>2819</v>
      </c>
      <c r="Z2328" s="56" t="s">
        <v>16493</v>
      </c>
      <c r="AA2328" s="25" t="s">
        <v>16494</v>
      </c>
      <c r="AI2328" s="1" t="s">
        <v>16502</v>
      </c>
      <c r="AJ2328" s="1" t="n">
        <v>598</v>
      </c>
      <c r="AL2328" s="1" t="s">
        <v>591</v>
      </c>
      <c r="AM2328" s="1" t="s">
        <v>591</v>
      </c>
      <c r="AV2328" s="50" t="n">
        <v>43.85326</v>
      </c>
      <c r="AW2328" s="50" t="n">
        <v>-83.92494</v>
      </c>
      <c r="BB2328" s="1" t="s">
        <v>15993</v>
      </c>
      <c r="BG2328" s="1" t="s">
        <v>13242</v>
      </c>
      <c r="BI2328" s="1" t="s">
        <v>13243</v>
      </c>
      <c r="BJ2328" s="1" t="s">
        <v>129</v>
      </c>
      <c r="BK2328" s="1" t="s">
        <v>129</v>
      </c>
      <c r="BL2328" s="1" t="s">
        <v>129</v>
      </c>
      <c r="BU2328" s="1" t="s">
        <v>16500</v>
      </c>
      <c r="CA2328" s="1" t="s">
        <v>13247</v>
      </c>
      <c r="CB2328" s="1" t="s">
        <v>7651</v>
      </c>
      <c r="CD2328" s="50" t="n">
        <v>43.85326</v>
      </c>
      <c r="CE2328" s="50" t="n">
        <v>-83.92494</v>
      </c>
      <c r="CF2328" s="1" t="s">
        <v>11296</v>
      </c>
      <c r="CG2328" s="1" t="s">
        <v>519</v>
      </c>
      <c r="CH2328" s="25" t="s">
        <v>1054</v>
      </c>
      <c r="DC2328" s="1" t="s">
        <v>16503</v>
      </c>
    </row>
    <row r="2329" s="21" customFormat="true" ht="15" hidden="false" customHeight="true" outlineLevel="0" collapsed="false">
      <c r="A2329" s="1" t="n">
        <v>2328</v>
      </c>
      <c r="B2329" s="1" t="s">
        <v>16504</v>
      </c>
      <c r="C2329" s="1" t="s">
        <v>16505</v>
      </c>
      <c r="D2329" s="1" t="s">
        <v>125</v>
      </c>
      <c r="E2329" s="1" t="s">
        <v>125</v>
      </c>
      <c r="F2329" s="3"/>
      <c r="G2329" s="3"/>
      <c r="I2329" s="1"/>
      <c r="K2329" s="1" t="s">
        <v>591</v>
      </c>
      <c r="L2329" s="1" t="s">
        <v>592</v>
      </c>
      <c r="O2329" s="1" t="s">
        <v>116</v>
      </c>
      <c r="P2329" s="1" t="s">
        <v>593</v>
      </c>
      <c r="Q2329" s="5" t="n">
        <v>42963</v>
      </c>
      <c r="R2329" s="1" t="s">
        <v>15611</v>
      </c>
      <c r="S2329" s="1" t="s">
        <v>13238</v>
      </c>
      <c r="T2329" s="5" t="n">
        <v>42965</v>
      </c>
      <c r="U2329" s="5" t="s">
        <v>518</v>
      </c>
      <c r="V2329" s="1" t="s">
        <v>519</v>
      </c>
      <c r="W2329" s="25" t="s">
        <v>10052</v>
      </c>
      <c r="X2329" s="25" t="s">
        <v>8790</v>
      </c>
      <c r="Y2329" s="25" t="s">
        <v>2819</v>
      </c>
      <c r="Z2329" s="56" t="s">
        <v>16506</v>
      </c>
      <c r="AA2329" s="25" t="s">
        <v>16494</v>
      </c>
      <c r="AJ2329" s="1" t="n">
        <v>573</v>
      </c>
      <c r="AL2329" s="1" t="s">
        <v>591</v>
      </c>
      <c r="AM2329" s="1" t="s">
        <v>591</v>
      </c>
      <c r="AV2329" s="50" t="n">
        <v>43.85258</v>
      </c>
      <c r="AW2329" s="50" t="n">
        <v>-83.92463</v>
      </c>
      <c r="BB2329" s="1" t="s">
        <v>16507</v>
      </c>
      <c r="BG2329" s="1" t="s">
        <v>13242</v>
      </c>
      <c r="BI2329" s="1" t="s">
        <v>13243</v>
      </c>
      <c r="BJ2329" s="1" t="s">
        <v>129</v>
      </c>
      <c r="BK2329" s="1" t="s">
        <v>129</v>
      </c>
      <c r="BL2329" s="1" t="s">
        <v>129</v>
      </c>
      <c r="BU2329" s="1" t="s">
        <v>16504</v>
      </c>
      <c r="CA2329" s="1" t="s">
        <v>13247</v>
      </c>
      <c r="CB2329" s="1" t="s">
        <v>7651</v>
      </c>
      <c r="CD2329" s="50" t="n">
        <v>43.85258</v>
      </c>
      <c r="CE2329" s="50" t="n">
        <v>-83.92463</v>
      </c>
      <c r="CF2329" s="1" t="s">
        <v>11296</v>
      </c>
      <c r="CG2329" s="1" t="s">
        <v>519</v>
      </c>
      <c r="CH2329" s="25" t="s">
        <v>1054</v>
      </c>
      <c r="DC2329" s="1" t="s">
        <v>16508</v>
      </c>
    </row>
    <row r="2330" s="21" customFormat="true" ht="15" hidden="false" customHeight="true" outlineLevel="0" collapsed="false">
      <c r="A2330" s="1" t="n">
        <v>2329</v>
      </c>
      <c r="B2330" s="1" t="s">
        <v>16509</v>
      </c>
      <c r="C2330" s="1" t="s">
        <v>16510</v>
      </c>
      <c r="D2330" s="1" t="s">
        <v>125</v>
      </c>
      <c r="E2330" s="1" t="s">
        <v>125</v>
      </c>
      <c r="F2330" s="3"/>
      <c r="G2330" s="3"/>
      <c r="I2330" s="1"/>
      <c r="K2330" s="1" t="s">
        <v>591</v>
      </c>
      <c r="L2330" s="1" t="s">
        <v>592</v>
      </c>
      <c r="O2330" s="1" t="s">
        <v>116</v>
      </c>
      <c r="P2330" s="1" t="s">
        <v>593</v>
      </c>
      <c r="Q2330" s="5" t="n">
        <v>42963</v>
      </c>
      <c r="R2330" s="1" t="s">
        <v>15611</v>
      </c>
      <c r="S2330" s="1" t="s">
        <v>13238</v>
      </c>
      <c r="T2330" s="5" t="n">
        <v>42965</v>
      </c>
      <c r="U2330" s="5" t="s">
        <v>518</v>
      </c>
      <c r="V2330" s="1" t="s">
        <v>519</v>
      </c>
      <c r="W2330" s="25" t="s">
        <v>10052</v>
      </c>
      <c r="X2330" s="25" t="s">
        <v>8790</v>
      </c>
      <c r="Y2330" s="25" t="s">
        <v>2819</v>
      </c>
      <c r="Z2330" s="56" t="s">
        <v>16511</v>
      </c>
      <c r="AA2330" s="25" t="s">
        <v>16494</v>
      </c>
      <c r="AJ2330" s="1" t="n">
        <v>561</v>
      </c>
      <c r="AL2330" s="1" t="s">
        <v>591</v>
      </c>
      <c r="AM2330" s="1" t="s">
        <v>591</v>
      </c>
      <c r="AV2330" s="50" t="n">
        <v>43.85009</v>
      </c>
      <c r="AW2330" s="50" t="n">
        <v>-83.92375</v>
      </c>
      <c r="BB2330" s="1" t="s">
        <v>16512</v>
      </c>
      <c r="BG2330" s="1" t="s">
        <v>13242</v>
      </c>
      <c r="BI2330" s="1" t="s">
        <v>13243</v>
      </c>
      <c r="BJ2330" s="1" t="s">
        <v>129</v>
      </c>
      <c r="BK2330" s="1" t="s">
        <v>129</v>
      </c>
      <c r="BL2330" s="1" t="s">
        <v>129</v>
      </c>
      <c r="BU2330" s="1" t="s">
        <v>16509</v>
      </c>
      <c r="CA2330" s="1" t="s">
        <v>13247</v>
      </c>
      <c r="CB2330" s="1" t="s">
        <v>7651</v>
      </c>
      <c r="CD2330" s="50" t="n">
        <v>43.85009</v>
      </c>
      <c r="CE2330" s="50" t="n">
        <v>-83.92375</v>
      </c>
      <c r="CF2330" s="1" t="s">
        <v>11296</v>
      </c>
      <c r="CG2330" s="1" t="s">
        <v>519</v>
      </c>
      <c r="CH2330" s="25" t="s">
        <v>1054</v>
      </c>
      <c r="DC2330" s="1" t="s">
        <v>16513</v>
      </c>
    </row>
    <row r="2331" s="21" customFormat="true" ht="15" hidden="false" customHeight="true" outlineLevel="0" collapsed="false">
      <c r="A2331" s="1" t="n">
        <v>2330</v>
      </c>
      <c r="B2331" s="1" t="s">
        <v>16514</v>
      </c>
      <c r="C2331" s="1" t="s">
        <v>16515</v>
      </c>
      <c r="D2331" s="1" t="s">
        <v>125</v>
      </c>
      <c r="E2331" s="1" t="s">
        <v>125</v>
      </c>
      <c r="F2331" s="3"/>
      <c r="G2331" s="3"/>
      <c r="I2331" s="1"/>
      <c r="K2331" s="1" t="s">
        <v>591</v>
      </c>
      <c r="L2331" s="1" t="s">
        <v>592</v>
      </c>
      <c r="O2331" s="1" t="s">
        <v>116</v>
      </c>
      <c r="P2331" s="1" t="s">
        <v>593</v>
      </c>
      <c r="Q2331" s="5" t="n">
        <v>42963</v>
      </c>
      <c r="R2331" s="1" t="s">
        <v>15611</v>
      </c>
      <c r="S2331" s="1" t="s">
        <v>13238</v>
      </c>
      <c r="T2331" s="5" t="n">
        <v>42965</v>
      </c>
      <c r="U2331" s="5" t="s">
        <v>518</v>
      </c>
      <c r="V2331" s="1" t="s">
        <v>519</v>
      </c>
      <c r="W2331" s="25" t="s">
        <v>10052</v>
      </c>
      <c r="X2331" s="25" t="s">
        <v>8790</v>
      </c>
      <c r="Y2331" s="25" t="s">
        <v>2819</v>
      </c>
      <c r="Z2331" s="56" t="s">
        <v>16511</v>
      </c>
      <c r="AA2331" s="25" t="s">
        <v>16494</v>
      </c>
      <c r="AJ2331" s="1" t="n">
        <v>558</v>
      </c>
      <c r="AL2331" s="1" t="s">
        <v>591</v>
      </c>
      <c r="AM2331" s="1" t="s">
        <v>591</v>
      </c>
      <c r="AV2331" s="50" t="n">
        <v>43.84961</v>
      </c>
      <c r="AW2331" s="50" t="n">
        <v>-83.92347</v>
      </c>
      <c r="BB2331" s="1" t="s">
        <v>16516</v>
      </c>
      <c r="BG2331" s="1" t="s">
        <v>13242</v>
      </c>
      <c r="BI2331" s="1" t="s">
        <v>13243</v>
      </c>
      <c r="BJ2331" s="1" t="s">
        <v>129</v>
      </c>
      <c r="BK2331" s="1" t="s">
        <v>129</v>
      </c>
      <c r="BL2331" s="1" t="s">
        <v>129</v>
      </c>
      <c r="BU2331" s="1" t="s">
        <v>16514</v>
      </c>
      <c r="CA2331" s="1" t="s">
        <v>13247</v>
      </c>
      <c r="CB2331" s="1" t="s">
        <v>7651</v>
      </c>
      <c r="CD2331" s="50" t="n">
        <v>43.84961</v>
      </c>
      <c r="CE2331" s="50" t="n">
        <v>-83.92347</v>
      </c>
      <c r="CF2331" s="1" t="s">
        <v>11296</v>
      </c>
      <c r="CG2331" s="1" t="s">
        <v>519</v>
      </c>
      <c r="CH2331" s="25" t="s">
        <v>1054</v>
      </c>
      <c r="DC2331" s="1" t="s">
        <v>16517</v>
      </c>
    </row>
    <row r="2332" s="21" customFormat="true" ht="15" hidden="false" customHeight="true" outlineLevel="0" collapsed="false">
      <c r="A2332" s="1" t="n">
        <v>2331</v>
      </c>
      <c r="B2332" s="1" t="s">
        <v>16518</v>
      </c>
      <c r="C2332" s="1" t="s">
        <v>16519</v>
      </c>
      <c r="D2332" s="1" t="s">
        <v>125</v>
      </c>
      <c r="E2332" s="1" t="s">
        <v>125</v>
      </c>
      <c r="F2332" s="3"/>
      <c r="G2332" s="3"/>
      <c r="I2332" s="1"/>
      <c r="K2332" s="1" t="s">
        <v>591</v>
      </c>
      <c r="L2332" s="1" t="s">
        <v>592</v>
      </c>
      <c r="O2332" s="1" t="s">
        <v>116</v>
      </c>
      <c r="P2332" s="1" t="s">
        <v>593</v>
      </c>
      <c r="Q2332" s="5" t="n">
        <v>42963</v>
      </c>
      <c r="R2332" s="1" t="s">
        <v>15611</v>
      </c>
      <c r="S2332" s="1" t="s">
        <v>13238</v>
      </c>
      <c r="T2332" s="5" t="n">
        <v>42965</v>
      </c>
      <c r="U2332" s="5" t="s">
        <v>518</v>
      </c>
      <c r="V2332" s="1" t="s">
        <v>519</v>
      </c>
      <c r="W2332" s="25" t="s">
        <v>10052</v>
      </c>
      <c r="X2332" s="25" t="s">
        <v>8790</v>
      </c>
      <c r="Y2332" s="25" t="s">
        <v>2819</v>
      </c>
      <c r="Z2332" s="56" t="s">
        <v>16511</v>
      </c>
      <c r="AA2332" s="25" t="s">
        <v>16494</v>
      </c>
      <c r="AJ2332" s="1" t="n">
        <v>620</v>
      </c>
      <c r="AL2332" s="1" t="s">
        <v>591</v>
      </c>
      <c r="AM2332" s="1" t="s">
        <v>591</v>
      </c>
      <c r="AV2332" s="50" t="n">
        <v>43.84822</v>
      </c>
      <c r="AW2332" s="50" t="n">
        <v>-83.92385</v>
      </c>
      <c r="BB2332" s="1" t="s">
        <v>16520</v>
      </c>
      <c r="BG2332" s="1" t="s">
        <v>13242</v>
      </c>
      <c r="BI2332" s="1" t="s">
        <v>13243</v>
      </c>
      <c r="BJ2332" s="1" t="s">
        <v>129</v>
      </c>
      <c r="BK2332" s="1" t="s">
        <v>129</v>
      </c>
      <c r="BL2332" s="1" t="s">
        <v>129</v>
      </c>
      <c r="BU2332" s="1" t="s">
        <v>16518</v>
      </c>
      <c r="CA2332" s="1" t="s">
        <v>13244</v>
      </c>
      <c r="CB2332" s="1" t="s">
        <v>7651</v>
      </c>
      <c r="CD2332" s="50" t="n">
        <v>43.84822</v>
      </c>
      <c r="CE2332" s="50" t="n">
        <v>-83.92385</v>
      </c>
      <c r="CF2332" s="1" t="s">
        <v>11296</v>
      </c>
      <c r="CG2332" s="1" t="s">
        <v>519</v>
      </c>
      <c r="CH2332" s="25" t="s">
        <v>1054</v>
      </c>
      <c r="DC2332" s="1" t="s">
        <v>16521</v>
      </c>
      <c r="DH2332" s="24"/>
    </row>
    <row r="2333" s="21" customFormat="true" ht="15" hidden="false" customHeight="true" outlineLevel="0" collapsed="false">
      <c r="A2333" s="1" t="n">
        <v>2332</v>
      </c>
      <c r="B2333" s="1" t="s">
        <v>16522</v>
      </c>
      <c r="C2333" s="1" t="s">
        <v>16523</v>
      </c>
      <c r="D2333" s="1" t="s">
        <v>125</v>
      </c>
      <c r="E2333" s="1" t="s">
        <v>125</v>
      </c>
      <c r="F2333" s="3"/>
      <c r="G2333" s="3"/>
      <c r="I2333" s="1"/>
      <c r="K2333" s="1" t="s">
        <v>591</v>
      </c>
      <c r="L2333" s="1" t="s">
        <v>592</v>
      </c>
      <c r="O2333" s="1" t="s">
        <v>116</v>
      </c>
      <c r="P2333" s="1" t="s">
        <v>593</v>
      </c>
      <c r="Q2333" s="5" t="n">
        <v>42963</v>
      </c>
      <c r="R2333" s="1" t="s">
        <v>15611</v>
      </c>
      <c r="S2333" s="1" t="s">
        <v>13238</v>
      </c>
      <c r="T2333" s="5" t="n">
        <v>42965</v>
      </c>
      <c r="U2333" s="5" t="s">
        <v>518</v>
      </c>
      <c r="V2333" s="1" t="s">
        <v>519</v>
      </c>
      <c r="W2333" s="25" t="s">
        <v>10052</v>
      </c>
      <c r="X2333" s="25" t="s">
        <v>8790</v>
      </c>
      <c r="Y2333" s="25" t="s">
        <v>2819</v>
      </c>
      <c r="Z2333" s="56" t="s">
        <v>16493</v>
      </c>
      <c r="AA2333" s="25" t="s">
        <v>16494</v>
      </c>
      <c r="AJ2333" s="1" t="n">
        <v>610</v>
      </c>
      <c r="AL2333" s="1" t="s">
        <v>591</v>
      </c>
      <c r="AM2333" s="1" t="s">
        <v>591</v>
      </c>
      <c r="AV2333" s="50" t="n">
        <v>43.85426</v>
      </c>
      <c r="AW2333" s="50" t="n">
        <v>-83.92468</v>
      </c>
      <c r="BB2333" s="1" t="s">
        <v>16524</v>
      </c>
      <c r="BG2333" s="1" t="s">
        <v>13242</v>
      </c>
      <c r="BI2333" s="1" t="s">
        <v>13243</v>
      </c>
      <c r="BJ2333" s="1" t="s">
        <v>129</v>
      </c>
      <c r="BK2333" s="1" t="s">
        <v>129</v>
      </c>
      <c r="BL2333" s="1" t="s">
        <v>129</v>
      </c>
      <c r="BU2333" s="1" t="s">
        <v>16522</v>
      </c>
      <c r="CA2333" s="1" t="s">
        <v>13247</v>
      </c>
      <c r="CB2333" s="1" t="s">
        <v>7651</v>
      </c>
      <c r="CD2333" s="50" t="n">
        <v>43.85426</v>
      </c>
      <c r="CE2333" s="50" t="n">
        <v>-83.92468</v>
      </c>
      <c r="CF2333" s="1" t="s">
        <v>11296</v>
      </c>
      <c r="CG2333" s="1" t="s">
        <v>519</v>
      </c>
      <c r="CH2333" s="25" t="s">
        <v>1054</v>
      </c>
      <c r="DC2333" s="1" t="s">
        <v>16525</v>
      </c>
    </row>
    <row r="2334" s="21" customFormat="true" ht="15" hidden="false" customHeight="true" outlineLevel="0" collapsed="false">
      <c r="A2334" s="1" t="n">
        <v>2333</v>
      </c>
      <c r="B2334" s="1" t="s">
        <v>16526</v>
      </c>
      <c r="C2334" s="1" t="s">
        <v>16527</v>
      </c>
      <c r="D2334" s="1" t="s">
        <v>125</v>
      </c>
      <c r="E2334" s="1" t="s">
        <v>125</v>
      </c>
      <c r="F2334" s="3"/>
      <c r="G2334" s="3"/>
      <c r="I2334" s="1"/>
      <c r="K2334" s="1" t="s">
        <v>591</v>
      </c>
      <c r="L2334" s="1" t="s">
        <v>592</v>
      </c>
      <c r="O2334" s="1" t="s">
        <v>116</v>
      </c>
      <c r="P2334" s="1" t="s">
        <v>593</v>
      </c>
      <c r="Q2334" s="5" t="n">
        <v>42963</v>
      </c>
      <c r="R2334" s="1" t="s">
        <v>15611</v>
      </c>
      <c r="S2334" s="1" t="s">
        <v>13238</v>
      </c>
      <c r="T2334" s="5" t="n">
        <v>42965</v>
      </c>
      <c r="U2334" s="5" t="s">
        <v>518</v>
      </c>
      <c r="V2334" s="1" t="s">
        <v>519</v>
      </c>
      <c r="W2334" s="25" t="s">
        <v>10052</v>
      </c>
      <c r="X2334" s="25" t="s">
        <v>8790</v>
      </c>
      <c r="Y2334" s="25" t="s">
        <v>2819</v>
      </c>
      <c r="Z2334" s="56" t="s">
        <v>16528</v>
      </c>
      <c r="AA2334" s="25" t="s">
        <v>16494</v>
      </c>
      <c r="AJ2334" s="1" t="n">
        <v>606</v>
      </c>
      <c r="AL2334" s="1" t="s">
        <v>591</v>
      </c>
      <c r="AM2334" s="1" t="s">
        <v>591</v>
      </c>
      <c r="AV2334" s="50" t="n">
        <v>43.85505</v>
      </c>
      <c r="AW2334" s="50" t="n">
        <v>-83.92502</v>
      </c>
      <c r="BB2334" s="1" t="s">
        <v>16035</v>
      </c>
      <c r="BG2334" s="1" t="s">
        <v>13242</v>
      </c>
      <c r="BI2334" s="1" t="s">
        <v>13243</v>
      </c>
      <c r="BJ2334" s="1" t="s">
        <v>129</v>
      </c>
      <c r="BK2334" s="1" t="s">
        <v>129</v>
      </c>
      <c r="BL2334" s="1" t="s">
        <v>129</v>
      </c>
      <c r="BU2334" s="1" t="s">
        <v>16526</v>
      </c>
      <c r="CA2334" s="1" t="s">
        <v>13247</v>
      </c>
      <c r="CB2334" s="1" t="s">
        <v>7651</v>
      </c>
      <c r="CD2334" s="50" t="n">
        <v>43.85505</v>
      </c>
      <c r="CE2334" s="50" t="n">
        <v>-83.92502</v>
      </c>
      <c r="CF2334" s="1" t="s">
        <v>11296</v>
      </c>
      <c r="CG2334" s="1" t="s">
        <v>519</v>
      </c>
      <c r="CH2334" s="25" t="s">
        <v>1054</v>
      </c>
      <c r="DC2334" s="1" t="s">
        <v>16529</v>
      </c>
    </row>
    <row r="2335" s="21" customFormat="true" ht="15" hidden="false" customHeight="true" outlineLevel="0" collapsed="false">
      <c r="A2335" s="1" t="n">
        <v>2334</v>
      </c>
      <c r="B2335" s="1" t="s">
        <v>16530</v>
      </c>
      <c r="C2335" s="1" t="s">
        <v>16531</v>
      </c>
      <c r="D2335" s="1" t="s">
        <v>125</v>
      </c>
      <c r="E2335" s="1" t="s">
        <v>125</v>
      </c>
      <c r="F2335" s="3"/>
      <c r="G2335" s="3"/>
      <c r="I2335" s="1"/>
      <c r="K2335" s="1" t="s">
        <v>591</v>
      </c>
      <c r="L2335" s="1" t="s">
        <v>592</v>
      </c>
      <c r="O2335" s="1" t="s">
        <v>116</v>
      </c>
      <c r="P2335" s="1" t="s">
        <v>593</v>
      </c>
      <c r="Q2335" s="5" t="n">
        <v>42963</v>
      </c>
      <c r="R2335" s="1" t="s">
        <v>15611</v>
      </c>
      <c r="S2335" s="1" t="s">
        <v>13238</v>
      </c>
      <c r="T2335" s="5" t="n">
        <v>42965</v>
      </c>
      <c r="U2335" s="5" t="s">
        <v>518</v>
      </c>
      <c r="V2335" s="1" t="s">
        <v>519</v>
      </c>
      <c r="W2335" s="25" t="s">
        <v>10052</v>
      </c>
      <c r="X2335" s="25" t="s">
        <v>8790</v>
      </c>
      <c r="Y2335" s="25" t="s">
        <v>2819</v>
      </c>
      <c r="Z2335" s="56" t="s">
        <v>16493</v>
      </c>
      <c r="AA2335" s="25" t="s">
        <v>16494</v>
      </c>
      <c r="AJ2335" s="1" t="n">
        <v>595</v>
      </c>
      <c r="AL2335" s="1" t="s">
        <v>591</v>
      </c>
      <c r="AM2335" s="1" t="s">
        <v>591</v>
      </c>
      <c r="AV2335" s="50" t="n">
        <v>43.85603</v>
      </c>
      <c r="AW2335" s="50" t="n">
        <v>-83.92487</v>
      </c>
      <c r="BB2335" s="1" t="s">
        <v>16532</v>
      </c>
      <c r="BG2335" s="1" t="s">
        <v>13242</v>
      </c>
      <c r="BI2335" s="1" t="s">
        <v>13243</v>
      </c>
      <c r="BJ2335" s="1" t="s">
        <v>129</v>
      </c>
      <c r="BK2335" s="1" t="s">
        <v>129</v>
      </c>
      <c r="BL2335" s="1" t="s">
        <v>129</v>
      </c>
      <c r="BU2335" s="1" t="s">
        <v>16530</v>
      </c>
      <c r="CA2335" s="1" t="s">
        <v>13247</v>
      </c>
      <c r="CB2335" s="1" t="s">
        <v>7651</v>
      </c>
      <c r="CD2335" s="50" t="n">
        <v>43.85603</v>
      </c>
      <c r="CE2335" s="50" t="n">
        <v>-83.92487</v>
      </c>
      <c r="CF2335" s="1" t="s">
        <v>11296</v>
      </c>
      <c r="CG2335" s="1" t="s">
        <v>519</v>
      </c>
      <c r="CH2335" s="25" t="s">
        <v>1054</v>
      </c>
      <c r="DC2335" s="1" t="s">
        <v>16533</v>
      </c>
    </row>
    <row r="2336" s="21" customFormat="true" ht="15" hidden="false" customHeight="true" outlineLevel="0" collapsed="false">
      <c r="A2336" s="1" t="n">
        <v>2335</v>
      </c>
      <c r="B2336" s="1" t="s">
        <v>16534</v>
      </c>
      <c r="C2336" s="1" t="s">
        <v>16535</v>
      </c>
      <c r="D2336" s="1" t="s">
        <v>125</v>
      </c>
      <c r="E2336" s="1" t="s">
        <v>125</v>
      </c>
      <c r="F2336" s="3"/>
      <c r="G2336" s="3"/>
      <c r="I2336" s="1"/>
      <c r="K2336" s="1" t="s">
        <v>591</v>
      </c>
      <c r="L2336" s="1" t="s">
        <v>592</v>
      </c>
      <c r="O2336" s="1" t="s">
        <v>116</v>
      </c>
      <c r="P2336" s="1" t="s">
        <v>593</v>
      </c>
      <c r="Q2336" s="5" t="n">
        <v>42963</v>
      </c>
      <c r="R2336" s="1" t="s">
        <v>15611</v>
      </c>
      <c r="S2336" s="1" t="s">
        <v>13238</v>
      </c>
      <c r="T2336" s="5" t="n">
        <v>42965</v>
      </c>
      <c r="U2336" s="5" t="s">
        <v>518</v>
      </c>
      <c r="V2336" s="1" t="s">
        <v>519</v>
      </c>
      <c r="W2336" s="25" t="s">
        <v>10052</v>
      </c>
      <c r="X2336" s="25" t="s">
        <v>8790</v>
      </c>
      <c r="Y2336" s="25" t="s">
        <v>2819</v>
      </c>
      <c r="Z2336" s="56" t="s">
        <v>16493</v>
      </c>
      <c r="AA2336" s="25" t="s">
        <v>16494</v>
      </c>
      <c r="AJ2336" s="1" t="n">
        <v>580</v>
      </c>
      <c r="AL2336" s="1" t="s">
        <v>591</v>
      </c>
      <c r="AM2336" s="1" t="s">
        <v>591</v>
      </c>
      <c r="AV2336" s="50" t="n">
        <v>43.85714</v>
      </c>
      <c r="AW2336" s="50" t="n">
        <v>-83.92524</v>
      </c>
      <c r="BB2336" s="1" t="s">
        <v>16536</v>
      </c>
      <c r="BG2336" s="1" t="s">
        <v>13242</v>
      </c>
      <c r="BI2336" s="1" t="s">
        <v>13243</v>
      </c>
      <c r="BJ2336" s="1" t="s">
        <v>129</v>
      </c>
      <c r="BK2336" s="1" t="s">
        <v>129</v>
      </c>
      <c r="BL2336" s="1" t="s">
        <v>129</v>
      </c>
      <c r="BU2336" s="1" t="s">
        <v>16534</v>
      </c>
      <c r="CA2336" s="1" t="s">
        <v>13244</v>
      </c>
      <c r="CB2336" s="1" t="s">
        <v>7651</v>
      </c>
      <c r="CD2336" s="50" t="n">
        <v>43.85714</v>
      </c>
      <c r="CE2336" s="50" t="n">
        <v>-83.92524</v>
      </c>
      <c r="CF2336" s="1" t="s">
        <v>11296</v>
      </c>
      <c r="CG2336" s="1" t="s">
        <v>519</v>
      </c>
      <c r="CH2336" s="25" t="s">
        <v>1054</v>
      </c>
      <c r="DC2336" s="1" t="s">
        <v>16537</v>
      </c>
    </row>
    <row r="2337" s="21" customFormat="true" ht="15" hidden="false" customHeight="true" outlineLevel="0" collapsed="false">
      <c r="A2337" s="1" t="n">
        <v>2336</v>
      </c>
      <c r="B2337" s="1" t="s">
        <v>16538</v>
      </c>
      <c r="C2337" s="1" t="s">
        <v>16539</v>
      </c>
      <c r="D2337" s="1" t="s">
        <v>125</v>
      </c>
      <c r="E2337" s="1" t="s">
        <v>125</v>
      </c>
      <c r="F2337" s="3"/>
      <c r="G2337" s="3"/>
      <c r="I2337" s="1"/>
      <c r="K2337" s="1" t="s">
        <v>591</v>
      </c>
      <c r="L2337" s="1" t="s">
        <v>592</v>
      </c>
      <c r="O2337" s="1" t="s">
        <v>116</v>
      </c>
      <c r="P2337" s="1" t="s">
        <v>593</v>
      </c>
      <c r="Q2337" s="5" t="n">
        <v>42963</v>
      </c>
      <c r="R2337" s="1" t="s">
        <v>15611</v>
      </c>
      <c r="S2337" s="1" t="s">
        <v>13238</v>
      </c>
      <c r="T2337" s="5" t="n">
        <v>42965</v>
      </c>
      <c r="U2337" s="5" t="s">
        <v>518</v>
      </c>
      <c r="V2337" s="1" t="s">
        <v>519</v>
      </c>
      <c r="W2337" s="25" t="s">
        <v>10052</v>
      </c>
      <c r="X2337" s="25" t="s">
        <v>16540</v>
      </c>
      <c r="Y2337" s="25" t="s">
        <v>2819</v>
      </c>
      <c r="Z2337" s="56" t="s">
        <v>16541</v>
      </c>
      <c r="AA2337" s="25" t="s">
        <v>16542</v>
      </c>
      <c r="AJ2337" s="1" t="n">
        <v>760</v>
      </c>
      <c r="AL2337" s="1" t="s">
        <v>591</v>
      </c>
      <c r="AM2337" s="1" t="s">
        <v>591</v>
      </c>
      <c r="AV2337" s="50" t="n">
        <v>42.30836</v>
      </c>
      <c r="AW2337" s="50" t="n">
        <v>-83.75671</v>
      </c>
      <c r="BB2337" s="1" t="s">
        <v>13259</v>
      </c>
      <c r="BG2337" s="1" t="s">
        <v>13242</v>
      </c>
      <c r="BI2337" s="1" t="s">
        <v>13243</v>
      </c>
      <c r="BJ2337" s="1" t="s">
        <v>129</v>
      </c>
      <c r="BK2337" s="1" t="s">
        <v>129</v>
      </c>
      <c r="BL2337" s="1" t="s">
        <v>129</v>
      </c>
      <c r="BU2337" s="1" t="s">
        <v>16538</v>
      </c>
      <c r="CA2337" s="1" t="s">
        <v>13849</v>
      </c>
      <c r="CB2337" s="1" t="s">
        <v>7651</v>
      </c>
      <c r="CD2337" s="50" t="n">
        <v>42.30836</v>
      </c>
      <c r="CE2337" s="50" t="n">
        <v>-83.75671</v>
      </c>
      <c r="CF2337" s="1" t="s">
        <v>11296</v>
      </c>
      <c r="CG2337" s="1" t="s">
        <v>519</v>
      </c>
      <c r="CH2337" s="25" t="s">
        <v>1054</v>
      </c>
      <c r="CQ2337" s="1" t="n">
        <f aca="false">TRUE()</f>
        <v>1</v>
      </c>
      <c r="DC2337" s="1" t="s">
        <v>16543</v>
      </c>
    </row>
    <row r="2338" s="21" customFormat="true" ht="15" hidden="false" customHeight="true" outlineLevel="0" collapsed="false">
      <c r="A2338" s="1" t="n">
        <v>2337</v>
      </c>
      <c r="B2338" s="1" t="s">
        <v>16544</v>
      </c>
      <c r="C2338" s="1" t="s">
        <v>16545</v>
      </c>
      <c r="D2338" s="1" t="s">
        <v>125</v>
      </c>
      <c r="E2338" s="1" t="s">
        <v>125</v>
      </c>
      <c r="F2338" s="3"/>
      <c r="G2338" s="3"/>
      <c r="I2338" s="1"/>
      <c r="K2338" s="1" t="s">
        <v>1044</v>
      </c>
      <c r="L2338" s="1" t="s">
        <v>315</v>
      </c>
      <c r="O2338" s="1" t="s">
        <v>116</v>
      </c>
      <c r="P2338" s="1" t="s">
        <v>1045</v>
      </c>
      <c r="Q2338" s="5" t="n">
        <v>42963</v>
      </c>
      <c r="R2338" s="1" t="s">
        <v>15611</v>
      </c>
      <c r="S2338" s="1" t="s">
        <v>13238</v>
      </c>
      <c r="T2338" s="5" t="n">
        <v>42965</v>
      </c>
      <c r="U2338" s="5" t="s">
        <v>518</v>
      </c>
      <c r="V2338" s="1" t="s">
        <v>519</v>
      </c>
      <c r="W2338" s="25" t="s">
        <v>10052</v>
      </c>
      <c r="X2338" s="25" t="s">
        <v>16540</v>
      </c>
      <c r="Y2338" s="25" t="s">
        <v>2819</v>
      </c>
      <c r="Z2338" s="56" t="s">
        <v>16546</v>
      </c>
      <c r="AA2338" s="25" t="s">
        <v>16542</v>
      </c>
      <c r="AJ2338" s="1" t="n">
        <v>824</v>
      </c>
      <c r="AL2338" s="1" t="s">
        <v>1044</v>
      </c>
      <c r="AM2338" s="1" t="s">
        <v>1044</v>
      </c>
      <c r="AV2338" s="50" t="n">
        <v>42.30474</v>
      </c>
      <c r="AW2338" s="50" t="n">
        <v>-83.7508</v>
      </c>
      <c r="BB2338" s="1" t="s">
        <v>14197</v>
      </c>
      <c r="BG2338" s="1" t="s">
        <v>13242</v>
      </c>
      <c r="BI2338" s="1" t="s">
        <v>13243</v>
      </c>
      <c r="BJ2338" s="1" t="s">
        <v>129</v>
      </c>
      <c r="BK2338" s="1" t="s">
        <v>129</v>
      </c>
      <c r="BL2338" s="1" t="s">
        <v>129</v>
      </c>
      <c r="BU2338" s="1" t="s">
        <v>16544</v>
      </c>
      <c r="CA2338" s="1" t="s">
        <v>13849</v>
      </c>
      <c r="CB2338" s="1" t="s">
        <v>7651</v>
      </c>
      <c r="CD2338" s="50" t="n">
        <v>42.30474</v>
      </c>
      <c r="CE2338" s="50" t="n">
        <v>-83.7508</v>
      </c>
      <c r="CF2338" s="1" t="s">
        <v>11296</v>
      </c>
      <c r="CG2338" s="1" t="s">
        <v>519</v>
      </c>
      <c r="CH2338" s="25" t="s">
        <v>1054</v>
      </c>
      <c r="CQ2338" s="1" t="n">
        <f aca="false">TRUE()</f>
        <v>1</v>
      </c>
      <c r="DC2338" s="1" t="s">
        <v>16547</v>
      </c>
    </row>
    <row r="2339" s="21" customFormat="true" ht="15" hidden="false" customHeight="true" outlineLevel="0" collapsed="false">
      <c r="A2339" s="1" t="n">
        <v>2338</v>
      </c>
      <c r="B2339" s="1" t="s">
        <v>16548</v>
      </c>
      <c r="C2339" s="1" t="s">
        <v>16549</v>
      </c>
      <c r="D2339" s="1" t="s">
        <v>125</v>
      </c>
      <c r="E2339" s="1" t="s">
        <v>125</v>
      </c>
      <c r="F2339" s="3"/>
      <c r="G2339" s="3"/>
      <c r="I2339" s="1"/>
      <c r="K2339" s="1" t="s">
        <v>591</v>
      </c>
      <c r="L2339" s="1" t="s">
        <v>592</v>
      </c>
      <c r="O2339" s="1" t="s">
        <v>116</v>
      </c>
      <c r="P2339" s="1" t="s">
        <v>593</v>
      </c>
      <c r="Q2339" s="5" t="n">
        <v>42963</v>
      </c>
      <c r="R2339" s="1" t="s">
        <v>15611</v>
      </c>
      <c r="S2339" s="1" t="s">
        <v>13238</v>
      </c>
      <c r="T2339" s="5" t="n">
        <v>42965</v>
      </c>
      <c r="U2339" s="5" t="s">
        <v>518</v>
      </c>
      <c r="V2339" s="1" t="s">
        <v>519</v>
      </c>
      <c r="W2339" s="25" t="s">
        <v>10052</v>
      </c>
      <c r="X2339" s="25" t="s">
        <v>16540</v>
      </c>
      <c r="Y2339" s="25" t="s">
        <v>2819</v>
      </c>
      <c r="Z2339" s="56" t="s">
        <v>16546</v>
      </c>
      <c r="AA2339" s="25" t="s">
        <v>16542</v>
      </c>
      <c r="AJ2339" s="1" t="n">
        <v>978</v>
      </c>
      <c r="AL2339" s="1" t="s">
        <v>591</v>
      </c>
      <c r="AM2339" s="1" t="s">
        <v>591</v>
      </c>
      <c r="AV2339" s="50" t="n">
        <v>42.30404</v>
      </c>
      <c r="AW2339" s="50" t="n">
        <v>-83.74966</v>
      </c>
      <c r="BB2339" s="1" t="s">
        <v>16550</v>
      </c>
      <c r="BG2339" s="1" t="s">
        <v>13242</v>
      </c>
      <c r="BI2339" s="1" t="s">
        <v>13243</v>
      </c>
      <c r="BJ2339" s="1" t="s">
        <v>129</v>
      </c>
      <c r="BK2339" s="1" t="s">
        <v>129</v>
      </c>
      <c r="BL2339" s="1" t="s">
        <v>129</v>
      </c>
      <c r="BU2339" s="1" t="s">
        <v>16548</v>
      </c>
      <c r="CA2339" s="1" t="s">
        <v>13291</v>
      </c>
      <c r="CB2339" s="1" t="s">
        <v>7651</v>
      </c>
      <c r="CD2339" s="50" t="n">
        <v>42.30404</v>
      </c>
      <c r="CE2339" s="50" t="n">
        <v>-83.74966</v>
      </c>
      <c r="CF2339" s="1" t="s">
        <v>11296</v>
      </c>
      <c r="CG2339" s="1" t="s">
        <v>519</v>
      </c>
      <c r="CH2339" s="25" t="s">
        <v>1054</v>
      </c>
      <c r="DC2339" s="1" t="s">
        <v>16551</v>
      </c>
    </row>
    <row r="2340" s="21" customFormat="true" ht="15" hidden="false" customHeight="true" outlineLevel="0" collapsed="false">
      <c r="A2340" s="1" t="n">
        <v>2339</v>
      </c>
      <c r="B2340" s="1" t="s">
        <v>16552</v>
      </c>
      <c r="C2340" s="1" t="s">
        <v>16553</v>
      </c>
      <c r="D2340" s="1" t="s">
        <v>125</v>
      </c>
      <c r="E2340" s="1" t="s">
        <v>125</v>
      </c>
      <c r="F2340" s="3"/>
      <c r="G2340" s="3"/>
      <c r="I2340" s="1"/>
      <c r="K2340" s="1" t="s">
        <v>1044</v>
      </c>
      <c r="L2340" s="1" t="s">
        <v>315</v>
      </c>
      <c r="O2340" s="1" t="s">
        <v>116</v>
      </c>
      <c r="P2340" s="1" t="s">
        <v>1045</v>
      </c>
      <c r="Q2340" s="5" t="n">
        <v>42963</v>
      </c>
      <c r="R2340" s="1" t="s">
        <v>15611</v>
      </c>
      <c r="S2340" s="1" t="s">
        <v>13238</v>
      </c>
      <c r="T2340" s="5" t="n">
        <v>42965</v>
      </c>
      <c r="U2340" s="5" t="s">
        <v>518</v>
      </c>
      <c r="V2340" s="1" t="s">
        <v>519</v>
      </c>
      <c r="W2340" s="25" t="s">
        <v>10052</v>
      </c>
      <c r="X2340" s="25" t="s">
        <v>16540</v>
      </c>
      <c r="Y2340" s="25" t="s">
        <v>2819</v>
      </c>
      <c r="Z2340" s="56" t="s">
        <v>16554</v>
      </c>
      <c r="AA2340" s="25" t="s">
        <v>16542</v>
      </c>
      <c r="AJ2340" s="1" t="n">
        <v>809</v>
      </c>
      <c r="AL2340" s="1" t="s">
        <v>1044</v>
      </c>
      <c r="AM2340" s="1" t="s">
        <v>1044</v>
      </c>
      <c r="AV2340" s="50" t="n">
        <v>42.30204</v>
      </c>
      <c r="AW2340" s="50" t="n">
        <v>-83.75024</v>
      </c>
      <c r="BB2340" s="1" t="s">
        <v>14136</v>
      </c>
      <c r="BG2340" s="1" t="s">
        <v>13242</v>
      </c>
      <c r="BI2340" s="1" t="s">
        <v>13243</v>
      </c>
      <c r="BJ2340" s="1" t="s">
        <v>129</v>
      </c>
      <c r="BK2340" s="1" t="s">
        <v>129</v>
      </c>
      <c r="BL2340" s="1" t="s">
        <v>129</v>
      </c>
      <c r="BU2340" s="1" t="s">
        <v>16552</v>
      </c>
      <c r="CA2340" s="1" t="s">
        <v>13291</v>
      </c>
      <c r="CB2340" s="1" t="s">
        <v>7651</v>
      </c>
      <c r="CD2340" s="50" t="n">
        <v>42.30204</v>
      </c>
      <c r="CE2340" s="50" t="n">
        <v>-83.75024</v>
      </c>
      <c r="CF2340" s="1" t="s">
        <v>11296</v>
      </c>
      <c r="CG2340" s="1" t="s">
        <v>519</v>
      </c>
      <c r="CH2340" s="25" t="s">
        <v>1054</v>
      </c>
      <c r="DC2340" s="1" t="s">
        <v>16555</v>
      </c>
    </row>
    <row r="2341" s="21" customFormat="true" ht="15" hidden="false" customHeight="true" outlineLevel="0" collapsed="false">
      <c r="A2341" s="1" t="n">
        <v>2340</v>
      </c>
      <c r="B2341" s="1" t="s">
        <v>16556</v>
      </c>
      <c r="C2341" s="1" t="s">
        <v>16557</v>
      </c>
      <c r="D2341" s="1" t="s">
        <v>125</v>
      </c>
      <c r="E2341" s="1" t="s">
        <v>125</v>
      </c>
      <c r="F2341" s="3"/>
      <c r="G2341" s="3"/>
      <c r="I2341" s="1"/>
      <c r="K2341" s="1" t="s">
        <v>591</v>
      </c>
      <c r="L2341" s="1" t="s">
        <v>592</v>
      </c>
      <c r="O2341" s="1" t="s">
        <v>116</v>
      </c>
      <c r="P2341" s="1" t="s">
        <v>593</v>
      </c>
      <c r="Q2341" s="5" t="n">
        <v>42963</v>
      </c>
      <c r="R2341" s="1" t="s">
        <v>15611</v>
      </c>
      <c r="S2341" s="1" t="s">
        <v>13238</v>
      </c>
      <c r="T2341" s="5" t="n">
        <v>42965</v>
      </c>
      <c r="U2341" s="5" t="s">
        <v>518</v>
      </c>
      <c r="V2341" s="1" t="s">
        <v>519</v>
      </c>
      <c r="W2341" s="25" t="s">
        <v>10052</v>
      </c>
      <c r="X2341" s="25" t="s">
        <v>16540</v>
      </c>
      <c r="Y2341" s="25" t="s">
        <v>2819</v>
      </c>
      <c r="Z2341" s="56" t="s">
        <v>16554</v>
      </c>
      <c r="AA2341" s="25" t="s">
        <v>16542</v>
      </c>
      <c r="AJ2341" s="1" t="n">
        <v>790</v>
      </c>
      <c r="AL2341" s="1" t="s">
        <v>591</v>
      </c>
      <c r="AM2341" s="1" t="s">
        <v>591</v>
      </c>
      <c r="AV2341" s="50" t="n">
        <v>42.30151</v>
      </c>
      <c r="AW2341" s="50" t="n">
        <v>-83.75063</v>
      </c>
      <c r="BB2341" s="1" t="s">
        <v>13276</v>
      </c>
      <c r="BG2341" s="1" t="s">
        <v>13242</v>
      </c>
      <c r="BI2341" s="1" t="s">
        <v>13243</v>
      </c>
      <c r="BJ2341" s="1" t="s">
        <v>129</v>
      </c>
      <c r="BK2341" s="1" t="s">
        <v>129</v>
      </c>
      <c r="BL2341" s="1" t="s">
        <v>129</v>
      </c>
      <c r="BU2341" s="1" t="s">
        <v>16556</v>
      </c>
      <c r="CB2341" s="1" t="s">
        <v>7651</v>
      </c>
      <c r="CD2341" s="50" t="n">
        <v>42.30151</v>
      </c>
      <c r="CE2341" s="50" t="n">
        <v>-83.75063</v>
      </c>
      <c r="CF2341" s="1" t="s">
        <v>11296</v>
      </c>
      <c r="CG2341" s="1" t="s">
        <v>519</v>
      </c>
      <c r="CH2341" s="25" t="s">
        <v>1054</v>
      </c>
      <c r="DC2341" s="1" t="s">
        <v>16558</v>
      </c>
    </row>
    <row r="2342" s="21" customFormat="true" ht="15" hidden="false" customHeight="true" outlineLevel="0" collapsed="false">
      <c r="A2342" s="1" t="n">
        <v>2341</v>
      </c>
      <c r="B2342" s="1" t="s">
        <v>16559</v>
      </c>
      <c r="C2342" s="1" t="s">
        <v>16560</v>
      </c>
      <c r="D2342" s="1" t="s">
        <v>125</v>
      </c>
      <c r="E2342" s="1" t="s">
        <v>125</v>
      </c>
      <c r="F2342" s="3"/>
      <c r="G2342" s="3"/>
      <c r="I2342" s="1"/>
      <c r="K2342" s="1" t="s">
        <v>591</v>
      </c>
      <c r="L2342" s="1" t="s">
        <v>592</v>
      </c>
      <c r="O2342" s="1" t="s">
        <v>116</v>
      </c>
      <c r="P2342" s="1" t="s">
        <v>593</v>
      </c>
      <c r="Q2342" s="5" t="n">
        <v>42963</v>
      </c>
      <c r="R2342" s="1" t="s">
        <v>15611</v>
      </c>
      <c r="S2342" s="1" t="s">
        <v>13238</v>
      </c>
      <c r="T2342" s="5" t="n">
        <v>42965</v>
      </c>
      <c r="U2342" s="5" t="s">
        <v>518</v>
      </c>
      <c r="V2342" s="1" t="s">
        <v>519</v>
      </c>
      <c r="W2342" s="25" t="s">
        <v>10052</v>
      </c>
      <c r="X2342" s="25" t="s">
        <v>16540</v>
      </c>
      <c r="Y2342" s="25" t="s">
        <v>2819</v>
      </c>
      <c r="Z2342" s="56" t="s">
        <v>16554</v>
      </c>
      <c r="AA2342" s="25" t="s">
        <v>16542</v>
      </c>
      <c r="AJ2342" s="1" t="n">
        <v>803</v>
      </c>
      <c r="AL2342" s="1" t="s">
        <v>591</v>
      </c>
      <c r="AM2342" s="1" t="s">
        <v>591</v>
      </c>
      <c r="AV2342" s="50" t="n">
        <v>42.30153</v>
      </c>
      <c r="AW2342" s="50" t="n">
        <v>-83.75108</v>
      </c>
      <c r="BB2342" s="1" t="s">
        <v>16561</v>
      </c>
      <c r="BG2342" s="1" t="s">
        <v>13242</v>
      </c>
      <c r="BI2342" s="1" t="s">
        <v>13243</v>
      </c>
      <c r="BJ2342" s="1" t="s">
        <v>129</v>
      </c>
      <c r="BK2342" s="1" t="s">
        <v>129</v>
      </c>
      <c r="BL2342" s="1" t="s">
        <v>129</v>
      </c>
      <c r="BU2342" s="1" t="s">
        <v>16559</v>
      </c>
      <c r="CA2342" s="1" t="s">
        <v>13291</v>
      </c>
      <c r="CB2342" s="1" t="s">
        <v>7651</v>
      </c>
      <c r="CD2342" s="50" t="n">
        <v>42.30153</v>
      </c>
      <c r="CE2342" s="50" t="n">
        <v>-83.75108</v>
      </c>
      <c r="CF2342" s="1" t="s">
        <v>11296</v>
      </c>
      <c r="CG2342" s="1" t="s">
        <v>519</v>
      </c>
      <c r="CH2342" s="25" t="s">
        <v>1054</v>
      </c>
      <c r="DC2342" s="1" t="s">
        <v>16562</v>
      </c>
    </row>
    <row r="2343" s="21" customFormat="true" ht="15" hidden="false" customHeight="true" outlineLevel="0" collapsed="false">
      <c r="A2343" s="1" t="n">
        <v>2342</v>
      </c>
      <c r="B2343" s="1" t="s">
        <v>16563</v>
      </c>
      <c r="C2343" s="1" t="s">
        <v>16564</v>
      </c>
      <c r="D2343" s="1" t="s">
        <v>125</v>
      </c>
      <c r="E2343" s="1" t="s">
        <v>125</v>
      </c>
      <c r="F2343" s="3"/>
      <c r="G2343" s="3"/>
      <c r="I2343" s="1"/>
      <c r="K2343" s="1" t="s">
        <v>1044</v>
      </c>
      <c r="L2343" s="1" t="s">
        <v>315</v>
      </c>
      <c r="O2343" s="1" t="s">
        <v>116</v>
      </c>
      <c r="P2343" s="1" t="s">
        <v>1045</v>
      </c>
      <c r="Q2343" s="5" t="n">
        <v>42963</v>
      </c>
      <c r="R2343" s="1" t="s">
        <v>15611</v>
      </c>
      <c r="S2343" s="1" t="s">
        <v>13238</v>
      </c>
      <c r="T2343" s="5" t="n">
        <v>42965</v>
      </c>
      <c r="U2343" s="5" t="s">
        <v>518</v>
      </c>
      <c r="V2343" s="1" t="s">
        <v>519</v>
      </c>
      <c r="W2343" s="25" t="s">
        <v>10052</v>
      </c>
      <c r="X2343" s="25" t="s">
        <v>16540</v>
      </c>
      <c r="Y2343" s="25" t="s">
        <v>2819</v>
      </c>
      <c r="Z2343" s="56" t="s">
        <v>16554</v>
      </c>
      <c r="AA2343" s="25" t="s">
        <v>16542</v>
      </c>
      <c r="AJ2343" s="1" t="n">
        <v>805</v>
      </c>
      <c r="AL2343" s="1" t="s">
        <v>1044</v>
      </c>
      <c r="AM2343" s="1" t="s">
        <v>1044</v>
      </c>
      <c r="AV2343" s="50" t="n">
        <v>42.30881</v>
      </c>
      <c r="AW2343" s="50" t="n">
        <v>-83.75718</v>
      </c>
      <c r="BB2343" s="1" t="s">
        <v>16565</v>
      </c>
      <c r="BG2343" s="1" t="s">
        <v>13242</v>
      </c>
      <c r="BI2343" s="1" t="s">
        <v>13243</v>
      </c>
      <c r="BJ2343" s="1" t="s">
        <v>129</v>
      </c>
      <c r="BK2343" s="1" t="s">
        <v>129</v>
      </c>
      <c r="BL2343" s="1" t="s">
        <v>129</v>
      </c>
      <c r="BU2343" s="1" t="s">
        <v>16563</v>
      </c>
      <c r="CA2343" s="1" t="s">
        <v>13291</v>
      </c>
      <c r="CB2343" s="1" t="s">
        <v>7651</v>
      </c>
      <c r="CD2343" s="50" t="n">
        <v>42.30881</v>
      </c>
      <c r="CE2343" s="50" t="n">
        <v>-83.75718</v>
      </c>
      <c r="CF2343" s="1" t="s">
        <v>11296</v>
      </c>
      <c r="CG2343" s="1" t="s">
        <v>519</v>
      </c>
      <c r="CH2343" s="25" t="s">
        <v>1054</v>
      </c>
      <c r="DC2343" s="1" t="s">
        <v>16566</v>
      </c>
    </row>
    <row r="2344" s="24" customFormat="true" ht="15" hidden="false" customHeight="true" outlineLevel="0" collapsed="false">
      <c r="A2344" s="24" t="n">
        <v>2343</v>
      </c>
      <c r="B2344" s="24" t="s">
        <v>16567</v>
      </c>
      <c r="C2344" s="24" t="s">
        <v>16568</v>
      </c>
      <c r="D2344" s="1" t="s">
        <v>125</v>
      </c>
      <c r="E2344" s="1" t="s">
        <v>125</v>
      </c>
      <c r="F2344" s="72"/>
      <c r="G2344" s="72"/>
      <c r="H2344" s="1"/>
      <c r="J2344" s="1"/>
      <c r="K2344" s="24" t="s">
        <v>1044</v>
      </c>
      <c r="L2344" s="1" t="s">
        <v>315</v>
      </c>
      <c r="O2344" s="24" t="s">
        <v>116</v>
      </c>
      <c r="P2344" s="24" t="s">
        <v>1045</v>
      </c>
      <c r="Q2344" s="73" t="n">
        <v>42963</v>
      </c>
      <c r="R2344" s="24" t="s">
        <v>15611</v>
      </c>
      <c r="S2344" s="24" t="s">
        <v>13238</v>
      </c>
      <c r="T2344" s="73" t="n">
        <v>42965</v>
      </c>
      <c r="U2344" s="5" t="s">
        <v>518</v>
      </c>
      <c r="V2344" s="24" t="s">
        <v>519</v>
      </c>
      <c r="W2344" s="74" t="s">
        <v>10052</v>
      </c>
      <c r="X2344" s="74" t="s">
        <v>16540</v>
      </c>
      <c r="Y2344" s="74" t="s">
        <v>2819</v>
      </c>
      <c r="Z2344" s="75" t="s">
        <v>16569</v>
      </c>
      <c r="AA2344" s="74" t="s">
        <v>16542</v>
      </c>
      <c r="AJ2344" s="24" t="n">
        <v>872</v>
      </c>
      <c r="AL2344" s="24" t="s">
        <v>1044</v>
      </c>
      <c r="AM2344" s="24" t="s">
        <v>1044</v>
      </c>
      <c r="AO2344" s="73"/>
      <c r="AV2344" s="76" t="n">
        <v>42.30825</v>
      </c>
      <c r="AW2344" s="76" t="n">
        <v>-83.75947</v>
      </c>
      <c r="BB2344" s="24" t="s">
        <v>16570</v>
      </c>
      <c r="BG2344" s="24" t="s">
        <v>13242</v>
      </c>
      <c r="BI2344" s="24" t="s">
        <v>13243</v>
      </c>
      <c r="BJ2344" s="24" t="s">
        <v>129</v>
      </c>
      <c r="BK2344" s="24" t="s">
        <v>129</v>
      </c>
      <c r="BL2344" s="24" t="s">
        <v>129</v>
      </c>
      <c r="BU2344" s="24" t="s">
        <v>16567</v>
      </c>
      <c r="BW2344" s="1"/>
      <c r="BX2344" s="1"/>
      <c r="CB2344" s="24" t="s">
        <v>7651</v>
      </c>
      <c r="CD2344" s="76" t="n">
        <v>42.30825</v>
      </c>
      <c r="CE2344" s="76" t="n">
        <v>-83.75947</v>
      </c>
      <c r="CF2344" s="1" t="s">
        <v>11296</v>
      </c>
      <c r="CG2344" s="24" t="s">
        <v>519</v>
      </c>
      <c r="CH2344" s="74" t="s">
        <v>1054</v>
      </c>
      <c r="CQ2344" s="1"/>
      <c r="DC2344" s="24" t="s">
        <v>16571</v>
      </c>
      <c r="DD2344" s="1"/>
      <c r="DG2344" s="1"/>
      <c r="DH2344" s="1"/>
    </row>
    <row r="2345" s="21" customFormat="true" ht="15" hidden="false" customHeight="true" outlineLevel="0" collapsed="false">
      <c r="A2345" s="1" t="n">
        <v>2344</v>
      </c>
      <c r="B2345" s="1" t="s">
        <v>16572</v>
      </c>
      <c r="C2345" s="1" t="s">
        <v>16573</v>
      </c>
      <c r="D2345" s="1" t="s">
        <v>125</v>
      </c>
      <c r="E2345" s="1" t="s">
        <v>125</v>
      </c>
      <c r="F2345" s="3"/>
      <c r="G2345" s="3"/>
      <c r="I2345" s="1"/>
      <c r="K2345" s="1" t="s">
        <v>591</v>
      </c>
      <c r="L2345" s="1" t="s">
        <v>592</v>
      </c>
      <c r="O2345" s="1" t="s">
        <v>116</v>
      </c>
      <c r="P2345" s="1" t="s">
        <v>593</v>
      </c>
      <c r="Q2345" s="5" t="n">
        <v>42963</v>
      </c>
      <c r="R2345" s="1" t="s">
        <v>15611</v>
      </c>
      <c r="S2345" s="1" t="s">
        <v>13238</v>
      </c>
      <c r="T2345" s="5" t="n">
        <v>42965</v>
      </c>
      <c r="U2345" s="5" t="s">
        <v>518</v>
      </c>
      <c r="V2345" s="1" t="s">
        <v>519</v>
      </c>
      <c r="W2345" s="25" t="s">
        <v>10052</v>
      </c>
      <c r="X2345" s="25" t="s">
        <v>16540</v>
      </c>
      <c r="Y2345" s="25" t="s">
        <v>2819</v>
      </c>
      <c r="Z2345" s="56" t="s">
        <v>16554</v>
      </c>
      <c r="AA2345" s="25" t="s">
        <v>16542</v>
      </c>
      <c r="AJ2345" s="1" t="n">
        <v>823</v>
      </c>
      <c r="AL2345" s="1" t="s">
        <v>591</v>
      </c>
      <c r="AM2345" s="1" t="s">
        <v>591</v>
      </c>
      <c r="AV2345" s="50" t="n">
        <v>42.3083</v>
      </c>
      <c r="AW2345" s="50" t="n">
        <v>-83.75655</v>
      </c>
      <c r="BB2345" s="1" t="s">
        <v>16574</v>
      </c>
      <c r="BG2345" s="1" t="s">
        <v>13242</v>
      </c>
      <c r="BI2345" s="1" t="s">
        <v>13243</v>
      </c>
      <c r="BJ2345" s="1" t="s">
        <v>129</v>
      </c>
      <c r="BK2345" s="1" t="s">
        <v>129</v>
      </c>
      <c r="BL2345" s="1" t="s">
        <v>129</v>
      </c>
      <c r="BU2345" s="1" t="s">
        <v>16572</v>
      </c>
      <c r="CB2345" s="1" t="s">
        <v>7651</v>
      </c>
      <c r="CD2345" s="50" t="n">
        <v>42.3083</v>
      </c>
      <c r="CE2345" s="50" t="n">
        <v>-83.75655</v>
      </c>
      <c r="CF2345" s="1" t="s">
        <v>11296</v>
      </c>
      <c r="CG2345" s="1" t="s">
        <v>519</v>
      </c>
      <c r="CH2345" s="25" t="s">
        <v>1054</v>
      </c>
      <c r="DC2345" s="1" t="s">
        <v>16575</v>
      </c>
    </row>
    <row r="2346" s="21" customFormat="true" ht="15" hidden="false" customHeight="true" outlineLevel="0" collapsed="false">
      <c r="A2346" s="1" t="n">
        <v>2345</v>
      </c>
      <c r="B2346" s="1" t="s">
        <v>16576</v>
      </c>
      <c r="C2346" s="1" t="s">
        <v>16577</v>
      </c>
      <c r="D2346" s="1" t="s">
        <v>125</v>
      </c>
      <c r="E2346" s="1" t="s">
        <v>125</v>
      </c>
      <c r="F2346" s="3"/>
      <c r="G2346" s="3"/>
      <c r="I2346" s="1"/>
      <c r="K2346" s="1" t="s">
        <v>1044</v>
      </c>
      <c r="L2346" s="1" t="s">
        <v>315</v>
      </c>
      <c r="O2346" s="1" t="s">
        <v>116</v>
      </c>
      <c r="P2346" s="1" t="s">
        <v>1045</v>
      </c>
      <c r="Q2346" s="5" t="n">
        <v>42963</v>
      </c>
      <c r="R2346" s="1" t="s">
        <v>15611</v>
      </c>
      <c r="S2346" s="1" t="s">
        <v>13238</v>
      </c>
      <c r="T2346" s="5" t="n">
        <v>42965</v>
      </c>
      <c r="U2346" s="5" t="s">
        <v>518</v>
      </c>
      <c r="V2346" s="1" t="s">
        <v>519</v>
      </c>
      <c r="W2346" s="25" t="s">
        <v>10052</v>
      </c>
      <c r="X2346" s="25" t="s">
        <v>16540</v>
      </c>
      <c r="Y2346" s="25" t="s">
        <v>2819</v>
      </c>
      <c r="Z2346" s="56" t="s">
        <v>16541</v>
      </c>
      <c r="AA2346" s="25" t="s">
        <v>16542</v>
      </c>
      <c r="AJ2346" s="1" t="n">
        <v>841</v>
      </c>
      <c r="AL2346" s="1" t="s">
        <v>1044</v>
      </c>
      <c r="AM2346" s="1" t="s">
        <v>1044</v>
      </c>
      <c r="AV2346" s="50" t="n">
        <v>42.30794</v>
      </c>
      <c r="AW2346" s="50" t="n">
        <v>-83.75708</v>
      </c>
      <c r="BB2346" s="1" t="s">
        <v>16578</v>
      </c>
      <c r="BG2346" s="1" t="s">
        <v>13242</v>
      </c>
      <c r="BI2346" s="1" t="s">
        <v>13243</v>
      </c>
      <c r="BJ2346" s="1" t="s">
        <v>129</v>
      </c>
      <c r="BK2346" s="1" t="s">
        <v>129</v>
      </c>
      <c r="BL2346" s="1" t="s">
        <v>129</v>
      </c>
      <c r="BU2346" s="1" t="s">
        <v>16576</v>
      </c>
      <c r="CB2346" s="1" t="s">
        <v>7651</v>
      </c>
      <c r="CD2346" s="50" t="n">
        <v>42.30794</v>
      </c>
      <c r="CE2346" s="50" t="n">
        <v>-83.75708</v>
      </c>
      <c r="CF2346" s="1" t="s">
        <v>11296</v>
      </c>
      <c r="CG2346" s="1" t="s">
        <v>519</v>
      </c>
      <c r="CH2346" s="25" t="s">
        <v>1054</v>
      </c>
      <c r="DC2346" s="1" t="s">
        <v>16579</v>
      </c>
    </row>
    <row r="2347" s="21" customFormat="true" ht="15" hidden="false" customHeight="true" outlineLevel="0" collapsed="false">
      <c r="A2347" s="1" t="n">
        <v>2346</v>
      </c>
      <c r="B2347" s="1" t="s">
        <v>16580</v>
      </c>
      <c r="C2347" s="1" t="s">
        <v>16581</v>
      </c>
      <c r="D2347" s="1" t="s">
        <v>125</v>
      </c>
      <c r="E2347" s="1" t="s">
        <v>125</v>
      </c>
      <c r="F2347" s="3"/>
      <c r="G2347" s="3"/>
      <c r="I2347" s="1"/>
      <c r="K2347" s="1" t="s">
        <v>1044</v>
      </c>
      <c r="L2347" s="1" t="s">
        <v>315</v>
      </c>
      <c r="O2347" s="1" t="s">
        <v>116</v>
      </c>
      <c r="P2347" s="1" t="s">
        <v>1045</v>
      </c>
      <c r="Q2347" s="5" t="n">
        <v>42964</v>
      </c>
      <c r="R2347" s="1" t="s">
        <v>15611</v>
      </c>
      <c r="S2347" s="1" t="s">
        <v>13238</v>
      </c>
      <c r="T2347" s="5" t="n">
        <v>42965</v>
      </c>
      <c r="U2347" s="5" t="s">
        <v>518</v>
      </c>
      <c r="V2347" s="1" t="s">
        <v>519</v>
      </c>
      <c r="W2347" s="25" t="s">
        <v>10052</v>
      </c>
      <c r="X2347" s="25" t="s">
        <v>16582</v>
      </c>
      <c r="Y2347" s="25" t="s">
        <v>2819</v>
      </c>
      <c r="Z2347" s="56" t="s">
        <v>16583</v>
      </c>
      <c r="AA2347" s="25" t="s">
        <v>16542</v>
      </c>
      <c r="AJ2347" s="1" t="n">
        <v>867</v>
      </c>
      <c r="AL2347" s="1" t="s">
        <v>1044</v>
      </c>
      <c r="AM2347" s="1" t="s">
        <v>1044</v>
      </c>
      <c r="AV2347" s="50" t="n">
        <v>42.76774</v>
      </c>
      <c r="AW2347" s="50" t="n">
        <v>-84.39124</v>
      </c>
      <c r="BB2347" s="1" t="s">
        <v>15948</v>
      </c>
      <c r="BG2347" s="1" t="s">
        <v>13242</v>
      </c>
      <c r="BI2347" s="1" t="s">
        <v>13243</v>
      </c>
      <c r="BJ2347" s="1" t="s">
        <v>129</v>
      </c>
      <c r="BK2347" s="1" t="s">
        <v>129</v>
      </c>
      <c r="BL2347" s="1" t="s">
        <v>129</v>
      </c>
      <c r="BU2347" s="1" t="s">
        <v>16580</v>
      </c>
      <c r="CA2347" s="1" t="s">
        <v>13291</v>
      </c>
      <c r="CB2347" s="1" t="s">
        <v>7651</v>
      </c>
      <c r="CD2347" s="50" t="n">
        <v>42.76774</v>
      </c>
      <c r="CE2347" s="50" t="n">
        <v>-84.39124</v>
      </c>
      <c r="CF2347" s="1" t="s">
        <v>11296</v>
      </c>
      <c r="CG2347" s="1" t="s">
        <v>519</v>
      </c>
      <c r="CH2347" s="25" t="s">
        <v>1054</v>
      </c>
      <c r="DC2347" s="1" t="s">
        <v>16584</v>
      </c>
    </row>
    <row r="2348" s="21" customFormat="true" ht="15" hidden="false" customHeight="true" outlineLevel="0" collapsed="false">
      <c r="A2348" s="1" t="n">
        <v>2347</v>
      </c>
      <c r="B2348" s="1" t="s">
        <v>16585</v>
      </c>
      <c r="C2348" s="1" t="s">
        <v>16586</v>
      </c>
      <c r="D2348" s="1" t="s">
        <v>125</v>
      </c>
      <c r="E2348" s="1" t="s">
        <v>125</v>
      </c>
      <c r="F2348" s="3"/>
      <c r="G2348" s="3"/>
      <c r="I2348" s="1"/>
      <c r="K2348" s="1" t="s">
        <v>1224</v>
      </c>
      <c r="L2348" s="1" t="s">
        <v>1225</v>
      </c>
      <c r="O2348" s="1" t="s">
        <v>116</v>
      </c>
      <c r="P2348" s="1" t="s">
        <v>1226</v>
      </c>
      <c r="Q2348" s="5" t="n">
        <v>42964</v>
      </c>
      <c r="R2348" s="1" t="s">
        <v>15611</v>
      </c>
      <c r="S2348" s="1" t="s">
        <v>13238</v>
      </c>
      <c r="T2348" s="5" t="n">
        <v>42965</v>
      </c>
      <c r="U2348" s="5" t="s">
        <v>518</v>
      </c>
      <c r="V2348" s="1" t="s">
        <v>519</v>
      </c>
      <c r="W2348" s="25" t="s">
        <v>10052</v>
      </c>
      <c r="X2348" s="25" t="s">
        <v>16582</v>
      </c>
      <c r="Y2348" s="25" t="s">
        <v>2819</v>
      </c>
      <c r="Z2348" s="56" t="s">
        <v>16583</v>
      </c>
      <c r="AA2348" s="25" t="s">
        <v>16542</v>
      </c>
      <c r="AJ2348" s="1" t="n">
        <v>910</v>
      </c>
      <c r="AL2348" s="1" t="s">
        <v>1224</v>
      </c>
      <c r="AM2348" s="1" t="s">
        <v>1224</v>
      </c>
      <c r="AV2348" s="50" t="n">
        <v>42.76743</v>
      </c>
      <c r="AW2348" s="50" t="n">
        <v>-84.3908</v>
      </c>
      <c r="BB2348" s="1" t="s">
        <v>16587</v>
      </c>
      <c r="BG2348" s="1" t="s">
        <v>13242</v>
      </c>
      <c r="BI2348" s="1" t="s">
        <v>13243</v>
      </c>
      <c r="BJ2348" s="1" t="s">
        <v>129</v>
      </c>
      <c r="BK2348" s="1" t="s">
        <v>129</v>
      </c>
      <c r="BL2348" s="1" t="s">
        <v>129</v>
      </c>
      <c r="BU2348" s="1" t="s">
        <v>16585</v>
      </c>
      <c r="CA2348" s="1" t="s">
        <v>13291</v>
      </c>
      <c r="CB2348" s="1" t="s">
        <v>7651</v>
      </c>
      <c r="CD2348" s="50" t="n">
        <v>42.76743</v>
      </c>
      <c r="CE2348" s="50" t="n">
        <v>-84.3908</v>
      </c>
      <c r="CF2348" s="1" t="s">
        <v>11296</v>
      </c>
      <c r="CG2348" s="1" t="s">
        <v>519</v>
      </c>
      <c r="CH2348" s="25" t="s">
        <v>1054</v>
      </c>
      <c r="DC2348" s="1" t="s">
        <v>16588</v>
      </c>
    </row>
    <row r="2349" s="21" customFormat="true" ht="15" hidden="false" customHeight="true" outlineLevel="0" collapsed="false">
      <c r="A2349" s="1" t="n">
        <v>2348</v>
      </c>
      <c r="B2349" s="1" t="s">
        <v>16589</v>
      </c>
      <c r="C2349" s="1" t="s">
        <v>16590</v>
      </c>
      <c r="D2349" s="1" t="s">
        <v>125</v>
      </c>
      <c r="E2349" s="1" t="s">
        <v>125</v>
      </c>
      <c r="F2349" s="3"/>
      <c r="G2349" s="3"/>
      <c r="I2349" s="1"/>
      <c r="K2349" s="1" t="s">
        <v>1044</v>
      </c>
      <c r="L2349" s="1" t="s">
        <v>315</v>
      </c>
      <c r="O2349" s="1" t="s">
        <v>116</v>
      </c>
      <c r="P2349" s="1" t="s">
        <v>1045</v>
      </c>
      <c r="Q2349" s="5" t="n">
        <v>42964</v>
      </c>
      <c r="R2349" s="1" t="s">
        <v>15611</v>
      </c>
      <c r="S2349" s="1" t="s">
        <v>13238</v>
      </c>
      <c r="T2349" s="5" t="n">
        <v>42965</v>
      </c>
      <c r="U2349" s="5" t="s">
        <v>518</v>
      </c>
      <c r="V2349" s="1" t="s">
        <v>519</v>
      </c>
      <c r="W2349" s="25" t="s">
        <v>10052</v>
      </c>
      <c r="X2349" s="25" t="s">
        <v>16582</v>
      </c>
      <c r="Y2349" s="25" t="s">
        <v>2819</v>
      </c>
      <c r="Z2349" s="56" t="s">
        <v>16583</v>
      </c>
      <c r="AA2349" s="25" t="s">
        <v>16542</v>
      </c>
      <c r="AJ2349" s="1" t="n">
        <v>869</v>
      </c>
      <c r="AL2349" s="1" t="s">
        <v>1044</v>
      </c>
      <c r="AM2349" s="1" t="s">
        <v>1044</v>
      </c>
      <c r="AV2349" s="50" t="n">
        <v>42.76748</v>
      </c>
      <c r="AW2349" s="50" t="n">
        <v>-84.39091</v>
      </c>
      <c r="BB2349" s="1" t="s">
        <v>16053</v>
      </c>
      <c r="BG2349" s="1" t="s">
        <v>13242</v>
      </c>
      <c r="BI2349" s="1" t="s">
        <v>13243</v>
      </c>
      <c r="BJ2349" s="1" t="s">
        <v>129</v>
      </c>
      <c r="BK2349" s="1" t="s">
        <v>129</v>
      </c>
      <c r="BL2349" s="1" t="s">
        <v>129</v>
      </c>
      <c r="BU2349" s="1" t="s">
        <v>16589</v>
      </c>
      <c r="CB2349" s="1" t="s">
        <v>7651</v>
      </c>
      <c r="CD2349" s="50" t="n">
        <v>42.76748</v>
      </c>
      <c r="CE2349" s="50" t="n">
        <v>-84.39091</v>
      </c>
      <c r="CF2349" s="1" t="s">
        <v>11296</v>
      </c>
      <c r="CG2349" s="1" t="s">
        <v>519</v>
      </c>
      <c r="CH2349" s="25" t="s">
        <v>1054</v>
      </c>
      <c r="DC2349" s="1" t="s">
        <v>16591</v>
      </c>
    </row>
    <row r="2350" s="21" customFormat="true" ht="15" hidden="false" customHeight="true" outlineLevel="0" collapsed="false">
      <c r="A2350" s="1" t="n">
        <v>2349</v>
      </c>
      <c r="B2350" s="1" t="s">
        <v>16592</v>
      </c>
      <c r="C2350" s="1" t="s">
        <v>16593</v>
      </c>
      <c r="D2350" s="1" t="s">
        <v>125</v>
      </c>
      <c r="E2350" s="1" t="s">
        <v>125</v>
      </c>
      <c r="F2350" s="3"/>
      <c r="G2350" s="3"/>
      <c r="I2350" s="1"/>
      <c r="K2350" s="1" t="s">
        <v>16594</v>
      </c>
      <c r="L2350" s="1" t="s">
        <v>16595</v>
      </c>
      <c r="O2350" s="1" t="s">
        <v>116</v>
      </c>
      <c r="Q2350" s="5" t="n">
        <v>42964</v>
      </c>
      <c r="R2350" s="1" t="s">
        <v>15611</v>
      </c>
      <c r="S2350" s="1" t="s">
        <v>13238</v>
      </c>
      <c r="T2350" s="5" t="n">
        <v>42965</v>
      </c>
      <c r="U2350" s="5" t="s">
        <v>518</v>
      </c>
      <c r="V2350" s="1" t="s">
        <v>519</v>
      </c>
      <c r="W2350" s="25" t="s">
        <v>10052</v>
      </c>
      <c r="X2350" s="25" t="s">
        <v>16582</v>
      </c>
      <c r="Y2350" s="25" t="s">
        <v>2819</v>
      </c>
      <c r="Z2350" s="56" t="s">
        <v>16583</v>
      </c>
      <c r="AA2350" s="25" t="s">
        <v>16542</v>
      </c>
      <c r="AJ2350" s="1" t="n">
        <v>810</v>
      </c>
      <c r="AL2350" s="1" t="s">
        <v>116</v>
      </c>
      <c r="AM2350" s="1" t="s">
        <v>116</v>
      </c>
      <c r="AV2350" s="50" t="n">
        <v>42.76776</v>
      </c>
      <c r="AW2350" s="50" t="n">
        <v>-84.39039</v>
      </c>
      <c r="BB2350" s="1" t="s">
        <v>16596</v>
      </c>
      <c r="BG2350" s="1" t="s">
        <v>13242</v>
      </c>
      <c r="BI2350" s="1" t="s">
        <v>13243</v>
      </c>
      <c r="BJ2350" s="1" t="s">
        <v>129</v>
      </c>
      <c r="BK2350" s="1" t="s">
        <v>129</v>
      </c>
      <c r="BL2350" s="1" t="s">
        <v>129</v>
      </c>
      <c r="BU2350" s="1" t="s">
        <v>16592</v>
      </c>
      <c r="CB2350" s="1" t="s">
        <v>7651</v>
      </c>
      <c r="CD2350" s="50" t="n">
        <v>42.76776</v>
      </c>
      <c r="CE2350" s="50" t="n">
        <v>-84.39039</v>
      </c>
      <c r="CF2350" s="1" t="s">
        <v>11296</v>
      </c>
      <c r="CG2350" s="1" t="s">
        <v>519</v>
      </c>
      <c r="CH2350" s="25" t="s">
        <v>1054</v>
      </c>
      <c r="DC2350" s="1" t="s">
        <v>16597</v>
      </c>
    </row>
    <row r="2351" s="21" customFormat="true" ht="15" hidden="false" customHeight="true" outlineLevel="0" collapsed="false">
      <c r="A2351" s="1" t="n">
        <v>2350</v>
      </c>
      <c r="B2351" s="1" t="s">
        <v>16598</v>
      </c>
      <c r="C2351" s="1" t="s">
        <v>16599</v>
      </c>
      <c r="D2351" s="1" t="s">
        <v>125</v>
      </c>
      <c r="E2351" s="1" t="s">
        <v>125</v>
      </c>
      <c r="F2351" s="3"/>
      <c r="G2351" s="3"/>
      <c r="I2351" s="1"/>
      <c r="K2351" s="1" t="s">
        <v>1044</v>
      </c>
      <c r="L2351" s="1" t="s">
        <v>315</v>
      </c>
      <c r="O2351" s="1" t="s">
        <v>116</v>
      </c>
      <c r="P2351" s="1" t="s">
        <v>1045</v>
      </c>
      <c r="Q2351" s="5" t="n">
        <v>42964</v>
      </c>
      <c r="R2351" s="1" t="s">
        <v>15611</v>
      </c>
      <c r="S2351" s="1" t="s">
        <v>13238</v>
      </c>
      <c r="T2351" s="5" t="n">
        <v>42965</v>
      </c>
      <c r="U2351" s="5" t="s">
        <v>518</v>
      </c>
      <c r="V2351" s="1" t="s">
        <v>519</v>
      </c>
      <c r="W2351" s="25" t="s">
        <v>10052</v>
      </c>
      <c r="X2351" s="25" t="s">
        <v>16582</v>
      </c>
      <c r="Y2351" s="25" t="s">
        <v>2819</v>
      </c>
      <c r="Z2351" s="56" t="s">
        <v>16583</v>
      </c>
      <c r="AA2351" s="25" t="s">
        <v>16542</v>
      </c>
      <c r="AJ2351" s="1" t="n">
        <v>905</v>
      </c>
      <c r="AL2351" s="1" t="s">
        <v>1044</v>
      </c>
      <c r="AM2351" s="1" t="s">
        <v>1044</v>
      </c>
      <c r="AV2351" s="50" t="n">
        <v>42.768</v>
      </c>
      <c r="AW2351" s="50" t="n">
        <v>-84.38951</v>
      </c>
      <c r="BB2351" s="1" t="s">
        <v>16600</v>
      </c>
      <c r="BG2351" s="1" t="s">
        <v>13242</v>
      </c>
      <c r="BI2351" s="1" t="s">
        <v>13243</v>
      </c>
      <c r="BJ2351" s="1" t="s">
        <v>129</v>
      </c>
      <c r="BK2351" s="1" t="s">
        <v>129</v>
      </c>
      <c r="BL2351" s="1" t="s">
        <v>129</v>
      </c>
      <c r="BU2351" s="1" t="s">
        <v>16598</v>
      </c>
      <c r="CB2351" s="1" t="s">
        <v>7651</v>
      </c>
      <c r="CD2351" s="50" t="n">
        <v>42.768</v>
      </c>
      <c r="CE2351" s="50" t="n">
        <v>-84.38951</v>
      </c>
      <c r="CF2351" s="1" t="s">
        <v>11296</v>
      </c>
      <c r="CG2351" s="1" t="s">
        <v>519</v>
      </c>
      <c r="CH2351" s="25" t="s">
        <v>1054</v>
      </c>
      <c r="DC2351" s="1" t="s">
        <v>16601</v>
      </c>
    </row>
    <row r="2352" s="21" customFormat="true" ht="15" hidden="false" customHeight="true" outlineLevel="0" collapsed="false">
      <c r="A2352" s="1" t="n">
        <v>2351</v>
      </c>
      <c r="B2352" s="1" t="s">
        <v>16602</v>
      </c>
      <c r="C2352" s="1" t="s">
        <v>16603</v>
      </c>
      <c r="D2352" s="1" t="s">
        <v>125</v>
      </c>
      <c r="E2352" s="1" t="s">
        <v>125</v>
      </c>
      <c r="F2352" s="3"/>
      <c r="G2352" s="3"/>
      <c r="I2352" s="1"/>
      <c r="K2352" s="1" t="s">
        <v>591</v>
      </c>
      <c r="L2352" s="1" t="s">
        <v>592</v>
      </c>
      <c r="O2352" s="1" t="s">
        <v>116</v>
      </c>
      <c r="P2352" s="1" t="s">
        <v>593</v>
      </c>
      <c r="Q2352" s="5" t="n">
        <v>42964</v>
      </c>
      <c r="R2352" s="1" t="s">
        <v>15611</v>
      </c>
      <c r="S2352" s="1" t="s">
        <v>13238</v>
      </c>
      <c r="T2352" s="5" t="n">
        <v>42965</v>
      </c>
      <c r="U2352" s="5" t="s">
        <v>518</v>
      </c>
      <c r="V2352" s="1" t="s">
        <v>519</v>
      </c>
      <c r="W2352" s="25" t="s">
        <v>10052</v>
      </c>
      <c r="X2352" s="25" t="s">
        <v>16582</v>
      </c>
      <c r="Y2352" s="25" t="s">
        <v>2819</v>
      </c>
      <c r="Z2352" s="56" t="s">
        <v>16583</v>
      </c>
      <c r="AA2352" s="25" t="s">
        <v>16542</v>
      </c>
      <c r="AJ2352" s="1" t="n">
        <v>851</v>
      </c>
      <c r="AL2352" s="1" t="s">
        <v>591</v>
      </c>
      <c r="AM2352" s="1" t="s">
        <v>591</v>
      </c>
      <c r="AV2352" s="50" t="n">
        <v>42.76807</v>
      </c>
      <c r="AW2352" s="50" t="n">
        <v>-84.39044</v>
      </c>
      <c r="BB2352" s="1" t="s">
        <v>16604</v>
      </c>
      <c r="BG2352" s="1" t="s">
        <v>13242</v>
      </c>
      <c r="BI2352" s="1" t="s">
        <v>13243</v>
      </c>
      <c r="BJ2352" s="1" t="s">
        <v>129</v>
      </c>
      <c r="BK2352" s="1" t="s">
        <v>129</v>
      </c>
      <c r="BL2352" s="1" t="s">
        <v>129</v>
      </c>
      <c r="BU2352" s="1" t="s">
        <v>16602</v>
      </c>
      <c r="CA2352" s="1" t="s">
        <v>13291</v>
      </c>
      <c r="CB2352" s="1" t="s">
        <v>7651</v>
      </c>
      <c r="CD2352" s="50" t="n">
        <v>42.76807</v>
      </c>
      <c r="CE2352" s="50" t="n">
        <v>-84.39044</v>
      </c>
      <c r="CF2352" s="1" t="s">
        <v>11296</v>
      </c>
      <c r="CG2352" s="1" t="s">
        <v>519</v>
      </c>
      <c r="CH2352" s="25" t="s">
        <v>1054</v>
      </c>
      <c r="DC2352" s="1" t="s">
        <v>16605</v>
      </c>
      <c r="DH2352" s="24"/>
    </row>
    <row r="2353" s="21" customFormat="true" ht="15" hidden="false" customHeight="true" outlineLevel="0" collapsed="false">
      <c r="A2353" s="1" t="n">
        <v>2352</v>
      </c>
      <c r="B2353" s="1" t="s">
        <v>16606</v>
      </c>
      <c r="C2353" s="1" t="s">
        <v>16607</v>
      </c>
      <c r="D2353" s="1" t="s">
        <v>125</v>
      </c>
      <c r="E2353" s="1" t="s">
        <v>125</v>
      </c>
      <c r="F2353" s="3"/>
      <c r="G2353" s="3"/>
      <c r="I2353" s="1"/>
      <c r="K2353" s="1" t="s">
        <v>1044</v>
      </c>
      <c r="L2353" s="1" t="s">
        <v>315</v>
      </c>
      <c r="O2353" s="1" t="s">
        <v>116</v>
      </c>
      <c r="P2353" s="1" t="s">
        <v>1045</v>
      </c>
      <c r="Q2353" s="5" t="n">
        <v>42964</v>
      </c>
      <c r="R2353" s="1" t="s">
        <v>15611</v>
      </c>
      <c r="S2353" s="1" t="s">
        <v>13238</v>
      </c>
      <c r="T2353" s="5" t="n">
        <v>42965</v>
      </c>
      <c r="U2353" s="5" t="s">
        <v>518</v>
      </c>
      <c r="V2353" s="1" t="s">
        <v>519</v>
      </c>
      <c r="W2353" s="25" t="s">
        <v>10052</v>
      </c>
      <c r="X2353" s="25" t="s">
        <v>16582</v>
      </c>
      <c r="Y2353" s="25" t="s">
        <v>2819</v>
      </c>
      <c r="Z2353" s="56" t="s">
        <v>16583</v>
      </c>
      <c r="AA2353" s="25" t="s">
        <v>16542</v>
      </c>
      <c r="AJ2353" s="1" t="n">
        <v>910</v>
      </c>
      <c r="AL2353" s="1" t="s">
        <v>1044</v>
      </c>
      <c r="AM2353" s="1" t="s">
        <v>1044</v>
      </c>
      <c r="AV2353" s="50" t="n">
        <v>42.76824</v>
      </c>
      <c r="AW2353" s="50" t="n">
        <v>-84.39066</v>
      </c>
      <c r="BB2353" s="1" t="s">
        <v>16587</v>
      </c>
      <c r="BG2353" s="1" t="s">
        <v>13242</v>
      </c>
      <c r="BI2353" s="1" t="s">
        <v>13243</v>
      </c>
      <c r="BJ2353" s="1" t="s">
        <v>129</v>
      </c>
      <c r="BK2353" s="1" t="s">
        <v>129</v>
      </c>
      <c r="BL2353" s="1" t="s">
        <v>129</v>
      </c>
      <c r="BU2353" s="1" t="s">
        <v>16606</v>
      </c>
      <c r="CB2353" s="1" t="s">
        <v>7651</v>
      </c>
      <c r="CD2353" s="50" t="n">
        <v>42.76824</v>
      </c>
      <c r="CE2353" s="50" t="n">
        <v>-84.39066</v>
      </c>
      <c r="CF2353" s="1" t="s">
        <v>11296</v>
      </c>
      <c r="CG2353" s="1" t="s">
        <v>519</v>
      </c>
      <c r="CH2353" s="25" t="s">
        <v>1054</v>
      </c>
      <c r="DC2353" s="1" t="s">
        <v>16608</v>
      </c>
      <c r="DH2353" s="24"/>
    </row>
    <row r="2354" s="21" customFormat="true" ht="15" hidden="false" customHeight="true" outlineLevel="0" collapsed="false">
      <c r="A2354" s="1" t="n">
        <v>2353</v>
      </c>
      <c r="B2354" s="1" t="s">
        <v>16609</v>
      </c>
      <c r="C2354" s="1" t="s">
        <v>16610</v>
      </c>
      <c r="D2354" s="1" t="s">
        <v>125</v>
      </c>
      <c r="E2354" s="1" t="s">
        <v>125</v>
      </c>
      <c r="F2354" s="3"/>
      <c r="G2354" s="3"/>
      <c r="I2354" s="1"/>
      <c r="K2354" s="1" t="s">
        <v>1224</v>
      </c>
      <c r="L2354" s="1" t="s">
        <v>1225</v>
      </c>
      <c r="O2354" s="1" t="s">
        <v>116</v>
      </c>
      <c r="P2354" s="1" t="s">
        <v>1226</v>
      </c>
      <c r="Q2354" s="5" t="n">
        <v>42964</v>
      </c>
      <c r="R2354" s="1" t="s">
        <v>15611</v>
      </c>
      <c r="S2354" s="1" t="s">
        <v>13238</v>
      </c>
      <c r="T2354" s="5" t="n">
        <v>42965</v>
      </c>
      <c r="U2354" s="5" t="s">
        <v>518</v>
      </c>
      <c r="V2354" s="1" t="s">
        <v>519</v>
      </c>
      <c r="W2354" s="25" t="s">
        <v>10052</v>
      </c>
      <c r="X2354" s="25" t="s">
        <v>16582</v>
      </c>
      <c r="Y2354" s="25" t="s">
        <v>2819</v>
      </c>
      <c r="Z2354" s="56" t="s">
        <v>16611</v>
      </c>
      <c r="AA2354" s="25" t="s">
        <v>16542</v>
      </c>
      <c r="AJ2354" s="1" t="n">
        <v>878</v>
      </c>
      <c r="AL2354" s="1" t="s">
        <v>1224</v>
      </c>
      <c r="AM2354" s="1" t="s">
        <v>1224</v>
      </c>
      <c r="AV2354" s="50" t="n">
        <v>42.76803</v>
      </c>
      <c r="AW2354" s="50" t="n">
        <v>-84.39164</v>
      </c>
      <c r="BB2354" s="1" t="s">
        <v>16612</v>
      </c>
      <c r="BG2354" s="1" t="s">
        <v>13242</v>
      </c>
      <c r="BI2354" s="1" t="s">
        <v>13243</v>
      </c>
      <c r="BJ2354" s="1" t="s">
        <v>129</v>
      </c>
      <c r="BK2354" s="1" t="s">
        <v>129</v>
      </c>
      <c r="BL2354" s="1" t="s">
        <v>129</v>
      </c>
      <c r="BU2354" s="1" t="s">
        <v>16609</v>
      </c>
      <c r="CB2354" s="1" t="s">
        <v>7651</v>
      </c>
      <c r="CD2354" s="50" t="n">
        <v>42.76803</v>
      </c>
      <c r="CE2354" s="50" t="n">
        <v>-84.39164</v>
      </c>
      <c r="CF2354" s="1" t="s">
        <v>11296</v>
      </c>
      <c r="CG2354" s="1" t="s">
        <v>519</v>
      </c>
      <c r="CH2354" s="25" t="s">
        <v>1054</v>
      </c>
      <c r="DC2354" s="1" t="s">
        <v>16613</v>
      </c>
      <c r="DH2354" s="24"/>
    </row>
    <row r="2355" s="21" customFormat="true" ht="15" hidden="false" customHeight="true" outlineLevel="0" collapsed="false">
      <c r="A2355" s="1" t="n">
        <v>2354</v>
      </c>
      <c r="B2355" s="1" t="s">
        <v>16614</v>
      </c>
      <c r="C2355" s="1" t="s">
        <v>16615</v>
      </c>
      <c r="D2355" s="1" t="s">
        <v>125</v>
      </c>
      <c r="E2355" s="1" t="s">
        <v>125</v>
      </c>
      <c r="F2355" s="3"/>
      <c r="G2355" s="3"/>
      <c r="I2355" s="1"/>
      <c r="K2355" s="1" t="s">
        <v>1044</v>
      </c>
      <c r="L2355" s="1" t="s">
        <v>315</v>
      </c>
      <c r="O2355" s="1" t="s">
        <v>116</v>
      </c>
      <c r="P2355" s="1" t="s">
        <v>1045</v>
      </c>
      <c r="Q2355" s="5" t="n">
        <v>42964</v>
      </c>
      <c r="R2355" s="1" t="s">
        <v>15611</v>
      </c>
      <c r="S2355" s="1" t="s">
        <v>13238</v>
      </c>
      <c r="T2355" s="5" t="n">
        <v>42965</v>
      </c>
      <c r="U2355" s="5" t="s">
        <v>518</v>
      </c>
      <c r="V2355" s="1" t="s">
        <v>519</v>
      </c>
      <c r="W2355" s="25" t="s">
        <v>10052</v>
      </c>
      <c r="X2355" s="25" t="s">
        <v>16582</v>
      </c>
      <c r="Y2355" s="25" t="s">
        <v>2819</v>
      </c>
      <c r="Z2355" s="56" t="s">
        <v>16583</v>
      </c>
      <c r="AA2355" s="25" t="s">
        <v>16542</v>
      </c>
      <c r="AJ2355" s="1" t="n">
        <v>901</v>
      </c>
      <c r="AL2355" s="1" t="s">
        <v>1044</v>
      </c>
      <c r="AM2355" s="1" t="s">
        <v>1044</v>
      </c>
      <c r="AV2355" s="50" t="n">
        <v>42.76691</v>
      </c>
      <c r="AW2355" s="50" t="n">
        <v>-84.39106</v>
      </c>
      <c r="BB2355" s="1" t="s">
        <v>16616</v>
      </c>
      <c r="BG2355" s="1" t="s">
        <v>13242</v>
      </c>
      <c r="BI2355" s="1" t="s">
        <v>13243</v>
      </c>
      <c r="BJ2355" s="1" t="s">
        <v>129</v>
      </c>
      <c r="BK2355" s="1" t="s">
        <v>129</v>
      </c>
      <c r="BL2355" s="1" t="s">
        <v>129</v>
      </c>
      <c r="BU2355" s="1" t="s">
        <v>16614</v>
      </c>
      <c r="CB2355" s="1" t="s">
        <v>7651</v>
      </c>
      <c r="CD2355" s="50" t="n">
        <v>42.76691</v>
      </c>
      <c r="CE2355" s="50" t="n">
        <v>-84.39106</v>
      </c>
      <c r="CF2355" s="1" t="s">
        <v>11296</v>
      </c>
      <c r="CG2355" s="1" t="s">
        <v>519</v>
      </c>
      <c r="CH2355" s="25" t="s">
        <v>1054</v>
      </c>
      <c r="DC2355" s="1" t="s">
        <v>16617</v>
      </c>
      <c r="DH2355" s="24"/>
    </row>
    <row r="2356" s="21" customFormat="true" ht="15" hidden="false" customHeight="true" outlineLevel="0" collapsed="false">
      <c r="A2356" s="1" t="n">
        <v>2355</v>
      </c>
      <c r="B2356" s="1" t="s">
        <v>16618</v>
      </c>
      <c r="C2356" s="1" t="s">
        <v>16619</v>
      </c>
      <c r="D2356" s="1" t="s">
        <v>125</v>
      </c>
      <c r="E2356" s="1" t="s">
        <v>125</v>
      </c>
      <c r="F2356" s="3"/>
      <c r="G2356" s="3"/>
      <c r="I2356" s="1"/>
      <c r="K2356" s="1" t="s">
        <v>1044</v>
      </c>
      <c r="L2356" s="1" t="s">
        <v>315</v>
      </c>
      <c r="O2356" s="1" t="s">
        <v>116</v>
      </c>
      <c r="P2356" s="1" t="s">
        <v>1045</v>
      </c>
      <c r="Q2356" s="5" t="n">
        <v>42964</v>
      </c>
      <c r="R2356" s="1" t="s">
        <v>15611</v>
      </c>
      <c r="S2356" s="1" t="s">
        <v>13238</v>
      </c>
      <c r="T2356" s="5" t="n">
        <v>42965</v>
      </c>
      <c r="U2356" s="5" t="s">
        <v>518</v>
      </c>
      <c r="V2356" s="1" t="s">
        <v>519</v>
      </c>
      <c r="W2356" s="25" t="s">
        <v>10052</v>
      </c>
      <c r="X2356" s="25" t="s">
        <v>16582</v>
      </c>
      <c r="Y2356" s="25" t="s">
        <v>2819</v>
      </c>
      <c r="Z2356" s="56" t="s">
        <v>16583</v>
      </c>
      <c r="AA2356" s="25" t="s">
        <v>16542</v>
      </c>
      <c r="AJ2356" s="1" t="n">
        <v>909</v>
      </c>
      <c r="AL2356" s="1" t="s">
        <v>1044</v>
      </c>
      <c r="AM2356" s="1" t="s">
        <v>1044</v>
      </c>
      <c r="AV2356" s="50" t="n">
        <v>42.76662</v>
      </c>
      <c r="AW2356" s="50" t="n">
        <v>-84.39114</v>
      </c>
      <c r="BB2356" s="1" t="s">
        <v>16620</v>
      </c>
      <c r="BG2356" s="1" t="s">
        <v>13242</v>
      </c>
      <c r="BI2356" s="1" t="s">
        <v>13243</v>
      </c>
      <c r="BJ2356" s="1" t="s">
        <v>129</v>
      </c>
      <c r="BK2356" s="1" t="s">
        <v>129</v>
      </c>
      <c r="BL2356" s="1" t="s">
        <v>129</v>
      </c>
      <c r="BU2356" s="1" t="s">
        <v>16618</v>
      </c>
      <c r="CA2356" s="1" t="s">
        <v>13849</v>
      </c>
      <c r="CB2356" s="1" t="s">
        <v>7651</v>
      </c>
      <c r="CD2356" s="50" t="n">
        <v>42.76662</v>
      </c>
      <c r="CE2356" s="50" t="n">
        <v>-84.39114</v>
      </c>
      <c r="CF2356" s="1" t="s">
        <v>11296</v>
      </c>
      <c r="CG2356" s="1" t="s">
        <v>519</v>
      </c>
      <c r="CH2356" s="25" t="s">
        <v>1054</v>
      </c>
      <c r="CQ2356" s="1" t="n">
        <f aca="false">TRUE()</f>
        <v>1</v>
      </c>
      <c r="DC2356" s="1" t="s">
        <v>16621</v>
      </c>
      <c r="DH2356" s="24"/>
    </row>
    <row r="2357" s="21" customFormat="true" ht="15" hidden="false" customHeight="true" outlineLevel="0" collapsed="false">
      <c r="A2357" s="1" t="n">
        <v>2356</v>
      </c>
      <c r="B2357" s="1" t="s">
        <v>16622</v>
      </c>
      <c r="C2357" s="1" t="s">
        <v>16623</v>
      </c>
      <c r="D2357" s="1" t="s">
        <v>125</v>
      </c>
      <c r="E2357" s="1" t="s">
        <v>125</v>
      </c>
      <c r="F2357" s="3"/>
      <c r="G2357" s="3"/>
      <c r="I2357" s="1"/>
      <c r="K2357" s="1" t="s">
        <v>591</v>
      </c>
      <c r="L2357" s="1" t="s">
        <v>592</v>
      </c>
      <c r="O2357" s="1" t="s">
        <v>116</v>
      </c>
      <c r="P2357" s="1" t="s">
        <v>593</v>
      </c>
      <c r="Q2357" s="5" t="n">
        <v>42964</v>
      </c>
      <c r="R2357" s="1" t="s">
        <v>15611</v>
      </c>
      <c r="S2357" s="1" t="s">
        <v>13238</v>
      </c>
      <c r="T2357" s="5" t="n">
        <v>42965</v>
      </c>
      <c r="U2357" s="5" t="s">
        <v>518</v>
      </c>
      <c r="V2357" s="1" t="s">
        <v>519</v>
      </c>
      <c r="W2357" s="25" t="s">
        <v>10052</v>
      </c>
      <c r="X2357" s="25" t="s">
        <v>16582</v>
      </c>
      <c r="Y2357" s="25" t="s">
        <v>2819</v>
      </c>
      <c r="Z2357" s="56" t="s">
        <v>16624</v>
      </c>
      <c r="AA2357" s="25" t="s">
        <v>16542</v>
      </c>
      <c r="AJ2357" s="1" t="n">
        <v>887</v>
      </c>
      <c r="AL2357" s="1" t="s">
        <v>591</v>
      </c>
      <c r="AM2357" s="1" t="s">
        <v>591</v>
      </c>
      <c r="AV2357" s="50" t="n">
        <v>42.76512</v>
      </c>
      <c r="AW2357" s="50" t="n">
        <v>-84.38902</v>
      </c>
      <c r="BB2357" s="1" t="s">
        <v>16625</v>
      </c>
      <c r="BG2357" s="1" t="s">
        <v>13242</v>
      </c>
      <c r="BI2357" s="1" t="s">
        <v>13243</v>
      </c>
      <c r="BJ2357" s="1" t="s">
        <v>129</v>
      </c>
      <c r="BK2357" s="1" t="s">
        <v>129</v>
      </c>
      <c r="BL2357" s="1" t="s">
        <v>129</v>
      </c>
      <c r="BU2357" s="1" t="s">
        <v>16622</v>
      </c>
      <c r="CA2357" s="1" t="s">
        <v>13849</v>
      </c>
      <c r="CB2357" s="1" t="s">
        <v>7651</v>
      </c>
      <c r="CD2357" s="50" t="n">
        <v>42.76512</v>
      </c>
      <c r="CE2357" s="50" t="n">
        <v>-84.38902</v>
      </c>
      <c r="CF2357" s="1" t="s">
        <v>11296</v>
      </c>
      <c r="CG2357" s="1" t="s">
        <v>519</v>
      </c>
      <c r="CH2357" s="25" t="s">
        <v>1054</v>
      </c>
      <c r="CQ2357" s="1" t="n">
        <f aca="false">TRUE()</f>
        <v>1</v>
      </c>
      <c r="DC2357" s="1" t="s">
        <v>16626</v>
      </c>
      <c r="DH2357" s="24"/>
    </row>
    <row r="2358" s="21" customFormat="true" ht="15" hidden="false" customHeight="true" outlineLevel="0" collapsed="false">
      <c r="A2358" s="1" t="n">
        <v>2357</v>
      </c>
      <c r="B2358" s="1" t="s">
        <v>16627</v>
      </c>
      <c r="C2358" s="1" t="s">
        <v>16628</v>
      </c>
      <c r="D2358" s="1" t="s">
        <v>125</v>
      </c>
      <c r="E2358" s="1" t="s">
        <v>125</v>
      </c>
      <c r="F2358" s="3"/>
      <c r="G2358" s="3"/>
      <c r="I2358" s="1"/>
      <c r="K2358" s="1" t="s">
        <v>1044</v>
      </c>
      <c r="L2358" s="1" t="s">
        <v>315</v>
      </c>
      <c r="O2358" s="1" t="s">
        <v>116</v>
      </c>
      <c r="P2358" s="1" t="s">
        <v>1045</v>
      </c>
      <c r="Q2358" s="5" t="n">
        <v>42964</v>
      </c>
      <c r="R2358" s="1" t="s">
        <v>15611</v>
      </c>
      <c r="S2358" s="1" t="s">
        <v>13238</v>
      </c>
      <c r="T2358" s="5" t="n">
        <v>42965</v>
      </c>
      <c r="U2358" s="5" t="s">
        <v>518</v>
      </c>
      <c r="V2358" s="1" t="s">
        <v>519</v>
      </c>
      <c r="W2358" s="25" t="s">
        <v>10052</v>
      </c>
      <c r="X2358" s="25" t="s">
        <v>16582</v>
      </c>
      <c r="Y2358" s="25" t="s">
        <v>2819</v>
      </c>
      <c r="Z2358" s="56" t="s">
        <v>16611</v>
      </c>
      <c r="AA2358" s="25" t="s">
        <v>16542</v>
      </c>
      <c r="AJ2358" s="1" t="n">
        <v>950</v>
      </c>
      <c r="AL2358" s="1" t="s">
        <v>1044</v>
      </c>
      <c r="AM2358" s="1" t="s">
        <v>1044</v>
      </c>
      <c r="AV2358" s="50" t="n">
        <v>42.76462</v>
      </c>
      <c r="AW2358" s="50" t="n">
        <v>-84.38621</v>
      </c>
      <c r="BB2358" s="1" t="s">
        <v>15535</v>
      </c>
      <c r="BG2358" s="1" t="s">
        <v>13242</v>
      </c>
      <c r="BI2358" s="1" t="s">
        <v>13243</v>
      </c>
      <c r="BJ2358" s="1" t="s">
        <v>129</v>
      </c>
      <c r="BK2358" s="1" t="s">
        <v>129</v>
      </c>
      <c r="BL2358" s="1" t="s">
        <v>129</v>
      </c>
      <c r="BU2358" s="1" t="s">
        <v>16627</v>
      </c>
      <c r="CB2358" s="1" t="s">
        <v>7651</v>
      </c>
      <c r="CD2358" s="50" t="n">
        <v>42.76462</v>
      </c>
      <c r="CE2358" s="50" t="n">
        <v>-84.38621</v>
      </c>
      <c r="CF2358" s="1" t="s">
        <v>11296</v>
      </c>
      <c r="CG2358" s="1" t="s">
        <v>519</v>
      </c>
      <c r="CH2358" s="25" t="s">
        <v>1054</v>
      </c>
      <c r="DC2358" s="1" t="s">
        <v>16629</v>
      </c>
      <c r="DH2358" s="24"/>
    </row>
    <row r="2359" s="21" customFormat="true" ht="15" hidden="false" customHeight="true" outlineLevel="0" collapsed="false">
      <c r="A2359" s="1" t="n">
        <v>2358</v>
      </c>
      <c r="B2359" s="1" t="s">
        <v>16630</v>
      </c>
      <c r="C2359" s="1" t="s">
        <v>16631</v>
      </c>
      <c r="D2359" s="1" t="s">
        <v>125</v>
      </c>
      <c r="E2359" s="1" t="s">
        <v>125</v>
      </c>
      <c r="F2359" s="3"/>
      <c r="G2359" s="3"/>
      <c r="I2359" s="1"/>
      <c r="K2359" s="1" t="s">
        <v>1044</v>
      </c>
      <c r="L2359" s="1" t="s">
        <v>315</v>
      </c>
      <c r="O2359" s="1" t="s">
        <v>116</v>
      </c>
      <c r="P2359" s="1" t="s">
        <v>1045</v>
      </c>
      <c r="Q2359" s="5" t="n">
        <v>42964</v>
      </c>
      <c r="R2359" s="1" t="s">
        <v>15611</v>
      </c>
      <c r="S2359" s="1" t="s">
        <v>13238</v>
      </c>
      <c r="T2359" s="5" t="n">
        <v>42965</v>
      </c>
      <c r="U2359" s="5" t="s">
        <v>518</v>
      </c>
      <c r="V2359" s="1" t="s">
        <v>519</v>
      </c>
      <c r="W2359" s="25" t="s">
        <v>10052</v>
      </c>
      <c r="X2359" s="25" t="s">
        <v>16582</v>
      </c>
      <c r="Y2359" s="25" t="s">
        <v>2819</v>
      </c>
      <c r="Z2359" s="56" t="s">
        <v>16611</v>
      </c>
      <c r="AA2359" s="25" t="s">
        <v>16542</v>
      </c>
      <c r="AJ2359" s="1" t="n">
        <v>920</v>
      </c>
      <c r="AL2359" s="1" t="s">
        <v>1044</v>
      </c>
      <c r="AM2359" s="1" t="s">
        <v>1044</v>
      </c>
      <c r="AV2359" s="50" t="n">
        <v>42.76523</v>
      </c>
      <c r="AW2359" s="50" t="n">
        <v>-84.38376</v>
      </c>
      <c r="BB2359" s="1" t="s">
        <v>15530</v>
      </c>
      <c r="BG2359" s="1" t="s">
        <v>13242</v>
      </c>
      <c r="BI2359" s="1" t="s">
        <v>13243</v>
      </c>
      <c r="BJ2359" s="1" t="s">
        <v>129</v>
      </c>
      <c r="BK2359" s="1" t="s">
        <v>129</v>
      </c>
      <c r="BL2359" s="1" t="s">
        <v>129</v>
      </c>
      <c r="BU2359" s="1" t="s">
        <v>16630</v>
      </c>
      <c r="CB2359" s="1" t="s">
        <v>7651</v>
      </c>
      <c r="CD2359" s="50" t="n">
        <v>42.76523</v>
      </c>
      <c r="CE2359" s="50" t="n">
        <v>-84.38376</v>
      </c>
      <c r="CF2359" s="1" t="s">
        <v>11296</v>
      </c>
      <c r="CG2359" s="1" t="s">
        <v>519</v>
      </c>
      <c r="CH2359" s="25" t="s">
        <v>1054</v>
      </c>
      <c r="DC2359" s="1" t="s">
        <v>16632</v>
      </c>
      <c r="DH2359" s="24"/>
    </row>
    <row r="2360" s="21" customFormat="true" ht="15" hidden="false" customHeight="true" outlineLevel="0" collapsed="false">
      <c r="A2360" s="1" t="n">
        <v>2359</v>
      </c>
      <c r="B2360" s="1" t="s">
        <v>16633</v>
      </c>
      <c r="C2360" s="1" t="s">
        <v>16634</v>
      </c>
      <c r="D2360" s="1" t="s">
        <v>125</v>
      </c>
      <c r="E2360" s="1" t="s">
        <v>125</v>
      </c>
      <c r="F2360" s="3"/>
      <c r="G2360" s="3"/>
      <c r="I2360" s="1"/>
      <c r="K2360" s="1" t="s">
        <v>1044</v>
      </c>
      <c r="L2360" s="1" t="s">
        <v>315</v>
      </c>
      <c r="O2360" s="1" t="s">
        <v>116</v>
      </c>
      <c r="P2360" s="1" t="s">
        <v>1045</v>
      </c>
      <c r="Q2360" s="5" t="n">
        <v>42964</v>
      </c>
      <c r="R2360" s="1" t="s">
        <v>15611</v>
      </c>
      <c r="S2360" s="1" t="s">
        <v>13238</v>
      </c>
      <c r="T2360" s="5" t="n">
        <v>42965</v>
      </c>
      <c r="U2360" s="5" t="s">
        <v>518</v>
      </c>
      <c r="V2360" s="1" t="s">
        <v>519</v>
      </c>
      <c r="W2360" s="25" t="s">
        <v>10052</v>
      </c>
      <c r="X2360" s="25" t="s">
        <v>16582</v>
      </c>
      <c r="Y2360" s="25" t="s">
        <v>2819</v>
      </c>
      <c r="Z2360" s="56" t="s">
        <v>16611</v>
      </c>
      <c r="AA2360" s="25" t="s">
        <v>16542</v>
      </c>
      <c r="AJ2360" s="1" t="n">
        <v>952</v>
      </c>
      <c r="AL2360" s="1" t="s">
        <v>1044</v>
      </c>
      <c r="AM2360" s="1" t="s">
        <v>1044</v>
      </c>
      <c r="AV2360" s="50" t="n">
        <v>42.76555</v>
      </c>
      <c r="AW2360" s="50" t="n">
        <v>-84.38286</v>
      </c>
      <c r="BB2360" s="1" t="s">
        <v>16635</v>
      </c>
      <c r="BG2360" s="1" t="s">
        <v>13242</v>
      </c>
      <c r="BI2360" s="1" t="s">
        <v>13243</v>
      </c>
      <c r="BJ2360" s="1" t="s">
        <v>129</v>
      </c>
      <c r="BK2360" s="1" t="s">
        <v>129</v>
      </c>
      <c r="BL2360" s="1" t="s">
        <v>129</v>
      </c>
      <c r="BU2360" s="1" t="s">
        <v>16633</v>
      </c>
      <c r="CB2360" s="1" t="s">
        <v>7651</v>
      </c>
      <c r="CD2360" s="50" t="n">
        <v>42.76555</v>
      </c>
      <c r="CE2360" s="50" t="n">
        <v>-84.38286</v>
      </c>
      <c r="CF2360" s="1" t="s">
        <v>11296</v>
      </c>
      <c r="CG2360" s="1" t="s">
        <v>519</v>
      </c>
      <c r="CH2360" s="25" t="s">
        <v>1054</v>
      </c>
      <c r="DC2360" s="1" t="s">
        <v>16636</v>
      </c>
      <c r="DH2360" s="24"/>
    </row>
    <row r="2361" s="21" customFormat="true" ht="15" hidden="false" customHeight="true" outlineLevel="0" collapsed="false">
      <c r="A2361" s="1" t="n">
        <v>2360</v>
      </c>
      <c r="B2361" s="1" t="s">
        <v>16637</v>
      </c>
      <c r="C2361" s="1" t="s">
        <v>16638</v>
      </c>
      <c r="D2361" s="1" t="s">
        <v>125</v>
      </c>
      <c r="E2361" s="1" t="s">
        <v>125</v>
      </c>
      <c r="F2361" s="3"/>
      <c r="G2361" s="3"/>
      <c r="I2361" s="1"/>
      <c r="K2361" s="1" t="s">
        <v>1224</v>
      </c>
      <c r="L2361" s="1" t="s">
        <v>1225</v>
      </c>
      <c r="O2361" s="1" t="s">
        <v>116</v>
      </c>
      <c r="P2361" s="1" t="s">
        <v>1226</v>
      </c>
      <c r="Q2361" s="5" t="n">
        <v>42964</v>
      </c>
      <c r="R2361" s="1" t="s">
        <v>15611</v>
      </c>
      <c r="S2361" s="1" t="s">
        <v>13238</v>
      </c>
      <c r="T2361" s="5" t="n">
        <v>42965</v>
      </c>
      <c r="U2361" s="5" t="s">
        <v>518</v>
      </c>
      <c r="V2361" s="1" t="s">
        <v>519</v>
      </c>
      <c r="W2361" s="25" t="s">
        <v>10052</v>
      </c>
      <c r="X2361" s="25" t="s">
        <v>16582</v>
      </c>
      <c r="Y2361" s="25" t="s">
        <v>2819</v>
      </c>
      <c r="Z2361" s="56" t="s">
        <v>16624</v>
      </c>
      <c r="AA2361" s="25" t="s">
        <v>16542</v>
      </c>
      <c r="AJ2361" s="1" t="n">
        <v>953</v>
      </c>
      <c r="AL2361" s="1" t="s">
        <v>1224</v>
      </c>
      <c r="AM2361" s="1" t="s">
        <v>1224</v>
      </c>
      <c r="AV2361" s="50" t="n">
        <v>42.79514</v>
      </c>
      <c r="AW2361" s="50" t="n">
        <v>-84.39266</v>
      </c>
      <c r="BB2361" s="1" t="s">
        <v>14637</v>
      </c>
      <c r="BG2361" s="1" t="s">
        <v>13242</v>
      </c>
      <c r="BI2361" s="1" t="s">
        <v>13243</v>
      </c>
      <c r="BJ2361" s="1" t="s">
        <v>129</v>
      </c>
      <c r="BK2361" s="1" t="s">
        <v>129</v>
      </c>
      <c r="BL2361" s="1" t="s">
        <v>129</v>
      </c>
      <c r="BU2361" s="1" t="s">
        <v>16637</v>
      </c>
      <c r="CA2361" s="1" t="s">
        <v>13849</v>
      </c>
      <c r="CB2361" s="1" t="s">
        <v>7651</v>
      </c>
      <c r="CD2361" s="50" t="n">
        <v>42.79514</v>
      </c>
      <c r="CE2361" s="50" t="n">
        <v>-84.39266</v>
      </c>
      <c r="CF2361" s="1" t="s">
        <v>11296</v>
      </c>
      <c r="CG2361" s="1" t="s">
        <v>519</v>
      </c>
      <c r="CH2361" s="25" t="s">
        <v>1054</v>
      </c>
      <c r="CQ2361" s="1" t="n">
        <f aca="false">TRUE()</f>
        <v>1</v>
      </c>
      <c r="DC2361" s="1" t="s">
        <v>16639</v>
      </c>
      <c r="DH2361" s="24"/>
    </row>
    <row r="2362" s="21" customFormat="true" ht="15" hidden="false" customHeight="true" outlineLevel="0" collapsed="false">
      <c r="A2362" s="1" t="n">
        <v>2361</v>
      </c>
      <c r="B2362" s="1" t="s">
        <v>16640</v>
      </c>
      <c r="C2362" s="1" t="s">
        <v>16641</v>
      </c>
      <c r="D2362" s="1" t="s">
        <v>125</v>
      </c>
      <c r="E2362" s="1" t="s">
        <v>125</v>
      </c>
      <c r="F2362" s="3"/>
      <c r="G2362" s="3"/>
      <c r="I2362" s="1"/>
      <c r="K2362" s="1" t="s">
        <v>1224</v>
      </c>
      <c r="L2362" s="1" t="s">
        <v>1225</v>
      </c>
      <c r="O2362" s="1" t="s">
        <v>116</v>
      </c>
      <c r="P2362" s="1" t="s">
        <v>1226</v>
      </c>
      <c r="Q2362" s="5" t="n">
        <v>42964</v>
      </c>
      <c r="R2362" s="1" t="s">
        <v>15611</v>
      </c>
      <c r="S2362" s="1" t="s">
        <v>13238</v>
      </c>
      <c r="T2362" s="5" t="n">
        <v>42965</v>
      </c>
      <c r="U2362" s="5" t="s">
        <v>518</v>
      </c>
      <c r="V2362" s="1" t="s">
        <v>519</v>
      </c>
      <c r="W2362" s="25" t="s">
        <v>10052</v>
      </c>
      <c r="X2362" s="25" t="s">
        <v>16582</v>
      </c>
      <c r="Y2362" s="25" t="s">
        <v>2819</v>
      </c>
      <c r="Z2362" s="56" t="s">
        <v>16624</v>
      </c>
      <c r="AA2362" s="25" t="s">
        <v>16542</v>
      </c>
      <c r="AJ2362" s="1" t="n">
        <v>908</v>
      </c>
      <c r="AL2362" s="1" t="s">
        <v>1224</v>
      </c>
      <c r="AM2362" s="1" t="s">
        <v>1224</v>
      </c>
      <c r="AV2362" s="50" t="n">
        <v>42.76526</v>
      </c>
      <c r="AW2362" s="50" t="n">
        <v>-84.38254</v>
      </c>
      <c r="BB2362" s="1" t="s">
        <v>16642</v>
      </c>
      <c r="BG2362" s="1" t="s">
        <v>13242</v>
      </c>
      <c r="BI2362" s="1" t="s">
        <v>13243</v>
      </c>
      <c r="BJ2362" s="1" t="s">
        <v>129</v>
      </c>
      <c r="BK2362" s="1" t="s">
        <v>129</v>
      </c>
      <c r="BL2362" s="1" t="s">
        <v>129</v>
      </c>
      <c r="BU2362" s="1" t="s">
        <v>16640</v>
      </c>
      <c r="CA2362" s="1" t="s">
        <v>13849</v>
      </c>
      <c r="CB2362" s="1" t="s">
        <v>7651</v>
      </c>
      <c r="CD2362" s="50" t="n">
        <v>42.76526</v>
      </c>
      <c r="CE2362" s="50" t="n">
        <v>-84.38254</v>
      </c>
      <c r="CF2362" s="1" t="s">
        <v>11296</v>
      </c>
      <c r="CG2362" s="1" t="s">
        <v>519</v>
      </c>
      <c r="CH2362" s="25" t="s">
        <v>1054</v>
      </c>
      <c r="CQ2362" s="1" t="n">
        <f aca="false">TRUE()</f>
        <v>1</v>
      </c>
      <c r="DC2362" s="1" t="s">
        <v>16643</v>
      </c>
      <c r="DH2362" s="24"/>
    </row>
    <row r="2363" s="21" customFormat="true" ht="15" hidden="false" customHeight="true" outlineLevel="0" collapsed="false">
      <c r="A2363" s="1" t="n">
        <v>2362</v>
      </c>
      <c r="B2363" s="1" t="s">
        <v>16644</v>
      </c>
      <c r="C2363" s="1" t="s">
        <v>16645</v>
      </c>
      <c r="D2363" s="1" t="s">
        <v>125</v>
      </c>
      <c r="E2363" s="1" t="s">
        <v>125</v>
      </c>
      <c r="F2363" s="3"/>
      <c r="G2363" s="3"/>
      <c r="I2363" s="1"/>
      <c r="K2363" s="1" t="s">
        <v>1044</v>
      </c>
      <c r="L2363" s="1" t="s">
        <v>315</v>
      </c>
      <c r="O2363" s="1" t="s">
        <v>116</v>
      </c>
      <c r="P2363" s="1" t="s">
        <v>1045</v>
      </c>
      <c r="Q2363" s="5" t="n">
        <v>42964</v>
      </c>
      <c r="R2363" s="1" t="s">
        <v>15611</v>
      </c>
      <c r="S2363" s="1" t="s">
        <v>13238</v>
      </c>
      <c r="T2363" s="5" t="n">
        <v>42965</v>
      </c>
      <c r="U2363" s="5" t="s">
        <v>518</v>
      </c>
      <c r="V2363" s="1" t="s">
        <v>519</v>
      </c>
      <c r="W2363" s="25" t="s">
        <v>10052</v>
      </c>
      <c r="X2363" s="25" t="s">
        <v>16582</v>
      </c>
      <c r="Y2363" s="25" t="s">
        <v>2819</v>
      </c>
      <c r="Z2363" s="56" t="s">
        <v>16624</v>
      </c>
      <c r="AA2363" s="25" t="s">
        <v>16542</v>
      </c>
      <c r="AJ2363" s="1" t="n">
        <v>904</v>
      </c>
      <c r="AL2363" s="1" t="s">
        <v>1044</v>
      </c>
      <c r="AM2363" s="1" t="s">
        <v>1044</v>
      </c>
      <c r="AV2363" s="50" t="n">
        <v>42.76512</v>
      </c>
      <c r="AW2363" s="50" t="n">
        <v>-84.38236</v>
      </c>
      <c r="BB2363" s="1" t="s">
        <v>16646</v>
      </c>
      <c r="BG2363" s="1" t="s">
        <v>13242</v>
      </c>
      <c r="BI2363" s="1" t="s">
        <v>13243</v>
      </c>
      <c r="BJ2363" s="1" t="s">
        <v>129</v>
      </c>
      <c r="BK2363" s="1" t="s">
        <v>129</v>
      </c>
      <c r="BL2363" s="1" t="s">
        <v>129</v>
      </c>
      <c r="BU2363" s="1" t="s">
        <v>16644</v>
      </c>
      <c r="CA2363" s="1" t="s">
        <v>13291</v>
      </c>
      <c r="CB2363" s="1" t="s">
        <v>7651</v>
      </c>
      <c r="CD2363" s="50" t="n">
        <v>42.76512</v>
      </c>
      <c r="CE2363" s="50" t="n">
        <v>-84.38236</v>
      </c>
      <c r="CF2363" s="1" t="s">
        <v>11296</v>
      </c>
      <c r="CG2363" s="1" t="s">
        <v>519</v>
      </c>
      <c r="CH2363" s="25" t="s">
        <v>1054</v>
      </c>
      <c r="DC2363" s="1" t="s">
        <v>16647</v>
      </c>
      <c r="DH2363" s="24"/>
    </row>
    <row r="2364" s="24" customFormat="true" ht="15" hidden="false" customHeight="true" outlineLevel="0" collapsed="false">
      <c r="A2364" s="24" t="n">
        <v>2363</v>
      </c>
      <c r="B2364" s="24" t="s">
        <v>16648</v>
      </c>
      <c r="C2364" s="24" t="s">
        <v>16649</v>
      </c>
      <c r="D2364" s="1" t="s">
        <v>125</v>
      </c>
      <c r="E2364" s="1" t="s">
        <v>125</v>
      </c>
      <c r="F2364" s="72"/>
      <c r="G2364" s="72"/>
      <c r="H2364" s="1"/>
      <c r="J2364" s="1"/>
      <c r="K2364" s="24" t="s">
        <v>1044</v>
      </c>
      <c r="L2364" s="1" t="s">
        <v>315</v>
      </c>
      <c r="O2364" s="24" t="s">
        <v>116</v>
      </c>
      <c r="P2364" s="24" t="s">
        <v>1045</v>
      </c>
      <c r="Q2364" s="73" t="n">
        <v>42969</v>
      </c>
      <c r="R2364" s="24" t="s">
        <v>16650</v>
      </c>
      <c r="S2364" s="24" t="s">
        <v>13238</v>
      </c>
      <c r="T2364" s="73" t="n">
        <v>42972</v>
      </c>
      <c r="U2364" s="5" t="s">
        <v>518</v>
      </c>
      <c r="V2364" s="24" t="s">
        <v>519</v>
      </c>
      <c r="W2364" s="74" t="s">
        <v>14781</v>
      </c>
      <c r="X2364" s="74" t="s">
        <v>13919</v>
      </c>
      <c r="Y2364" s="74" t="s">
        <v>2819</v>
      </c>
      <c r="Z2364" s="75" t="s">
        <v>16651</v>
      </c>
      <c r="AA2364" s="74" t="s">
        <v>13289</v>
      </c>
      <c r="AB2364" s="74" t="s">
        <v>16652</v>
      </c>
      <c r="AJ2364" s="24" t="n">
        <v>1180</v>
      </c>
      <c r="AL2364" s="24" t="s">
        <v>1044</v>
      </c>
      <c r="AM2364" s="24" t="s">
        <v>1044</v>
      </c>
      <c r="AO2364" s="73"/>
      <c r="AV2364" s="76" t="n">
        <v>43.01628</v>
      </c>
      <c r="AW2364" s="76" t="n">
        <v>-90.11329</v>
      </c>
      <c r="BB2364" s="24" t="s">
        <v>16423</v>
      </c>
      <c r="BG2364" s="24" t="s">
        <v>13242</v>
      </c>
      <c r="BI2364" s="24" t="s">
        <v>13243</v>
      </c>
      <c r="BJ2364" s="24" t="s">
        <v>129</v>
      </c>
      <c r="BK2364" s="24" t="s">
        <v>129</v>
      </c>
      <c r="BL2364" s="24" t="s">
        <v>129</v>
      </c>
      <c r="BU2364" s="24" t="s">
        <v>16648</v>
      </c>
      <c r="BW2364" s="1"/>
      <c r="BX2364" s="1"/>
      <c r="CA2364" s="24" t="s">
        <v>13244</v>
      </c>
      <c r="CB2364" s="24" t="s">
        <v>7651</v>
      </c>
      <c r="CD2364" s="76" t="n">
        <v>43.01628</v>
      </c>
      <c r="CE2364" s="76" t="n">
        <v>-90.11329</v>
      </c>
      <c r="CF2364" s="1" t="s">
        <v>11296</v>
      </c>
      <c r="CG2364" s="24" t="s">
        <v>519</v>
      </c>
      <c r="CH2364" s="74" t="s">
        <v>3843</v>
      </c>
      <c r="CQ2364" s="1"/>
      <c r="DC2364" s="24" t="s">
        <v>16653</v>
      </c>
      <c r="DD2364" s="1"/>
      <c r="DG2364" s="1"/>
    </row>
    <row r="2365" s="24" customFormat="true" ht="15" hidden="false" customHeight="true" outlineLevel="0" collapsed="false">
      <c r="A2365" s="24" t="n">
        <v>2364</v>
      </c>
      <c r="B2365" s="24" t="s">
        <v>16654</v>
      </c>
      <c r="C2365" s="24" t="s">
        <v>16655</v>
      </c>
      <c r="D2365" s="1" t="s">
        <v>125</v>
      </c>
      <c r="E2365" s="1" t="s">
        <v>125</v>
      </c>
      <c r="F2365" s="72"/>
      <c r="G2365" s="72"/>
      <c r="H2365" s="1"/>
      <c r="J2365" s="1"/>
      <c r="K2365" s="24" t="s">
        <v>591</v>
      </c>
      <c r="L2365" s="1" t="s">
        <v>592</v>
      </c>
      <c r="O2365" s="24" t="s">
        <v>116</v>
      </c>
      <c r="P2365" s="24" t="s">
        <v>593</v>
      </c>
      <c r="Q2365" s="73" t="n">
        <v>42969</v>
      </c>
      <c r="R2365" s="24" t="s">
        <v>16650</v>
      </c>
      <c r="S2365" s="24" t="s">
        <v>13238</v>
      </c>
      <c r="T2365" s="73" t="n">
        <v>42972</v>
      </c>
      <c r="U2365" s="5" t="s">
        <v>518</v>
      </c>
      <c r="V2365" s="24" t="s">
        <v>519</v>
      </c>
      <c r="W2365" s="74" t="s">
        <v>14781</v>
      </c>
      <c r="X2365" s="74" t="s">
        <v>13919</v>
      </c>
      <c r="Y2365" s="74" t="s">
        <v>2819</v>
      </c>
      <c r="Z2365" s="75" t="s">
        <v>16651</v>
      </c>
      <c r="AA2365" s="74" t="s">
        <v>13289</v>
      </c>
      <c r="AB2365" s="74" t="s">
        <v>16652</v>
      </c>
      <c r="AJ2365" s="24" t="n">
        <v>1105</v>
      </c>
      <c r="AL2365" s="24" t="s">
        <v>591</v>
      </c>
      <c r="AM2365" s="24" t="s">
        <v>591</v>
      </c>
      <c r="AO2365" s="73"/>
      <c r="AV2365" s="76" t="n">
        <v>43.01643</v>
      </c>
      <c r="AW2365" s="76" t="n">
        <v>-90.11418</v>
      </c>
      <c r="BB2365" s="24" t="s">
        <v>14437</v>
      </c>
      <c r="BG2365" s="24" t="s">
        <v>13242</v>
      </c>
      <c r="BI2365" s="24" t="s">
        <v>13243</v>
      </c>
      <c r="BJ2365" s="24" t="s">
        <v>129</v>
      </c>
      <c r="BK2365" s="24" t="s">
        <v>129</v>
      </c>
      <c r="BL2365" s="24" t="s">
        <v>129</v>
      </c>
      <c r="BU2365" s="24" t="s">
        <v>16654</v>
      </c>
      <c r="BW2365" s="1"/>
      <c r="BX2365" s="1"/>
      <c r="CA2365" s="24" t="s">
        <v>13244</v>
      </c>
      <c r="CB2365" s="24" t="s">
        <v>7651</v>
      </c>
      <c r="CD2365" s="76" t="n">
        <v>43.01643</v>
      </c>
      <c r="CE2365" s="76" t="n">
        <v>-90.11418</v>
      </c>
      <c r="CF2365" s="1" t="s">
        <v>11296</v>
      </c>
      <c r="CG2365" s="24" t="s">
        <v>519</v>
      </c>
      <c r="CH2365" s="74" t="s">
        <v>3843</v>
      </c>
      <c r="CQ2365" s="1"/>
      <c r="DC2365" s="24" t="s">
        <v>16656</v>
      </c>
      <c r="DD2365" s="1"/>
      <c r="DG2365" s="1"/>
    </row>
    <row r="2366" s="24" customFormat="true" ht="15" hidden="false" customHeight="true" outlineLevel="0" collapsed="false">
      <c r="A2366" s="24" t="n">
        <v>2365</v>
      </c>
      <c r="B2366" s="24" t="s">
        <v>16657</v>
      </c>
      <c r="C2366" s="24" t="s">
        <v>16658</v>
      </c>
      <c r="D2366" s="1" t="s">
        <v>125</v>
      </c>
      <c r="E2366" s="1" t="s">
        <v>125</v>
      </c>
      <c r="F2366" s="72"/>
      <c r="G2366" s="72"/>
      <c r="H2366" s="1"/>
      <c r="J2366" s="1"/>
      <c r="K2366" s="24" t="s">
        <v>591</v>
      </c>
      <c r="L2366" s="1" t="s">
        <v>592</v>
      </c>
      <c r="O2366" s="24" t="s">
        <v>116</v>
      </c>
      <c r="P2366" s="24" t="s">
        <v>593</v>
      </c>
      <c r="Q2366" s="73" t="n">
        <v>42969</v>
      </c>
      <c r="R2366" s="24" t="s">
        <v>16650</v>
      </c>
      <c r="S2366" s="24" t="s">
        <v>13238</v>
      </c>
      <c r="T2366" s="73" t="n">
        <v>42972</v>
      </c>
      <c r="U2366" s="5" t="s">
        <v>518</v>
      </c>
      <c r="V2366" s="24" t="s">
        <v>519</v>
      </c>
      <c r="W2366" s="74" t="s">
        <v>14781</v>
      </c>
      <c r="X2366" s="74" t="s">
        <v>13919</v>
      </c>
      <c r="Y2366" s="74" t="s">
        <v>2819</v>
      </c>
      <c r="Z2366" s="75" t="s">
        <v>16651</v>
      </c>
      <c r="AA2366" s="74" t="s">
        <v>13289</v>
      </c>
      <c r="AB2366" s="74" t="s">
        <v>16652</v>
      </c>
      <c r="AJ2366" s="24" t="n">
        <v>1110</v>
      </c>
      <c r="AL2366" s="24" t="s">
        <v>591</v>
      </c>
      <c r="AM2366" s="24" t="s">
        <v>591</v>
      </c>
      <c r="AO2366" s="73"/>
      <c r="AV2366" s="76" t="n">
        <v>43.01642</v>
      </c>
      <c r="AW2366" s="76" t="n">
        <v>-90.11423</v>
      </c>
      <c r="BB2366" s="24" t="s">
        <v>14453</v>
      </c>
      <c r="BG2366" s="24" t="s">
        <v>13242</v>
      </c>
      <c r="BI2366" s="24" t="s">
        <v>13243</v>
      </c>
      <c r="BJ2366" s="24" t="s">
        <v>129</v>
      </c>
      <c r="BK2366" s="24" t="s">
        <v>129</v>
      </c>
      <c r="BL2366" s="24" t="s">
        <v>129</v>
      </c>
      <c r="BU2366" s="24" t="s">
        <v>16657</v>
      </c>
      <c r="BW2366" s="1"/>
      <c r="BX2366" s="1"/>
      <c r="CA2366" s="24" t="s">
        <v>13247</v>
      </c>
      <c r="CB2366" s="24" t="s">
        <v>7651</v>
      </c>
      <c r="CD2366" s="76" t="n">
        <v>43.01642</v>
      </c>
      <c r="CE2366" s="76" t="n">
        <v>-90.11423</v>
      </c>
      <c r="CF2366" s="1" t="s">
        <v>11296</v>
      </c>
      <c r="CG2366" s="24" t="s">
        <v>519</v>
      </c>
      <c r="CH2366" s="74" t="s">
        <v>3843</v>
      </c>
      <c r="CQ2366" s="1"/>
      <c r="DC2366" s="24" t="s">
        <v>16659</v>
      </c>
      <c r="DD2366" s="1"/>
      <c r="DG2366" s="1"/>
    </row>
    <row r="2367" s="24" customFormat="true" ht="15" hidden="false" customHeight="true" outlineLevel="0" collapsed="false">
      <c r="A2367" s="24" t="n">
        <v>2366</v>
      </c>
      <c r="B2367" s="24" t="s">
        <v>16660</v>
      </c>
      <c r="C2367" s="24" t="s">
        <v>16661</v>
      </c>
      <c r="D2367" s="1" t="s">
        <v>125</v>
      </c>
      <c r="E2367" s="1" t="s">
        <v>125</v>
      </c>
      <c r="F2367" s="72"/>
      <c r="G2367" s="72"/>
      <c r="H2367" s="1"/>
      <c r="J2367" s="1"/>
      <c r="K2367" s="24" t="s">
        <v>1044</v>
      </c>
      <c r="L2367" s="1" t="s">
        <v>315</v>
      </c>
      <c r="O2367" s="24" t="s">
        <v>116</v>
      </c>
      <c r="P2367" s="24" t="s">
        <v>1045</v>
      </c>
      <c r="Q2367" s="73" t="n">
        <v>42969</v>
      </c>
      <c r="R2367" s="24" t="s">
        <v>16650</v>
      </c>
      <c r="S2367" s="24" t="s">
        <v>13238</v>
      </c>
      <c r="T2367" s="73" t="n">
        <v>42972</v>
      </c>
      <c r="U2367" s="5" t="s">
        <v>518</v>
      </c>
      <c r="V2367" s="24" t="s">
        <v>519</v>
      </c>
      <c r="W2367" s="74" t="s">
        <v>14781</v>
      </c>
      <c r="X2367" s="74" t="s">
        <v>13919</v>
      </c>
      <c r="Y2367" s="74" t="s">
        <v>2819</v>
      </c>
      <c r="Z2367" s="75" t="s">
        <v>16651</v>
      </c>
      <c r="AA2367" s="74" t="s">
        <v>13289</v>
      </c>
      <c r="AB2367" s="74" t="s">
        <v>16652</v>
      </c>
      <c r="AJ2367" s="24" t="n">
        <v>1153</v>
      </c>
      <c r="AL2367" s="24" t="s">
        <v>1044</v>
      </c>
      <c r="AM2367" s="24" t="s">
        <v>1044</v>
      </c>
      <c r="AO2367" s="73"/>
      <c r="AV2367" s="76" t="n">
        <v>43.01676</v>
      </c>
      <c r="AW2367" s="76" t="n">
        <v>-90.11419</v>
      </c>
      <c r="BB2367" s="24" t="s">
        <v>16662</v>
      </c>
      <c r="BG2367" s="24" t="s">
        <v>13242</v>
      </c>
      <c r="BI2367" s="24" t="s">
        <v>13243</v>
      </c>
      <c r="BJ2367" s="24" t="s">
        <v>129</v>
      </c>
      <c r="BK2367" s="24" t="s">
        <v>129</v>
      </c>
      <c r="BL2367" s="24" t="s">
        <v>129</v>
      </c>
      <c r="BU2367" s="24" t="s">
        <v>16660</v>
      </c>
      <c r="BW2367" s="1"/>
      <c r="BX2367" s="1"/>
      <c r="CA2367" s="24" t="s">
        <v>13247</v>
      </c>
      <c r="CB2367" s="24" t="s">
        <v>7651</v>
      </c>
      <c r="CD2367" s="76" t="n">
        <v>43.01676</v>
      </c>
      <c r="CE2367" s="76" t="n">
        <v>-90.11419</v>
      </c>
      <c r="CF2367" s="1" t="s">
        <v>11296</v>
      </c>
      <c r="CG2367" s="24" t="s">
        <v>519</v>
      </c>
      <c r="CH2367" s="74" t="s">
        <v>3843</v>
      </c>
      <c r="CQ2367" s="1" t="n">
        <f aca="false">TRUE()</f>
        <v>1</v>
      </c>
      <c r="DC2367" s="24" t="s">
        <v>16663</v>
      </c>
      <c r="DD2367" s="1"/>
      <c r="DG2367" s="1"/>
    </row>
    <row r="2368" s="24" customFormat="true" ht="15" hidden="false" customHeight="true" outlineLevel="0" collapsed="false">
      <c r="A2368" s="24" t="n">
        <v>2367</v>
      </c>
      <c r="B2368" s="24" t="s">
        <v>16664</v>
      </c>
      <c r="C2368" s="24" t="s">
        <v>16665</v>
      </c>
      <c r="D2368" s="1" t="s">
        <v>125</v>
      </c>
      <c r="E2368" s="1" t="s">
        <v>125</v>
      </c>
      <c r="F2368" s="72"/>
      <c r="G2368" s="72"/>
      <c r="H2368" s="1"/>
      <c r="J2368" s="1"/>
      <c r="K2368" s="24" t="s">
        <v>591</v>
      </c>
      <c r="L2368" s="1" t="s">
        <v>592</v>
      </c>
      <c r="O2368" s="24" t="s">
        <v>116</v>
      </c>
      <c r="P2368" s="24" t="s">
        <v>593</v>
      </c>
      <c r="Q2368" s="73" t="n">
        <v>42969</v>
      </c>
      <c r="R2368" s="24" t="s">
        <v>16650</v>
      </c>
      <c r="S2368" s="24" t="s">
        <v>13238</v>
      </c>
      <c r="T2368" s="73" t="n">
        <v>42972</v>
      </c>
      <c r="U2368" s="5" t="s">
        <v>518</v>
      </c>
      <c r="V2368" s="24" t="s">
        <v>519</v>
      </c>
      <c r="W2368" s="74" t="s">
        <v>14781</v>
      </c>
      <c r="X2368" s="74" t="s">
        <v>13919</v>
      </c>
      <c r="Y2368" s="74" t="s">
        <v>2819</v>
      </c>
      <c r="Z2368" s="75" t="s">
        <v>16651</v>
      </c>
      <c r="AA2368" s="74" t="s">
        <v>13289</v>
      </c>
      <c r="AB2368" s="74" t="s">
        <v>16652</v>
      </c>
      <c r="AJ2368" s="24" t="n">
        <v>1133</v>
      </c>
      <c r="AL2368" s="24" t="s">
        <v>591</v>
      </c>
      <c r="AM2368" s="24" t="s">
        <v>591</v>
      </c>
      <c r="AO2368" s="73"/>
      <c r="AV2368" s="76" t="n">
        <v>43.01685</v>
      </c>
      <c r="AW2368" s="76" t="n">
        <v>-90.11481</v>
      </c>
      <c r="BB2368" s="24" t="s">
        <v>14433</v>
      </c>
      <c r="BG2368" s="24" t="s">
        <v>13242</v>
      </c>
      <c r="BI2368" s="24" t="s">
        <v>13243</v>
      </c>
      <c r="BJ2368" s="24" t="s">
        <v>129</v>
      </c>
      <c r="BK2368" s="24" t="s">
        <v>129</v>
      </c>
      <c r="BL2368" s="24" t="s">
        <v>129</v>
      </c>
      <c r="BU2368" s="24" t="s">
        <v>16664</v>
      </c>
      <c r="BW2368" s="1"/>
      <c r="BX2368" s="1"/>
      <c r="CA2368" s="24" t="s">
        <v>13247</v>
      </c>
      <c r="CB2368" s="24" t="s">
        <v>7651</v>
      </c>
      <c r="CD2368" s="76" t="n">
        <v>43.01685</v>
      </c>
      <c r="CE2368" s="76" t="n">
        <v>-90.11481</v>
      </c>
      <c r="CF2368" s="1" t="s">
        <v>11296</v>
      </c>
      <c r="CG2368" s="24" t="s">
        <v>519</v>
      </c>
      <c r="CH2368" s="74" t="s">
        <v>3843</v>
      </c>
      <c r="CQ2368" s="1" t="n">
        <f aca="false">TRUE()</f>
        <v>1</v>
      </c>
      <c r="DC2368" s="24" t="s">
        <v>16666</v>
      </c>
      <c r="DD2368" s="1"/>
      <c r="DG2368" s="1"/>
    </row>
    <row r="2369" s="24" customFormat="true" ht="15" hidden="false" customHeight="true" outlineLevel="0" collapsed="false">
      <c r="A2369" s="24" t="n">
        <v>2368</v>
      </c>
      <c r="B2369" s="24" t="s">
        <v>16667</v>
      </c>
      <c r="C2369" s="24" t="s">
        <v>16668</v>
      </c>
      <c r="D2369" s="1" t="s">
        <v>125</v>
      </c>
      <c r="E2369" s="1" t="s">
        <v>125</v>
      </c>
      <c r="F2369" s="72"/>
      <c r="G2369" s="72"/>
      <c r="H2369" s="1"/>
      <c r="J2369" s="1"/>
      <c r="K2369" s="24" t="s">
        <v>591</v>
      </c>
      <c r="L2369" s="1" t="s">
        <v>592</v>
      </c>
      <c r="O2369" s="24" t="s">
        <v>116</v>
      </c>
      <c r="P2369" s="24" t="s">
        <v>593</v>
      </c>
      <c r="Q2369" s="73" t="n">
        <v>42969</v>
      </c>
      <c r="R2369" s="24" t="s">
        <v>16650</v>
      </c>
      <c r="S2369" s="24" t="s">
        <v>13238</v>
      </c>
      <c r="T2369" s="73" t="n">
        <v>42972</v>
      </c>
      <c r="U2369" s="5" t="s">
        <v>518</v>
      </c>
      <c r="V2369" s="24" t="s">
        <v>519</v>
      </c>
      <c r="W2369" s="74" t="s">
        <v>14781</v>
      </c>
      <c r="X2369" s="74" t="s">
        <v>13919</v>
      </c>
      <c r="Y2369" s="74" t="s">
        <v>2819</v>
      </c>
      <c r="Z2369" s="75" t="s">
        <v>16651</v>
      </c>
      <c r="AA2369" s="74" t="s">
        <v>13289</v>
      </c>
      <c r="AB2369" s="74" t="s">
        <v>16652</v>
      </c>
      <c r="AJ2369" s="24" t="n">
        <v>1172</v>
      </c>
      <c r="AL2369" s="24" t="s">
        <v>591</v>
      </c>
      <c r="AM2369" s="24" t="s">
        <v>591</v>
      </c>
      <c r="AO2369" s="73"/>
      <c r="AV2369" s="76" t="n">
        <v>43.01993</v>
      </c>
      <c r="AW2369" s="76" t="n">
        <v>-90.11587</v>
      </c>
      <c r="BB2369" s="24" t="s">
        <v>14644</v>
      </c>
      <c r="BG2369" s="24" t="s">
        <v>13242</v>
      </c>
      <c r="BI2369" s="24" t="s">
        <v>13243</v>
      </c>
      <c r="BJ2369" s="24" t="s">
        <v>129</v>
      </c>
      <c r="BK2369" s="24" t="s">
        <v>129</v>
      </c>
      <c r="BL2369" s="24" t="s">
        <v>129</v>
      </c>
      <c r="BU2369" s="24" t="s">
        <v>16667</v>
      </c>
      <c r="BW2369" s="1"/>
      <c r="BX2369" s="1"/>
      <c r="CA2369" s="24" t="s">
        <v>13247</v>
      </c>
      <c r="CB2369" s="24" t="s">
        <v>7651</v>
      </c>
      <c r="CD2369" s="76" t="n">
        <v>43.01993</v>
      </c>
      <c r="CE2369" s="76" t="n">
        <v>-90.11587</v>
      </c>
      <c r="CF2369" s="1" t="s">
        <v>11296</v>
      </c>
      <c r="CG2369" s="24" t="s">
        <v>519</v>
      </c>
      <c r="CH2369" s="74" t="s">
        <v>3843</v>
      </c>
      <c r="CQ2369" s="1"/>
      <c r="DC2369" s="24" t="s">
        <v>16669</v>
      </c>
      <c r="DD2369" s="1"/>
      <c r="DG2369" s="1"/>
    </row>
    <row r="2370" s="24" customFormat="true" ht="15" hidden="false" customHeight="true" outlineLevel="0" collapsed="false">
      <c r="A2370" s="24" t="n">
        <v>2369</v>
      </c>
      <c r="B2370" s="24" t="s">
        <v>16670</v>
      </c>
      <c r="C2370" s="24" t="s">
        <v>16671</v>
      </c>
      <c r="D2370" s="1" t="s">
        <v>125</v>
      </c>
      <c r="E2370" s="1" t="s">
        <v>125</v>
      </c>
      <c r="F2370" s="72"/>
      <c r="G2370" s="72"/>
      <c r="H2370" s="1"/>
      <c r="J2370" s="1"/>
      <c r="K2370" s="24" t="s">
        <v>591</v>
      </c>
      <c r="L2370" s="1" t="s">
        <v>592</v>
      </c>
      <c r="O2370" s="24" t="s">
        <v>116</v>
      </c>
      <c r="P2370" s="24" t="s">
        <v>593</v>
      </c>
      <c r="Q2370" s="73" t="n">
        <v>42969</v>
      </c>
      <c r="R2370" s="24" t="s">
        <v>16650</v>
      </c>
      <c r="S2370" s="24" t="s">
        <v>13238</v>
      </c>
      <c r="T2370" s="73" t="n">
        <v>42972</v>
      </c>
      <c r="U2370" s="5" t="s">
        <v>518</v>
      </c>
      <c r="V2370" s="24" t="s">
        <v>519</v>
      </c>
      <c r="W2370" s="74" t="s">
        <v>14781</v>
      </c>
      <c r="X2370" s="74" t="s">
        <v>13919</v>
      </c>
      <c r="Y2370" s="74" t="s">
        <v>2819</v>
      </c>
      <c r="Z2370" s="75" t="s">
        <v>16651</v>
      </c>
      <c r="AA2370" s="74" t="s">
        <v>13289</v>
      </c>
      <c r="AB2370" s="74" t="s">
        <v>16652</v>
      </c>
      <c r="AJ2370" s="24" t="n">
        <v>1195</v>
      </c>
      <c r="AL2370" s="24" t="s">
        <v>591</v>
      </c>
      <c r="AM2370" s="24" t="s">
        <v>591</v>
      </c>
      <c r="AO2370" s="73"/>
      <c r="AV2370" s="76" t="n">
        <v>43.02128</v>
      </c>
      <c r="AW2370" s="76" t="n">
        <v>-90.11695</v>
      </c>
      <c r="BB2370" s="24" t="s">
        <v>16672</v>
      </c>
      <c r="BG2370" s="24" t="s">
        <v>13242</v>
      </c>
      <c r="BI2370" s="24" t="s">
        <v>13243</v>
      </c>
      <c r="BJ2370" s="24" t="s">
        <v>129</v>
      </c>
      <c r="BK2370" s="24" t="s">
        <v>129</v>
      </c>
      <c r="BL2370" s="24" t="s">
        <v>129</v>
      </c>
      <c r="BU2370" s="24" t="s">
        <v>16670</v>
      </c>
      <c r="BW2370" s="1"/>
      <c r="BX2370" s="1"/>
      <c r="CA2370" s="24" t="s">
        <v>13244</v>
      </c>
      <c r="CB2370" s="24" t="s">
        <v>7651</v>
      </c>
      <c r="CD2370" s="76" t="n">
        <v>43.02128</v>
      </c>
      <c r="CE2370" s="76" t="n">
        <v>-90.11695</v>
      </c>
      <c r="CF2370" s="1" t="s">
        <v>11296</v>
      </c>
      <c r="CG2370" s="24" t="s">
        <v>519</v>
      </c>
      <c r="CH2370" s="74" t="s">
        <v>3843</v>
      </c>
      <c r="CQ2370" s="1"/>
      <c r="DC2370" s="24" t="s">
        <v>16673</v>
      </c>
      <c r="DD2370" s="1"/>
      <c r="DG2370" s="1"/>
    </row>
    <row r="2371" s="24" customFormat="true" ht="15" hidden="false" customHeight="true" outlineLevel="0" collapsed="false">
      <c r="A2371" s="24" t="n">
        <v>2370</v>
      </c>
      <c r="B2371" s="24" t="s">
        <v>16674</v>
      </c>
      <c r="C2371" s="24" t="s">
        <v>16675</v>
      </c>
      <c r="D2371" s="1" t="s">
        <v>125</v>
      </c>
      <c r="E2371" s="1" t="s">
        <v>125</v>
      </c>
      <c r="F2371" s="72"/>
      <c r="G2371" s="72"/>
      <c r="H2371" s="1"/>
      <c r="J2371" s="1"/>
      <c r="K2371" s="24" t="s">
        <v>1044</v>
      </c>
      <c r="L2371" s="1" t="s">
        <v>315</v>
      </c>
      <c r="O2371" s="24" t="s">
        <v>116</v>
      </c>
      <c r="P2371" s="24" t="s">
        <v>1045</v>
      </c>
      <c r="Q2371" s="73" t="n">
        <v>42969</v>
      </c>
      <c r="R2371" s="24" t="s">
        <v>16650</v>
      </c>
      <c r="S2371" s="24" t="s">
        <v>13238</v>
      </c>
      <c r="T2371" s="73" t="n">
        <v>42972</v>
      </c>
      <c r="U2371" s="5" t="s">
        <v>518</v>
      </c>
      <c r="V2371" s="24" t="s">
        <v>519</v>
      </c>
      <c r="W2371" s="74" t="s">
        <v>14781</v>
      </c>
      <c r="X2371" s="74" t="s">
        <v>13919</v>
      </c>
      <c r="Y2371" s="74" t="s">
        <v>2819</v>
      </c>
      <c r="Z2371" s="75" t="s">
        <v>16676</v>
      </c>
      <c r="AA2371" s="74" t="s">
        <v>13289</v>
      </c>
      <c r="AB2371" s="74" t="s">
        <v>16652</v>
      </c>
      <c r="AJ2371" s="24" t="n">
        <v>1201</v>
      </c>
      <c r="AL2371" s="24" t="s">
        <v>591</v>
      </c>
      <c r="AM2371" s="24" t="s">
        <v>591</v>
      </c>
      <c r="AO2371" s="73"/>
      <c r="AV2371" s="76" t="n">
        <v>43.02158</v>
      </c>
      <c r="AW2371" s="76" t="n">
        <v>-90.1181</v>
      </c>
      <c r="BB2371" s="24" t="s">
        <v>16677</v>
      </c>
      <c r="BG2371" s="24" t="s">
        <v>13242</v>
      </c>
      <c r="BI2371" s="24" t="s">
        <v>13243</v>
      </c>
      <c r="BJ2371" s="24" t="s">
        <v>129</v>
      </c>
      <c r="BK2371" s="24" t="s">
        <v>129</v>
      </c>
      <c r="BL2371" s="24" t="s">
        <v>129</v>
      </c>
      <c r="BU2371" s="24" t="s">
        <v>16674</v>
      </c>
      <c r="BW2371" s="1"/>
      <c r="BX2371" s="1"/>
      <c r="CA2371" s="24" t="s">
        <v>13244</v>
      </c>
      <c r="CB2371" s="24" t="s">
        <v>7651</v>
      </c>
      <c r="CD2371" s="76" t="n">
        <v>43.02158</v>
      </c>
      <c r="CE2371" s="76" t="n">
        <v>-90.1181</v>
      </c>
      <c r="CF2371" s="1" t="s">
        <v>11296</v>
      </c>
      <c r="CG2371" s="24" t="s">
        <v>519</v>
      </c>
      <c r="CH2371" s="74" t="s">
        <v>3843</v>
      </c>
      <c r="CQ2371" s="1"/>
      <c r="DC2371" s="24" t="s">
        <v>16678</v>
      </c>
      <c r="DD2371" s="1"/>
      <c r="DG2371" s="1"/>
    </row>
    <row r="2372" s="24" customFormat="true" ht="15" hidden="false" customHeight="true" outlineLevel="0" collapsed="false">
      <c r="A2372" s="24" t="n">
        <v>2371</v>
      </c>
      <c r="B2372" s="24" t="s">
        <v>16679</v>
      </c>
      <c r="C2372" s="24" t="s">
        <v>16680</v>
      </c>
      <c r="D2372" s="1" t="s">
        <v>125</v>
      </c>
      <c r="E2372" s="1" t="s">
        <v>125</v>
      </c>
      <c r="F2372" s="72"/>
      <c r="G2372" s="72"/>
      <c r="H2372" s="1"/>
      <c r="J2372" s="1"/>
      <c r="K2372" s="24" t="s">
        <v>591</v>
      </c>
      <c r="L2372" s="1" t="s">
        <v>592</v>
      </c>
      <c r="O2372" s="24" t="s">
        <v>116</v>
      </c>
      <c r="P2372" s="24" t="s">
        <v>593</v>
      </c>
      <c r="Q2372" s="73" t="n">
        <v>42969</v>
      </c>
      <c r="R2372" s="24" t="s">
        <v>16650</v>
      </c>
      <c r="S2372" s="24" t="s">
        <v>13238</v>
      </c>
      <c r="T2372" s="73" t="n">
        <v>42972</v>
      </c>
      <c r="U2372" s="5" t="s">
        <v>518</v>
      </c>
      <c r="V2372" s="24" t="s">
        <v>519</v>
      </c>
      <c r="W2372" s="74" t="s">
        <v>14781</v>
      </c>
      <c r="X2372" s="74" t="s">
        <v>13919</v>
      </c>
      <c r="Y2372" s="74" t="s">
        <v>2819</v>
      </c>
      <c r="Z2372" s="75" t="s">
        <v>16676</v>
      </c>
      <c r="AA2372" s="74" t="s">
        <v>13289</v>
      </c>
      <c r="AB2372" s="74" t="s">
        <v>16652</v>
      </c>
      <c r="AJ2372" s="24" t="n">
        <v>1172</v>
      </c>
      <c r="AL2372" s="24" t="s">
        <v>591</v>
      </c>
      <c r="AM2372" s="24" t="s">
        <v>591</v>
      </c>
      <c r="AO2372" s="73"/>
      <c r="AV2372" s="76" t="n">
        <v>43.02073</v>
      </c>
      <c r="AW2372" s="76" t="n">
        <v>-90.11771</v>
      </c>
      <c r="BB2372" s="24" t="s">
        <v>14644</v>
      </c>
      <c r="BG2372" s="24" t="s">
        <v>13242</v>
      </c>
      <c r="BI2372" s="24" t="s">
        <v>13243</v>
      </c>
      <c r="BJ2372" s="24" t="s">
        <v>129</v>
      </c>
      <c r="BK2372" s="24" t="s">
        <v>129</v>
      </c>
      <c r="BL2372" s="24" t="s">
        <v>129</v>
      </c>
      <c r="BU2372" s="24" t="s">
        <v>16679</v>
      </c>
      <c r="BW2372" s="1"/>
      <c r="BX2372" s="1"/>
      <c r="CA2372" s="24" t="s">
        <v>13247</v>
      </c>
      <c r="CB2372" s="24" t="s">
        <v>7651</v>
      </c>
      <c r="CD2372" s="76" t="n">
        <v>43.02073</v>
      </c>
      <c r="CE2372" s="76" t="n">
        <v>-90.11771</v>
      </c>
      <c r="CF2372" s="1" t="s">
        <v>11296</v>
      </c>
      <c r="CG2372" s="24" t="s">
        <v>519</v>
      </c>
      <c r="CH2372" s="74" t="s">
        <v>3843</v>
      </c>
      <c r="CQ2372" s="1"/>
      <c r="DC2372" s="24" t="s">
        <v>16681</v>
      </c>
      <c r="DD2372" s="1"/>
      <c r="DG2372" s="1"/>
    </row>
    <row r="2373" customFormat="false" ht="15" hidden="false" customHeight="true" outlineLevel="0" collapsed="false">
      <c r="A2373" s="24" t="n">
        <v>2372</v>
      </c>
      <c r="B2373" s="24" t="s">
        <v>16682</v>
      </c>
      <c r="C2373" s="24" t="s">
        <v>16683</v>
      </c>
      <c r="D2373" s="1" t="s">
        <v>125</v>
      </c>
      <c r="E2373" s="1" t="s">
        <v>125</v>
      </c>
      <c r="F2373" s="72"/>
      <c r="G2373" s="72"/>
      <c r="I2373" s="24"/>
      <c r="K2373" s="24" t="s">
        <v>591</v>
      </c>
      <c r="L2373" s="1" t="s">
        <v>592</v>
      </c>
      <c r="M2373" s="24"/>
      <c r="N2373" s="24"/>
      <c r="O2373" s="24" t="s">
        <v>116</v>
      </c>
      <c r="P2373" s="24" t="s">
        <v>593</v>
      </c>
      <c r="Q2373" s="73" t="n">
        <v>42969</v>
      </c>
      <c r="R2373" s="24" t="s">
        <v>16650</v>
      </c>
      <c r="S2373" s="24" t="s">
        <v>13238</v>
      </c>
      <c r="T2373" s="73" t="n">
        <v>42972</v>
      </c>
      <c r="U2373" s="5" t="s">
        <v>518</v>
      </c>
      <c r="V2373" s="24" t="s">
        <v>519</v>
      </c>
      <c r="W2373" s="74" t="s">
        <v>14781</v>
      </c>
      <c r="X2373" s="74" t="s">
        <v>13919</v>
      </c>
      <c r="Y2373" s="74" t="s">
        <v>2819</v>
      </c>
      <c r="Z2373" s="75" t="s">
        <v>16676</v>
      </c>
      <c r="AA2373" s="74" t="s">
        <v>13289</v>
      </c>
      <c r="AB2373" s="74" t="s">
        <v>16652</v>
      </c>
      <c r="AC2373" s="24"/>
      <c r="AD2373" s="24"/>
      <c r="AE2373" s="24"/>
      <c r="AF2373" s="24"/>
      <c r="AG2373" s="24"/>
      <c r="AH2373" s="24"/>
      <c r="AI2373" s="24"/>
      <c r="AJ2373" s="24" t="n">
        <v>1174</v>
      </c>
      <c r="AK2373" s="24"/>
      <c r="AL2373" s="24" t="s">
        <v>591</v>
      </c>
      <c r="AM2373" s="24" t="s">
        <v>591</v>
      </c>
      <c r="AN2373" s="24"/>
      <c r="AO2373" s="73"/>
      <c r="AP2373" s="24"/>
      <c r="AQ2373" s="24"/>
      <c r="AR2373" s="24"/>
      <c r="AS2373" s="24"/>
      <c r="AT2373" s="24"/>
      <c r="AU2373" s="24"/>
      <c r="AV2373" s="76" t="n">
        <v>43.02013</v>
      </c>
      <c r="AW2373" s="76" t="n">
        <v>-90.11736</v>
      </c>
      <c r="AX2373" s="24"/>
      <c r="AY2373" s="24"/>
      <c r="AZ2373" s="24"/>
      <c r="BA2373" s="24"/>
      <c r="BB2373" s="24" t="s">
        <v>16684</v>
      </c>
      <c r="BC2373" s="24"/>
      <c r="BD2373" s="24"/>
      <c r="BE2373" s="24"/>
      <c r="BF2373" s="24"/>
      <c r="BG2373" s="24" t="s">
        <v>13242</v>
      </c>
      <c r="BH2373" s="24"/>
      <c r="BI2373" s="24" t="s">
        <v>13243</v>
      </c>
      <c r="BJ2373" s="24" t="s">
        <v>129</v>
      </c>
      <c r="BK2373" s="24" t="s">
        <v>129</v>
      </c>
      <c r="BL2373" s="24" t="s">
        <v>129</v>
      </c>
      <c r="BM2373" s="24"/>
      <c r="BN2373" s="24"/>
      <c r="BO2373" s="24"/>
      <c r="BP2373" s="24"/>
      <c r="BQ2373" s="24"/>
      <c r="BR2373" s="24"/>
      <c r="BS2373" s="24"/>
      <c r="BT2373" s="24"/>
      <c r="BU2373" s="24" t="s">
        <v>16682</v>
      </c>
      <c r="BV2373" s="24"/>
      <c r="BY2373" s="24"/>
      <c r="BZ2373" s="24"/>
      <c r="CA2373" s="21"/>
      <c r="CB2373" s="24" t="s">
        <v>7651</v>
      </c>
      <c r="CC2373" s="0"/>
      <c r="CD2373" s="76" t="n">
        <v>43.02013</v>
      </c>
      <c r="CE2373" s="76" t="n">
        <v>-90.11736</v>
      </c>
      <c r="CF2373" s="1" t="s">
        <v>11296</v>
      </c>
      <c r="CG2373" s="24" t="s">
        <v>519</v>
      </c>
      <c r="CH2373" s="74" t="s">
        <v>3843</v>
      </c>
      <c r="CI2373" s="0"/>
      <c r="CJ2373" s="0"/>
      <c r="CK2373" s="0"/>
      <c r="CL2373" s="0"/>
      <c r="CM2373" s="0"/>
      <c r="CN2373" s="0"/>
      <c r="CO2373" s="0"/>
      <c r="CP2373" s="0"/>
      <c r="CR2373" s="0"/>
      <c r="CS2373" s="0"/>
      <c r="CT2373" s="0"/>
      <c r="CU2373" s="0"/>
      <c r="CV2373" s="0"/>
      <c r="CW2373" s="0"/>
      <c r="CX2373" s="0"/>
      <c r="CY2373" s="0"/>
      <c r="CZ2373" s="0"/>
      <c r="DA2373" s="0"/>
      <c r="DB2373" s="0"/>
      <c r="DC2373" s="24" t="s">
        <v>16685</v>
      </c>
      <c r="DE2373" s="0"/>
      <c r="DF2373" s="0"/>
      <c r="DH2373" s="0"/>
      <c r="DI2373" s="0"/>
      <c r="DJ2373" s="0"/>
      <c r="DK2373" s="0"/>
      <c r="DL2373" s="0"/>
      <c r="DM2373" s="0"/>
      <c r="DN2373" s="0"/>
      <c r="DO2373" s="0"/>
      <c r="DP2373" s="0"/>
      <c r="DQ2373" s="0"/>
      <c r="DR2373" s="0"/>
      <c r="DS2373" s="0"/>
      <c r="DT2373" s="0"/>
      <c r="DU2373" s="0"/>
      <c r="DV2373" s="0"/>
      <c r="DW2373" s="0"/>
      <c r="DX2373" s="0"/>
      <c r="DY2373" s="0"/>
      <c r="DZ2373" s="0"/>
      <c r="EA2373" s="0"/>
      <c r="EB2373" s="0"/>
      <c r="EC2373" s="0"/>
      <c r="ED2373" s="0"/>
      <c r="EE2373" s="0"/>
      <c r="EF2373" s="0"/>
      <c r="EG2373" s="0"/>
      <c r="EH2373" s="0"/>
      <c r="EI2373" s="0"/>
      <c r="EJ2373" s="0"/>
      <c r="EK2373" s="0"/>
      <c r="EL2373" s="0"/>
      <c r="EM2373" s="0"/>
      <c r="EN2373" s="0"/>
      <c r="EO2373" s="0"/>
      <c r="EP2373" s="0"/>
      <c r="EQ2373" s="0"/>
      <c r="ER2373" s="0"/>
      <c r="ES2373" s="0"/>
      <c r="ET2373" s="0"/>
      <c r="EU2373" s="0"/>
      <c r="EV2373" s="0"/>
      <c r="EW2373" s="0"/>
      <c r="EX2373" s="0"/>
      <c r="EY2373" s="0"/>
      <c r="EZ2373" s="0"/>
      <c r="FA2373" s="0"/>
      <c r="FB2373" s="0"/>
      <c r="FC2373" s="0"/>
      <c r="FD2373" s="0"/>
      <c r="FE2373" s="0"/>
      <c r="FF2373" s="0"/>
      <c r="FG2373" s="0"/>
      <c r="FH2373" s="0"/>
      <c r="FI2373" s="0"/>
      <c r="FJ2373" s="0"/>
      <c r="FK2373" s="0"/>
      <c r="FL2373" s="0"/>
      <c r="FM2373" s="0"/>
      <c r="FN2373" s="0"/>
      <c r="FO2373" s="0"/>
      <c r="FP2373" s="0"/>
      <c r="FQ2373" s="0"/>
      <c r="FR2373" s="0"/>
      <c r="FS2373" s="0"/>
      <c r="FT2373" s="0"/>
      <c r="FU2373" s="0"/>
      <c r="FV2373" s="0"/>
      <c r="FW2373" s="0"/>
      <c r="FX2373" s="0"/>
      <c r="FY2373" s="0"/>
      <c r="FZ2373" s="0"/>
      <c r="GA2373" s="0"/>
      <c r="GB2373" s="0"/>
      <c r="GC2373" s="0"/>
      <c r="GD2373" s="0"/>
      <c r="GE2373" s="0"/>
      <c r="GF2373" s="0"/>
      <c r="GG2373" s="0"/>
      <c r="GH2373" s="0"/>
      <c r="GI2373" s="0"/>
      <c r="GJ2373" s="0"/>
      <c r="GK2373" s="0"/>
      <c r="GL2373" s="0"/>
      <c r="GM2373" s="0"/>
      <c r="GN2373" s="0"/>
      <c r="GO2373" s="0"/>
      <c r="GP2373" s="0"/>
      <c r="GQ2373" s="0"/>
      <c r="GR2373" s="0"/>
      <c r="GS2373" s="0"/>
      <c r="GT2373" s="0"/>
      <c r="GU2373" s="0"/>
      <c r="GV2373" s="0"/>
      <c r="GW2373" s="0"/>
      <c r="GX2373" s="0"/>
      <c r="GY2373" s="0"/>
      <c r="GZ2373" s="0"/>
      <c r="HA2373" s="0"/>
      <c r="HB2373" s="0"/>
      <c r="HC2373" s="0"/>
      <c r="HD2373" s="0"/>
      <c r="HE2373" s="0"/>
      <c r="HF2373" s="0"/>
      <c r="HG2373" s="0"/>
      <c r="HH2373" s="0"/>
      <c r="HI2373" s="0"/>
      <c r="HJ2373" s="0"/>
      <c r="HK2373" s="0"/>
      <c r="HL2373" s="0"/>
      <c r="HM2373" s="0"/>
      <c r="HN2373" s="0"/>
      <c r="HO2373" s="0"/>
      <c r="HP2373" s="0"/>
      <c r="HQ2373" s="0"/>
      <c r="HR2373" s="0"/>
      <c r="HS2373" s="0"/>
      <c r="HT2373" s="0"/>
      <c r="HU2373" s="0"/>
      <c r="HV2373" s="0"/>
      <c r="HW2373" s="0"/>
      <c r="HX2373" s="0"/>
      <c r="HY2373" s="0"/>
      <c r="HZ2373" s="0"/>
      <c r="IA2373" s="0"/>
      <c r="IB2373" s="0"/>
      <c r="IC2373" s="0"/>
      <c r="ID2373" s="0"/>
      <c r="IE2373" s="0"/>
      <c r="IF2373" s="0"/>
      <c r="IG2373" s="0"/>
      <c r="IH2373" s="0"/>
      <c r="II2373" s="0"/>
      <c r="IJ2373" s="0"/>
      <c r="IK2373" s="0"/>
      <c r="IL2373" s="0"/>
      <c r="IM2373" s="0"/>
      <c r="IN2373" s="0"/>
      <c r="IO2373" s="0"/>
      <c r="IP2373" s="0"/>
      <c r="IQ2373" s="0"/>
      <c r="IR2373" s="0"/>
      <c r="IS2373" s="0"/>
      <c r="IT2373" s="0"/>
      <c r="IU2373" s="0"/>
      <c r="IV2373" s="0"/>
      <c r="IW2373" s="0"/>
      <c r="IX2373" s="0"/>
      <c r="IY2373" s="0"/>
      <c r="IZ2373" s="0"/>
      <c r="JA2373" s="0"/>
      <c r="JB2373" s="0"/>
      <c r="JC2373" s="0"/>
      <c r="JD2373" s="0"/>
      <c r="JE2373" s="0"/>
      <c r="JF2373" s="0"/>
      <c r="JG2373" s="0"/>
      <c r="JH2373" s="0"/>
      <c r="JI2373" s="0"/>
      <c r="JJ2373" s="0"/>
      <c r="JK2373" s="0"/>
      <c r="JL2373" s="0"/>
      <c r="JM2373" s="0"/>
      <c r="JN2373" s="0"/>
      <c r="JO2373" s="0"/>
      <c r="JP2373" s="0"/>
      <c r="JQ2373" s="0"/>
      <c r="JR2373" s="0"/>
      <c r="JS2373" s="0"/>
      <c r="JT2373" s="0"/>
      <c r="JU2373" s="0"/>
      <c r="JV2373" s="0"/>
      <c r="JW2373" s="0"/>
      <c r="JX2373" s="0"/>
      <c r="JY2373" s="0"/>
      <c r="JZ2373" s="0"/>
      <c r="KA2373" s="0"/>
      <c r="KB2373" s="0"/>
      <c r="KC2373" s="0"/>
      <c r="KD2373" s="0"/>
      <c r="KE2373" s="0"/>
      <c r="KF2373" s="0"/>
      <c r="KG2373" s="0"/>
      <c r="KH2373" s="0"/>
      <c r="KI2373" s="0"/>
      <c r="KJ2373" s="0"/>
      <c r="KK2373" s="0"/>
      <c r="KL2373" s="0"/>
      <c r="KM2373" s="0"/>
      <c r="KN2373" s="0"/>
      <c r="KO2373" s="0"/>
      <c r="KP2373" s="0"/>
      <c r="KQ2373" s="0"/>
      <c r="KR2373" s="0"/>
      <c r="KS2373" s="0"/>
      <c r="KT2373" s="0"/>
      <c r="KU2373" s="0"/>
      <c r="KV2373" s="0"/>
      <c r="KW2373" s="0"/>
      <c r="KX2373" s="0"/>
      <c r="KY2373" s="0"/>
      <c r="KZ2373" s="0"/>
      <c r="LA2373" s="0"/>
      <c r="LB2373" s="0"/>
      <c r="LC2373" s="0"/>
      <c r="LD2373" s="0"/>
      <c r="LE2373" s="0"/>
      <c r="LF2373" s="0"/>
      <c r="LG2373" s="0"/>
      <c r="LH2373" s="0"/>
      <c r="LI2373" s="0"/>
      <c r="LJ2373" s="0"/>
      <c r="LK2373" s="0"/>
      <c r="LL2373" s="0"/>
      <c r="LM2373" s="0"/>
      <c r="LN2373" s="0"/>
      <c r="LO2373" s="0"/>
      <c r="LP2373" s="0"/>
      <c r="LQ2373" s="0"/>
      <c r="LR2373" s="0"/>
      <c r="LS2373" s="0"/>
      <c r="LT2373" s="0"/>
      <c r="LU2373" s="0"/>
      <c r="LV2373" s="0"/>
      <c r="LW2373" s="0"/>
      <c r="LX2373" s="0"/>
      <c r="LY2373" s="0"/>
      <c r="LZ2373" s="0"/>
      <c r="MA2373" s="0"/>
      <c r="MB2373" s="0"/>
      <c r="MC2373" s="0"/>
      <c r="MD2373" s="0"/>
      <c r="ME2373" s="0"/>
      <c r="MF2373" s="0"/>
      <c r="MG2373" s="0"/>
      <c r="MH2373" s="0"/>
      <c r="MI2373" s="0"/>
      <c r="MJ2373" s="0"/>
      <c r="MK2373" s="0"/>
      <c r="ML2373" s="0"/>
      <c r="MM2373" s="0"/>
      <c r="MN2373" s="0"/>
      <c r="MO2373" s="0"/>
      <c r="MP2373" s="0"/>
      <c r="MQ2373" s="0"/>
      <c r="MR2373" s="0"/>
      <c r="MS2373" s="0"/>
      <c r="MT2373" s="0"/>
      <c r="MU2373" s="0"/>
      <c r="MV2373" s="0"/>
      <c r="MW2373" s="0"/>
      <c r="MX2373" s="0"/>
      <c r="MY2373" s="0"/>
      <c r="MZ2373" s="0"/>
      <c r="NA2373" s="0"/>
      <c r="NB2373" s="0"/>
      <c r="NC2373" s="0"/>
      <c r="ND2373" s="0"/>
      <c r="NE2373" s="0"/>
      <c r="NF2373" s="0"/>
      <c r="NG2373" s="0"/>
      <c r="NH2373" s="0"/>
      <c r="NI2373" s="0"/>
      <c r="NJ2373" s="0"/>
      <c r="NK2373" s="0"/>
      <c r="NL2373" s="0"/>
      <c r="NM2373" s="0"/>
      <c r="NN2373" s="0"/>
      <c r="NO2373" s="0"/>
      <c r="NP2373" s="0"/>
      <c r="NQ2373" s="0"/>
      <c r="NR2373" s="0"/>
      <c r="NS2373" s="0"/>
      <c r="NT2373" s="0"/>
      <c r="NU2373" s="0"/>
      <c r="NV2373" s="0"/>
      <c r="NW2373" s="0"/>
      <c r="NX2373" s="0"/>
      <c r="NY2373" s="0"/>
      <c r="NZ2373" s="0"/>
      <c r="OA2373" s="0"/>
      <c r="OB2373" s="0"/>
      <c r="OC2373" s="0"/>
      <c r="OD2373" s="0"/>
      <c r="OE2373" s="0"/>
      <c r="OF2373" s="0"/>
      <c r="OG2373" s="0"/>
      <c r="OH2373" s="0"/>
      <c r="OI2373" s="0"/>
      <c r="OJ2373" s="0"/>
      <c r="OK2373" s="0"/>
      <c r="OL2373" s="0"/>
      <c r="OM2373" s="0"/>
      <c r="ON2373" s="0"/>
      <c r="OO2373" s="0"/>
      <c r="OP2373" s="0"/>
      <c r="OQ2373" s="0"/>
      <c r="OR2373" s="0"/>
      <c r="OS2373" s="0"/>
      <c r="OT2373" s="0"/>
      <c r="OU2373" s="0"/>
      <c r="OV2373" s="0"/>
      <c r="OW2373" s="0"/>
      <c r="OX2373" s="0"/>
      <c r="OY2373" s="0"/>
      <c r="OZ2373" s="0"/>
      <c r="PA2373" s="0"/>
      <c r="PB2373" s="0"/>
      <c r="PC2373" s="0"/>
      <c r="PD2373" s="0"/>
      <c r="PE2373" s="0"/>
      <c r="PF2373" s="0"/>
      <c r="PG2373" s="0"/>
      <c r="PH2373" s="0"/>
      <c r="PI2373" s="0"/>
      <c r="PJ2373" s="0"/>
      <c r="PK2373" s="0"/>
      <c r="PL2373" s="0"/>
      <c r="PM2373" s="0"/>
      <c r="PN2373" s="0"/>
      <c r="PO2373" s="0"/>
      <c r="PP2373" s="0"/>
      <c r="PQ2373" s="0"/>
      <c r="PR2373" s="0"/>
      <c r="PS2373" s="0"/>
      <c r="PT2373" s="0"/>
      <c r="PU2373" s="0"/>
      <c r="PV2373" s="0"/>
      <c r="PW2373" s="0"/>
      <c r="PX2373" s="0"/>
      <c r="PY2373" s="0"/>
      <c r="PZ2373" s="0"/>
      <c r="QA2373" s="0"/>
      <c r="QB2373" s="0"/>
      <c r="QC2373" s="0"/>
      <c r="QD2373" s="0"/>
      <c r="QE2373" s="0"/>
      <c r="QF2373" s="0"/>
      <c r="QG2373" s="0"/>
      <c r="QH2373" s="0"/>
      <c r="QI2373" s="0"/>
      <c r="QJ2373" s="0"/>
      <c r="QK2373" s="0"/>
      <c r="QL2373" s="0"/>
      <c r="QM2373" s="0"/>
      <c r="QN2373" s="0"/>
      <c r="QO2373" s="0"/>
      <c r="QP2373" s="0"/>
      <c r="QQ2373" s="0"/>
      <c r="QR2373" s="0"/>
      <c r="QS2373" s="0"/>
      <c r="QT2373" s="0"/>
      <c r="QU2373" s="0"/>
      <c r="QV2373" s="0"/>
      <c r="QW2373" s="0"/>
      <c r="QX2373" s="0"/>
      <c r="QY2373" s="0"/>
      <c r="QZ2373" s="0"/>
      <c r="RA2373" s="0"/>
      <c r="RB2373" s="0"/>
      <c r="RC2373" s="0"/>
      <c r="RD2373" s="0"/>
      <c r="RE2373" s="0"/>
      <c r="RF2373" s="0"/>
      <c r="RG2373" s="0"/>
      <c r="RH2373" s="0"/>
      <c r="RI2373" s="0"/>
      <c r="RJ2373" s="0"/>
      <c r="RK2373" s="0"/>
      <c r="RL2373" s="0"/>
      <c r="RM2373" s="0"/>
      <c r="RN2373" s="0"/>
      <c r="RO2373" s="0"/>
      <c r="RP2373" s="0"/>
      <c r="RQ2373" s="0"/>
      <c r="RR2373" s="0"/>
      <c r="RS2373" s="0"/>
      <c r="RT2373" s="0"/>
      <c r="RU2373" s="0"/>
      <c r="RV2373" s="0"/>
      <c r="RW2373" s="0"/>
      <c r="RX2373" s="0"/>
      <c r="RY2373" s="0"/>
      <c r="RZ2373" s="0"/>
      <c r="SA2373" s="0"/>
      <c r="SB2373" s="0"/>
      <c r="SC2373" s="0"/>
      <c r="SD2373" s="0"/>
      <c r="SE2373" s="0"/>
      <c r="SF2373" s="0"/>
      <c r="SG2373" s="0"/>
      <c r="SH2373" s="0"/>
      <c r="SI2373" s="0"/>
      <c r="SJ2373" s="0"/>
      <c r="SK2373" s="0"/>
      <c r="SL2373" s="0"/>
      <c r="SM2373" s="0"/>
      <c r="SN2373" s="0"/>
      <c r="SO2373" s="0"/>
      <c r="SP2373" s="0"/>
      <c r="SQ2373" s="0"/>
      <c r="SR2373" s="0"/>
      <c r="SS2373" s="0"/>
      <c r="ST2373" s="0"/>
      <c r="SU2373" s="0"/>
      <c r="SV2373" s="0"/>
      <c r="SW2373" s="0"/>
      <c r="SX2373" s="0"/>
      <c r="SY2373" s="0"/>
      <c r="SZ2373" s="0"/>
      <c r="TA2373" s="0"/>
      <c r="TB2373" s="0"/>
      <c r="TC2373" s="0"/>
      <c r="TD2373" s="0"/>
      <c r="TE2373" s="0"/>
      <c r="TF2373" s="0"/>
      <c r="TG2373" s="0"/>
      <c r="TH2373" s="0"/>
      <c r="TI2373" s="0"/>
      <c r="TJ2373" s="0"/>
      <c r="TK2373" s="0"/>
      <c r="TL2373" s="0"/>
      <c r="TM2373" s="0"/>
      <c r="TN2373" s="0"/>
      <c r="TO2373" s="0"/>
      <c r="TP2373" s="0"/>
      <c r="TQ2373" s="0"/>
      <c r="TR2373" s="0"/>
      <c r="TS2373" s="0"/>
      <c r="TT2373" s="0"/>
      <c r="TU2373" s="0"/>
      <c r="TV2373" s="0"/>
      <c r="TW2373" s="0"/>
      <c r="TX2373" s="0"/>
      <c r="TY2373" s="0"/>
      <c r="TZ2373" s="0"/>
      <c r="UA2373" s="0"/>
      <c r="UB2373" s="0"/>
      <c r="UC2373" s="0"/>
      <c r="UD2373" s="0"/>
      <c r="UE2373" s="0"/>
      <c r="UF2373" s="0"/>
      <c r="UG2373" s="0"/>
      <c r="UH2373" s="0"/>
      <c r="UI2373" s="0"/>
      <c r="UJ2373" s="0"/>
      <c r="UK2373" s="0"/>
      <c r="UL2373" s="0"/>
      <c r="UM2373" s="0"/>
      <c r="UN2373" s="0"/>
      <c r="UO2373" s="0"/>
      <c r="UP2373" s="0"/>
      <c r="UQ2373" s="0"/>
      <c r="UR2373" s="0"/>
      <c r="US2373" s="0"/>
      <c r="UT2373" s="0"/>
      <c r="UU2373" s="0"/>
      <c r="UV2373" s="0"/>
      <c r="UW2373" s="0"/>
      <c r="UX2373" s="0"/>
      <c r="UY2373" s="0"/>
      <c r="UZ2373" s="0"/>
      <c r="VA2373" s="0"/>
      <c r="VB2373" s="0"/>
      <c r="VC2373" s="0"/>
      <c r="VD2373" s="0"/>
      <c r="VE2373" s="0"/>
      <c r="VF2373" s="0"/>
      <c r="VG2373" s="0"/>
      <c r="VH2373" s="0"/>
      <c r="VI2373" s="0"/>
      <c r="VJ2373" s="0"/>
      <c r="VK2373" s="0"/>
      <c r="VL2373" s="0"/>
      <c r="VM2373" s="0"/>
      <c r="VN2373" s="0"/>
      <c r="VO2373" s="0"/>
      <c r="VP2373" s="0"/>
      <c r="VQ2373" s="0"/>
      <c r="VR2373" s="0"/>
      <c r="VS2373" s="0"/>
      <c r="VT2373" s="0"/>
      <c r="VU2373" s="0"/>
      <c r="VV2373" s="0"/>
      <c r="VW2373" s="0"/>
      <c r="VX2373" s="0"/>
      <c r="VY2373" s="0"/>
      <c r="VZ2373" s="0"/>
      <c r="WA2373" s="0"/>
      <c r="WB2373" s="0"/>
      <c r="WC2373" s="0"/>
      <c r="WD2373" s="0"/>
      <c r="WE2373" s="0"/>
      <c r="WF2373" s="0"/>
      <c r="WG2373" s="0"/>
      <c r="WH2373" s="0"/>
      <c r="WI2373" s="0"/>
      <c r="WJ2373" s="0"/>
      <c r="WK2373" s="0"/>
      <c r="WL2373" s="0"/>
      <c r="WM2373" s="0"/>
      <c r="WN2373" s="0"/>
      <c r="WO2373" s="0"/>
      <c r="WP2373" s="0"/>
      <c r="WQ2373" s="0"/>
      <c r="WR2373" s="0"/>
      <c r="WS2373" s="0"/>
      <c r="WT2373" s="0"/>
      <c r="WU2373" s="0"/>
      <c r="WV2373" s="0"/>
      <c r="WW2373" s="0"/>
      <c r="WX2373" s="0"/>
      <c r="WY2373" s="0"/>
      <c r="WZ2373" s="0"/>
      <c r="XA2373" s="0"/>
      <c r="XB2373" s="0"/>
      <c r="XC2373" s="0"/>
      <c r="XD2373" s="0"/>
      <c r="XE2373" s="0"/>
      <c r="XF2373" s="0"/>
      <c r="XG2373" s="0"/>
      <c r="XH2373" s="0"/>
      <c r="XI2373" s="0"/>
      <c r="XJ2373" s="0"/>
      <c r="XK2373" s="0"/>
      <c r="XL2373" s="0"/>
      <c r="XM2373" s="0"/>
      <c r="XN2373" s="0"/>
      <c r="XO2373" s="0"/>
      <c r="XP2373" s="0"/>
      <c r="XQ2373" s="0"/>
      <c r="XR2373" s="0"/>
      <c r="XS2373" s="0"/>
      <c r="XT2373" s="0"/>
      <c r="XU2373" s="0"/>
      <c r="XV2373" s="0"/>
      <c r="XW2373" s="0"/>
      <c r="XX2373" s="0"/>
      <c r="XY2373" s="0"/>
      <c r="XZ2373" s="0"/>
      <c r="YA2373" s="0"/>
      <c r="YB2373" s="0"/>
      <c r="YC2373" s="0"/>
      <c r="YD2373" s="0"/>
      <c r="YE2373" s="0"/>
      <c r="YF2373" s="0"/>
      <c r="YG2373" s="0"/>
      <c r="YH2373" s="0"/>
      <c r="YI2373" s="0"/>
      <c r="YJ2373" s="0"/>
      <c r="YK2373" s="0"/>
      <c r="YL2373" s="0"/>
      <c r="YM2373" s="0"/>
      <c r="YN2373" s="0"/>
      <c r="YO2373" s="0"/>
      <c r="YP2373" s="0"/>
      <c r="YQ2373" s="0"/>
      <c r="YR2373" s="0"/>
      <c r="YS2373" s="0"/>
      <c r="YT2373" s="0"/>
      <c r="YU2373" s="0"/>
      <c r="YV2373" s="0"/>
      <c r="YW2373" s="0"/>
      <c r="YX2373" s="0"/>
      <c r="YY2373" s="0"/>
      <c r="YZ2373" s="0"/>
      <c r="ZA2373" s="0"/>
      <c r="ZB2373" s="0"/>
      <c r="ZC2373" s="0"/>
      <c r="ZD2373" s="0"/>
      <c r="ZE2373" s="0"/>
      <c r="ZF2373" s="0"/>
      <c r="ZG2373" s="0"/>
      <c r="ZH2373" s="0"/>
      <c r="ZI2373" s="0"/>
      <c r="ZJ2373" s="0"/>
      <c r="ZK2373" s="0"/>
      <c r="ZL2373" s="0"/>
      <c r="ZM2373" s="0"/>
      <c r="ZN2373" s="0"/>
      <c r="ZO2373" s="0"/>
      <c r="ZP2373" s="0"/>
      <c r="ZQ2373" s="0"/>
      <c r="ZR2373" s="0"/>
      <c r="ZS2373" s="0"/>
      <c r="ZT2373" s="0"/>
      <c r="ZU2373" s="0"/>
      <c r="ZV2373" s="0"/>
      <c r="ZW2373" s="0"/>
      <c r="ZX2373" s="0"/>
      <c r="ZY2373" s="0"/>
      <c r="ZZ2373" s="0"/>
      <c r="AAA2373" s="0"/>
      <c r="AAB2373" s="0"/>
      <c r="AAC2373" s="0"/>
      <c r="AAD2373" s="0"/>
      <c r="AAE2373" s="0"/>
      <c r="AAF2373" s="0"/>
      <c r="AAG2373" s="0"/>
      <c r="AAH2373" s="0"/>
      <c r="AAI2373" s="0"/>
      <c r="AAJ2373" s="0"/>
      <c r="AAK2373" s="0"/>
      <c r="AAL2373" s="0"/>
      <c r="AAM2373" s="0"/>
      <c r="AAN2373" s="0"/>
      <c r="AAO2373" s="0"/>
      <c r="AAP2373" s="0"/>
      <c r="AAQ2373" s="0"/>
      <c r="AAR2373" s="0"/>
      <c r="AAS2373" s="0"/>
      <c r="AAT2373" s="0"/>
      <c r="AAU2373" s="0"/>
      <c r="AAV2373" s="0"/>
      <c r="AAW2373" s="0"/>
      <c r="AAX2373" s="0"/>
      <c r="AAY2373" s="0"/>
      <c r="AAZ2373" s="0"/>
      <c r="ABA2373" s="0"/>
      <c r="ABB2373" s="0"/>
      <c r="ABC2373" s="0"/>
      <c r="ABD2373" s="0"/>
      <c r="ABE2373" s="0"/>
      <c r="ABF2373" s="0"/>
      <c r="ABG2373" s="0"/>
      <c r="ABH2373" s="0"/>
      <c r="ABI2373" s="0"/>
      <c r="ABJ2373" s="0"/>
      <c r="ABK2373" s="0"/>
      <c r="ABL2373" s="0"/>
      <c r="ABM2373" s="0"/>
      <c r="ABN2373" s="0"/>
      <c r="ABO2373" s="0"/>
      <c r="ABP2373" s="0"/>
      <c r="ABQ2373" s="0"/>
      <c r="ABR2373" s="0"/>
      <c r="ABS2373" s="0"/>
      <c r="ABT2373" s="0"/>
      <c r="ABU2373" s="0"/>
      <c r="ABV2373" s="0"/>
      <c r="ABW2373" s="0"/>
      <c r="ABX2373" s="0"/>
      <c r="ABY2373" s="0"/>
      <c r="ABZ2373" s="0"/>
      <c r="ACA2373" s="0"/>
      <c r="ACB2373" s="0"/>
      <c r="ACC2373" s="0"/>
      <c r="ACD2373" s="0"/>
      <c r="ACE2373" s="0"/>
      <c r="ACF2373" s="0"/>
      <c r="ACG2373" s="0"/>
      <c r="ACH2373" s="0"/>
      <c r="ACI2373" s="0"/>
      <c r="ACJ2373" s="0"/>
      <c r="ACK2373" s="0"/>
      <c r="ACL2373" s="0"/>
      <c r="ACM2373" s="0"/>
      <c r="ACN2373" s="0"/>
      <c r="ACO2373" s="0"/>
      <c r="ACP2373" s="0"/>
      <c r="ACQ2373" s="0"/>
      <c r="ACR2373" s="0"/>
      <c r="ACS2373" s="0"/>
      <c r="ACT2373" s="0"/>
      <c r="ACU2373" s="0"/>
      <c r="ACV2373" s="0"/>
      <c r="ACW2373" s="0"/>
      <c r="ACX2373" s="0"/>
      <c r="ACY2373" s="0"/>
      <c r="ACZ2373" s="0"/>
      <c r="ADA2373" s="0"/>
      <c r="ADB2373" s="0"/>
      <c r="ADC2373" s="0"/>
      <c r="ADD2373" s="0"/>
      <c r="ADE2373" s="0"/>
      <c r="ADF2373" s="0"/>
      <c r="ADG2373" s="0"/>
      <c r="ADH2373" s="0"/>
      <c r="ADI2373" s="0"/>
      <c r="ADJ2373" s="0"/>
      <c r="ADK2373" s="0"/>
      <c r="ADL2373" s="0"/>
      <c r="ADM2373" s="0"/>
      <c r="ADN2373" s="0"/>
      <c r="ADO2373" s="0"/>
      <c r="ADP2373" s="0"/>
      <c r="ADQ2373" s="0"/>
      <c r="ADR2373" s="0"/>
      <c r="ADS2373" s="0"/>
      <c r="ADT2373" s="0"/>
      <c r="ADU2373" s="0"/>
      <c r="ADV2373" s="0"/>
      <c r="ADW2373" s="0"/>
      <c r="ADX2373" s="0"/>
      <c r="ADY2373" s="0"/>
      <c r="ADZ2373" s="0"/>
      <c r="AEA2373" s="0"/>
      <c r="AEB2373" s="0"/>
      <c r="AEC2373" s="0"/>
      <c r="AED2373" s="0"/>
      <c r="AEE2373" s="0"/>
      <c r="AEF2373" s="0"/>
      <c r="AEG2373" s="0"/>
      <c r="AEH2373" s="0"/>
      <c r="AEI2373" s="0"/>
      <c r="AEJ2373" s="0"/>
      <c r="AEK2373" s="0"/>
      <c r="AEL2373" s="0"/>
      <c r="AEM2373" s="0"/>
      <c r="AEN2373" s="0"/>
      <c r="AEO2373" s="0"/>
      <c r="AEP2373" s="0"/>
      <c r="AEQ2373" s="0"/>
      <c r="AER2373" s="0"/>
      <c r="AES2373" s="0"/>
      <c r="AET2373" s="0"/>
      <c r="AEU2373" s="0"/>
      <c r="AEV2373" s="0"/>
      <c r="AEW2373" s="0"/>
      <c r="AEX2373" s="0"/>
      <c r="AEY2373" s="0"/>
      <c r="AEZ2373" s="0"/>
      <c r="AFA2373" s="0"/>
      <c r="AFB2373" s="0"/>
      <c r="AFC2373" s="0"/>
      <c r="AFD2373" s="0"/>
      <c r="AFE2373" s="0"/>
      <c r="AFF2373" s="0"/>
      <c r="AFG2373" s="0"/>
      <c r="AFH2373" s="0"/>
      <c r="AFI2373" s="0"/>
      <c r="AFJ2373" s="0"/>
      <c r="AFK2373" s="0"/>
      <c r="AFL2373" s="0"/>
      <c r="AFM2373" s="0"/>
      <c r="AFN2373" s="0"/>
      <c r="AFO2373" s="0"/>
      <c r="AFP2373" s="0"/>
      <c r="AFQ2373" s="0"/>
      <c r="AFR2373" s="0"/>
      <c r="AFS2373" s="0"/>
      <c r="AFT2373" s="0"/>
      <c r="AFU2373" s="0"/>
      <c r="AFV2373" s="0"/>
      <c r="AFW2373" s="0"/>
      <c r="AFX2373" s="0"/>
      <c r="AFY2373" s="0"/>
      <c r="AFZ2373" s="0"/>
      <c r="AGA2373" s="0"/>
      <c r="AGB2373" s="0"/>
      <c r="AGC2373" s="0"/>
      <c r="AGD2373" s="0"/>
      <c r="AGE2373" s="0"/>
      <c r="AGF2373" s="0"/>
      <c r="AGG2373" s="0"/>
      <c r="AGH2373" s="0"/>
      <c r="AGI2373" s="0"/>
      <c r="AGJ2373" s="0"/>
      <c r="AGK2373" s="0"/>
      <c r="AGL2373" s="0"/>
      <c r="AGM2373" s="0"/>
      <c r="AGN2373" s="0"/>
      <c r="AGO2373" s="0"/>
      <c r="AGP2373" s="0"/>
      <c r="AGQ2373" s="0"/>
      <c r="AGR2373" s="0"/>
      <c r="AGS2373" s="0"/>
      <c r="AGT2373" s="0"/>
      <c r="AGU2373" s="0"/>
      <c r="AGV2373" s="0"/>
      <c r="AGW2373" s="0"/>
      <c r="AGX2373" s="0"/>
      <c r="AGY2373" s="0"/>
      <c r="AGZ2373" s="0"/>
      <c r="AHA2373" s="0"/>
      <c r="AHB2373" s="0"/>
      <c r="AHC2373" s="0"/>
      <c r="AHD2373" s="0"/>
      <c r="AHE2373" s="0"/>
      <c r="AHF2373" s="0"/>
      <c r="AHG2373" s="0"/>
      <c r="AHH2373" s="0"/>
      <c r="AHI2373" s="0"/>
      <c r="AHJ2373" s="0"/>
      <c r="AHK2373" s="0"/>
      <c r="AHL2373" s="0"/>
      <c r="AHM2373" s="0"/>
      <c r="AHN2373" s="0"/>
      <c r="AHO2373" s="0"/>
      <c r="AHP2373" s="0"/>
      <c r="AHQ2373" s="0"/>
      <c r="AHR2373" s="0"/>
      <c r="AHS2373" s="0"/>
      <c r="AHT2373" s="0"/>
      <c r="AHU2373" s="0"/>
      <c r="AHV2373" s="0"/>
      <c r="AHW2373" s="0"/>
      <c r="AHX2373" s="0"/>
      <c r="AHY2373" s="0"/>
      <c r="AHZ2373" s="0"/>
      <c r="AIA2373" s="0"/>
      <c r="AIB2373" s="0"/>
      <c r="AIC2373" s="0"/>
      <c r="AID2373" s="0"/>
      <c r="AIE2373" s="0"/>
      <c r="AIF2373" s="0"/>
      <c r="AIG2373" s="0"/>
      <c r="AIH2373" s="0"/>
      <c r="AII2373" s="0"/>
      <c r="AIJ2373" s="0"/>
      <c r="AIK2373" s="0"/>
      <c r="AIL2373" s="0"/>
      <c r="AIM2373" s="0"/>
      <c r="AIN2373" s="0"/>
      <c r="AIO2373" s="0"/>
      <c r="AIP2373" s="0"/>
      <c r="AIQ2373" s="0"/>
      <c r="AIR2373" s="0"/>
      <c r="AIS2373" s="0"/>
      <c r="AIT2373" s="0"/>
      <c r="AIU2373" s="0"/>
      <c r="AIV2373" s="0"/>
      <c r="AIW2373" s="0"/>
      <c r="AIX2373" s="0"/>
      <c r="AIY2373" s="0"/>
      <c r="AIZ2373" s="0"/>
      <c r="AJA2373" s="0"/>
      <c r="AJB2373" s="0"/>
      <c r="AJC2373" s="0"/>
      <c r="AJD2373" s="0"/>
      <c r="AJE2373" s="0"/>
      <c r="AJF2373" s="0"/>
      <c r="AJG2373" s="0"/>
      <c r="AJH2373" s="0"/>
      <c r="AJI2373" s="0"/>
      <c r="AJJ2373" s="0"/>
      <c r="AJK2373" s="0"/>
      <c r="AJL2373" s="0"/>
      <c r="AJM2373" s="0"/>
      <c r="AJN2373" s="0"/>
      <c r="AJO2373" s="0"/>
      <c r="AJP2373" s="0"/>
      <c r="AJQ2373" s="0"/>
      <c r="AJR2373" s="0"/>
      <c r="AJS2373" s="0"/>
      <c r="AJT2373" s="0"/>
      <c r="AJU2373" s="0"/>
      <c r="AJV2373" s="0"/>
      <c r="AJW2373" s="0"/>
      <c r="AJX2373" s="0"/>
      <c r="AJY2373" s="0"/>
      <c r="AJZ2373" s="0"/>
      <c r="AKA2373" s="0"/>
      <c r="AKB2373" s="0"/>
      <c r="AKC2373" s="0"/>
      <c r="AKD2373" s="0"/>
      <c r="AKE2373" s="0"/>
      <c r="AKF2373" s="0"/>
      <c r="AKG2373" s="0"/>
      <c r="AKH2373" s="0"/>
      <c r="AKI2373" s="0"/>
      <c r="AKJ2373" s="0"/>
      <c r="AKK2373" s="0"/>
      <c r="AKL2373" s="0"/>
      <c r="AKM2373" s="0"/>
      <c r="AKN2373" s="0"/>
      <c r="AKO2373" s="0"/>
      <c r="AKP2373" s="0"/>
      <c r="AKQ2373" s="0"/>
      <c r="AKR2373" s="0"/>
      <c r="AKS2373" s="0"/>
      <c r="AKT2373" s="0"/>
      <c r="AKU2373" s="0"/>
      <c r="AKV2373" s="0"/>
      <c r="AKW2373" s="0"/>
      <c r="AKX2373" s="0"/>
      <c r="AKY2373" s="0"/>
      <c r="AKZ2373" s="0"/>
      <c r="ALA2373" s="0"/>
      <c r="ALB2373" s="0"/>
      <c r="ALC2373" s="0"/>
      <c r="ALD2373" s="0"/>
      <c r="ALE2373" s="0"/>
      <c r="ALF2373" s="0"/>
      <c r="ALG2373" s="0"/>
      <c r="ALH2373" s="0"/>
      <c r="ALI2373" s="0"/>
      <c r="ALJ2373" s="0"/>
      <c r="ALK2373" s="0"/>
      <c r="ALL2373" s="0"/>
      <c r="ALM2373" s="0"/>
      <c r="ALN2373" s="0"/>
      <c r="ALO2373" s="0"/>
      <c r="ALP2373" s="0"/>
      <c r="ALQ2373" s="0"/>
      <c r="ALR2373" s="0"/>
      <c r="ALS2373" s="0"/>
      <c r="ALT2373" s="0"/>
      <c r="ALU2373" s="0"/>
      <c r="ALV2373" s="0"/>
      <c r="ALW2373" s="0"/>
      <c r="ALX2373" s="0"/>
      <c r="ALY2373" s="0"/>
      <c r="ALZ2373" s="0"/>
      <c r="AMA2373" s="0"/>
      <c r="AMB2373" s="0"/>
      <c r="AMC2373" s="0"/>
      <c r="AMD2373" s="0"/>
      <c r="AME2373" s="0"/>
      <c r="AMF2373" s="0"/>
      <c r="AMG2373" s="0"/>
      <c r="AMH2373" s="0"/>
      <c r="AMI2373" s="0"/>
      <c r="AMJ2373" s="0"/>
    </row>
    <row r="2374" s="21" customFormat="true" ht="15" hidden="false" customHeight="true" outlineLevel="0" collapsed="false">
      <c r="A2374" s="24" t="n">
        <v>2373</v>
      </c>
      <c r="B2374" s="24" t="s">
        <v>16686</v>
      </c>
      <c r="C2374" s="24" t="s">
        <v>16687</v>
      </c>
      <c r="D2374" s="1" t="s">
        <v>125</v>
      </c>
      <c r="E2374" s="1" t="s">
        <v>125</v>
      </c>
      <c r="F2374" s="72"/>
      <c r="G2374" s="72"/>
      <c r="H2374" s="0"/>
      <c r="J2374" s="0"/>
      <c r="K2374" s="24" t="s">
        <v>591</v>
      </c>
      <c r="L2374" s="1" t="s">
        <v>592</v>
      </c>
      <c r="O2374" s="24" t="s">
        <v>116</v>
      </c>
      <c r="P2374" s="24" t="s">
        <v>593</v>
      </c>
      <c r="Q2374" s="73" t="n">
        <v>42969</v>
      </c>
      <c r="R2374" s="24" t="s">
        <v>16650</v>
      </c>
      <c r="S2374" s="24" t="s">
        <v>13238</v>
      </c>
      <c r="T2374" s="73" t="n">
        <v>42972</v>
      </c>
      <c r="U2374" s="5" t="s">
        <v>518</v>
      </c>
      <c r="V2374" s="24" t="s">
        <v>519</v>
      </c>
      <c r="W2374" s="74" t="s">
        <v>14781</v>
      </c>
      <c r="X2374" s="74" t="s">
        <v>13919</v>
      </c>
      <c r="Y2374" s="74" t="s">
        <v>2819</v>
      </c>
      <c r="Z2374" s="75" t="s">
        <v>16676</v>
      </c>
      <c r="AA2374" s="74" t="s">
        <v>13289</v>
      </c>
      <c r="AB2374" s="74" t="s">
        <v>16652</v>
      </c>
      <c r="AJ2374" s="24" t="n">
        <v>1158</v>
      </c>
      <c r="AL2374" s="24" t="s">
        <v>591</v>
      </c>
      <c r="AM2374" s="24" t="s">
        <v>591</v>
      </c>
      <c r="AO2374" s="73"/>
      <c r="AV2374" s="76" t="n">
        <v>43.0193</v>
      </c>
      <c r="AW2374" s="76" t="n">
        <v>-90.11692</v>
      </c>
      <c r="BB2374" s="24" t="s">
        <v>16688</v>
      </c>
      <c r="BG2374" s="24" t="s">
        <v>13242</v>
      </c>
      <c r="BI2374" s="24" t="s">
        <v>13243</v>
      </c>
      <c r="BJ2374" s="24" t="s">
        <v>129</v>
      </c>
      <c r="BK2374" s="24" t="s">
        <v>129</v>
      </c>
      <c r="BL2374" s="24" t="s">
        <v>129</v>
      </c>
      <c r="BU2374" s="24" t="s">
        <v>16686</v>
      </c>
      <c r="BW2374" s="0"/>
      <c r="BX2374" s="0"/>
      <c r="CA2374" s="24" t="s">
        <v>13247</v>
      </c>
      <c r="CB2374" s="24" t="s">
        <v>7651</v>
      </c>
      <c r="CD2374" s="76" t="n">
        <v>43.0193</v>
      </c>
      <c r="CE2374" s="76" t="n">
        <v>-90.11692</v>
      </c>
      <c r="CF2374" s="1" t="s">
        <v>11296</v>
      </c>
      <c r="CG2374" s="24" t="s">
        <v>519</v>
      </c>
      <c r="CH2374" s="74" t="s">
        <v>3843</v>
      </c>
      <c r="CQ2374" s="0"/>
      <c r="DC2374" s="24" t="s">
        <v>16689</v>
      </c>
      <c r="DD2374" s="0"/>
      <c r="DG2374" s="0"/>
    </row>
    <row r="2375" s="21" customFormat="true" ht="15" hidden="false" customHeight="true" outlineLevel="0" collapsed="false">
      <c r="A2375" s="24" t="n">
        <v>2374</v>
      </c>
      <c r="B2375" s="24" t="s">
        <v>16690</v>
      </c>
      <c r="C2375" s="24" t="s">
        <v>16691</v>
      </c>
      <c r="D2375" s="1" t="s">
        <v>125</v>
      </c>
      <c r="E2375" s="1" t="s">
        <v>125</v>
      </c>
      <c r="F2375" s="72"/>
      <c r="G2375" s="72"/>
      <c r="H2375" s="0"/>
      <c r="J2375" s="0"/>
      <c r="K2375" s="24" t="s">
        <v>591</v>
      </c>
      <c r="L2375" s="1" t="s">
        <v>592</v>
      </c>
      <c r="O2375" s="24" t="s">
        <v>116</v>
      </c>
      <c r="P2375" s="24" t="s">
        <v>593</v>
      </c>
      <c r="Q2375" s="73" t="n">
        <v>42969</v>
      </c>
      <c r="R2375" s="24" t="s">
        <v>16650</v>
      </c>
      <c r="S2375" s="24" t="s">
        <v>13238</v>
      </c>
      <c r="T2375" s="73" t="n">
        <v>42972</v>
      </c>
      <c r="U2375" s="5" t="s">
        <v>518</v>
      </c>
      <c r="V2375" s="24" t="s">
        <v>519</v>
      </c>
      <c r="W2375" s="74" t="s">
        <v>14781</v>
      </c>
      <c r="X2375" s="74" t="s">
        <v>13919</v>
      </c>
      <c r="Y2375" s="74" t="s">
        <v>2819</v>
      </c>
      <c r="Z2375" s="75" t="s">
        <v>16676</v>
      </c>
      <c r="AA2375" s="74" t="s">
        <v>13289</v>
      </c>
      <c r="AB2375" s="74" t="s">
        <v>16652</v>
      </c>
      <c r="AJ2375" s="24" t="n">
        <v>1177</v>
      </c>
      <c r="AL2375" s="24" t="s">
        <v>591</v>
      </c>
      <c r="AM2375" s="24" t="s">
        <v>591</v>
      </c>
      <c r="AO2375" s="73"/>
      <c r="AV2375" s="76" t="n">
        <v>43.01828</v>
      </c>
      <c r="AW2375" s="76" t="n">
        <v>-90.11701</v>
      </c>
      <c r="BB2375" s="24" t="s">
        <v>16692</v>
      </c>
      <c r="BG2375" s="24" t="s">
        <v>13242</v>
      </c>
      <c r="BI2375" s="24" t="s">
        <v>13243</v>
      </c>
      <c r="BJ2375" s="24" t="s">
        <v>129</v>
      </c>
      <c r="BK2375" s="24" t="s">
        <v>129</v>
      </c>
      <c r="BL2375" s="24" t="s">
        <v>129</v>
      </c>
      <c r="BU2375" s="24" t="s">
        <v>16690</v>
      </c>
      <c r="BW2375" s="0"/>
      <c r="BX2375" s="0"/>
      <c r="CA2375" s="24" t="s">
        <v>13247</v>
      </c>
      <c r="CB2375" s="24" t="s">
        <v>7651</v>
      </c>
      <c r="CD2375" s="76" t="n">
        <v>43.01828</v>
      </c>
      <c r="CE2375" s="76" t="n">
        <v>-90.11701</v>
      </c>
      <c r="CF2375" s="1" t="s">
        <v>11296</v>
      </c>
      <c r="CG2375" s="24" t="s">
        <v>519</v>
      </c>
      <c r="CH2375" s="74" t="s">
        <v>3843</v>
      </c>
      <c r="CQ2375" s="0"/>
      <c r="DC2375" s="24" t="s">
        <v>16693</v>
      </c>
      <c r="DD2375" s="0"/>
      <c r="DG2375" s="0"/>
    </row>
    <row r="2376" s="21" customFormat="true" ht="15" hidden="false" customHeight="true" outlineLevel="0" collapsed="false">
      <c r="A2376" s="24" t="n">
        <v>2375</v>
      </c>
      <c r="B2376" s="24" t="s">
        <v>16694</v>
      </c>
      <c r="C2376" s="24" t="s">
        <v>16695</v>
      </c>
      <c r="D2376" s="1" t="s">
        <v>125</v>
      </c>
      <c r="E2376" s="1" t="s">
        <v>125</v>
      </c>
      <c r="F2376" s="72"/>
      <c r="G2376" s="72"/>
      <c r="H2376" s="0"/>
      <c r="J2376" s="0"/>
      <c r="K2376" s="24" t="s">
        <v>1044</v>
      </c>
      <c r="L2376" s="1" t="s">
        <v>315</v>
      </c>
      <c r="O2376" s="24" t="s">
        <v>116</v>
      </c>
      <c r="P2376" s="24" t="s">
        <v>1045</v>
      </c>
      <c r="Q2376" s="73" t="n">
        <v>42969</v>
      </c>
      <c r="R2376" s="24" t="s">
        <v>16650</v>
      </c>
      <c r="S2376" s="24" t="s">
        <v>13238</v>
      </c>
      <c r="T2376" s="73" t="n">
        <v>42972</v>
      </c>
      <c r="U2376" s="5" t="s">
        <v>518</v>
      </c>
      <c r="V2376" s="24" t="s">
        <v>519</v>
      </c>
      <c r="W2376" s="74" t="s">
        <v>14781</v>
      </c>
      <c r="X2376" s="74" t="s">
        <v>13919</v>
      </c>
      <c r="Y2376" s="74" t="s">
        <v>2819</v>
      </c>
      <c r="Z2376" s="75" t="s">
        <v>16676</v>
      </c>
      <c r="AA2376" s="74" t="s">
        <v>13289</v>
      </c>
      <c r="AB2376" s="74" t="s">
        <v>16652</v>
      </c>
      <c r="AJ2376" s="24" t="n">
        <v>1104</v>
      </c>
      <c r="AL2376" s="24" t="s">
        <v>1044</v>
      </c>
      <c r="AM2376" s="24" t="s">
        <v>1044</v>
      </c>
      <c r="AO2376" s="73"/>
      <c r="AV2376" s="76" t="n">
        <v>43.01817</v>
      </c>
      <c r="AW2376" s="76" t="n">
        <v>-90.11679</v>
      </c>
      <c r="BB2376" s="24" t="s">
        <v>16442</v>
      </c>
      <c r="BG2376" s="24" t="s">
        <v>13242</v>
      </c>
      <c r="BI2376" s="24" t="s">
        <v>13243</v>
      </c>
      <c r="BJ2376" s="24" t="s">
        <v>129</v>
      </c>
      <c r="BK2376" s="24" t="s">
        <v>129</v>
      </c>
      <c r="BL2376" s="24" t="s">
        <v>129</v>
      </c>
      <c r="BU2376" s="24" t="s">
        <v>16694</v>
      </c>
      <c r="BW2376" s="0"/>
      <c r="BX2376" s="0"/>
      <c r="CA2376" s="24" t="s">
        <v>13247</v>
      </c>
      <c r="CB2376" s="24" t="s">
        <v>7651</v>
      </c>
      <c r="CD2376" s="76" t="n">
        <v>43.01817</v>
      </c>
      <c r="CE2376" s="76" t="n">
        <v>-90.11679</v>
      </c>
      <c r="CF2376" s="1" t="s">
        <v>11296</v>
      </c>
      <c r="CG2376" s="24" t="s">
        <v>519</v>
      </c>
      <c r="CH2376" s="74" t="s">
        <v>3843</v>
      </c>
      <c r="CQ2376" s="0"/>
      <c r="DC2376" s="24" t="s">
        <v>16696</v>
      </c>
      <c r="DD2376" s="0"/>
      <c r="DG2376" s="0"/>
    </row>
    <row r="2377" s="21" customFormat="true" ht="15" hidden="false" customHeight="true" outlineLevel="0" collapsed="false">
      <c r="A2377" s="24" t="n">
        <v>2376</v>
      </c>
      <c r="B2377" s="24" t="s">
        <v>16697</v>
      </c>
      <c r="C2377" s="24" t="s">
        <v>16698</v>
      </c>
      <c r="D2377" s="1" t="s">
        <v>125</v>
      </c>
      <c r="E2377" s="1" t="s">
        <v>125</v>
      </c>
      <c r="F2377" s="72"/>
      <c r="G2377" s="72"/>
      <c r="H2377" s="0"/>
      <c r="J2377" s="0"/>
      <c r="K2377" s="24" t="s">
        <v>1044</v>
      </c>
      <c r="L2377" s="1" t="s">
        <v>315</v>
      </c>
      <c r="O2377" s="24" t="s">
        <v>116</v>
      </c>
      <c r="P2377" s="24" t="s">
        <v>1045</v>
      </c>
      <c r="Q2377" s="73" t="n">
        <v>42969</v>
      </c>
      <c r="R2377" s="24" t="s">
        <v>16650</v>
      </c>
      <c r="S2377" s="24" t="s">
        <v>13238</v>
      </c>
      <c r="T2377" s="73" t="n">
        <v>42972</v>
      </c>
      <c r="U2377" s="5" t="s">
        <v>518</v>
      </c>
      <c r="V2377" s="24" t="s">
        <v>519</v>
      </c>
      <c r="W2377" s="74" t="s">
        <v>14781</v>
      </c>
      <c r="X2377" s="74" t="s">
        <v>13919</v>
      </c>
      <c r="Y2377" s="74" t="s">
        <v>2819</v>
      </c>
      <c r="Z2377" s="75" t="s">
        <v>16676</v>
      </c>
      <c r="AA2377" s="74" t="s">
        <v>13289</v>
      </c>
      <c r="AB2377" s="74" t="s">
        <v>16652</v>
      </c>
      <c r="AJ2377" s="24" t="n">
        <v>1040</v>
      </c>
      <c r="AL2377" s="24" t="s">
        <v>1044</v>
      </c>
      <c r="AM2377" s="24" t="s">
        <v>1044</v>
      </c>
      <c r="AO2377" s="73"/>
      <c r="AV2377" s="76" t="n">
        <v>43.01908</v>
      </c>
      <c r="AW2377" s="76" t="n">
        <v>-90.1181</v>
      </c>
      <c r="BB2377" s="24" t="s">
        <v>14276</v>
      </c>
      <c r="BG2377" s="24" t="s">
        <v>13242</v>
      </c>
      <c r="BI2377" s="24" t="s">
        <v>13243</v>
      </c>
      <c r="BJ2377" s="24" t="s">
        <v>129</v>
      </c>
      <c r="BK2377" s="24" t="s">
        <v>129</v>
      </c>
      <c r="BL2377" s="24" t="s">
        <v>129</v>
      </c>
      <c r="BU2377" s="24" t="s">
        <v>16697</v>
      </c>
      <c r="BW2377" s="0"/>
      <c r="BX2377" s="0"/>
      <c r="CA2377" s="24" t="s">
        <v>13247</v>
      </c>
      <c r="CB2377" s="24" t="s">
        <v>7651</v>
      </c>
      <c r="CD2377" s="76" t="n">
        <v>43.01908</v>
      </c>
      <c r="CE2377" s="76" t="n">
        <v>-90.1181</v>
      </c>
      <c r="CF2377" s="1" t="s">
        <v>11296</v>
      </c>
      <c r="CG2377" s="24" t="s">
        <v>519</v>
      </c>
      <c r="CH2377" s="74" t="s">
        <v>3843</v>
      </c>
      <c r="CQ2377" s="0"/>
      <c r="DC2377" s="24" t="s">
        <v>16699</v>
      </c>
      <c r="DD2377" s="0"/>
      <c r="DG2377" s="0"/>
    </row>
    <row r="2378" s="21" customFormat="true" ht="15" hidden="false" customHeight="true" outlineLevel="0" collapsed="false">
      <c r="A2378" s="24" t="n">
        <v>2377</v>
      </c>
      <c r="B2378" s="24" t="s">
        <v>16700</v>
      </c>
      <c r="C2378" s="24" t="s">
        <v>16701</v>
      </c>
      <c r="D2378" s="1" t="s">
        <v>125</v>
      </c>
      <c r="E2378" s="1" t="s">
        <v>125</v>
      </c>
      <c r="F2378" s="72"/>
      <c r="G2378" s="72"/>
      <c r="H2378" s="0"/>
      <c r="J2378" s="0"/>
      <c r="K2378" s="24" t="s">
        <v>1044</v>
      </c>
      <c r="L2378" s="1" t="s">
        <v>315</v>
      </c>
      <c r="O2378" s="24" t="s">
        <v>116</v>
      </c>
      <c r="P2378" s="24" t="s">
        <v>1045</v>
      </c>
      <c r="Q2378" s="73" t="n">
        <v>42969</v>
      </c>
      <c r="R2378" s="24" t="s">
        <v>16650</v>
      </c>
      <c r="S2378" s="24" t="s">
        <v>13238</v>
      </c>
      <c r="T2378" s="73" t="n">
        <v>42972</v>
      </c>
      <c r="U2378" s="5" t="s">
        <v>518</v>
      </c>
      <c r="V2378" s="24" t="s">
        <v>519</v>
      </c>
      <c r="W2378" s="74" t="s">
        <v>14781</v>
      </c>
      <c r="X2378" s="74" t="s">
        <v>13919</v>
      </c>
      <c r="Y2378" s="74" t="s">
        <v>2819</v>
      </c>
      <c r="Z2378" s="75" t="s">
        <v>16676</v>
      </c>
      <c r="AA2378" s="74" t="s">
        <v>13289</v>
      </c>
      <c r="AB2378" s="74" t="s">
        <v>16652</v>
      </c>
      <c r="AJ2378" s="24" t="n">
        <v>985</v>
      </c>
      <c r="AL2378" s="24" t="s">
        <v>1044</v>
      </c>
      <c r="AM2378" s="24" t="s">
        <v>1044</v>
      </c>
      <c r="AO2378" s="73"/>
      <c r="AV2378" s="76" t="n">
        <v>43.01969</v>
      </c>
      <c r="AW2378" s="76" t="n">
        <v>-90.11855</v>
      </c>
      <c r="BB2378" s="24" t="s">
        <v>16702</v>
      </c>
      <c r="BG2378" s="24" t="s">
        <v>13242</v>
      </c>
      <c r="BI2378" s="24" t="s">
        <v>13243</v>
      </c>
      <c r="BJ2378" s="24" t="s">
        <v>129</v>
      </c>
      <c r="BK2378" s="24" t="s">
        <v>129</v>
      </c>
      <c r="BL2378" s="24" t="s">
        <v>129</v>
      </c>
      <c r="BU2378" s="24" t="s">
        <v>16700</v>
      </c>
      <c r="BW2378" s="0"/>
      <c r="BX2378" s="0"/>
      <c r="CA2378" s="24" t="s">
        <v>13247</v>
      </c>
      <c r="CB2378" s="24" t="s">
        <v>7651</v>
      </c>
      <c r="CD2378" s="76" t="n">
        <v>43.01969</v>
      </c>
      <c r="CE2378" s="76" t="n">
        <v>-90.11855</v>
      </c>
      <c r="CF2378" s="1" t="s">
        <v>11296</v>
      </c>
      <c r="CG2378" s="24" t="s">
        <v>519</v>
      </c>
      <c r="CH2378" s="74" t="s">
        <v>3843</v>
      </c>
      <c r="CQ2378" s="0"/>
      <c r="DC2378" s="24" t="s">
        <v>16703</v>
      </c>
      <c r="DD2378" s="0"/>
      <c r="DG2378" s="0"/>
    </row>
    <row r="2379" s="21" customFormat="true" ht="15" hidden="false" customHeight="true" outlineLevel="0" collapsed="false">
      <c r="A2379" s="24" t="n">
        <v>2378</v>
      </c>
      <c r="B2379" s="24" t="s">
        <v>16704</v>
      </c>
      <c r="C2379" s="24" t="s">
        <v>16705</v>
      </c>
      <c r="D2379" s="1" t="s">
        <v>125</v>
      </c>
      <c r="E2379" s="1" t="s">
        <v>125</v>
      </c>
      <c r="F2379" s="72"/>
      <c r="G2379" s="72"/>
      <c r="H2379" s="0"/>
      <c r="J2379" s="0"/>
      <c r="K2379" s="24" t="s">
        <v>591</v>
      </c>
      <c r="L2379" s="1" t="s">
        <v>592</v>
      </c>
      <c r="O2379" s="24" t="s">
        <v>116</v>
      </c>
      <c r="P2379" s="24" t="s">
        <v>593</v>
      </c>
      <c r="Q2379" s="73" t="n">
        <v>42969</v>
      </c>
      <c r="R2379" s="24" t="s">
        <v>16650</v>
      </c>
      <c r="S2379" s="24" t="s">
        <v>13238</v>
      </c>
      <c r="T2379" s="73" t="n">
        <v>42972</v>
      </c>
      <c r="U2379" s="5" t="s">
        <v>518</v>
      </c>
      <c r="V2379" s="24" t="s">
        <v>519</v>
      </c>
      <c r="W2379" s="74" t="s">
        <v>14781</v>
      </c>
      <c r="X2379" s="74" t="s">
        <v>13919</v>
      </c>
      <c r="Y2379" s="74" t="s">
        <v>2819</v>
      </c>
      <c r="Z2379" s="75" t="s">
        <v>16651</v>
      </c>
      <c r="AA2379" s="74" t="s">
        <v>13289</v>
      </c>
      <c r="AB2379" s="74" t="s">
        <v>16652</v>
      </c>
      <c r="AJ2379" s="24" t="n">
        <v>1180</v>
      </c>
      <c r="AL2379" s="24" t="s">
        <v>591</v>
      </c>
      <c r="AM2379" s="24" t="s">
        <v>591</v>
      </c>
      <c r="AO2379" s="73"/>
      <c r="AV2379" s="76" t="n">
        <v>43.02096</v>
      </c>
      <c r="AW2379" s="76" t="n">
        <v>-90.11738</v>
      </c>
      <c r="BB2379" s="24" t="s">
        <v>16423</v>
      </c>
      <c r="BG2379" s="24" t="s">
        <v>13242</v>
      </c>
      <c r="BI2379" s="24" t="s">
        <v>13243</v>
      </c>
      <c r="BJ2379" s="24" t="s">
        <v>129</v>
      </c>
      <c r="BK2379" s="24" t="s">
        <v>129</v>
      </c>
      <c r="BL2379" s="24" t="s">
        <v>129</v>
      </c>
      <c r="BU2379" s="24" t="s">
        <v>16704</v>
      </c>
      <c r="BW2379" s="0"/>
      <c r="BX2379" s="0"/>
      <c r="CA2379" s="24" t="s">
        <v>13247</v>
      </c>
      <c r="CB2379" s="24" t="s">
        <v>7651</v>
      </c>
      <c r="CD2379" s="76" t="n">
        <v>43.02096</v>
      </c>
      <c r="CE2379" s="76" t="n">
        <v>-90.11738</v>
      </c>
      <c r="CF2379" s="1" t="s">
        <v>11296</v>
      </c>
      <c r="CG2379" s="24" t="s">
        <v>519</v>
      </c>
      <c r="CH2379" s="74" t="s">
        <v>3843</v>
      </c>
      <c r="CQ2379" s="0"/>
      <c r="DC2379" s="24" t="s">
        <v>16706</v>
      </c>
      <c r="DD2379" s="0"/>
      <c r="DG2379" s="0"/>
    </row>
    <row r="2380" s="21" customFormat="true" ht="15" hidden="false" customHeight="true" outlineLevel="0" collapsed="false">
      <c r="A2380" s="24" t="n">
        <v>2379</v>
      </c>
      <c r="B2380" s="24" t="s">
        <v>16707</v>
      </c>
      <c r="C2380" s="24" t="s">
        <v>16708</v>
      </c>
      <c r="D2380" s="1" t="s">
        <v>125</v>
      </c>
      <c r="E2380" s="1" t="s">
        <v>125</v>
      </c>
      <c r="F2380" s="72"/>
      <c r="G2380" s="72"/>
      <c r="H2380" s="0"/>
      <c r="J2380" s="0"/>
      <c r="K2380" s="24" t="s">
        <v>591</v>
      </c>
      <c r="L2380" s="1" t="s">
        <v>592</v>
      </c>
      <c r="O2380" s="24" t="s">
        <v>116</v>
      </c>
      <c r="P2380" s="24" t="s">
        <v>593</v>
      </c>
      <c r="Q2380" s="73" t="n">
        <v>42969</v>
      </c>
      <c r="R2380" s="24" t="s">
        <v>16650</v>
      </c>
      <c r="S2380" s="24" t="s">
        <v>13238</v>
      </c>
      <c r="T2380" s="73" t="n">
        <v>42972</v>
      </c>
      <c r="U2380" s="5" t="s">
        <v>518</v>
      </c>
      <c r="V2380" s="24" t="s">
        <v>519</v>
      </c>
      <c r="W2380" s="74" t="s">
        <v>14781</v>
      </c>
      <c r="X2380" s="74" t="s">
        <v>13919</v>
      </c>
      <c r="Y2380" s="74" t="s">
        <v>2819</v>
      </c>
      <c r="Z2380" s="75" t="s">
        <v>16651</v>
      </c>
      <c r="AA2380" s="74" t="s">
        <v>13289</v>
      </c>
      <c r="AB2380" s="74" t="s">
        <v>16652</v>
      </c>
      <c r="AJ2380" s="24" t="n">
        <v>1219</v>
      </c>
      <c r="AL2380" s="24" t="s">
        <v>591</v>
      </c>
      <c r="AM2380" s="24" t="s">
        <v>591</v>
      </c>
      <c r="AO2380" s="73"/>
      <c r="AV2380" s="76" t="n">
        <v>43.02037</v>
      </c>
      <c r="AW2380" s="76" t="n">
        <v>-90.11654</v>
      </c>
      <c r="BB2380" s="24" t="s">
        <v>16709</v>
      </c>
      <c r="BG2380" s="24" t="s">
        <v>13242</v>
      </c>
      <c r="BI2380" s="24" t="s">
        <v>13243</v>
      </c>
      <c r="BJ2380" s="24" t="s">
        <v>129</v>
      </c>
      <c r="BK2380" s="24" t="s">
        <v>129</v>
      </c>
      <c r="BL2380" s="24" t="s">
        <v>129</v>
      </c>
      <c r="BU2380" s="24" t="s">
        <v>16707</v>
      </c>
      <c r="BW2380" s="0"/>
      <c r="BX2380" s="0"/>
      <c r="CA2380" s="24" t="s">
        <v>13244</v>
      </c>
      <c r="CB2380" s="24" t="s">
        <v>7651</v>
      </c>
      <c r="CD2380" s="76" t="n">
        <v>43.02037</v>
      </c>
      <c r="CE2380" s="76" t="n">
        <v>-90.11654</v>
      </c>
      <c r="CF2380" s="1" t="s">
        <v>11296</v>
      </c>
      <c r="CG2380" s="24" t="s">
        <v>519</v>
      </c>
      <c r="CH2380" s="74" t="s">
        <v>3843</v>
      </c>
      <c r="CQ2380" s="0"/>
      <c r="DC2380" s="24" t="s">
        <v>16710</v>
      </c>
      <c r="DD2380" s="0"/>
      <c r="DG2380" s="0"/>
    </row>
    <row r="2381" s="21" customFormat="true" ht="15" hidden="false" customHeight="true" outlineLevel="0" collapsed="false">
      <c r="A2381" s="24" t="n">
        <v>2380</v>
      </c>
      <c r="B2381" s="24" t="s">
        <v>16711</v>
      </c>
      <c r="C2381" s="24" t="s">
        <v>16712</v>
      </c>
      <c r="D2381" s="1" t="s">
        <v>125</v>
      </c>
      <c r="E2381" s="1" t="s">
        <v>125</v>
      </c>
      <c r="F2381" s="72"/>
      <c r="G2381" s="72"/>
      <c r="H2381" s="0"/>
      <c r="J2381" s="0"/>
      <c r="K2381" s="24" t="s">
        <v>1044</v>
      </c>
      <c r="L2381" s="1" t="s">
        <v>315</v>
      </c>
      <c r="O2381" s="24" t="s">
        <v>116</v>
      </c>
      <c r="P2381" s="24" t="s">
        <v>1045</v>
      </c>
      <c r="Q2381" s="73" t="n">
        <v>42969</v>
      </c>
      <c r="R2381" s="24" t="s">
        <v>16650</v>
      </c>
      <c r="S2381" s="24" t="s">
        <v>13238</v>
      </c>
      <c r="T2381" s="73" t="n">
        <v>42972</v>
      </c>
      <c r="U2381" s="5" t="s">
        <v>518</v>
      </c>
      <c r="V2381" s="24" t="s">
        <v>519</v>
      </c>
      <c r="W2381" s="74" t="s">
        <v>14781</v>
      </c>
      <c r="X2381" s="74" t="s">
        <v>13919</v>
      </c>
      <c r="Y2381" s="74" t="s">
        <v>2819</v>
      </c>
      <c r="Z2381" s="75" t="s">
        <v>16651</v>
      </c>
      <c r="AA2381" s="74" t="s">
        <v>13289</v>
      </c>
      <c r="AB2381" s="74" t="s">
        <v>16652</v>
      </c>
      <c r="AJ2381" s="24" t="n">
        <v>1138</v>
      </c>
      <c r="AL2381" s="24" t="s">
        <v>1044</v>
      </c>
      <c r="AM2381" s="24" t="s">
        <v>1044</v>
      </c>
      <c r="AO2381" s="73"/>
      <c r="AV2381" s="76" t="n">
        <v>43.01552</v>
      </c>
      <c r="AW2381" s="76" t="n">
        <v>-90.11219</v>
      </c>
      <c r="BB2381" s="24" t="s">
        <v>16713</v>
      </c>
      <c r="BG2381" s="24" t="s">
        <v>13242</v>
      </c>
      <c r="BI2381" s="24" t="s">
        <v>13243</v>
      </c>
      <c r="BJ2381" s="24" t="s">
        <v>129</v>
      </c>
      <c r="BK2381" s="24" t="s">
        <v>129</v>
      </c>
      <c r="BL2381" s="24" t="s">
        <v>129</v>
      </c>
      <c r="BU2381" s="24" t="s">
        <v>16711</v>
      </c>
      <c r="BW2381" s="0"/>
      <c r="BX2381" s="0"/>
      <c r="CA2381" s="24" t="s">
        <v>13247</v>
      </c>
      <c r="CB2381" s="24" t="s">
        <v>7651</v>
      </c>
      <c r="CD2381" s="76" t="n">
        <v>43.01552</v>
      </c>
      <c r="CE2381" s="76" t="n">
        <v>-90.11219</v>
      </c>
      <c r="CF2381" s="1" t="s">
        <v>11296</v>
      </c>
      <c r="CG2381" s="24" t="s">
        <v>519</v>
      </c>
      <c r="CH2381" s="74" t="s">
        <v>3843</v>
      </c>
      <c r="CQ2381" s="0"/>
      <c r="DC2381" s="24" t="s">
        <v>16714</v>
      </c>
      <c r="DD2381" s="0"/>
      <c r="DG2381" s="0"/>
    </row>
    <row r="2382" s="21" customFormat="true" ht="15" hidden="false" customHeight="true" outlineLevel="0" collapsed="false">
      <c r="A2382" s="24" t="n">
        <v>2381</v>
      </c>
      <c r="B2382" s="24" t="s">
        <v>16715</v>
      </c>
      <c r="C2382" s="24" t="s">
        <v>16716</v>
      </c>
      <c r="D2382" s="1" t="s">
        <v>125</v>
      </c>
      <c r="E2382" s="1" t="s">
        <v>125</v>
      </c>
      <c r="F2382" s="72"/>
      <c r="G2382" s="72"/>
      <c r="H2382" s="0"/>
      <c r="J2382" s="0"/>
      <c r="K2382" s="24" t="s">
        <v>1044</v>
      </c>
      <c r="L2382" s="1" t="s">
        <v>315</v>
      </c>
      <c r="O2382" s="24" t="s">
        <v>116</v>
      </c>
      <c r="P2382" s="24" t="s">
        <v>1045</v>
      </c>
      <c r="Q2382" s="73" t="n">
        <v>42969</v>
      </c>
      <c r="R2382" s="24" t="s">
        <v>16650</v>
      </c>
      <c r="S2382" s="24" t="s">
        <v>13238</v>
      </c>
      <c r="T2382" s="73" t="n">
        <v>42972</v>
      </c>
      <c r="U2382" s="5" t="s">
        <v>518</v>
      </c>
      <c r="V2382" s="24" t="s">
        <v>519</v>
      </c>
      <c r="W2382" s="74" t="s">
        <v>14781</v>
      </c>
      <c r="X2382" s="74" t="s">
        <v>13919</v>
      </c>
      <c r="Y2382" s="74" t="s">
        <v>2819</v>
      </c>
      <c r="Z2382" s="75" t="s">
        <v>16651</v>
      </c>
      <c r="AA2382" s="74" t="s">
        <v>13289</v>
      </c>
      <c r="AB2382" s="74" t="s">
        <v>16652</v>
      </c>
      <c r="AJ2382" s="24" t="n">
        <v>1080</v>
      </c>
      <c r="AL2382" s="24" t="s">
        <v>1044</v>
      </c>
      <c r="AM2382" s="24" t="s">
        <v>1044</v>
      </c>
      <c r="AO2382" s="73"/>
      <c r="AV2382" s="76" t="n">
        <v>43.01501</v>
      </c>
      <c r="AW2382" s="76" t="n">
        <v>-90.112</v>
      </c>
      <c r="BB2382" s="24" t="s">
        <v>16717</v>
      </c>
      <c r="BG2382" s="24" t="s">
        <v>13242</v>
      </c>
      <c r="BI2382" s="24" t="s">
        <v>13243</v>
      </c>
      <c r="BJ2382" s="24" t="s">
        <v>129</v>
      </c>
      <c r="BK2382" s="24" t="s">
        <v>129</v>
      </c>
      <c r="BL2382" s="24" t="s">
        <v>129</v>
      </c>
      <c r="BU2382" s="24" t="s">
        <v>16715</v>
      </c>
      <c r="BW2382" s="0"/>
      <c r="BX2382" s="0"/>
      <c r="CA2382" s="24" t="s">
        <v>13247</v>
      </c>
      <c r="CB2382" s="24" t="s">
        <v>7651</v>
      </c>
      <c r="CD2382" s="76" t="n">
        <v>43.01501</v>
      </c>
      <c r="CE2382" s="76" t="n">
        <v>-90.112</v>
      </c>
      <c r="CF2382" s="1" t="s">
        <v>11296</v>
      </c>
      <c r="CG2382" s="24" t="s">
        <v>519</v>
      </c>
      <c r="CH2382" s="74" t="s">
        <v>3843</v>
      </c>
      <c r="CQ2382" s="0"/>
      <c r="DC2382" s="24" t="s">
        <v>16718</v>
      </c>
      <c r="DD2382" s="0"/>
      <c r="DG2382" s="0"/>
    </row>
    <row r="2383" s="21" customFormat="true" ht="15" hidden="false" customHeight="true" outlineLevel="0" collapsed="false">
      <c r="A2383" s="24" t="n">
        <v>2382</v>
      </c>
      <c r="B2383" s="24" t="s">
        <v>16719</v>
      </c>
      <c r="C2383" s="24" t="s">
        <v>16720</v>
      </c>
      <c r="D2383" s="1" t="s">
        <v>125</v>
      </c>
      <c r="E2383" s="1" t="s">
        <v>125</v>
      </c>
      <c r="F2383" s="72"/>
      <c r="G2383" s="72"/>
      <c r="H2383" s="0"/>
      <c r="J2383" s="0"/>
      <c r="K2383" s="24" t="s">
        <v>1044</v>
      </c>
      <c r="L2383" s="1" t="s">
        <v>315</v>
      </c>
      <c r="O2383" s="24" t="s">
        <v>116</v>
      </c>
      <c r="P2383" s="24" t="s">
        <v>1045</v>
      </c>
      <c r="Q2383" s="73" t="n">
        <v>42969</v>
      </c>
      <c r="R2383" s="24" t="s">
        <v>16650</v>
      </c>
      <c r="S2383" s="24" t="s">
        <v>13238</v>
      </c>
      <c r="T2383" s="73" t="n">
        <v>42972</v>
      </c>
      <c r="U2383" s="5" t="s">
        <v>518</v>
      </c>
      <c r="V2383" s="24" t="s">
        <v>519</v>
      </c>
      <c r="W2383" s="74" t="s">
        <v>14781</v>
      </c>
      <c r="X2383" s="74" t="s">
        <v>13919</v>
      </c>
      <c r="Y2383" s="74" t="s">
        <v>2819</v>
      </c>
      <c r="Z2383" s="75" t="s">
        <v>16651</v>
      </c>
      <c r="AA2383" s="74" t="s">
        <v>13289</v>
      </c>
      <c r="AB2383" s="74" t="s">
        <v>16652</v>
      </c>
      <c r="AJ2383" s="24" t="n">
        <v>1120</v>
      </c>
      <c r="AL2383" s="24" t="s">
        <v>1044</v>
      </c>
      <c r="AM2383" s="24" t="s">
        <v>1044</v>
      </c>
      <c r="AO2383" s="73"/>
      <c r="AV2383" s="76" t="n">
        <v>43.01536</v>
      </c>
      <c r="AW2383" s="76" t="n">
        <v>-90.11316</v>
      </c>
      <c r="BB2383" s="24" t="s">
        <v>16721</v>
      </c>
      <c r="BG2383" s="24" t="s">
        <v>13242</v>
      </c>
      <c r="BI2383" s="24" t="s">
        <v>13243</v>
      </c>
      <c r="BJ2383" s="24" t="s">
        <v>129</v>
      </c>
      <c r="BK2383" s="24" t="s">
        <v>129</v>
      </c>
      <c r="BL2383" s="24" t="s">
        <v>129</v>
      </c>
      <c r="BU2383" s="24" t="s">
        <v>16719</v>
      </c>
      <c r="BW2383" s="0"/>
      <c r="BX2383" s="0"/>
      <c r="CA2383" s="24" t="s">
        <v>13247</v>
      </c>
      <c r="CB2383" s="24" t="s">
        <v>7651</v>
      </c>
      <c r="CD2383" s="76" t="n">
        <v>43.01536</v>
      </c>
      <c r="CE2383" s="76" t="n">
        <v>-90.11316</v>
      </c>
      <c r="CF2383" s="1" t="s">
        <v>11296</v>
      </c>
      <c r="CG2383" s="24" t="s">
        <v>519</v>
      </c>
      <c r="CH2383" s="74" t="s">
        <v>3843</v>
      </c>
      <c r="CQ2383" s="0"/>
      <c r="DC2383" s="24" t="s">
        <v>16722</v>
      </c>
      <c r="DD2383" s="0"/>
      <c r="DG2383" s="0"/>
    </row>
    <row r="2384" s="21" customFormat="true" ht="15" hidden="false" customHeight="true" outlineLevel="0" collapsed="false">
      <c r="A2384" s="24" t="n">
        <v>2383</v>
      </c>
      <c r="B2384" s="24" t="s">
        <v>16723</v>
      </c>
      <c r="C2384" s="24" t="s">
        <v>16724</v>
      </c>
      <c r="D2384" s="1" t="s">
        <v>125</v>
      </c>
      <c r="E2384" s="1" t="s">
        <v>125</v>
      </c>
      <c r="F2384" s="72"/>
      <c r="G2384" s="72"/>
      <c r="H2384" s="0"/>
      <c r="J2384" s="0"/>
      <c r="K2384" s="24" t="s">
        <v>1044</v>
      </c>
      <c r="L2384" s="1" t="s">
        <v>315</v>
      </c>
      <c r="O2384" s="24" t="s">
        <v>116</v>
      </c>
      <c r="P2384" s="24" t="s">
        <v>1045</v>
      </c>
      <c r="Q2384" s="73" t="n">
        <v>42969</v>
      </c>
      <c r="R2384" s="24" t="s">
        <v>16650</v>
      </c>
      <c r="S2384" s="24" t="s">
        <v>13238</v>
      </c>
      <c r="T2384" s="73" t="n">
        <v>42972</v>
      </c>
      <c r="U2384" s="5" t="s">
        <v>518</v>
      </c>
      <c r="V2384" s="24" t="s">
        <v>519</v>
      </c>
      <c r="W2384" s="74" t="s">
        <v>14781</v>
      </c>
      <c r="X2384" s="74" t="s">
        <v>13919</v>
      </c>
      <c r="Y2384" s="74" t="s">
        <v>2819</v>
      </c>
      <c r="Z2384" s="75" t="s">
        <v>16651</v>
      </c>
      <c r="AA2384" s="74" t="s">
        <v>13289</v>
      </c>
      <c r="AB2384" s="74" t="s">
        <v>16652</v>
      </c>
      <c r="AJ2384" s="24" t="n">
        <v>1139</v>
      </c>
      <c r="AL2384" s="24" t="s">
        <v>1044</v>
      </c>
      <c r="AM2384" s="24" t="s">
        <v>1044</v>
      </c>
      <c r="AO2384" s="73"/>
      <c r="AV2384" s="76" t="n">
        <v>43.01563</v>
      </c>
      <c r="AW2384" s="76" t="n">
        <v>-90.11357</v>
      </c>
      <c r="BB2384" s="24" t="s">
        <v>14684</v>
      </c>
      <c r="BG2384" s="24" t="s">
        <v>13242</v>
      </c>
      <c r="BI2384" s="24" t="s">
        <v>13243</v>
      </c>
      <c r="BJ2384" s="24" t="s">
        <v>129</v>
      </c>
      <c r="BK2384" s="24" t="s">
        <v>129</v>
      </c>
      <c r="BL2384" s="24" t="s">
        <v>129</v>
      </c>
      <c r="BU2384" s="24" t="s">
        <v>16723</v>
      </c>
      <c r="BW2384" s="0"/>
      <c r="BX2384" s="0"/>
      <c r="CA2384" s="24" t="s">
        <v>13244</v>
      </c>
      <c r="CB2384" s="24" t="s">
        <v>7651</v>
      </c>
      <c r="CD2384" s="76" t="n">
        <v>43.01563</v>
      </c>
      <c r="CE2384" s="76" t="n">
        <v>-90.11357</v>
      </c>
      <c r="CF2384" s="1" t="s">
        <v>11296</v>
      </c>
      <c r="CG2384" s="24" t="s">
        <v>519</v>
      </c>
      <c r="CH2384" s="74" t="s">
        <v>3843</v>
      </c>
      <c r="CQ2384" s="0"/>
      <c r="DC2384" s="24" t="s">
        <v>16725</v>
      </c>
      <c r="DD2384" s="0"/>
      <c r="DG2384" s="0"/>
    </row>
    <row r="2385" s="21" customFormat="true" ht="15" hidden="false" customHeight="true" outlineLevel="0" collapsed="false">
      <c r="A2385" s="24" t="n">
        <v>2384</v>
      </c>
      <c r="B2385" s="24" t="s">
        <v>16726</v>
      </c>
      <c r="C2385" s="24" t="s">
        <v>16727</v>
      </c>
      <c r="D2385" s="1" t="s">
        <v>125</v>
      </c>
      <c r="E2385" s="1" t="s">
        <v>125</v>
      </c>
      <c r="F2385" s="72"/>
      <c r="G2385" s="72"/>
      <c r="H2385" s="0"/>
      <c r="J2385" s="0"/>
      <c r="K2385" s="24" t="s">
        <v>591</v>
      </c>
      <c r="L2385" s="1" t="s">
        <v>592</v>
      </c>
      <c r="O2385" s="24" t="s">
        <v>116</v>
      </c>
      <c r="P2385" s="24" t="s">
        <v>593</v>
      </c>
      <c r="Q2385" s="73" t="n">
        <v>42970</v>
      </c>
      <c r="R2385" s="24" t="s">
        <v>16728</v>
      </c>
      <c r="S2385" s="24" t="s">
        <v>13238</v>
      </c>
      <c r="T2385" s="73" t="n">
        <v>42972</v>
      </c>
      <c r="U2385" s="5" t="s">
        <v>518</v>
      </c>
      <c r="V2385" s="24" t="s">
        <v>519</v>
      </c>
      <c r="W2385" s="74" t="s">
        <v>14781</v>
      </c>
      <c r="X2385" s="74" t="s">
        <v>16729</v>
      </c>
      <c r="Y2385" s="74" t="s">
        <v>2819</v>
      </c>
      <c r="Z2385" s="75" t="s">
        <v>16730</v>
      </c>
      <c r="AJ2385" s="24" t="n">
        <v>959</v>
      </c>
      <c r="AL2385" s="24" t="s">
        <v>591</v>
      </c>
      <c r="AM2385" s="24" t="s">
        <v>591</v>
      </c>
      <c r="AO2385" s="73"/>
      <c r="AV2385" s="76" t="n">
        <v>43.01546</v>
      </c>
      <c r="AW2385" s="76" t="n">
        <v>-88.44251</v>
      </c>
      <c r="BB2385" s="24" t="s">
        <v>16731</v>
      </c>
      <c r="BG2385" s="24" t="s">
        <v>13242</v>
      </c>
      <c r="BI2385" s="24" t="s">
        <v>13243</v>
      </c>
      <c r="BJ2385" s="24" t="s">
        <v>129</v>
      </c>
      <c r="BK2385" s="24" t="s">
        <v>129</v>
      </c>
      <c r="BL2385" s="24" t="s">
        <v>129</v>
      </c>
      <c r="BU2385" s="24" t="s">
        <v>16726</v>
      </c>
      <c r="BW2385" s="0"/>
      <c r="BX2385" s="0"/>
      <c r="CA2385" s="24" t="s">
        <v>13244</v>
      </c>
      <c r="CB2385" s="24" t="s">
        <v>7651</v>
      </c>
      <c r="CD2385" s="76" t="n">
        <v>43.01546</v>
      </c>
      <c r="CE2385" s="76" t="n">
        <v>-88.44251</v>
      </c>
      <c r="CF2385" s="1" t="s">
        <v>11296</v>
      </c>
      <c r="CG2385" s="24" t="s">
        <v>519</v>
      </c>
      <c r="CH2385" s="74" t="s">
        <v>3843</v>
      </c>
      <c r="CQ2385" s="0"/>
      <c r="DC2385" s="24" t="s">
        <v>16732</v>
      </c>
      <c r="DD2385" s="0"/>
      <c r="DG2385" s="0"/>
    </row>
    <row r="2386" s="21" customFormat="true" ht="15" hidden="false" customHeight="true" outlineLevel="0" collapsed="false">
      <c r="A2386" s="24" t="n">
        <v>2385</v>
      </c>
      <c r="B2386" s="24" t="s">
        <v>16733</v>
      </c>
      <c r="C2386" s="24" t="s">
        <v>16734</v>
      </c>
      <c r="D2386" s="1" t="s">
        <v>125</v>
      </c>
      <c r="E2386" s="1" t="s">
        <v>125</v>
      </c>
      <c r="F2386" s="72"/>
      <c r="G2386" s="72"/>
      <c r="H2386" s="0"/>
      <c r="J2386" s="0"/>
      <c r="K2386" s="24" t="s">
        <v>1044</v>
      </c>
      <c r="L2386" s="1" t="s">
        <v>315</v>
      </c>
      <c r="O2386" s="24" t="s">
        <v>116</v>
      </c>
      <c r="P2386" s="24" t="s">
        <v>1045</v>
      </c>
      <c r="Q2386" s="73" t="n">
        <v>42970</v>
      </c>
      <c r="R2386" s="24" t="s">
        <v>16728</v>
      </c>
      <c r="S2386" s="24" t="s">
        <v>13238</v>
      </c>
      <c r="T2386" s="73" t="n">
        <v>42972</v>
      </c>
      <c r="U2386" s="5" t="s">
        <v>518</v>
      </c>
      <c r="V2386" s="24" t="s">
        <v>519</v>
      </c>
      <c r="W2386" s="74" t="s">
        <v>14781</v>
      </c>
      <c r="X2386" s="74" t="s">
        <v>16729</v>
      </c>
      <c r="Y2386" s="74" t="s">
        <v>2819</v>
      </c>
      <c r="Z2386" s="75" t="s">
        <v>16730</v>
      </c>
      <c r="AJ2386" s="24" t="n">
        <v>918</v>
      </c>
      <c r="AL2386" s="24" t="s">
        <v>1044</v>
      </c>
      <c r="AM2386" s="24" t="s">
        <v>1044</v>
      </c>
      <c r="AO2386" s="73"/>
      <c r="AV2386" s="76" t="n">
        <v>43.01574</v>
      </c>
      <c r="AW2386" s="76" t="n">
        <v>-88.44255</v>
      </c>
      <c r="BB2386" s="24" t="s">
        <v>16735</v>
      </c>
      <c r="BG2386" s="24" t="s">
        <v>13242</v>
      </c>
      <c r="BI2386" s="24" t="s">
        <v>13243</v>
      </c>
      <c r="BJ2386" s="24" t="s">
        <v>129</v>
      </c>
      <c r="BK2386" s="24" t="s">
        <v>129</v>
      </c>
      <c r="BL2386" s="24" t="s">
        <v>129</v>
      </c>
      <c r="BU2386" s="24" t="s">
        <v>16733</v>
      </c>
      <c r="BW2386" s="0"/>
      <c r="BX2386" s="0"/>
      <c r="CA2386" s="24" t="s">
        <v>13244</v>
      </c>
      <c r="CB2386" s="24" t="s">
        <v>7651</v>
      </c>
      <c r="CD2386" s="76" t="n">
        <v>43.01574</v>
      </c>
      <c r="CE2386" s="76" t="n">
        <v>-88.44255</v>
      </c>
      <c r="CF2386" s="1" t="s">
        <v>11296</v>
      </c>
      <c r="CG2386" s="24" t="s">
        <v>519</v>
      </c>
      <c r="CH2386" s="74" t="s">
        <v>3843</v>
      </c>
      <c r="CQ2386" s="0"/>
      <c r="DC2386" s="24" t="s">
        <v>16736</v>
      </c>
      <c r="DD2386" s="0"/>
      <c r="DG2386" s="0"/>
    </row>
    <row r="2387" s="21" customFormat="true" ht="15" hidden="false" customHeight="true" outlineLevel="0" collapsed="false">
      <c r="A2387" s="24" t="n">
        <v>2386</v>
      </c>
      <c r="B2387" s="24" t="s">
        <v>16737</v>
      </c>
      <c r="C2387" s="24" t="s">
        <v>16738</v>
      </c>
      <c r="D2387" s="1" t="s">
        <v>125</v>
      </c>
      <c r="E2387" s="1" t="s">
        <v>125</v>
      </c>
      <c r="F2387" s="72"/>
      <c r="G2387" s="72"/>
      <c r="H2387" s="0"/>
      <c r="J2387" s="0"/>
      <c r="K2387" s="24" t="s">
        <v>591</v>
      </c>
      <c r="L2387" s="1" t="s">
        <v>592</v>
      </c>
      <c r="O2387" s="24" t="s">
        <v>116</v>
      </c>
      <c r="P2387" s="24" t="s">
        <v>593</v>
      </c>
      <c r="Q2387" s="73" t="n">
        <v>42970</v>
      </c>
      <c r="R2387" s="24" t="s">
        <v>16728</v>
      </c>
      <c r="S2387" s="24" t="s">
        <v>13238</v>
      </c>
      <c r="T2387" s="73" t="n">
        <v>42972</v>
      </c>
      <c r="U2387" s="5" t="s">
        <v>518</v>
      </c>
      <c r="V2387" s="24" t="s">
        <v>519</v>
      </c>
      <c r="W2387" s="74" t="s">
        <v>14781</v>
      </c>
      <c r="X2387" s="74" t="s">
        <v>16729</v>
      </c>
      <c r="Y2387" s="74" t="s">
        <v>2819</v>
      </c>
      <c r="Z2387" s="75" t="s">
        <v>16730</v>
      </c>
      <c r="AJ2387" s="24" t="n">
        <v>914</v>
      </c>
      <c r="AL2387" s="24" t="s">
        <v>591</v>
      </c>
      <c r="AM2387" s="24" t="s">
        <v>591</v>
      </c>
      <c r="AO2387" s="73"/>
      <c r="AV2387" s="76" t="n">
        <v>43.01666</v>
      </c>
      <c r="AW2387" s="76" t="n">
        <v>-88.43992</v>
      </c>
      <c r="BB2387" s="24" t="s">
        <v>16485</v>
      </c>
      <c r="BG2387" s="24" t="s">
        <v>13242</v>
      </c>
      <c r="BI2387" s="24" t="s">
        <v>13243</v>
      </c>
      <c r="BJ2387" s="24" t="s">
        <v>129</v>
      </c>
      <c r="BK2387" s="24" t="s">
        <v>129</v>
      </c>
      <c r="BL2387" s="24" t="s">
        <v>129</v>
      </c>
      <c r="BU2387" s="24" t="s">
        <v>16737</v>
      </c>
      <c r="BW2387" s="0"/>
      <c r="BX2387" s="0"/>
      <c r="CA2387" s="24" t="s">
        <v>13247</v>
      </c>
      <c r="CB2387" s="24" t="s">
        <v>7651</v>
      </c>
      <c r="CD2387" s="76" t="n">
        <v>43.01666</v>
      </c>
      <c r="CE2387" s="76" t="n">
        <v>-88.43992</v>
      </c>
      <c r="CF2387" s="1" t="s">
        <v>11296</v>
      </c>
      <c r="CG2387" s="24" t="s">
        <v>519</v>
      </c>
      <c r="CH2387" s="74" t="s">
        <v>3843</v>
      </c>
      <c r="CQ2387" s="0"/>
      <c r="DC2387" s="24" t="s">
        <v>16739</v>
      </c>
      <c r="DD2387" s="0"/>
      <c r="DG2387" s="0"/>
    </row>
    <row r="2388" s="21" customFormat="true" ht="15" hidden="false" customHeight="true" outlineLevel="0" collapsed="false">
      <c r="A2388" s="24" t="n">
        <v>2387</v>
      </c>
      <c r="B2388" s="24" t="s">
        <v>16740</v>
      </c>
      <c r="C2388" s="24" t="s">
        <v>16741</v>
      </c>
      <c r="D2388" s="1" t="s">
        <v>125</v>
      </c>
      <c r="E2388" s="1" t="s">
        <v>125</v>
      </c>
      <c r="F2388" s="72"/>
      <c r="G2388" s="72"/>
      <c r="H2388" s="0"/>
      <c r="J2388" s="0"/>
      <c r="K2388" s="24" t="s">
        <v>1044</v>
      </c>
      <c r="L2388" s="1" t="s">
        <v>315</v>
      </c>
      <c r="O2388" s="24" t="s">
        <v>116</v>
      </c>
      <c r="P2388" s="24" t="s">
        <v>1045</v>
      </c>
      <c r="Q2388" s="73" t="n">
        <v>42970</v>
      </c>
      <c r="R2388" s="24" t="s">
        <v>16728</v>
      </c>
      <c r="S2388" s="24" t="s">
        <v>13238</v>
      </c>
      <c r="T2388" s="73" t="n">
        <v>42972</v>
      </c>
      <c r="U2388" s="5" t="s">
        <v>518</v>
      </c>
      <c r="V2388" s="24" t="s">
        <v>519</v>
      </c>
      <c r="W2388" s="74" t="s">
        <v>14781</v>
      </c>
      <c r="X2388" s="74" t="s">
        <v>16729</v>
      </c>
      <c r="Y2388" s="74" t="s">
        <v>2819</v>
      </c>
      <c r="Z2388" s="75" t="s">
        <v>16730</v>
      </c>
      <c r="AJ2388" s="24" t="n">
        <v>924</v>
      </c>
      <c r="AL2388" s="24" t="s">
        <v>1044</v>
      </c>
      <c r="AM2388" s="24" t="s">
        <v>1044</v>
      </c>
      <c r="AO2388" s="73"/>
      <c r="AV2388" s="76" t="n">
        <v>43.01774</v>
      </c>
      <c r="AW2388" s="76" t="n">
        <v>-88.44054</v>
      </c>
      <c r="BB2388" s="24" t="s">
        <v>16742</v>
      </c>
      <c r="BG2388" s="24" t="s">
        <v>13242</v>
      </c>
      <c r="BI2388" s="24" t="s">
        <v>13243</v>
      </c>
      <c r="BJ2388" s="24" t="s">
        <v>129</v>
      </c>
      <c r="BK2388" s="24" t="s">
        <v>129</v>
      </c>
      <c r="BL2388" s="24" t="s">
        <v>129</v>
      </c>
      <c r="BU2388" s="24" t="s">
        <v>16740</v>
      </c>
      <c r="BW2388" s="0"/>
      <c r="BX2388" s="0"/>
      <c r="CA2388" s="24" t="s">
        <v>13247</v>
      </c>
      <c r="CB2388" s="24" t="s">
        <v>7651</v>
      </c>
      <c r="CD2388" s="76" t="n">
        <v>43.01774</v>
      </c>
      <c r="CE2388" s="76" t="n">
        <v>-88.44054</v>
      </c>
      <c r="CF2388" s="1" t="s">
        <v>11296</v>
      </c>
      <c r="CG2388" s="24" t="s">
        <v>519</v>
      </c>
      <c r="CH2388" s="74" t="s">
        <v>3843</v>
      </c>
      <c r="CQ2388" s="0"/>
      <c r="DC2388" s="24" t="s">
        <v>16743</v>
      </c>
      <c r="DD2388" s="0"/>
      <c r="DG2388" s="0"/>
    </row>
    <row r="2389" s="21" customFormat="true" ht="15" hidden="false" customHeight="true" outlineLevel="0" collapsed="false">
      <c r="A2389" s="24" t="n">
        <v>2388</v>
      </c>
      <c r="B2389" s="24" t="s">
        <v>16744</v>
      </c>
      <c r="C2389" s="24" t="s">
        <v>16745</v>
      </c>
      <c r="D2389" s="1" t="s">
        <v>125</v>
      </c>
      <c r="E2389" s="1" t="s">
        <v>125</v>
      </c>
      <c r="F2389" s="72"/>
      <c r="G2389" s="72"/>
      <c r="H2389" s="0"/>
      <c r="J2389" s="0"/>
      <c r="K2389" s="24" t="s">
        <v>591</v>
      </c>
      <c r="L2389" s="1" t="s">
        <v>592</v>
      </c>
      <c r="O2389" s="24" t="s">
        <v>116</v>
      </c>
      <c r="P2389" s="24" t="s">
        <v>593</v>
      </c>
      <c r="Q2389" s="73" t="n">
        <v>42970</v>
      </c>
      <c r="R2389" s="24" t="s">
        <v>16728</v>
      </c>
      <c r="S2389" s="24" t="s">
        <v>13238</v>
      </c>
      <c r="T2389" s="73" t="n">
        <v>42972</v>
      </c>
      <c r="U2389" s="5" t="s">
        <v>518</v>
      </c>
      <c r="V2389" s="24" t="s">
        <v>519</v>
      </c>
      <c r="W2389" s="74" t="s">
        <v>14781</v>
      </c>
      <c r="X2389" s="74" t="s">
        <v>16729</v>
      </c>
      <c r="Y2389" s="74" t="s">
        <v>2819</v>
      </c>
      <c r="Z2389" s="75" t="s">
        <v>16730</v>
      </c>
      <c r="AJ2389" s="24" t="n">
        <v>902</v>
      </c>
      <c r="AL2389" s="24" t="s">
        <v>591</v>
      </c>
      <c r="AM2389" s="24" t="s">
        <v>591</v>
      </c>
      <c r="AO2389" s="73"/>
      <c r="AV2389" s="76" t="n">
        <v>43.01801</v>
      </c>
      <c r="AW2389" s="76" t="n">
        <v>-88.43972</v>
      </c>
      <c r="BB2389" s="24" t="s">
        <v>15539</v>
      </c>
      <c r="BG2389" s="24" t="s">
        <v>13242</v>
      </c>
      <c r="BI2389" s="24" t="s">
        <v>13243</v>
      </c>
      <c r="BJ2389" s="24" t="s">
        <v>129</v>
      </c>
      <c r="BK2389" s="24" t="s">
        <v>129</v>
      </c>
      <c r="BL2389" s="24" t="s">
        <v>129</v>
      </c>
      <c r="BU2389" s="24" t="s">
        <v>16744</v>
      </c>
      <c r="BW2389" s="0"/>
      <c r="BX2389" s="0"/>
      <c r="CA2389" s="24" t="s">
        <v>13247</v>
      </c>
      <c r="CB2389" s="24" t="s">
        <v>7651</v>
      </c>
      <c r="CD2389" s="76" t="n">
        <v>43.01801</v>
      </c>
      <c r="CE2389" s="76" t="n">
        <v>-88.43972</v>
      </c>
      <c r="CF2389" s="1" t="s">
        <v>11296</v>
      </c>
      <c r="CG2389" s="24" t="s">
        <v>519</v>
      </c>
      <c r="CH2389" s="74" t="s">
        <v>3843</v>
      </c>
      <c r="CQ2389" s="0"/>
      <c r="DC2389" s="24" t="s">
        <v>16746</v>
      </c>
      <c r="DD2389" s="0"/>
      <c r="DG2389" s="0"/>
    </row>
    <row r="2390" s="21" customFormat="true" ht="15" hidden="false" customHeight="true" outlineLevel="0" collapsed="false">
      <c r="A2390" s="24" t="n">
        <v>2389</v>
      </c>
      <c r="B2390" s="24" t="s">
        <v>16747</v>
      </c>
      <c r="C2390" s="24" t="s">
        <v>16748</v>
      </c>
      <c r="D2390" s="1" t="s">
        <v>125</v>
      </c>
      <c r="E2390" s="1" t="s">
        <v>125</v>
      </c>
      <c r="F2390" s="72"/>
      <c r="G2390" s="72"/>
      <c r="H2390" s="0"/>
      <c r="J2390" s="0"/>
      <c r="K2390" s="24" t="s">
        <v>1044</v>
      </c>
      <c r="L2390" s="1" t="s">
        <v>315</v>
      </c>
      <c r="O2390" s="24" t="s">
        <v>116</v>
      </c>
      <c r="P2390" s="24" t="s">
        <v>1045</v>
      </c>
      <c r="Q2390" s="73" t="n">
        <v>42970</v>
      </c>
      <c r="R2390" s="24" t="s">
        <v>16728</v>
      </c>
      <c r="S2390" s="24" t="s">
        <v>13238</v>
      </c>
      <c r="T2390" s="73" t="n">
        <v>42972</v>
      </c>
      <c r="U2390" s="5" t="s">
        <v>518</v>
      </c>
      <c r="V2390" s="24" t="s">
        <v>519</v>
      </c>
      <c r="W2390" s="74" t="s">
        <v>14781</v>
      </c>
      <c r="X2390" s="74" t="s">
        <v>16729</v>
      </c>
      <c r="Y2390" s="74" t="s">
        <v>2819</v>
      </c>
      <c r="Z2390" s="75" t="s">
        <v>16730</v>
      </c>
      <c r="AJ2390" s="24" t="n">
        <v>916</v>
      </c>
      <c r="AL2390" s="24" t="s">
        <v>1044</v>
      </c>
      <c r="AM2390" s="24" t="s">
        <v>1044</v>
      </c>
      <c r="AO2390" s="73"/>
      <c r="AV2390" s="76" t="n">
        <v>43.018812</v>
      </c>
      <c r="AW2390" s="76" t="n">
        <v>-88.43957</v>
      </c>
      <c r="BB2390" s="24" t="s">
        <v>16474</v>
      </c>
      <c r="BG2390" s="24" t="s">
        <v>13242</v>
      </c>
      <c r="BI2390" s="24" t="s">
        <v>13243</v>
      </c>
      <c r="BJ2390" s="24" t="s">
        <v>129</v>
      </c>
      <c r="BK2390" s="24" t="s">
        <v>129</v>
      </c>
      <c r="BL2390" s="24" t="s">
        <v>129</v>
      </c>
      <c r="BU2390" s="24" t="s">
        <v>16747</v>
      </c>
      <c r="BW2390" s="0"/>
      <c r="BX2390" s="0"/>
      <c r="CA2390" s="24" t="s">
        <v>13247</v>
      </c>
      <c r="CB2390" s="24" t="s">
        <v>7651</v>
      </c>
      <c r="CD2390" s="76" t="n">
        <v>43.018812</v>
      </c>
      <c r="CE2390" s="76" t="n">
        <v>-88.43957</v>
      </c>
      <c r="CF2390" s="1" t="s">
        <v>11296</v>
      </c>
      <c r="CG2390" s="24" t="s">
        <v>519</v>
      </c>
      <c r="CH2390" s="74" t="s">
        <v>3843</v>
      </c>
      <c r="CQ2390" s="0"/>
      <c r="DC2390" s="24" t="s">
        <v>16749</v>
      </c>
      <c r="DD2390" s="0"/>
      <c r="DG2390" s="0"/>
    </row>
    <row r="2391" s="21" customFormat="true" ht="15" hidden="false" customHeight="true" outlineLevel="0" collapsed="false">
      <c r="A2391" s="24" t="n">
        <v>2390</v>
      </c>
      <c r="B2391" s="24" t="s">
        <v>16750</v>
      </c>
      <c r="C2391" s="24" t="s">
        <v>16751</v>
      </c>
      <c r="D2391" s="1" t="s">
        <v>125</v>
      </c>
      <c r="E2391" s="1" t="s">
        <v>125</v>
      </c>
      <c r="F2391" s="72"/>
      <c r="G2391" s="72"/>
      <c r="H2391" s="0"/>
      <c r="J2391" s="0"/>
      <c r="K2391" s="24" t="s">
        <v>1044</v>
      </c>
      <c r="L2391" s="1" t="s">
        <v>315</v>
      </c>
      <c r="O2391" s="24" t="s">
        <v>116</v>
      </c>
      <c r="P2391" s="24" t="s">
        <v>1045</v>
      </c>
      <c r="Q2391" s="73" t="n">
        <v>42970</v>
      </c>
      <c r="R2391" s="24" t="s">
        <v>16728</v>
      </c>
      <c r="S2391" s="24" t="s">
        <v>13238</v>
      </c>
      <c r="T2391" s="73" t="n">
        <v>42972</v>
      </c>
      <c r="U2391" s="5" t="s">
        <v>518</v>
      </c>
      <c r="V2391" s="24" t="s">
        <v>519</v>
      </c>
      <c r="W2391" s="74" t="s">
        <v>14781</v>
      </c>
      <c r="X2391" s="74" t="s">
        <v>16729</v>
      </c>
      <c r="Y2391" s="74" t="s">
        <v>2819</v>
      </c>
      <c r="Z2391" s="75" t="s">
        <v>16730</v>
      </c>
      <c r="AJ2391" s="24" t="n">
        <v>952</v>
      </c>
      <c r="AL2391" s="24" t="s">
        <v>1044</v>
      </c>
      <c r="AM2391" s="24" t="s">
        <v>1044</v>
      </c>
      <c r="AO2391" s="73"/>
      <c r="AV2391" s="76" t="n">
        <v>43.01822</v>
      </c>
      <c r="AW2391" s="76" t="n">
        <v>-88.43935</v>
      </c>
      <c r="BB2391" s="24" t="s">
        <v>16635</v>
      </c>
      <c r="BG2391" s="24" t="s">
        <v>13242</v>
      </c>
      <c r="BI2391" s="24" t="s">
        <v>13243</v>
      </c>
      <c r="BJ2391" s="24" t="s">
        <v>129</v>
      </c>
      <c r="BK2391" s="24" t="s">
        <v>129</v>
      </c>
      <c r="BL2391" s="24" t="s">
        <v>129</v>
      </c>
      <c r="BU2391" s="24" t="s">
        <v>16750</v>
      </c>
      <c r="BW2391" s="0"/>
      <c r="BX2391" s="0"/>
      <c r="CA2391" s="24" t="s">
        <v>13247</v>
      </c>
      <c r="CB2391" s="24" t="s">
        <v>7651</v>
      </c>
      <c r="CD2391" s="76" t="n">
        <v>43.01822</v>
      </c>
      <c r="CE2391" s="76" t="n">
        <v>-88.43935</v>
      </c>
      <c r="CF2391" s="1" t="s">
        <v>11296</v>
      </c>
      <c r="CG2391" s="24" t="s">
        <v>519</v>
      </c>
      <c r="CH2391" s="74" t="s">
        <v>3843</v>
      </c>
      <c r="CQ2391" s="0"/>
      <c r="DC2391" s="24" t="s">
        <v>16752</v>
      </c>
      <c r="DD2391" s="0"/>
      <c r="DG2391" s="0"/>
    </row>
    <row r="2392" s="21" customFormat="true" ht="15" hidden="false" customHeight="true" outlineLevel="0" collapsed="false">
      <c r="A2392" s="24" t="n">
        <v>2391</v>
      </c>
      <c r="B2392" s="24" t="s">
        <v>16753</v>
      </c>
      <c r="C2392" s="24" t="s">
        <v>16754</v>
      </c>
      <c r="D2392" s="1" t="s">
        <v>125</v>
      </c>
      <c r="E2392" s="1" t="s">
        <v>125</v>
      </c>
      <c r="F2392" s="72"/>
      <c r="G2392" s="72"/>
      <c r="H2392" s="0"/>
      <c r="J2392" s="0"/>
      <c r="K2392" s="24" t="s">
        <v>1044</v>
      </c>
      <c r="L2392" s="1" t="s">
        <v>315</v>
      </c>
      <c r="O2392" s="24" t="s">
        <v>116</v>
      </c>
      <c r="P2392" s="24" t="s">
        <v>1045</v>
      </c>
      <c r="Q2392" s="73" t="n">
        <v>42970</v>
      </c>
      <c r="R2392" s="24" t="s">
        <v>16728</v>
      </c>
      <c r="S2392" s="24" t="s">
        <v>13238</v>
      </c>
      <c r="T2392" s="73" t="n">
        <v>42972</v>
      </c>
      <c r="U2392" s="5" t="s">
        <v>518</v>
      </c>
      <c r="V2392" s="24" t="s">
        <v>519</v>
      </c>
      <c r="W2392" s="74" t="s">
        <v>14781</v>
      </c>
      <c r="X2392" s="74" t="s">
        <v>16729</v>
      </c>
      <c r="Y2392" s="74" t="s">
        <v>2819</v>
      </c>
      <c r="Z2392" s="75" t="s">
        <v>16730</v>
      </c>
      <c r="AJ2392" s="24" t="n">
        <v>905</v>
      </c>
      <c r="AL2392" s="24" t="s">
        <v>1044</v>
      </c>
      <c r="AM2392" s="24" t="s">
        <v>1044</v>
      </c>
      <c r="AO2392" s="73"/>
      <c r="AV2392" s="76" t="n">
        <v>43.0179</v>
      </c>
      <c r="AW2392" s="76" t="n">
        <v>-88.43844</v>
      </c>
      <c r="BB2392" s="24" t="s">
        <v>16600</v>
      </c>
      <c r="BG2392" s="24" t="s">
        <v>13242</v>
      </c>
      <c r="BI2392" s="24" t="s">
        <v>13243</v>
      </c>
      <c r="BJ2392" s="24" t="s">
        <v>129</v>
      </c>
      <c r="BK2392" s="24" t="s">
        <v>129</v>
      </c>
      <c r="BL2392" s="24" t="s">
        <v>129</v>
      </c>
      <c r="BU2392" s="24" t="s">
        <v>16753</v>
      </c>
      <c r="BW2392" s="0"/>
      <c r="BX2392" s="0"/>
      <c r="CA2392" s="24" t="s">
        <v>13247</v>
      </c>
      <c r="CB2392" s="24" t="s">
        <v>7651</v>
      </c>
      <c r="CD2392" s="76" t="n">
        <v>43.0179</v>
      </c>
      <c r="CE2392" s="76" t="n">
        <v>-88.43844</v>
      </c>
      <c r="CF2392" s="1" t="s">
        <v>11296</v>
      </c>
      <c r="CG2392" s="24" t="s">
        <v>519</v>
      </c>
      <c r="CH2392" s="74" t="s">
        <v>3843</v>
      </c>
      <c r="CQ2392" s="0"/>
      <c r="DC2392" s="24" t="s">
        <v>16755</v>
      </c>
      <c r="DD2392" s="0"/>
      <c r="DG2392" s="0"/>
    </row>
    <row r="2393" s="21" customFormat="true" ht="15" hidden="false" customHeight="true" outlineLevel="0" collapsed="false">
      <c r="A2393" s="24" t="n">
        <v>2392</v>
      </c>
      <c r="B2393" s="24" t="s">
        <v>16756</v>
      </c>
      <c r="C2393" s="24" t="s">
        <v>16757</v>
      </c>
      <c r="D2393" s="1" t="s">
        <v>125</v>
      </c>
      <c r="E2393" s="1" t="s">
        <v>125</v>
      </c>
      <c r="F2393" s="72"/>
      <c r="G2393" s="72"/>
      <c r="H2393" s="0"/>
      <c r="J2393" s="0"/>
      <c r="K2393" s="24" t="s">
        <v>1044</v>
      </c>
      <c r="L2393" s="1" t="s">
        <v>315</v>
      </c>
      <c r="O2393" s="24" t="s">
        <v>116</v>
      </c>
      <c r="P2393" s="24" t="s">
        <v>1045</v>
      </c>
      <c r="Q2393" s="73" t="n">
        <v>42970</v>
      </c>
      <c r="R2393" s="24" t="s">
        <v>16728</v>
      </c>
      <c r="S2393" s="24" t="s">
        <v>13238</v>
      </c>
      <c r="T2393" s="73" t="n">
        <v>42972</v>
      </c>
      <c r="U2393" s="5" t="s">
        <v>518</v>
      </c>
      <c r="V2393" s="24" t="s">
        <v>519</v>
      </c>
      <c r="W2393" s="74" t="s">
        <v>14781</v>
      </c>
      <c r="X2393" s="74" t="s">
        <v>16729</v>
      </c>
      <c r="Y2393" s="74" t="s">
        <v>2819</v>
      </c>
      <c r="Z2393" s="75" t="s">
        <v>16730</v>
      </c>
      <c r="AJ2393" s="24" t="n">
        <v>900</v>
      </c>
      <c r="AL2393" s="24" t="s">
        <v>1044</v>
      </c>
      <c r="AM2393" s="24" t="s">
        <v>1044</v>
      </c>
      <c r="AO2393" s="73"/>
      <c r="AV2393" s="76" t="n">
        <v>43.01792</v>
      </c>
      <c r="AW2393" s="76" t="n">
        <v>-88.43778</v>
      </c>
      <c r="BB2393" s="24" t="s">
        <v>16478</v>
      </c>
      <c r="BG2393" s="24" t="s">
        <v>13242</v>
      </c>
      <c r="BI2393" s="24" t="s">
        <v>13243</v>
      </c>
      <c r="BJ2393" s="24" t="s">
        <v>129</v>
      </c>
      <c r="BK2393" s="24" t="s">
        <v>129</v>
      </c>
      <c r="BL2393" s="24" t="s">
        <v>129</v>
      </c>
      <c r="BU2393" s="24" t="s">
        <v>16756</v>
      </c>
      <c r="BW2393" s="0"/>
      <c r="BX2393" s="0"/>
      <c r="CA2393" s="24" t="s">
        <v>13244</v>
      </c>
      <c r="CB2393" s="24" t="s">
        <v>7651</v>
      </c>
      <c r="CD2393" s="76" t="n">
        <v>43.01792</v>
      </c>
      <c r="CE2393" s="76" t="n">
        <v>-88.43778</v>
      </c>
      <c r="CF2393" s="1" t="s">
        <v>11296</v>
      </c>
      <c r="CG2393" s="24" t="s">
        <v>519</v>
      </c>
      <c r="CH2393" s="74" t="s">
        <v>3843</v>
      </c>
      <c r="CQ2393" s="0"/>
      <c r="DC2393" s="24" t="s">
        <v>16758</v>
      </c>
      <c r="DD2393" s="0"/>
      <c r="DG2393" s="0"/>
      <c r="DH2393" s="0"/>
    </row>
    <row r="2394" s="21" customFormat="true" ht="15" hidden="false" customHeight="true" outlineLevel="0" collapsed="false">
      <c r="A2394" s="24" t="n">
        <v>2393</v>
      </c>
      <c r="B2394" s="24" t="s">
        <v>16759</v>
      </c>
      <c r="C2394" s="24" t="s">
        <v>16760</v>
      </c>
      <c r="D2394" s="1" t="s">
        <v>125</v>
      </c>
      <c r="E2394" s="1" t="s">
        <v>125</v>
      </c>
      <c r="F2394" s="72"/>
      <c r="G2394" s="72"/>
      <c r="H2394" s="0"/>
      <c r="J2394" s="0"/>
      <c r="K2394" s="24" t="s">
        <v>591</v>
      </c>
      <c r="L2394" s="1" t="s">
        <v>592</v>
      </c>
      <c r="O2394" s="24" t="s">
        <v>116</v>
      </c>
      <c r="P2394" s="24" t="s">
        <v>593</v>
      </c>
      <c r="Q2394" s="73" t="n">
        <v>42970</v>
      </c>
      <c r="R2394" s="24" t="s">
        <v>16728</v>
      </c>
      <c r="S2394" s="24" t="s">
        <v>13238</v>
      </c>
      <c r="T2394" s="73" t="n">
        <v>42972</v>
      </c>
      <c r="U2394" s="5" t="s">
        <v>518</v>
      </c>
      <c r="V2394" s="24" t="s">
        <v>519</v>
      </c>
      <c r="W2394" s="74" t="s">
        <v>14781</v>
      </c>
      <c r="X2394" s="74" t="s">
        <v>16729</v>
      </c>
      <c r="Y2394" s="74" t="s">
        <v>2819</v>
      </c>
      <c r="Z2394" s="75" t="s">
        <v>16730</v>
      </c>
      <c r="AJ2394" s="24" t="n">
        <v>895</v>
      </c>
      <c r="AL2394" s="24" t="s">
        <v>591</v>
      </c>
      <c r="AM2394" s="24" t="s">
        <v>591</v>
      </c>
      <c r="AO2394" s="73"/>
      <c r="AV2394" s="76" t="n">
        <v>43.01838</v>
      </c>
      <c r="AW2394" s="76" t="n">
        <v>-88.43741</v>
      </c>
      <c r="BB2394" s="24" t="s">
        <v>16761</v>
      </c>
      <c r="BG2394" s="24" t="s">
        <v>13242</v>
      </c>
      <c r="BI2394" s="24" t="s">
        <v>13243</v>
      </c>
      <c r="BJ2394" s="24" t="s">
        <v>129</v>
      </c>
      <c r="BK2394" s="24" t="s">
        <v>129</v>
      </c>
      <c r="BL2394" s="24" t="s">
        <v>129</v>
      </c>
      <c r="BU2394" s="24" t="s">
        <v>16759</v>
      </c>
      <c r="BW2394" s="0"/>
      <c r="BX2394" s="0"/>
      <c r="CA2394" s="24" t="s">
        <v>13244</v>
      </c>
      <c r="CB2394" s="24" t="s">
        <v>7651</v>
      </c>
      <c r="CD2394" s="76" t="n">
        <v>43.01838</v>
      </c>
      <c r="CE2394" s="76" t="n">
        <v>-88.43741</v>
      </c>
      <c r="CF2394" s="1" t="s">
        <v>11296</v>
      </c>
      <c r="CG2394" s="24" t="s">
        <v>519</v>
      </c>
      <c r="CH2394" s="74" t="s">
        <v>3843</v>
      </c>
      <c r="CQ2394" s="0"/>
      <c r="DC2394" s="24" t="s">
        <v>16762</v>
      </c>
      <c r="DD2394" s="0"/>
      <c r="DG2394" s="0"/>
      <c r="DH2394" s="0"/>
    </row>
    <row r="2395" s="21" customFormat="true" ht="15" hidden="false" customHeight="true" outlineLevel="0" collapsed="false">
      <c r="A2395" s="24" t="n">
        <v>2394</v>
      </c>
      <c r="B2395" s="24" t="s">
        <v>16763</v>
      </c>
      <c r="C2395" s="24" t="s">
        <v>16764</v>
      </c>
      <c r="D2395" s="1" t="s">
        <v>125</v>
      </c>
      <c r="E2395" s="1" t="s">
        <v>125</v>
      </c>
      <c r="F2395" s="72"/>
      <c r="G2395" s="72"/>
      <c r="H2395" s="0"/>
      <c r="J2395" s="0"/>
      <c r="K2395" s="24" t="s">
        <v>591</v>
      </c>
      <c r="L2395" s="1" t="s">
        <v>592</v>
      </c>
      <c r="O2395" s="24" t="s">
        <v>116</v>
      </c>
      <c r="P2395" s="24" t="s">
        <v>593</v>
      </c>
      <c r="Q2395" s="73" t="n">
        <v>42970</v>
      </c>
      <c r="R2395" s="24" t="s">
        <v>16728</v>
      </c>
      <c r="S2395" s="24" t="s">
        <v>13238</v>
      </c>
      <c r="T2395" s="73" t="n">
        <v>42972</v>
      </c>
      <c r="U2395" s="5" t="s">
        <v>518</v>
      </c>
      <c r="V2395" s="24" t="s">
        <v>519</v>
      </c>
      <c r="W2395" s="74" t="s">
        <v>14781</v>
      </c>
      <c r="X2395" s="74" t="s">
        <v>16729</v>
      </c>
      <c r="Y2395" s="74" t="s">
        <v>2819</v>
      </c>
      <c r="Z2395" s="75" t="s">
        <v>16730</v>
      </c>
      <c r="AJ2395" s="24" t="n">
        <v>930</v>
      </c>
      <c r="AL2395" s="24" t="s">
        <v>591</v>
      </c>
      <c r="AM2395" s="24" t="s">
        <v>591</v>
      </c>
      <c r="AO2395" s="73"/>
      <c r="AV2395" s="76" t="n">
        <v>43.01759</v>
      </c>
      <c r="AW2395" s="76" t="n">
        <v>-88.43685</v>
      </c>
      <c r="BB2395" s="24" t="s">
        <v>13914</v>
      </c>
      <c r="BG2395" s="24" t="s">
        <v>13242</v>
      </c>
      <c r="BI2395" s="24" t="s">
        <v>13243</v>
      </c>
      <c r="BJ2395" s="24" t="s">
        <v>129</v>
      </c>
      <c r="BK2395" s="24" t="s">
        <v>129</v>
      </c>
      <c r="BL2395" s="24" t="s">
        <v>129</v>
      </c>
      <c r="BU2395" s="24" t="s">
        <v>16763</v>
      </c>
      <c r="BW2395" s="0"/>
      <c r="BX2395" s="0"/>
      <c r="CA2395" s="24" t="s">
        <v>13247</v>
      </c>
      <c r="CB2395" s="24" t="s">
        <v>7651</v>
      </c>
      <c r="CD2395" s="76" t="n">
        <v>43.01759</v>
      </c>
      <c r="CE2395" s="76" t="n">
        <v>-88.43685</v>
      </c>
      <c r="CF2395" s="1" t="s">
        <v>11296</v>
      </c>
      <c r="CG2395" s="24" t="s">
        <v>519</v>
      </c>
      <c r="CH2395" s="74" t="s">
        <v>3843</v>
      </c>
      <c r="CQ2395" s="0"/>
      <c r="DC2395" s="24" t="s">
        <v>16765</v>
      </c>
      <c r="DD2395" s="0"/>
      <c r="DG2395" s="0"/>
      <c r="DH2395" s="0"/>
    </row>
    <row r="2396" s="21" customFormat="true" ht="15" hidden="false" customHeight="true" outlineLevel="0" collapsed="false">
      <c r="A2396" s="24" t="n">
        <v>2395</v>
      </c>
      <c r="B2396" s="24" t="s">
        <v>16766</v>
      </c>
      <c r="C2396" s="24" t="s">
        <v>16767</v>
      </c>
      <c r="D2396" s="1" t="s">
        <v>125</v>
      </c>
      <c r="E2396" s="1" t="s">
        <v>125</v>
      </c>
      <c r="F2396" s="72"/>
      <c r="G2396" s="72"/>
      <c r="H2396" s="0"/>
      <c r="J2396" s="0"/>
      <c r="K2396" s="24" t="s">
        <v>591</v>
      </c>
      <c r="L2396" s="1" t="s">
        <v>592</v>
      </c>
      <c r="O2396" s="24" t="s">
        <v>116</v>
      </c>
      <c r="P2396" s="24" t="s">
        <v>593</v>
      </c>
      <c r="Q2396" s="73" t="n">
        <v>42970</v>
      </c>
      <c r="R2396" s="24" t="s">
        <v>16728</v>
      </c>
      <c r="S2396" s="24" t="s">
        <v>13238</v>
      </c>
      <c r="T2396" s="73" t="n">
        <v>42972</v>
      </c>
      <c r="U2396" s="5" t="s">
        <v>518</v>
      </c>
      <c r="V2396" s="24" t="s">
        <v>519</v>
      </c>
      <c r="W2396" s="74" t="s">
        <v>14781</v>
      </c>
      <c r="X2396" s="74" t="s">
        <v>16729</v>
      </c>
      <c r="Y2396" s="74" t="s">
        <v>2819</v>
      </c>
      <c r="Z2396" s="75" t="s">
        <v>16730</v>
      </c>
      <c r="AJ2396" s="24" t="n">
        <v>932</v>
      </c>
      <c r="AL2396" s="24" t="s">
        <v>591</v>
      </c>
      <c r="AM2396" s="24" t="s">
        <v>591</v>
      </c>
      <c r="AO2396" s="73"/>
      <c r="AV2396" s="76" t="n">
        <v>43.01749</v>
      </c>
      <c r="AW2396" s="76" t="n">
        <v>-88.43664</v>
      </c>
      <c r="BB2396" s="24" t="s">
        <v>16768</v>
      </c>
      <c r="BG2396" s="24" t="s">
        <v>13242</v>
      </c>
      <c r="BI2396" s="24" t="s">
        <v>13243</v>
      </c>
      <c r="BJ2396" s="24" t="s">
        <v>129</v>
      </c>
      <c r="BK2396" s="24" t="s">
        <v>129</v>
      </c>
      <c r="BL2396" s="24" t="s">
        <v>129</v>
      </c>
      <c r="BU2396" s="24" t="s">
        <v>16766</v>
      </c>
      <c r="BW2396" s="0"/>
      <c r="BX2396" s="0"/>
      <c r="CA2396" s="24" t="s">
        <v>13247</v>
      </c>
      <c r="CB2396" s="24" t="s">
        <v>7651</v>
      </c>
      <c r="CD2396" s="76" t="n">
        <v>43.01749</v>
      </c>
      <c r="CE2396" s="76" t="n">
        <v>-88.43664</v>
      </c>
      <c r="CF2396" s="1" t="s">
        <v>11296</v>
      </c>
      <c r="CG2396" s="24" t="s">
        <v>519</v>
      </c>
      <c r="CH2396" s="74" t="s">
        <v>3843</v>
      </c>
      <c r="CQ2396" s="0"/>
      <c r="DC2396" s="24" t="s">
        <v>16769</v>
      </c>
      <c r="DD2396" s="0"/>
      <c r="DG2396" s="0"/>
      <c r="DH2396" s="0"/>
    </row>
    <row r="2397" s="21" customFormat="true" ht="15" hidden="false" customHeight="true" outlineLevel="0" collapsed="false">
      <c r="A2397" s="24" t="n">
        <v>2396</v>
      </c>
      <c r="B2397" s="24" t="s">
        <v>16770</v>
      </c>
      <c r="C2397" s="24" t="s">
        <v>16771</v>
      </c>
      <c r="D2397" s="1" t="s">
        <v>125</v>
      </c>
      <c r="E2397" s="1" t="s">
        <v>125</v>
      </c>
      <c r="F2397" s="72"/>
      <c r="G2397" s="72"/>
      <c r="H2397" s="0"/>
      <c r="J2397" s="0"/>
      <c r="K2397" s="24" t="s">
        <v>591</v>
      </c>
      <c r="L2397" s="1" t="s">
        <v>592</v>
      </c>
      <c r="O2397" s="24" t="s">
        <v>116</v>
      </c>
      <c r="P2397" s="24" t="s">
        <v>593</v>
      </c>
      <c r="Q2397" s="73" t="n">
        <v>42970</v>
      </c>
      <c r="R2397" s="24" t="s">
        <v>16728</v>
      </c>
      <c r="S2397" s="24" t="s">
        <v>13238</v>
      </c>
      <c r="T2397" s="73" t="n">
        <v>42972</v>
      </c>
      <c r="U2397" s="5" t="s">
        <v>518</v>
      </c>
      <c r="V2397" s="24" t="s">
        <v>519</v>
      </c>
      <c r="W2397" s="74" t="s">
        <v>14781</v>
      </c>
      <c r="X2397" s="74" t="s">
        <v>16729</v>
      </c>
      <c r="Y2397" s="74" t="s">
        <v>2819</v>
      </c>
      <c r="Z2397" s="75" t="s">
        <v>16730</v>
      </c>
      <c r="AJ2397" s="24" t="n">
        <v>923</v>
      </c>
      <c r="AL2397" s="24" t="s">
        <v>591</v>
      </c>
      <c r="AM2397" s="24" t="s">
        <v>591</v>
      </c>
      <c r="AO2397" s="73"/>
      <c r="AV2397" s="76" t="n">
        <v>43.0174</v>
      </c>
      <c r="AW2397" s="76" t="n">
        <v>-88.43626</v>
      </c>
      <c r="BB2397" s="24" t="s">
        <v>16772</v>
      </c>
      <c r="BG2397" s="24" t="s">
        <v>13242</v>
      </c>
      <c r="BI2397" s="24" t="s">
        <v>13243</v>
      </c>
      <c r="BJ2397" s="24" t="s">
        <v>129</v>
      </c>
      <c r="BK2397" s="24" t="s">
        <v>129</v>
      </c>
      <c r="BL2397" s="24" t="s">
        <v>129</v>
      </c>
      <c r="BU2397" s="24" t="s">
        <v>16770</v>
      </c>
      <c r="BW2397" s="0"/>
      <c r="BX2397" s="0"/>
      <c r="CA2397" s="24" t="s">
        <v>13247</v>
      </c>
      <c r="CB2397" s="24" t="s">
        <v>7651</v>
      </c>
      <c r="CD2397" s="76" t="n">
        <v>43.0174</v>
      </c>
      <c r="CE2397" s="76" t="n">
        <v>-88.43626</v>
      </c>
      <c r="CF2397" s="1" t="s">
        <v>11296</v>
      </c>
      <c r="CG2397" s="24" t="s">
        <v>519</v>
      </c>
      <c r="CH2397" s="74" t="s">
        <v>3843</v>
      </c>
      <c r="CQ2397" s="0"/>
      <c r="DC2397" s="24" t="s">
        <v>16773</v>
      </c>
      <c r="DD2397" s="0"/>
      <c r="DG2397" s="0"/>
      <c r="DH2397" s="0"/>
    </row>
    <row r="2398" s="21" customFormat="true" ht="15" hidden="false" customHeight="true" outlineLevel="0" collapsed="false">
      <c r="A2398" s="24" t="n">
        <v>2397</v>
      </c>
      <c r="B2398" s="24" t="s">
        <v>16774</v>
      </c>
      <c r="C2398" s="24" t="s">
        <v>16775</v>
      </c>
      <c r="D2398" s="1" t="s">
        <v>125</v>
      </c>
      <c r="E2398" s="1" t="s">
        <v>125</v>
      </c>
      <c r="F2398" s="72"/>
      <c r="G2398" s="72"/>
      <c r="H2398" s="0"/>
      <c r="J2398" s="0"/>
      <c r="K2398" s="24" t="s">
        <v>591</v>
      </c>
      <c r="L2398" s="1" t="s">
        <v>592</v>
      </c>
      <c r="O2398" s="24" t="s">
        <v>116</v>
      </c>
      <c r="P2398" s="24" t="s">
        <v>593</v>
      </c>
      <c r="Q2398" s="73" t="n">
        <v>42970</v>
      </c>
      <c r="R2398" s="24" t="s">
        <v>16728</v>
      </c>
      <c r="S2398" s="24" t="s">
        <v>13238</v>
      </c>
      <c r="T2398" s="73" t="n">
        <v>42972</v>
      </c>
      <c r="U2398" s="5" t="s">
        <v>518</v>
      </c>
      <c r="V2398" s="24" t="s">
        <v>519</v>
      </c>
      <c r="W2398" s="74" t="s">
        <v>14781</v>
      </c>
      <c r="X2398" s="74" t="s">
        <v>16729</v>
      </c>
      <c r="Y2398" s="74" t="s">
        <v>2819</v>
      </c>
      <c r="Z2398" s="75" t="s">
        <v>16730</v>
      </c>
      <c r="AJ2398" s="24" t="n">
        <v>911</v>
      </c>
      <c r="AL2398" s="24" t="s">
        <v>591</v>
      </c>
      <c r="AM2398" s="24" t="s">
        <v>591</v>
      </c>
      <c r="AO2398" s="73"/>
      <c r="AV2398" s="76" t="n">
        <v>43.01702</v>
      </c>
      <c r="AW2398" s="76" t="n">
        <v>-88.43571</v>
      </c>
      <c r="BB2398" s="24" t="s">
        <v>16776</v>
      </c>
      <c r="BG2398" s="24" t="s">
        <v>13242</v>
      </c>
      <c r="BI2398" s="24" t="s">
        <v>13243</v>
      </c>
      <c r="BJ2398" s="24" t="s">
        <v>129</v>
      </c>
      <c r="BK2398" s="24" t="s">
        <v>129</v>
      </c>
      <c r="BL2398" s="24" t="s">
        <v>129</v>
      </c>
      <c r="BU2398" s="24" t="s">
        <v>16774</v>
      </c>
      <c r="BW2398" s="0"/>
      <c r="BX2398" s="0"/>
      <c r="CA2398" s="24" t="s">
        <v>13247</v>
      </c>
      <c r="CB2398" s="24" t="s">
        <v>7651</v>
      </c>
      <c r="CD2398" s="76" t="n">
        <v>43.01702</v>
      </c>
      <c r="CE2398" s="76" t="n">
        <v>-88.43571</v>
      </c>
      <c r="CF2398" s="1" t="s">
        <v>11296</v>
      </c>
      <c r="CG2398" s="24" t="s">
        <v>519</v>
      </c>
      <c r="CH2398" s="74" t="s">
        <v>3843</v>
      </c>
      <c r="CQ2398" s="0"/>
      <c r="DC2398" s="24" t="s">
        <v>16777</v>
      </c>
      <c r="DD2398" s="0"/>
      <c r="DG2398" s="0"/>
      <c r="DH2398" s="0"/>
    </row>
    <row r="2399" s="21" customFormat="true" ht="15" hidden="false" customHeight="true" outlineLevel="0" collapsed="false">
      <c r="A2399" s="24" t="n">
        <v>2398</v>
      </c>
      <c r="B2399" s="24" t="s">
        <v>16778</v>
      </c>
      <c r="C2399" s="24" t="s">
        <v>16779</v>
      </c>
      <c r="D2399" s="1" t="s">
        <v>125</v>
      </c>
      <c r="E2399" s="1" t="s">
        <v>125</v>
      </c>
      <c r="F2399" s="72"/>
      <c r="G2399" s="72"/>
      <c r="H2399" s="0"/>
      <c r="J2399" s="0"/>
      <c r="K2399" s="24" t="s">
        <v>591</v>
      </c>
      <c r="L2399" s="1" t="s">
        <v>592</v>
      </c>
      <c r="O2399" s="24" t="s">
        <v>116</v>
      </c>
      <c r="P2399" s="24" t="s">
        <v>593</v>
      </c>
      <c r="Q2399" s="73" t="n">
        <v>42970</v>
      </c>
      <c r="R2399" s="24" t="s">
        <v>16728</v>
      </c>
      <c r="S2399" s="24" t="s">
        <v>13238</v>
      </c>
      <c r="T2399" s="73" t="n">
        <v>42972</v>
      </c>
      <c r="U2399" s="5" t="s">
        <v>518</v>
      </c>
      <c r="V2399" s="24" t="s">
        <v>519</v>
      </c>
      <c r="W2399" s="74" t="s">
        <v>14781</v>
      </c>
      <c r="X2399" s="74" t="s">
        <v>16729</v>
      </c>
      <c r="Y2399" s="74" t="s">
        <v>2819</v>
      </c>
      <c r="Z2399" s="75" t="s">
        <v>16730</v>
      </c>
      <c r="AJ2399" s="24" t="n">
        <v>934</v>
      </c>
      <c r="AL2399" s="24" t="s">
        <v>591</v>
      </c>
      <c r="AM2399" s="24" t="s">
        <v>591</v>
      </c>
      <c r="AO2399" s="73"/>
      <c r="AV2399" s="76" t="n">
        <v>43.01722</v>
      </c>
      <c r="AW2399" s="76" t="n">
        <v>-88.43553</v>
      </c>
      <c r="BB2399" s="24" t="s">
        <v>16780</v>
      </c>
      <c r="BG2399" s="24" t="s">
        <v>13242</v>
      </c>
      <c r="BI2399" s="24" t="s">
        <v>13243</v>
      </c>
      <c r="BJ2399" s="24" t="s">
        <v>129</v>
      </c>
      <c r="BK2399" s="24" t="s">
        <v>129</v>
      </c>
      <c r="BL2399" s="24" t="s">
        <v>129</v>
      </c>
      <c r="BU2399" s="24" t="s">
        <v>16778</v>
      </c>
      <c r="BW2399" s="0"/>
      <c r="BX2399" s="0"/>
      <c r="CA2399" s="24" t="s">
        <v>13247</v>
      </c>
      <c r="CB2399" s="24" t="s">
        <v>7651</v>
      </c>
      <c r="CD2399" s="76" t="n">
        <v>43.01722</v>
      </c>
      <c r="CE2399" s="76" t="n">
        <v>-88.43553</v>
      </c>
      <c r="CF2399" s="1" t="s">
        <v>11296</v>
      </c>
      <c r="CG2399" s="24" t="s">
        <v>519</v>
      </c>
      <c r="CH2399" s="74" t="s">
        <v>3843</v>
      </c>
      <c r="CQ2399" s="0"/>
      <c r="DC2399" s="24" t="s">
        <v>16781</v>
      </c>
      <c r="DD2399" s="0"/>
      <c r="DG2399" s="0"/>
      <c r="DH2399" s="0"/>
    </row>
    <row r="2400" s="21" customFormat="true" ht="15" hidden="false" customHeight="true" outlineLevel="0" collapsed="false">
      <c r="A2400" s="24" t="n">
        <v>2399</v>
      </c>
      <c r="B2400" s="24" t="s">
        <v>16782</v>
      </c>
      <c r="C2400" s="24" t="s">
        <v>16783</v>
      </c>
      <c r="D2400" s="1" t="s">
        <v>125</v>
      </c>
      <c r="E2400" s="1" t="s">
        <v>125</v>
      </c>
      <c r="F2400" s="72"/>
      <c r="G2400" s="72"/>
      <c r="H2400" s="0"/>
      <c r="J2400" s="0"/>
      <c r="K2400" s="24" t="s">
        <v>591</v>
      </c>
      <c r="L2400" s="1" t="s">
        <v>592</v>
      </c>
      <c r="O2400" s="24" t="s">
        <v>116</v>
      </c>
      <c r="P2400" s="24" t="s">
        <v>593</v>
      </c>
      <c r="Q2400" s="73" t="n">
        <v>42970</v>
      </c>
      <c r="R2400" s="24" t="s">
        <v>16728</v>
      </c>
      <c r="S2400" s="24" t="s">
        <v>13238</v>
      </c>
      <c r="T2400" s="73" t="n">
        <v>42972</v>
      </c>
      <c r="U2400" s="5" t="s">
        <v>518</v>
      </c>
      <c r="V2400" s="24" t="s">
        <v>519</v>
      </c>
      <c r="W2400" s="74" t="s">
        <v>14781</v>
      </c>
      <c r="X2400" s="74" t="s">
        <v>16729</v>
      </c>
      <c r="Y2400" s="74" t="s">
        <v>2819</v>
      </c>
      <c r="Z2400" s="75" t="s">
        <v>16730</v>
      </c>
      <c r="AJ2400" s="24" t="n">
        <v>920</v>
      </c>
      <c r="AL2400" s="24" t="s">
        <v>591</v>
      </c>
      <c r="AM2400" s="24" t="s">
        <v>591</v>
      </c>
      <c r="AO2400" s="73"/>
      <c r="AV2400" s="76" t="n">
        <v>43.01706</v>
      </c>
      <c r="AW2400" s="76" t="n">
        <v>-88.43531</v>
      </c>
      <c r="BB2400" s="24" t="s">
        <v>15530</v>
      </c>
      <c r="BG2400" s="24" t="s">
        <v>13242</v>
      </c>
      <c r="BI2400" s="24" t="s">
        <v>13243</v>
      </c>
      <c r="BJ2400" s="24" t="s">
        <v>129</v>
      </c>
      <c r="BK2400" s="24" t="s">
        <v>129</v>
      </c>
      <c r="BL2400" s="24" t="s">
        <v>129</v>
      </c>
      <c r="BU2400" s="24" t="s">
        <v>16782</v>
      </c>
      <c r="BW2400" s="0"/>
      <c r="BX2400" s="0"/>
      <c r="CA2400" s="24" t="s">
        <v>13853</v>
      </c>
      <c r="CB2400" s="24" t="s">
        <v>7651</v>
      </c>
      <c r="CD2400" s="76" t="n">
        <v>43.01706</v>
      </c>
      <c r="CE2400" s="76" t="n">
        <v>-88.43531</v>
      </c>
      <c r="CF2400" s="1" t="s">
        <v>11296</v>
      </c>
      <c r="CG2400" s="24" t="s">
        <v>519</v>
      </c>
      <c r="CH2400" s="74" t="s">
        <v>3843</v>
      </c>
      <c r="CQ2400" s="1" t="n">
        <f aca="false">TRUE()</f>
        <v>1</v>
      </c>
      <c r="DC2400" s="24" t="s">
        <v>16784</v>
      </c>
      <c r="DD2400" s="0"/>
      <c r="DG2400" s="0"/>
      <c r="DH2400" s="0"/>
    </row>
    <row r="2401" s="21" customFormat="true" ht="15" hidden="false" customHeight="true" outlineLevel="0" collapsed="false">
      <c r="A2401" s="24" t="n">
        <v>2400</v>
      </c>
      <c r="B2401" s="24" t="s">
        <v>16785</v>
      </c>
      <c r="C2401" s="24" t="s">
        <v>16786</v>
      </c>
      <c r="D2401" s="1" t="s">
        <v>125</v>
      </c>
      <c r="E2401" s="1" t="s">
        <v>125</v>
      </c>
      <c r="F2401" s="72"/>
      <c r="G2401" s="72"/>
      <c r="H2401" s="0"/>
      <c r="J2401" s="0"/>
      <c r="K2401" s="24" t="s">
        <v>1044</v>
      </c>
      <c r="L2401" s="1" t="s">
        <v>315</v>
      </c>
      <c r="O2401" s="24" t="s">
        <v>116</v>
      </c>
      <c r="P2401" s="24" t="s">
        <v>1045</v>
      </c>
      <c r="Q2401" s="73" t="n">
        <v>42970</v>
      </c>
      <c r="R2401" s="24" t="s">
        <v>16728</v>
      </c>
      <c r="S2401" s="24" t="s">
        <v>13238</v>
      </c>
      <c r="T2401" s="73" t="n">
        <v>42972</v>
      </c>
      <c r="U2401" s="5" t="s">
        <v>518</v>
      </c>
      <c r="V2401" s="24" t="s">
        <v>519</v>
      </c>
      <c r="W2401" s="74" t="s">
        <v>14781</v>
      </c>
      <c r="X2401" s="74" t="s">
        <v>16729</v>
      </c>
      <c r="Y2401" s="74" t="s">
        <v>2819</v>
      </c>
      <c r="Z2401" s="75" t="s">
        <v>16730</v>
      </c>
      <c r="AJ2401" s="24" t="n">
        <v>932</v>
      </c>
      <c r="AL2401" s="24" t="s">
        <v>1044</v>
      </c>
      <c r="AM2401" s="24" t="s">
        <v>1044</v>
      </c>
      <c r="AO2401" s="73"/>
      <c r="AV2401" s="76" t="n">
        <v>43.01607</v>
      </c>
      <c r="AW2401" s="76" t="n">
        <v>-88.43513</v>
      </c>
      <c r="BB2401" s="24" t="s">
        <v>16768</v>
      </c>
      <c r="BG2401" s="24" t="s">
        <v>13242</v>
      </c>
      <c r="BI2401" s="24" t="s">
        <v>13243</v>
      </c>
      <c r="BJ2401" s="24" t="s">
        <v>129</v>
      </c>
      <c r="BK2401" s="24" t="s">
        <v>129</v>
      </c>
      <c r="BL2401" s="24" t="s">
        <v>129</v>
      </c>
      <c r="BU2401" s="24" t="s">
        <v>16785</v>
      </c>
      <c r="BW2401" s="0"/>
      <c r="BX2401" s="0"/>
      <c r="CA2401" s="24" t="s">
        <v>13853</v>
      </c>
      <c r="CB2401" s="24" t="s">
        <v>7651</v>
      </c>
      <c r="CD2401" s="76" t="n">
        <v>43.01607</v>
      </c>
      <c r="CE2401" s="76" t="n">
        <v>-88.43513</v>
      </c>
      <c r="CF2401" s="1" t="s">
        <v>11296</v>
      </c>
      <c r="CG2401" s="24" t="s">
        <v>519</v>
      </c>
      <c r="CH2401" s="74" t="s">
        <v>3843</v>
      </c>
      <c r="CQ2401" s="1" t="n">
        <f aca="false">TRUE()</f>
        <v>1</v>
      </c>
      <c r="DC2401" s="24" t="s">
        <v>16787</v>
      </c>
      <c r="DD2401" s="0"/>
      <c r="DG2401" s="0"/>
      <c r="DH2401" s="0"/>
    </row>
    <row r="2402" s="21" customFormat="true" ht="15" hidden="false" customHeight="true" outlineLevel="0" collapsed="false">
      <c r="A2402" s="24" t="n">
        <v>2401</v>
      </c>
      <c r="B2402" s="24" t="s">
        <v>16788</v>
      </c>
      <c r="C2402" s="24" t="s">
        <v>16789</v>
      </c>
      <c r="D2402" s="1" t="s">
        <v>125</v>
      </c>
      <c r="E2402" s="1" t="s">
        <v>125</v>
      </c>
      <c r="F2402" s="72"/>
      <c r="G2402" s="72"/>
      <c r="H2402" s="0"/>
      <c r="J2402" s="0"/>
      <c r="K2402" s="24" t="s">
        <v>1044</v>
      </c>
      <c r="L2402" s="1" t="s">
        <v>315</v>
      </c>
      <c r="O2402" s="24" t="s">
        <v>116</v>
      </c>
      <c r="P2402" s="24" t="s">
        <v>1045</v>
      </c>
      <c r="Q2402" s="73" t="n">
        <v>42970</v>
      </c>
      <c r="R2402" s="24" t="s">
        <v>16728</v>
      </c>
      <c r="S2402" s="24" t="s">
        <v>13238</v>
      </c>
      <c r="T2402" s="73" t="n">
        <v>42972</v>
      </c>
      <c r="U2402" s="5" t="s">
        <v>518</v>
      </c>
      <c r="V2402" s="24" t="s">
        <v>519</v>
      </c>
      <c r="W2402" s="74" t="s">
        <v>14781</v>
      </c>
      <c r="X2402" s="74" t="s">
        <v>16729</v>
      </c>
      <c r="Y2402" s="74" t="s">
        <v>2819</v>
      </c>
      <c r="Z2402" s="75" t="s">
        <v>16730</v>
      </c>
      <c r="AJ2402" s="24" t="n">
        <v>934</v>
      </c>
      <c r="AL2402" s="24" t="s">
        <v>1044</v>
      </c>
      <c r="AM2402" s="24" t="s">
        <v>1044</v>
      </c>
      <c r="AO2402" s="73"/>
      <c r="AV2402" s="76" t="n">
        <v>43.01527</v>
      </c>
      <c r="AW2402" s="76" t="n">
        <v>-88.43546</v>
      </c>
      <c r="BB2402" s="24" t="s">
        <v>16780</v>
      </c>
      <c r="BG2402" s="24" t="s">
        <v>13242</v>
      </c>
      <c r="BI2402" s="24" t="s">
        <v>13243</v>
      </c>
      <c r="BJ2402" s="24" t="s">
        <v>129</v>
      </c>
      <c r="BK2402" s="24" t="s">
        <v>129</v>
      </c>
      <c r="BL2402" s="24" t="s">
        <v>129</v>
      </c>
      <c r="BU2402" s="24" t="s">
        <v>16788</v>
      </c>
      <c r="BW2402" s="0"/>
      <c r="BX2402" s="0"/>
      <c r="CB2402" s="24" t="s">
        <v>7651</v>
      </c>
      <c r="CD2402" s="76" t="n">
        <v>43.01527</v>
      </c>
      <c r="CE2402" s="76" t="n">
        <v>-88.43546</v>
      </c>
      <c r="CF2402" s="1" t="s">
        <v>11296</v>
      </c>
      <c r="CG2402" s="24" t="s">
        <v>519</v>
      </c>
      <c r="CH2402" s="74" t="s">
        <v>3843</v>
      </c>
      <c r="CQ2402" s="0"/>
      <c r="DC2402" s="24" t="s">
        <v>16790</v>
      </c>
      <c r="DD2402" s="0"/>
      <c r="DG2402" s="0"/>
      <c r="DH2402" s="0"/>
    </row>
    <row r="2403" s="21" customFormat="true" ht="15" hidden="false" customHeight="true" outlineLevel="0" collapsed="false">
      <c r="A2403" s="24" t="n">
        <v>2402</v>
      </c>
      <c r="B2403" s="24" t="s">
        <v>16791</v>
      </c>
      <c r="C2403" s="24" t="s">
        <v>16792</v>
      </c>
      <c r="D2403" s="1" t="s">
        <v>125</v>
      </c>
      <c r="E2403" s="1" t="s">
        <v>125</v>
      </c>
      <c r="F2403" s="72"/>
      <c r="G2403" s="72"/>
      <c r="H2403" s="0"/>
      <c r="J2403" s="0"/>
      <c r="K2403" s="24" t="s">
        <v>1044</v>
      </c>
      <c r="L2403" s="1" t="s">
        <v>315</v>
      </c>
      <c r="O2403" s="24" t="s">
        <v>116</v>
      </c>
      <c r="P2403" s="24" t="s">
        <v>1045</v>
      </c>
      <c r="Q2403" s="73" t="n">
        <v>42970</v>
      </c>
      <c r="R2403" s="24" t="s">
        <v>16728</v>
      </c>
      <c r="S2403" s="24" t="s">
        <v>13238</v>
      </c>
      <c r="T2403" s="73" t="n">
        <v>42972</v>
      </c>
      <c r="U2403" s="5" t="s">
        <v>518</v>
      </c>
      <c r="V2403" s="24" t="s">
        <v>519</v>
      </c>
      <c r="W2403" s="74" t="s">
        <v>14781</v>
      </c>
      <c r="X2403" s="74" t="s">
        <v>16729</v>
      </c>
      <c r="Y2403" s="74" t="s">
        <v>2819</v>
      </c>
      <c r="Z2403" s="75" t="s">
        <v>16730</v>
      </c>
      <c r="AJ2403" s="24" t="n">
        <v>995</v>
      </c>
      <c r="AL2403" s="24" t="s">
        <v>1044</v>
      </c>
      <c r="AM2403" s="24" t="s">
        <v>1044</v>
      </c>
      <c r="AO2403" s="73"/>
      <c r="AV2403" s="76" t="n">
        <v>43.01528</v>
      </c>
      <c r="AW2403" s="76" t="n">
        <v>-88.43441</v>
      </c>
      <c r="BB2403" s="24" t="s">
        <v>14248</v>
      </c>
      <c r="BG2403" s="24" t="s">
        <v>13242</v>
      </c>
      <c r="BI2403" s="24" t="s">
        <v>13243</v>
      </c>
      <c r="BJ2403" s="24" t="s">
        <v>129</v>
      </c>
      <c r="BK2403" s="24" t="s">
        <v>129</v>
      </c>
      <c r="BL2403" s="24" t="s">
        <v>129</v>
      </c>
      <c r="BU2403" s="24" t="s">
        <v>16791</v>
      </c>
      <c r="BW2403" s="0"/>
      <c r="BX2403" s="0"/>
      <c r="CB2403" s="24" t="s">
        <v>7651</v>
      </c>
      <c r="CD2403" s="76" t="n">
        <v>43.01528</v>
      </c>
      <c r="CE2403" s="76" t="n">
        <v>-88.43441</v>
      </c>
      <c r="CF2403" s="1" t="s">
        <v>11296</v>
      </c>
      <c r="CG2403" s="24" t="s">
        <v>519</v>
      </c>
      <c r="CH2403" s="74" t="s">
        <v>3843</v>
      </c>
      <c r="CQ2403" s="0"/>
      <c r="DC2403" s="24" t="s">
        <v>16793</v>
      </c>
      <c r="DD2403" s="0"/>
      <c r="DG2403" s="0"/>
      <c r="DH2403" s="0"/>
    </row>
    <row r="2404" s="21" customFormat="true" ht="15" hidden="false" customHeight="true" outlineLevel="0" collapsed="false">
      <c r="A2404" s="24" t="n">
        <v>2403</v>
      </c>
      <c r="B2404" s="24" t="s">
        <v>16794</v>
      </c>
      <c r="C2404" s="24" t="s">
        <v>16795</v>
      </c>
      <c r="D2404" s="1" t="s">
        <v>125</v>
      </c>
      <c r="E2404" s="1" t="s">
        <v>125</v>
      </c>
      <c r="F2404" s="72"/>
      <c r="G2404" s="72"/>
      <c r="H2404" s="0"/>
      <c r="J2404" s="0"/>
      <c r="K2404" s="24" t="s">
        <v>1044</v>
      </c>
      <c r="L2404" s="1" t="s">
        <v>315</v>
      </c>
      <c r="O2404" s="24" t="s">
        <v>116</v>
      </c>
      <c r="P2404" s="24" t="s">
        <v>1045</v>
      </c>
      <c r="Q2404" s="73" t="n">
        <v>42970</v>
      </c>
      <c r="R2404" s="24" t="s">
        <v>16728</v>
      </c>
      <c r="S2404" s="24" t="s">
        <v>13238</v>
      </c>
      <c r="T2404" s="73" t="n">
        <v>42972</v>
      </c>
      <c r="U2404" s="5" t="s">
        <v>518</v>
      </c>
      <c r="V2404" s="24" t="s">
        <v>519</v>
      </c>
      <c r="W2404" s="74" t="s">
        <v>14781</v>
      </c>
      <c r="X2404" s="74" t="s">
        <v>16729</v>
      </c>
      <c r="Y2404" s="74" t="s">
        <v>2819</v>
      </c>
      <c r="Z2404" s="75" t="s">
        <v>16730</v>
      </c>
      <c r="AJ2404" s="24" t="n">
        <v>973</v>
      </c>
      <c r="AL2404" s="24" t="s">
        <v>1044</v>
      </c>
      <c r="AM2404" s="24" t="s">
        <v>1044</v>
      </c>
      <c r="AO2404" s="73"/>
      <c r="AV2404" s="76" t="n">
        <v>43.0151</v>
      </c>
      <c r="AW2404" s="76" t="n">
        <v>-88.43389</v>
      </c>
      <c r="BB2404" s="24" t="s">
        <v>16796</v>
      </c>
      <c r="BG2404" s="24" t="s">
        <v>13242</v>
      </c>
      <c r="BI2404" s="24" t="s">
        <v>13243</v>
      </c>
      <c r="BJ2404" s="24" t="s">
        <v>129</v>
      </c>
      <c r="BK2404" s="24" t="s">
        <v>129</v>
      </c>
      <c r="BL2404" s="24" t="s">
        <v>129</v>
      </c>
      <c r="BU2404" s="24" t="s">
        <v>16794</v>
      </c>
      <c r="BW2404" s="0"/>
      <c r="BX2404" s="0"/>
      <c r="CB2404" s="24" t="s">
        <v>7651</v>
      </c>
      <c r="CG2404" s="24" t="s">
        <v>519</v>
      </c>
      <c r="CH2404" s="74" t="s">
        <v>3843</v>
      </c>
      <c r="CQ2404" s="0"/>
      <c r="DC2404" s="24" t="s">
        <v>16797</v>
      </c>
      <c r="DD2404" s="0"/>
      <c r="DG2404" s="0"/>
      <c r="DH2404" s="0"/>
    </row>
    <row r="2405" s="21" customFormat="true" ht="15" hidden="false" customHeight="true" outlineLevel="0" collapsed="false">
      <c r="A2405" s="1" t="n">
        <v>2404</v>
      </c>
      <c r="B2405" s="1" t="s">
        <v>16798</v>
      </c>
      <c r="C2405" s="1" t="s">
        <v>16799</v>
      </c>
      <c r="D2405" s="1" t="s">
        <v>125</v>
      </c>
      <c r="E2405" s="1" t="s">
        <v>125</v>
      </c>
      <c r="F2405" s="3"/>
      <c r="G2405" s="3"/>
      <c r="I2405" s="1"/>
      <c r="K2405" s="1" t="s">
        <v>591</v>
      </c>
      <c r="L2405" s="1" t="s">
        <v>592</v>
      </c>
      <c r="O2405" s="1" t="s">
        <v>116</v>
      </c>
      <c r="P2405" s="1" t="s">
        <v>593</v>
      </c>
      <c r="Q2405" s="5" t="n">
        <v>42971</v>
      </c>
      <c r="R2405" s="1" t="s">
        <v>16800</v>
      </c>
      <c r="S2405" s="1" t="s">
        <v>13238</v>
      </c>
      <c r="T2405" s="5" t="n">
        <v>42972</v>
      </c>
      <c r="U2405" s="5" t="s">
        <v>518</v>
      </c>
      <c r="V2405" s="1" t="s">
        <v>519</v>
      </c>
      <c r="W2405" s="25" t="s">
        <v>14781</v>
      </c>
      <c r="X2405" s="25" t="s">
        <v>13819</v>
      </c>
      <c r="Y2405" s="25" t="s">
        <v>2819</v>
      </c>
      <c r="Z2405" s="56" t="s">
        <v>16801</v>
      </c>
      <c r="AA2405" s="25" t="s">
        <v>16802</v>
      </c>
      <c r="AJ2405" s="1" t="n">
        <v>905</v>
      </c>
      <c r="AL2405" s="1" t="s">
        <v>591</v>
      </c>
      <c r="AM2405" s="1" t="s">
        <v>591</v>
      </c>
      <c r="AV2405" s="50" t="n">
        <v>43.03952</v>
      </c>
      <c r="AW2405" s="50" t="n">
        <v>-89.43194</v>
      </c>
      <c r="BB2405" s="1" t="s">
        <v>16600</v>
      </c>
      <c r="BG2405" s="1" t="s">
        <v>13242</v>
      </c>
      <c r="BI2405" s="1" t="s">
        <v>13243</v>
      </c>
      <c r="BJ2405" s="1" t="s">
        <v>129</v>
      </c>
      <c r="BK2405" s="1" t="s">
        <v>129</v>
      </c>
      <c r="BL2405" s="1" t="s">
        <v>129</v>
      </c>
      <c r="BU2405" s="1" t="s">
        <v>16798</v>
      </c>
      <c r="CA2405" s="1" t="s">
        <v>13291</v>
      </c>
      <c r="CB2405" s="1" t="s">
        <v>7651</v>
      </c>
      <c r="CD2405" s="1"/>
      <c r="CE2405" s="1"/>
      <c r="CG2405" s="1" t="s">
        <v>519</v>
      </c>
      <c r="CH2405" s="25" t="s">
        <v>3843</v>
      </c>
      <c r="DC2405" s="1" t="s">
        <v>16803</v>
      </c>
    </row>
    <row r="2406" s="21" customFormat="true" ht="15" hidden="false" customHeight="true" outlineLevel="0" collapsed="false">
      <c r="A2406" s="1" t="n">
        <v>2405</v>
      </c>
      <c r="B2406" s="1" t="s">
        <v>16804</v>
      </c>
      <c r="C2406" s="1" t="s">
        <v>16805</v>
      </c>
      <c r="D2406" s="1" t="s">
        <v>125</v>
      </c>
      <c r="E2406" s="1" t="s">
        <v>125</v>
      </c>
      <c r="F2406" s="3"/>
      <c r="G2406" s="3"/>
      <c r="I2406" s="1"/>
      <c r="K2406" s="1" t="s">
        <v>591</v>
      </c>
      <c r="L2406" s="1" t="s">
        <v>592</v>
      </c>
      <c r="O2406" s="1" t="s">
        <v>116</v>
      </c>
      <c r="P2406" s="1" t="s">
        <v>593</v>
      </c>
      <c r="Q2406" s="5" t="n">
        <v>42971</v>
      </c>
      <c r="R2406" s="1" t="s">
        <v>16800</v>
      </c>
      <c r="S2406" s="1" t="s">
        <v>13238</v>
      </c>
      <c r="T2406" s="5" t="n">
        <v>42972</v>
      </c>
      <c r="U2406" s="5" t="s">
        <v>518</v>
      </c>
      <c r="V2406" s="1" t="s">
        <v>519</v>
      </c>
      <c r="W2406" s="25" t="s">
        <v>14781</v>
      </c>
      <c r="X2406" s="25" t="s">
        <v>13819</v>
      </c>
      <c r="Y2406" s="25" t="s">
        <v>2819</v>
      </c>
      <c r="Z2406" s="56" t="s">
        <v>16801</v>
      </c>
      <c r="AA2406" s="25" t="s">
        <v>16802</v>
      </c>
      <c r="AJ2406" s="1" t="n">
        <v>882</v>
      </c>
      <c r="AL2406" s="1" t="s">
        <v>591</v>
      </c>
      <c r="AM2406" s="1" t="s">
        <v>591</v>
      </c>
      <c r="AV2406" s="50" t="n">
        <v>43.03862</v>
      </c>
      <c r="AW2406" s="50" t="n">
        <v>-89.4316</v>
      </c>
      <c r="BB2406" s="1" t="s">
        <v>16806</v>
      </c>
      <c r="BG2406" s="1" t="s">
        <v>13242</v>
      </c>
      <c r="BI2406" s="1" t="s">
        <v>13243</v>
      </c>
      <c r="BJ2406" s="1" t="s">
        <v>129</v>
      </c>
      <c r="BK2406" s="1" t="s">
        <v>129</v>
      </c>
      <c r="BL2406" s="1" t="s">
        <v>129</v>
      </c>
      <c r="BU2406" s="1" t="s">
        <v>16804</v>
      </c>
      <c r="CB2406" s="1" t="s">
        <v>7651</v>
      </c>
      <c r="CD2406" s="1"/>
      <c r="CE2406" s="1"/>
      <c r="CG2406" s="1" t="s">
        <v>519</v>
      </c>
      <c r="CH2406" s="25" t="s">
        <v>3843</v>
      </c>
      <c r="DC2406" s="1" t="s">
        <v>16807</v>
      </c>
    </row>
    <row r="2407" s="21" customFormat="true" ht="15" hidden="false" customHeight="true" outlineLevel="0" collapsed="false">
      <c r="A2407" s="1" t="n">
        <v>2406</v>
      </c>
      <c r="B2407" s="1" t="s">
        <v>16808</v>
      </c>
      <c r="C2407" s="1" t="s">
        <v>16809</v>
      </c>
      <c r="D2407" s="1" t="s">
        <v>125</v>
      </c>
      <c r="E2407" s="1" t="s">
        <v>125</v>
      </c>
      <c r="F2407" s="3"/>
      <c r="G2407" s="3"/>
      <c r="I2407" s="1"/>
      <c r="K2407" s="1" t="s">
        <v>591</v>
      </c>
      <c r="L2407" s="1" t="s">
        <v>592</v>
      </c>
      <c r="O2407" s="1" t="s">
        <v>116</v>
      </c>
      <c r="P2407" s="1" t="s">
        <v>593</v>
      </c>
      <c r="Q2407" s="5" t="n">
        <v>42971</v>
      </c>
      <c r="R2407" s="1" t="s">
        <v>16800</v>
      </c>
      <c r="S2407" s="1" t="s">
        <v>13238</v>
      </c>
      <c r="T2407" s="5" t="n">
        <v>42972</v>
      </c>
      <c r="U2407" s="5" t="s">
        <v>518</v>
      </c>
      <c r="V2407" s="1" t="s">
        <v>519</v>
      </c>
      <c r="W2407" s="25" t="s">
        <v>14781</v>
      </c>
      <c r="X2407" s="25" t="s">
        <v>13819</v>
      </c>
      <c r="Y2407" s="25" t="s">
        <v>2819</v>
      </c>
      <c r="Z2407" s="56" t="s">
        <v>16801</v>
      </c>
      <c r="AA2407" s="25" t="s">
        <v>16802</v>
      </c>
      <c r="AJ2407" s="1" t="n">
        <v>900</v>
      </c>
      <c r="AL2407" s="1" t="s">
        <v>591</v>
      </c>
      <c r="AM2407" s="1" t="s">
        <v>591</v>
      </c>
      <c r="AV2407" s="50" t="n">
        <v>43.03888</v>
      </c>
      <c r="AW2407" s="50" t="n">
        <v>-89.43216</v>
      </c>
      <c r="BB2407" s="1" t="s">
        <v>16478</v>
      </c>
      <c r="BG2407" s="1" t="s">
        <v>13242</v>
      </c>
      <c r="BI2407" s="1" t="s">
        <v>13243</v>
      </c>
      <c r="BJ2407" s="1" t="s">
        <v>129</v>
      </c>
      <c r="BK2407" s="1" t="s">
        <v>129</v>
      </c>
      <c r="BL2407" s="1" t="s">
        <v>129</v>
      </c>
      <c r="BU2407" s="1" t="s">
        <v>16808</v>
      </c>
      <c r="CB2407" s="1" t="s">
        <v>7651</v>
      </c>
      <c r="CD2407" s="1"/>
      <c r="CE2407" s="1"/>
      <c r="CG2407" s="1" t="s">
        <v>519</v>
      </c>
      <c r="CH2407" s="25" t="s">
        <v>3843</v>
      </c>
      <c r="DC2407" s="1" t="s">
        <v>16810</v>
      </c>
    </row>
    <row r="2408" s="21" customFormat="true" ht="15" hidden="false" customHeight="true" outlineLevel="0" collapsed="false">
      <c r="A2408" s="1" t="n">
        <v>2407</v>
      </c>
      <c r="B2408" s="1" t="s">
        <v>16811</v>
      </c>
      <c r="C2408" s="1" t="s">
        <v>16812</v>
      </c>
      <c r="D2408" s="1" t="s">
        <v>125</v>
      </c>
      <c r="E2408" s="1" t="s">
        <v>125</v>
      </c>
      <c r="F2408" s="3"/>
      <c r="G2408" s="3"/>
      <c r="I2408" s="1"/>
      <c r="K2408" s="1" t="s">
        <v>591</v>
      </c>
      <c r="L2408" s="1" t="s">
        <v>592</v>
      </c>
      <c r="O2408" s="1" t="s">
        <v>116</v>
      </c>
      <c r="P2408" s="1" t="s">
        <v>593</v>
      </c>
      <c r="Q2408" s="5" t="n">
        <v>42971</v>
      </c>
      <c r="R2408" s="1" t="s">
        <v>16800</v>
      </c>
      <c r="S2408" s="1" t="s">
        <v>13238</v>
      </c>
      <c r="T2408" s="5" t="n">
        <v>42972</v>
      </c>
      <c r="U2408" s="5" t="s">
        <v>518</v>
      </c>
      <c r="V2408" s="1" t="s">
        <v>519</v>
      </c>
      <c r="W2408" s="25" t="s">
        <v>14781</v>
      </c>
      <c r="X2408" s="25" t="s">
        <v>13819</v>
      </c>
      <c r="Y2408" s="25" t="s">
        <v>2819</v>
      </c>
      <c r="Z2408" s="56" t="s">
        <v>16801</v>
      </c>
      <c r="AA2408" s="25" t="s">
        <v>16802</v>
      </c>
      <c r="AJ2408" s="1" t="n">
        <v>910</v>
      </c>
      <c r="AL2408" s="1" t="s">
        <v>591</v>
      </c>
      <c r="AM2408" s="1" t="s">
        <v>591</v>
      </c>
      <c r="AV2408" s="50" t="n">
        <v>43.03851</v>
      </c>
      <c r="AW2408" s="50" t="n">
        <v>-89.4328</v>
      </c>
      <c r="BB2408" s="1" t="s">
        <v>16587</v>
      </c>
      <c r="BG2408" s="1" t="s">
        <v>13242</v>
      </c>
      <c r="BI2408" s="1" t="s">
        <v>13243</v>
      </c>
      <c r="BJ2408" s="1" t="s">
        <v>129</v>
      </c>
      <c r="BK2408" s="1" t="s">
        <v>129</v>
      </c>
      <c r="BL2408" s="1" t="s">
        <v>129</v>
      </c>
      <c r="BU2408" s="1" t="s">
        <v>16811</v>
      </c>
      <c r="CB2408" s="1" t="s">
        <v>7651</v>
      </c>
      <c r="CD2408" s="1"/>
      <c r="CE2408" s="1"/>
      <c r="CG2408" s="1" t="s">
        <v>519</v>
      </c>
      <c r="CH2408" s="25" t="s">
        <v>3843</v>
      </c>
      <c r="DC2408" s="1" t="s">
        <v>16813</v>
      </c>
    </row>
    <row r="2409" s="21" customFormat="true" ht="15" hidden="false" customHeight="true" outlineLevel="0" collapsed="false">
      <c r="A2409" s="1" t="n">
        <v>2408</v>
      </c>
      <c r="B2409" s="1" t="s">
        <v>16814</v>
      </c>
      <c r="C2409" s="1" t="s">
        <v>16815</v>
      </c>
      <c r="D2409" s="1" t="s">
        <v>125</v>
      </c>
      <c r="E2409" s="1" t="s">
        <v>125</v>
      </c>
      <c r="F2409" s="3"/>
      <c r="G2409" s="3"/>
      <c r="I2409" s="1"/>
      <c r="K2409" s="1" t="s">
        <v>591</v>
      </c>
      <c r="L2409" s="1" t="s">
        <v>592</v>
      </c>
      <c r="O2409" s="1" t="s">
        <v>116</v>
      </c>
      <c r="P2409" s="1" t="s">
        <v>593</v>
      </c>
      <c r="Q2409" s="5" t="n">
        <v>42971</v>
      </c>
      <c r="R2409" s="1" t="s">
        <v>16800</v>
      </c>
      <c r="S2409" s="1" t="s">
        <v>13238</v>
      </c>
      <c r="T2409" s="5" t="n">
        <v>42972</v>
      </c>
      <c r="U2409" s="5" t="s">
        <v>518</v>
      </c>
      <c r="V2409" s="1" t="s">
        <v>519</v>
      </c>
      <c r="W2409" s="25" t="s">
        <v>14781</v>
      </c>
      <c r="X2409" s="25" t="s">
        <v>13819</v>
      </c>
      <c r="Y2409" s="25" t="s">
        <v>2819</v>
      </c>
      <c r="Z2409" s="56" t="s">
        <v>16801</v>
      </c>
      <c r="AA2409" s="25" t="s">
        <v>16802</v>
      </c>
      <c r="AJ2409" s="1" t="n">
        <v>833</v>
      </c>
      <c r="AL2409" s="1" t="s">
        <v>591</v>
      </c>
      <c r="AM2409" s="1" t="s">
        <v>591</v>
      </c>
      <c r="AV2409" s="50" t="n">
        <v>43.03858</v>
      </c>
      <c r="AW2409" s="50" t="n">
        <v>-89.43746</v>
      </c>
      <c r="BB2409" s="1" t="s">
        <v>16816</v>
      </c>
      <c r="BG2409" s="1" t="s">
        <v>13242</v>
      </c>
      <c r="BI2409" s="1" t="s">
        <v>13243</v>
      </c>
      <c r="BJ2409" s="1" t="s">
        <v>129</v>
      </c>
      <c r="BK2409" s="1" t="s">
        <v>129</v>
      </c>
      <c r="BL2409" s="1" t="s">
        <v>129</v>
      </c>
      <c r="BU2409" s="1" t="s">
        <v>16814</v>
      </c>
      <c r="CB2409" s="1" t="s">
        <v>7651</v>
      </c>
      <c r="CD2409" s="1"/>
      <c r="CE2409" s="1"/>
      <c r="CG2409" s="1" t="s">
        <v>519</v>
      </c>
      <c r="CH2409" s="25" t="s">
        <v>3843</v>
      </c>
      <c r="DC2409" s="1" t="s">
        <v>16817</v>
      </c>
    </row>
    <row r="2410" s="21" customFormat="true" ht="15" hidden="false" customHeight="true" outlineLevel="0" collapsed="false">
      <c r="A2410" s="1" t="n">
        <v>2409</v>
      </c>
      <c r="B2410" s="1" t="s">
        <v>16818</v>
      </c>
      <c r="C2410" s="1" t="s">
        <v>16819</v>
      </c>
      <c r="D2410" s="1" t="s">
        <v>125</v>
      </c>
      <c r="E2410" s="1" t="s">
        <v>125</v>
      </c>
      <c r="F2410" s="3"/>
      <c r="G2410" s="3"/>
      <c r="I2410" s="1"/>
      <c r="K2410" s="1" t="s">
        <v>591</v>
      </c>
      <c r="L2410" s="1" t="s">
        <v>592</v>
      </c>
      <c r="O2410" s="1" t="s">
        <v>116</v>
      </c>
      <c r="P2410" s="1" t="s">
        <v>593</v>
      </c>
      <c r="Q2410" s="5" t="n">
        <v>42971</v>
      </c>
      <c r="R2410" s="1" t="s">
        <v>16800</v>
      </c>
      <c r="S2410" s="1" t="s">
        <v>13238</v>
      </c>
      <c r="T2410" s="5" t="n">
        <v>42972</v>
      </c>
      <c r="U2410" s="5" t="s">
        <v>518</v>
      </c>
      <c r="V2410" s="1" t="s">
        <v>519</v>
      </c>
      <c r="W2410" s="25" t="s">
        <v>14781</v>
      </c>
      <c r="X2410" s="25" t="s">
        <v>13819</v>
      </c>
      <c r="Y2410" s="25" t="s">
        <v>2819</v>
      </c>
      <c r="Z2410" s="56" t="s">
        <v>16801</v>
      </c>
      <c r="AA2410" s="25" t="s">
        <v>16802</v>
      </c>
      <c r="AJ2410" s="1" t="n">
        <v>940</v>
      </c>
      <c r="AL2410" s="1" t="s">
        <v>591</v>
      </c>
      <c r="AM2410" s="1" t="s">
        <v>591</v>
      </c>
      <c r="AV2410" s="50" t="n">
        <v>43.03863</v>
      </c>
      <c r="AW2410" s="50" t="n">
        <v>-89.43815</v>
      </c>
      <c r="BB2410" s="1" t="s">
        <v>16820</v>
      </c>
      <c r="BG2410" s="1" t="s">
        <v>13242</v>
      </c>
      <c r="BI2410" s="1" t="s">
        <v>13243</v>
      </c>
      <c r="BJ2410" s="1" t="s">
        <v>129</v>
      </c>
      <c r="BK2410" s="1" t="s">
        <v>129</v>
      </c>
      <c r="BL2410" s="1" t="s">
        <v>129</v>
      </c>
      <c r="BU2410" s="1" t="s">
        <v>16818</v>
      </c>
      <c r="CB2410" s="1" t="s">
        <v>7651</v>
      </c>
      <c r="CD2410" s="1"/>
      <c r="CE2410" s="1"/>
      <c r="CG2410" s="1" t="s">
        <v>519</v>
      </c>
      <c r="CH2410" s="25" t="s">
        <v>3843</v>
      </c>
      <c r="DC2410" s="1" t="s">
        <v>16821</v>
      </c>
    </row>
    <row r="2411" s="21" customFormat="true" ht="15" hidden="false" customHeight="true" outlineLevel="0" collapsed="false">
      <c r="A2411" s="1" t="n">
        <v>2410</v>
      </c>
      <c r="B2411" s="1" t="s">
        <v>16822</v>
      </c>
      <c r="C2411" s="1" t="s">
        <v>16823</v>
      </c>
      <c r="D2411" s="1" t="s">
        <v>125</v>
      </c>
      <c r="E2411" s="1" t="s">
        <v>125</v>
      </c>
      <c r="F2411" s="3"/>
      <c r="G2411" s="3"/>
      <c r="I2411" s="1"/>
      <c r="K2411" s="1" t="s">
        <v>1044</v>
      </c>
      <c r="L2411" s="1" t="s">
        <v>315</v>
      </c>
      <c r="O2411" s="1" t="s">
        <v>116</v>
      </c>
      <c r="P2411" s="1" t="s">
        <v>1045</v>
      </c>
      <c r="Q2411" s="5" t="n">
        <v>42971</v>
      </c>
      <c r="R2411" s="1" t="s">
        <v>16800</v>
      </c>
      <c r="S2411" s="1" t="s">
        <v>13238</v>
      </c>
      <c r="T2411" s="5" t="n">
        <v>42972</v>
      </c>
      <c r="U2411" s="5" t="s">
        <v>518</v>
      </c>
      <c r="V2411" s="1" t="s">
        <v>519</v>
      </c>
      <c r="W2411" s="25" t="s">
        <v>14781</v>
      </c>
      <c r="X2411" s="25" t="s">
        <v>13819</v>
      </c>
      <c r="Y2411" s="25" t="s">
        <v>2819</v>
      </c>
      <c r="Z2411" s="56" t="s">
        <v>16801</v>
      </c>
      <c r="AA2411" s="25" t="s">
        <v>16802</v>
      </c>
      <c r="AJ2411" s="1" t="n">
        <v>968</v>
      </c>
      <c r="AL2411" s="1" t="s">
        <v>1044</v>
      </c>
      <c r="AM2411" s="1" t="s">
        <v>1044</v>
      </c>
      <c r="AV2411" s="50" t="n">
        <v>43.03918</v>
      </c>
      <c r="AW2411" s="50" t="n">
        <v>-89.43919</v>
      </c>
      <c r="BB2411" s="1" t="s">
        <v>16824</v>
      </c>
      <c r="BG2411" s="1" t="s">
        <v>13242</v>
      </c>
      <c r="BI2411" s="1" t="s">
        <v>13243</v>
      </c>
      <c r="BJ2411" s="1" t="s">
        <v>129</v>
      </c>
      <c r="BK2411" s="1" t="s">
        <v>129</v>
      </c>
      <c r="BL2411" s="1" t="s">
        <v>129</v>
      </c>
      <c r="BU2411" s="1" t="s">
        <v>16822</v>
      </c>
      <c r="CA2411" s="1" t="s">
        <v>13291</v>
      </c>
      <c r="CB2411" s="1" t="s">
        <v>7651</v>
      </c>
      <c r="CD2411" s="1"/>
      <c r="CE2411" s="1"/>
      <c r="CG2411" s="1" t="s">
        <v>519</v>
      </c>
      <c r="CH2411" s="25" t="s">
        <v>3843</v>
      </c>
      <c r="DC2411" s="1" t="s">
        <v>16825</v>
      </c>
    </row>
    <row r="2412" s="21" customFormat="true" ht="15" hidden="false" customHeight="true" outlineLevel="0" collapsed="false">
      <c r="A2412" s="1" t="n">
        <v>2411</v>
      </c>
      <c r="B2412" s="1" t="s">
        <v>16826</v>
      </c>
      <c r="C2412" s="1" t="s">
        <v>16827</v>
      </c>
      <c r="D2412" s="1" t="s">
        <v>125</v>
      </c>
      <c r="E2412" s="1" t="s">
        <v>125</v>
      </c>
      <c r="F2412" s="3"/>
      <c r="G2412" s="3"/>
      <c r="I2412" s="1"/>
      <c r="K2412" s="1" t="s">
        <v>591</v>
      </c>
      <c r="L2412" s="1" t="s">
        <v>592</v>
      </c>
      <c r="O2412" s="1" t="s">
        <v>116</v>
      </c>
      <c r="P2412" s="1" t="s">
        <v>593</v>
      </c>
      <c r="Q2412" s="5" t="n">
        <v>42971</v>
      </c>
      <c r="R2412" s="1" t="s">
        <v>16800</v>
      </c>
      <c r="S2412" s="1" t="s">
        <v>13238</v>
      </c>
      <c r="T2412" s="5" t="n">
        <v>42972</v>
      </c>
      <c r="U2412" s="5" t="s">
        <v>518</v>
      </c>
      <c r="V2412" s="1" t="s">
        <v>519</v>
      </c>
      <c r="W2412" s="25" t="s">
        <v>14781</v>
      </c>
      <c r="X2412" s="25" t="s">
        <v>13819</v>
      </c>
      <c r="Y2412" s="25" t="s">
        <v>2819</v>
      </c>
      <c r="Z2412" s="56" t="s">
        <v>16801</v>
      </c>
      <c r="AA2412" s="25" t="s">
        <v>16802</v>
      </c>
      <c r="AJ2412" s="1" t="n">
        <v>945</v>
      </c>
      <c r="AL2412" s="1" t="s">
        <v>591</v>
      </c>
      <c r="AM2412" s="1" t="s">
        <v>591</v>
      </c>
      <c r="AV2412" s="50" t="n">
        <v>43.03939</v>
      </c>
      <c r="AW2412" s="50" t="n">
        <v>-89.43954</v>
      </c>
      <c r="BB2412" s="1" t="s">
        <v>16828</v>
      </c>
      <c r="BG2412" s="1" t="s">
        <v>13242</v>
      </c>
      <c r="BI2412" s="1" t="s">
        <v>13243</v>
      </c>
      <c r="BJ2412" s="1" t="s">
        <v>129</v>
      </c>
      <c r="BK2412" s="1" t="s">
        <v>129</v>
      </c>
      <c r="BL2412" s="1" t="s">
        <v>129</v>
      </c>
      <c r="BU2412" s="1" t="s">
        <v>16826</v>
      </c>
      <c r="CA2412" s="1" t="s">
        <v>13291</v>
      </c>
      <c r="CB2412" s="1" t="s">
        <v>7651</v>
      </c>
      <c r="CD2412" s="1"/>
      <c r="CE2412" s="1"/>
      <c r="CG2412" s="1" t="s">
        <v>519</v>
      </c>
      <c r="CH2412" s="25" t="s">
        <v>3843</v>
      </c>
      <c r="DC2412" s="1" t="s">
        <v>16829</v>
      </c>
    </row>
    <row r="2413" s="21" customFormat="true" ht="15" hidden="false" customHeight="true" outlineLevel="0" collapsed="false">
      <c r="A2413" s="1" t="n">
        <v>2412</v>
      </c>
      <c r="B2413" s="1" t="s">
        <v>16830</v>
      </c>
      <c r="C2413" s="1" t="s">
        <v>16831</v>
      </c>
      <c r="D2413" s="1" t="s">
        <v>125</v>
      </c>
      <c r="E2413" s="1" t="s">
        <v>125</v>
      </c>
      <c r="F2413" s="3"/>
      <c r="G2413" s="3"/>
      <c r="I2413" s="1"/>
      <c r="K2413" s="1" t="s">
        <v>1044</v>
      </c>
      <c r="L2413" s="1" t="s">
        <v>315</v>
      </c>
      <c r="O2413" s="1" t="s">
        <v>116</v>
      </c>
      <c r="P2413" s="1" t="s">
        <v>1045</v>
      </c>
      <c r="Q2413" s="5" t="n">
        <v>42971</v>
      </c>
      <c r="R2413" s="1" t="s">
        <v>16800</v>
      </c>
      <c r="S2413" s="1" t="s">
        <v>13238</v>
      </c>
      <c r="T2413" s="5" t="n">
        <v>42972</v>
      </c>
      <c r="U2413" s="5" t="s">
        <v>518</v>
      </c>
      <c r="V2413" s="1" t="s">
        <v>519</v>
      </c>
      <c r="W2413" s="25" t="s">
        <v>14781</v>
      </c>
      <c r="X2413" s="25" t="s">
        <v>13819</v>
      </c>
      <c r="Y2413" s="25" t="s">
        <v>2819</v>
      </c>
      <c r="Z2413" s="56" t="s">
        <v>16801</v>
      </c>
      <c r="AA2413" s="25" t="s">
        <v>16802</v>
      </c>
      <c r="AJ2413" s="1" t="n">
        <v>930</v>
      </c>
      <c r="AL2413" s="1" t="s">
        <v>1044</v>
      </c>
      <c r="AM2413" s="1" t="s">
        <v>1044</v>
      </c>
      <c r="AV2413" s="50" t="n">
        <v>43.03918</v>
      </c>
      <c r="AW2413" s="50" t="n">
        <v>-89.44003</v>
      </c>
      <c r="BB2413" s="1" t="s">
        <v>13914</v>
      </c>
      <c r="BG2413" s="1" t="s">
        <v>13242</v>
      </c>
      <c r="BI2413" s="1" t="s">
        <v>13243</v>
      </c>
      <c r="BJ2413" s="1" t="s">
        <v>129</v>
      </c>
      <c r="BK2413" s="1" t="s">
        <v>129</v>
      </c>
      <c r="BL2413" s="1" t="s">
        <v>129</v>
      </c>
      <c r="BU2413" s="1" t="s">
        <v>16830</v>
      </c>
      <c r="CB2413" s="1" t="s">
        <v>7651</v>
      </c>
      <c r="CD2413" s="1"/>
      <c r="CE2413" s="1"/>
      <c r="CG2413" s="1" t="s">
        <v>519</v>
      </c>
      <c r="CH2413" s="25" t="s">
        <v>3843</v>
      </c>
      <c r="DC2413" s="1" t="s">
        <v>16832</v>
      </c>
    </row>
    <row r="2414" s="21" customFormat="true" ht="15" hidden="false" customHeight="true" outlineLevel="0" collapsed="false">
      <c r="A2414" s="1" t="n">
        <v>2413</v>
      </c>
      <c r="B2414" s="1" t="s">
        <v>16833</v>
      </c>
      <c r="C2414" s="1" t="s">
        <v>16834</v>
      </c>
      <c r="D2414" s="1" t="s">
        <v>125</v>
      </c>
      <c r="E2414" s="1" t="s">
        <v>125</v>
      </c>
      <c r="F2414" s="3"/>
      <c r="G2414" s="3"/>
      <c r="I2414" s="1"/>
      <c r="K2414" s="1" t="s">
        <v>1044</v>
      </c>
      <c r="L2414" s="1" t="s">
        <v>315</v>
      </c>
      <c r="O2414" s="1" t="s">
        <v>116</v>
      </c>
      <c r="P2414" s="1" t="s">
        <v>1045</v>
      </c>
      <c r="Q2414" s="5" t="n">
        <v>42971</v>
      </c>
      <c r="R2414" s="1" t="s">
        <v>16800</v>
      </c>
      <c r="S2414" s="1" t="s">
        <v>13238</v>
      </c>
      <c r="T2414" s="5" t="n">
        <v>42972</v>
      </c>
      <c r="U2414" s="5" t="s">
        <v>518</v>
      </c>
      <c r="V2414" s="1" t="s">
        <v>519</v>
      </c>
      <c r="W2414" s="25" t="s">
        <v>14781</v>
      </c>
      <c r="X2414" s="25" t="s">
        <v>13819</v>
      </c>
      <c r="Y2414" s="25" t="s">
        <v>2819</v>
      </c>
      <c r="Z2414" s="56" t="s">
        <v>16801</v>
      </c>
      <c r="AA2414" s="25" t="s">
        <v>16802</v>
      </c>
      <c r="AJ2414" s="1" t="n">
        <v>948</v>
      </c>
      <c r="AL2414" s="1" t="s">
        <v>1044</v>
      </c>
      <c r="AM2414" s="1" t="s">
        <v>1044</v>
      </c>
      <c r="AV2414" s="50" t="n">
        <v>43.03933</v>
      </c>
      <c r="AW2414" s="50" t="n">
        <v>-89.44224</v>
      </c>
      <c r="BB2414" s="1" t="s">
        <v>16835</v>
      </c>
      <c r="BG2414" s="1" t="s">
        <v>13242</v>
      </c>
      <c r="BI2414" s="1" t="s">
        <v>13243</v>
      </c>
      <c r="BJ2414" s="1" t="s">
        <v>129</v>
      </c>
      <c r="BK2414" s="1" t="s">
        <v>129</v>
      </c>
      <c r="BL2414" s="1" t="s">
        <v>129</v>
      </c>
      <c r="BU2414" s="1" t="s">
        <v>16833</v>
      </c>
      <c r="CB2414" s="1" t="s">
        <v>7651</v>
      </c>
      <c r="CD2414" s="1"/>
      <c r="CE2414" s="1"/>
      <c r="CG2414" s="1" t="s">
        <v>519</v>
      </c>
      <c r="CH2414" s="25" t="s">
        <v>3843</v>
      </c>
      <c r="DC2414" s="1" t="s">
        <v>16836</v>
      </c>
    </row>
    <row r="2415" s="21" customFormat="true" ht="15" hidden="false" customHeight="true" outlineLevel="0" collapsed="false">
      <c r="A2415" s="1" t="n">
        <v>2414</v>
      </c>
      <c r="B2415" s="1" t="s">
        <v>16837</v>
      </c>
      <c r="C2415" s="1" t="s">
        <v>16838</v>
      </c>
      <c r="D2415" s="1" t="s">
        <v>125</v>
      </c>
      <c r="E2415" s="1" t="s">
        <v>125</v>
      </c>
      <c r="F2415" s="3"/>
      <c r="G2415" s="3"/>
      <c r="I2415" s="1"/>
      <c r="K2415" s="1" t="s">
        <v>591</v>
      </c>
      <c r="L2415" s="1" t="s">
        <v>592</v>
      </c>
      <c r="O2415" s="1" t="s">
        <v>116</v>
      </c>
      <c r="P2415" s="1" t="s">
        <v>593</v>
      </c>
      <c r="Q2415" s="5" t="n">
        <v>42971</v>
      </c>
      <c r="R2415" s="1" t="s">
        <v>16800</v>
      </c>
      <c r="S2415" s="1" t="s">
        <v>13238</v>
      </c>
      <c r="T2415" s="5" t="n">
        <v>42972</v>
      </c>
      <c r="U2415" s="5" t="s">
        <v>518</v>
      </c>
      <c r="V2415" s="1" t="s">
        <v>519</v>
      </c>
      <c r="W2415" s="25" t="s">
        <v>14781</v>
      </c>
      <c r="X2415" s="25" t="s">
        <v>13819</v>
      </c>
      <c r="Y2415" s="25" t="s">
        <v>2819</v>
      </c>
      <c r="Z2415" s="56" t="s">
        <v>16801</v>
      </c>
      <c r="AA2415" s="25" t="s">
        <v>16802</v>
      </c>
      <c r="AJ2415" s="1" t="n">
        <v>954</v>
      </c>
      <c r="AL2415" s="1" t="s">
        <v>591</v>
      </c>
      <c r="AM2415" s="1" t="s">
        <v>591</v>
      </c>
      <c r="AV2415" s="50" t="n">
        <v>43.039</v>
      </c>
      <c r="AW2415" s="50" t="n">
        <v>-89.44343</v>
      </c>
      <c r="BB2415" s="1" t="s">
        <v>16839</v>
      </c>
      <c r="BG2415" s="1" t="s">
        <v>13242</v>
      </c>
      <c r="BI2415" s="1" t="s">
        <v>13243</v>
      </c>
      <c r="BJ2415" s="1" t="s">
        <v>129</v>
      </c>
      <c r="BK2415" s="1" t="s">
        <v>129</v>
      </c>
      <c r="BL2415" s="1" t="s">
        <v>129</v>
      </c>
      <c r="BU2415" s="1" t="s">
        <v>16837</v>
      </c>
      <c r="CB2415" s="1" t="s">
        <v>7651</v>
      </c>
      <c r="CD2415" s="1"/>
      <c r="CE2415" s="1"/>
      <c r="CG2415" s="1" t="s">
        <v>519</v>
      </c>
      <c r="CH2415" s="25" t="s">
        <v>3843</v>
      </c>
      <c r="DC2415" s="1" t="s">
        <v>16840</v>
      </c>
    </row>
    <row r="2416" s="21" customFormat="true" ht="15" hidden="false" customHeight="true" outlineLevel="0" collapsed="false">
      <c r="A2416" s="1" t="n">
        <v>2415</v>
      </c>
      <c r="B2416" s="1" t="s">
        <v>16841</v>
      </c>
      <c r="C2416" s="1" t="s">
        <v>16842</v>
      </c>
      <c r="D2416" s="1" t="s">
        <v>125</v>
      </c>
      <c r="E2416" s="1" t="s">
        <v>125</v>
      </c>
      <c r="F2416" s="3"/>
      <c r="G2416" s="3"/>
      <c r="I2416" s="1"/>
      <c r="K2416" s="1" t="s">
        <v>591</v>
      </c>
      <c r="L2416" s="1" t="s">
        <v>592</v>
      </c>
      <c r="O2416" s="1" t="s">
        <v>116</v>
      </c>
      <c r="P2416" s="1" t="s">
        <v>593</v>
      </c>
      <c r="Q2416" s="5" t="n">
        <v>42971</v>
      </c>
      <c r="R2416" s="1" t="s">
        <v>16800</v>
      </c>
      <c r="S2416" s="1" t="s">
        <v>13238</v>
      </c>
      <c r="T2416" s="5" t="n">
        <v>42972</v>
      </c>
      <c r="U2416" s="5" t="s">
        <v>518</v>
      </c>
      <c r="V2416" s="1" t="s">
        <v>519</v>
      </c>
      <c r="W2416" s="25" t="s">
        <v>14781</v>
      </c>
      <c r="X2416" s="25" t="s">
        <v>13819</v>
      </c>
      <c r="Y2416" s="25" t="s">
        <v>2819</v>
      </c>
      <c r="Z2416" s="56" t="s">
        <v>16801</v>
      </c>
      <c r="AA2416" s="25" t="s">
        <v>16802</v>
      </c>
      <c r="AJ2416" s="1" t="n">
        <v>956</v>
      </c>
      <c r="AL2416" s="1" t="s">
        <v>591</v>
      </c>
      <c r="AM2416" s="1" t="s">
        <v>591</v>
      </c>
      <c r="AV2416" s="50" t="n">
        <v>43.03946</v>
      </c>
      <c r="AW2416" s="50" t="n">
        <v>-89.44293</v>
      </c>
      <c r="BB2416" s="1" t="s">
        <v>16843</v>
      </c>
      <c r="BG2416" s="1" t="s">
        <v>13242</v>
      </c>
      <c r="BI2416" s="1" t="s">
        <v>13243</v>
      </c>
      <c r="BJ2416" s="1" t="s">
        <v>129</v>
      </c>
      <c r="BK2416" s="1" t="s">
        <v>129</v>
      </c>
      <c r="BL2416" s="1" t="s">
        <v>129</v>
      </c>
      <c r="BU2416" s="1" t="s">
        <v>16841</v>
      </c>
      <c r="CB2416" s="1" t="s">
        <v>7651</v>
      </c>
      <c r="CD2416" s="1"/>
      <c r="CE2416" s="1"/>
      <c r="CG2416" s="1" t="s">
        <v>519</v>
      </c>
      <c r="CH2416" s="25" t="s">
        <v>3843</v>
      </c>
      <c r="DC2416" s="1" t="s">
        <v>16844</v>
      </c>
    </row>
    <row r="2417" s="21" customFormat="true" ht="15" hidden="false" customHeight="true" outlineLevel="0" collapsed="false">
      <c r="A2417" s="1" t="n">
        <v>2416</v>
      </c>
      <c r="B2417" s="1" t="s">
        <v>16845</v>
      </c>
      <c r="C2417" s="1" t="s">
        <v>16846</v>
      </c>
      <c r="D2417" s="1" t="s">
        <v>125</v>
      </c>
      <c r="E2417" s="1" t="s">
        <v>125</v>
      </c>
      <c r="F2417" s="3"/>
      <c r="G2417" s="3"/>
      <c r="I2417" s="1"/>
      <c r="K2417" s="1" t="s">
        <v>1044</v>
      </c>
      <c r="L2417" s="1" t="s">
        <v>315</v>
      </c>
      <c r="O2417" s="1" t="s">
        <v>116</v>
      </c>
      <c r="P2417" s="1" t="s">
        <v>1045</v>
      </c>
      <c r="Q2417" s="5" t="n">
        <v>42971</v>
      </c>
      <c r="R2417" s="1" t="s">
        <v>16800</v>
      </c>
      <c r="S2417" s="1" t="s">
        <v>13238</v>
      </c>
      <c r="T2417" s="5" t="n">
        <v>42972</v>
      </c>
      <c r="U2417" s="5" t="s">
        <v>518</v>
      </c>
      <c r="V2417" s="1" t="s">
        <v>519</v>
      </c>
      <c r="W2417" s="25" t="s">
        <v>14781</v>
      </c>
      <c r="X2417" s="25" t="s">
        <v>13819</v>
      </c>
      <c r="Y2417" s="25" t="s">
        <v>2819</v>
      </c>
      <c r="Z2417" s="56" t="s">
        <v>16801</v>
      </c>
      <c r="AA2417" s="25" t="s">
        <v>16802</v>
      </c>
      <c r="AJ2417" s="1" t="n">
        <v>957</v>
      </c>
      <c r="AL2417" s="1" t="s">
        <v>1044</v>
      </c>
      <c r="AM2417" s="1" t="s">
        <v>1044</v>
      </c>
      <c r="AV2417" s="50" t="n">
        <v>43.03971</v>
      </c>
      <c r="AW2417" s="50" t="n">
        <v>-89.44242</v>
      </c>
      <c r="BB2417" s="1" t="s">
        <v>16847</v>
      </c>
      <c r="BG2417" s="1" t="s">
        <v>13242</v>
      </c>
      <c r="BI2417" s="1" t="s">
        <v>13243</v>
      </c>
      <c r="BJ2417" s="1" t="s">
        <v>129</v>
      </c>
      <c r="BK2417" s="1" t="s">
        <v>129</v>
      </c>
      <c r="BL2417" s="1" t="s">
        <v>129</v>
      </c>
      <c r="BU2417" s="1" t="s">
        <v>16845</v>
      </c>
      <c r="CA2417" s="1" t="s">
        <v>13291</v>
      </c>
      <c r="CB2417" s="1" t="s">
        <v>7651</v>
      </c>
      <c r="CD2417" s="1"/>
      <c r="CE2417" s="1"/>
      <c r="CG2417" s="1" t="s">
        <v>519</v>
      </c>
      <c r="CH2417" s="25" t="s">
        <v>3843</v>
      </c>
      <c r="DC2417" s="1" t="s">
        <v>16848</v>
      </c>
    </row>
    <row r="2418" s="21" customFormat="true" ht="15" hidden="false" customHeight="true" outlineLevel="0" collapsed="false">
      <c r="A2418" s="1" t="n">
        <v>2417</v>
      </c>
      <c r="B2418" s="1" t="s">
        <v>16849</v>
      </c>
      <c r="C2418" s="1" t="s">
        <v>16850</v>
      </c>
      <c r="D2418" s="1" t="s">
        <v>125</v>
      </c>
      <c r="E2418" s="1" t="s">
        <v>125</v>
      </c>
      <c r="F2418" s="3"/>
      <c r="G2418" s="3"/>
      <c r="I2418" s="1"/>
      <c r="K2418" s="1" t="s">
        <v>591</v>
      </c>
      <c r="L2418" s="1" t="s">
        <v>592</v>
      </c>
      <c r="O2418" s="1" t="s">
        <v>116</v>
      </c>
      <c r="P2418" s="1" t="s">
        <v>593</v>
      </c>
      <c r="Q2418" s="5" t="n">
        <v>42971</v>
      </c>
      <c r="R2418" s="1" t="s">
        <v>16800</v>
      </c>
      <c r="S2418" s="1" t="s">
        <v>13238</v>
      </c>
      <c r="T2418" s="5" t="n">
        <v>42972</v>
      </c>
      <c r="U2418" s="5" t="s">
        <v>518</v>
      </c>
      <c r="V2418" s="1" t="s">
        <v>519</v>
      </c>
      <c r="W2418" s="25" t="s">
        <v>14781</v>
      </c>
      <c r="X2418" s="25" t="s">
        <v>13819</v>
      </c>
      <c r="Y2418" s="25" t="s">
        <v>2819</v>
      </c>
      <c r="Z2418" s="56" t="s">
        <v>16801</v>
      </c>
      <c r="AA2418" s="25" t="s">
        <v>16802</v>
      </c>
      <c r="AJ2418" s="1" t="n">
        <v>955</v>
      </c>
      <c r="AL2418" s="1" t="s">
        <v>591</v>
      </c>
      <c r="AM2418" s="1" t="s">
        <v>591</v>
      </c>
      <c r="AV2418" s="50" t="n">
        <v>43.03966</v>
      </c>
      <c r="AW2418" s="50" t="n">
        <v>-89.44229</v>
      </c>
      <c r="BB2418" s="1" t="s">
        <v>16851</v>
      </c>
      <c r="BG2418" s="1" t="s">
        <v>13242</v>
      </c>
      <c r="BI2418" s="1" t="s">
        <v>13243</v>
      </c>
      <c r="BJ2418" s="1" t="s">
        <v>129</v>
      </c>
      <c r="BK2418" s="1" t="s">
        <v>129</v>
      </c>
      <c r="BL2418" s="1" t="s">
        <v>129</v>
      </c>
      <c r="BU2418" s="1" t="s">
        <v>16849</v>
      </c>
      <c r="CA2418" s="1" t="s">
        <v>13291</v>
      </c>
      <c r="CB2418" s="1" t="s">
        <v>7651</v>
      </c>
      <c r="CD2418" s="1"/>
      <c r="CE2418" s="1"/>
      <c r="CG2418" s="1" t="s">
        <v>519</v>
      </c>
      <c r="CH2418" s="25" t="s">
        <v>3843</v>
      </c>
      <c r="DC2418" s="1" t="s">
        <v>16852</v>
      </c>
    </row>
    <row r="2419" s="21" customFormat="true" ht="15" hidden="false" customHeight="true" outlineLevel="0" collapsed="false">
      <c r="A2419" s="1" t="n">
        <v>2418</v>
      </c>
      <c r="B2419" s="1" t="s">
        <v>16853</v>
      </c>
      <c r="C2419" s="1" t="s">
        <v>16854</v>
      </c>
      <c r="D2419" s="1" t="s">
        <v>125</v>
      </c>
      <c r="E2419" s="1" t="s">
        <v>125</v>
      </c>
      <c r="F2419" s="3"/>
      <c r="G2419" s="3"/>
      <c r="I2419" s="1"/>
      <c r="K2419" s="1" t="s">
        <v>1044</v>
      </c>
      <c r="L2419" s="1" t="s">
        <v>315</v>
      </c>
      <c r="O2419" s="1" t="s">
        <v>116</v>
      </c>
      <c r="P2419" s="1" t="s">
        <v>1045</v>
      </c>
      <c r="Q2419" s="5" t="n">
        <v>42971</v>
      </c>
      <c r="R2419" s="1" t="s">
        <v>16800</v>
      </c>
      <c r="S2419" s="1" t="s">
        <v>13238</v>
      </c>
      <c r="T2419" s="5" t="n">
        <v>42972</v>
      </c>
      <c r="U2419" s="5" t="s">
        <v>518</v>
      </c>
      <c r="V2419" s="1" t="s">
        <v>519</v>
      </c>
      <c r="W2419" s="25" t="s">
        <v>14781</v>
      </c>
      <c r="X2419" s="25" t="s">
        <v>13819</v>
      </c>
      <c r="Y2419" s="25" t="s">
        <v>2819</v>
      </c>
      <c r="Z2419" s="56" t="s">
        <v>16801</v>
      </c>
      <c r="AA2419" s="25" t="s">
        <v>16802</v>
      </c>
      <c r="AJ2419" s="1" t="n">
        <v>941</v>
      </c>
      <c r="AL2419" s="1" t="s">
        <v>1044</v>
      </c>
      <c r="AM2419" s="1" t="s">
        <v>1044</v>
      </c>
      <c r="AV2419" s="50" t="n">
        <v>43.03925</v>
      </c>
      <c r="AW2419" s="50" t="n">
        <v>-89.44079</v>
      </c>
      <c r="BB2419" s="1" t="s">
        <v>16855</v>
      </c>
      <c r="BG2419" s="1" t="s">
        <v>13242</v>
      </c>
      <c r="BI2419" s="1" t="s">
        <v>13243</v>
      </c>
      <c r="BJ2419" s="1" t="s">
        <v>129</v>
      </c>
      <c r="BK2419" s="1" t="s">
        <v>129</v>
      </c>
      <c r="BL2419" s="1" t="s">
        <v>129</v>
      </c>
      <c r="BU2419" s="1" t="s">
        <v>16853</v>
      </c>
      <c r="CB2419" s="1" t="s">
        <v>7651</v>
      </c>
      <c r="CD2419" s="1"/>
      <c r="CE2419" s="1"/>
      <c r="CG2419" s="1" t="s">
        <v>519</v>
      </c>
      <c r="CH2419" s="25" t="s">
        <v>3843</v>
      </c>
      <c r="DC2419" s="1" t="s">
        <v>16856</v>
      </c>
    </row>
    <row r="2420" s="21" customFormat="true" ht="15" hidden="false" customHeight="true" outlineLevel="0" collapsed="false">
      <c r="A2420" s="1" t="n">
        <v>2419</v>
      </c>
      <c r="B2420" s="1" t="s">
        <v>16857</v>
      </c>
      <c r="C2420" s="1" t="s">
        <v>16858</v>
      </c>
      <c r="D2420" s="1" t="s">
        <v>125</v>
      </c>
      <c r="E2420" s="1" t="s">
        <v>125</v>
      </c>
      <c r="F2420" s="3"/>
      <c r="G2420" s="3"/>
      <c r="I2420" s="1"/>
      <c r="K2420" s="1" t="s">
        <v>1044</v>
      </c>
      <c r="L2420" s="1" t="s">
        <v>315</v>
      </c>
      <c r="O2420" s="1" t="s">
        <v>116</v>
      </c>
      <c r="P2420" s="1" t="s">
        <v>1045</v>
      </c>
      <c r="Q2420" s="5" t="n">
        <v>42971</v>
      </c>
      <c r="R2420" s="1" t="s">
        <v>16800</v>
      </c>
      <c r="S2420" s="1" t="s">
        <v>13238</v>
      </c>
      <c r="T2420" s="5" t="n">
        <v>42972</v>
      </c>
      <c r="U2420" s="5" t="s">
        <v>518</v>
      </c>
      <c r="V2420" s="1" t="s">
        <v>519</v>
      </c>
      <c r="W2420" s="25" t="s">
        <v>14781</v>
      </c>
      <c r="X2420" s="25" t="s">
        <v>13819</v>
      </c>
      <c r="Y2420" s="25" t="s">
        <v>2819</v>
      </c>
      <c r="Z2420" s="56" t="s">
        <v>16801</v>
      </c>
      <c r="AA2420" s="25" t="s">
        <v>16802</v>
      </c>
      <c r="AJ2420" s="1" t="n">
        <v>904</v>
      </c>
      <c r="AL2420" s="1" t="s">
        <v>1044</v>
      </c>
      <c r="AM2420" s="1" t="s">
        <v>1044</v>
      </c>
      <c r="AV2420" s="50" t="n">
        <v>43.03848</v>
      </c>
      <c r="AW2420" s="50" t="n">
        <v>-89.4394</v>
      </c>
      <c r="BB2420" s="1" t="s">
        <v>16646</v>
      </c>
      <c r="BG2420" s="1" t="s">
        <v>13242</v>
      </c>
      <c r="BI2420" s="1" t="s">
        <v>13243</v>
      </c>
      <c r="BJ2420" s="1" t="s">
        <v>129</v>
      </c>
      <c r="BK2420" s="1" t="s">
        <v>129</v>
      </c>
      <c r="BL2420" s="1" t="s">
        <v>129</v>
      </c>
      <c r="BU2420" s="1" t="s">
        <v>16857</v>
      </c>
      <c r="CB2420" s="1" t="s">
        <v>7651</v>
      </c>
      <c r="CD2420" s="1"/>
      <c r="CE2420" s="1"/>
      <c r="CG2420" s="1" t="s">
        <v>519</v>
      </c>
      <c r="CH2420" s="25" t="s">
        <v>3843</v>
      </c>
      <c r="DC2420" s="1" t="s">
        <v>16859</v>
      </c>
    </row>
    <row r="2421" s="21" customFormat="true" ht="15" hidden="false" customHeight="true" outlineLevel="0" collapsed="false">
      <c r="A2421" s="1" t="n">
        <v>2420</v>
      </c>
      <c r="B2421" s="1" t="s">
        <v>16860</v>
      </c>
      <c r="C2421" s="1" t="s">
        <v>16861</v>
      </c>
      <c r="D2421" s="1" t="s">
        <v>125</v>
      </c>
      <c r="E2421" s="1" t="s">
        <v>125</v>
      </c>
      <c r="F2421" s="3"/>
      <c r="G2421" s="3"/>
      <c r="I2421" s="1"/>
      <c r="K2421" s="1" t="s">
        <v>1044</v>
      </c>
      <c r="L2421" s="1" t="s">
        <v>315</v>
      </c>
      <c r="O2421" s="1" t="s">
        <v>116</v>
      </c>
      <c r="P2421" s="1" t="s">
        <v>1045</v>
      </c>
      <c r="Q2421" s="5" t="n">
        <v>42971</v>
      </c>
      <c r="R2421" s="1" t="s">
        <v>16800</v>
      </c>
      <c r="S2421" s="1" t="s">
        <v>13238</v>
      </c>
      <c r="T2421" s="5" t="n">
        <v>42972</v>
      </c>
      <c r="U2421" s="5" t="s">
        <v>518</v>
      </c>
      <c r="V2421" s="1" t="s">
        <v>519</v>
      </c>
      <c r="W2421" s="25" t="s">
        <v>14781</v>
      </c>
      <c r="X2421" s="25" t="s">
        <v>13819</v>
      </c>
      <c r="Y2421" s="25" t="s">
        <v>2819</v>
      </c>
      <c r="Z2421" s="56" t="s">
        <v>16801</v>
      </c>
      <c r="AA2421" s="25" t="s">
        <v>16802</v>
      </c>
      <c r="AJ2421" s="1" t="n">
        <v>941</v>
      </c>
      <c r="AL2421" s="1" t="s">
        <v>1044</v>
      </c>
      <c r="AM2421" s="1" t="s">
        <v>1044</v>
      </c>
      <c r="AV2421" s="50" t="n">
        <v>43.03826</v>
      </c>
      <c r="AW2421" s="50" t="n">
        <v>-89.4395</v>
      </c>
      <c r="BB2421" s="1" t="s">
        <v>16855</v>
      </c>
      <c r="BG2421" s="1" t="s">
        <v>13242</v>
      </c>
      <c r="BI2421" s="1" t="s">
        <v>13243</v>
      </c>
      <c r="BJ2421" s="1" t="s">
        <v>129</v>
      </c>
      <c r="BK2421" s="1" t="s">
        <v>129</v>
      </c>
      <c r="BL2421" s="1" t="s">
        <v>129</v>
      </c>
      <c r="BU2421" s="1" t="s">
        <v>16860</v>
      </c>
      <c r="CB2421" s="1" t="s">
        <v>7651</v>
      </c>
      <c r="CD2421" s="1"/>
      <c r="CE2421" s="1"/>
      <c r="CG2421" s="1" t="s">
        <v>519</v>
      </c>
      <c r="CH2421" s="25" t="s">
        <v>3843</v>
      </c>
      <c r="DC2421" s="1" t="s">
        <v>16862</v>
      </c>
    </row>
    <row r="2422" s="21" customFormat="true" ht="15" hidden="false" customHeight="true" outlineLevel="0" collapsed="false">
      <c r="A2422" s="1" t="n">
        <v>2421</v>
      </c>
      <c r="B2422" s="1" t="s">
        <v>16863</v>
      </c>
      <c r="C2422" s="1" t="s">
        <v>16864</v>
      </c>
      <c r="D2422" s="1" t="s">
        <v>125</v>
      </c>
      <c r="E2422" s="1" t="s">
        <v>125</v>
      </c>
      <c r="F2422" s="3"/>
      <c r="G2422" s="3"/>
      <c r="I2422" s="1"/>
      <c r="K2422" s="1" t="s">
        <v>1044</v>
      </c>
      <c r="L2422" s="1" t="s">
        <v>315</v>
      </c>
      <c r="O2422" s="1" t="s">
        <v>116</v>
      </c>
      <c r="P2422" s="1" t="s">
        <v>1045</v>
      </c>
      <c r="Q2422" s="5" t="n">
        <v>42971</v>
      </c>
      <c r="R2422" s="1" t="s">
        <v>16800</v>
      </c>
      <c r="S2422" s="1" t="s">
        <v>13238</v>
      </c>
      <c r="T2422" s="5" t="n">
        <v>42972</v>
      </c>
      <c r="U2422" s="5" t="s">
        <v>518</v>
      </c>
      <c r="V2422" s="1" t="s">
        <v>519</v>
      </c>
      <c r="W2422" s="25" t="s">
        <v>14781</v>
      </c>
      <c r="X2422" s="25" t="s">
        <v>13819</v>
      </c>
      <c r="Y2422" s="25" t="s">
        <v>2819</v>
      </c>
      <c r="Z2422" s="56" t="s">
        <v>16801</v>
      </c>
      <c r="AA2422" s="25" t="s">
        <v>16802</v>
      </c>
      <c r="AJ2422" s="1" t="n">
        <v>959</v>
      </c>
      <c r="AL2422" s="1" t="s">
        <v>1044</v>
      </c>
      <c r="AM2422" s="1" t="s">
        <v>1044</v>
      </c>
      <c r="AV2422" s="50" t="n">
        <v>43.03714</v>
      </c>
      <c r="AW2422" s="50" t="n">
        <v>-89.44099</v>
      </c>
      <c r="BB2422" s="1" t="s">
        <v>16731</v>
      </c>
      <c r="BG2422" s="1" t="s">
        <v>13242</v>
      </c>
      <c r="BI2422" s="1" t="s">
        <v>13243</v>
      </c>
      <c r="BJ2422" s="1" t="s">
        <v>129</v>
      </c>
      <c r="BK2422" s="1" t="s">
        <v>129</v>
      </c>
      <c r="BL2422" s="1" t="s">
        <v>129</v>
      </c>
      <c r="BU2422" s="1" t="s">
        <v>16863</v>
      </c>
      <c r="CB2422" s="1" t="s">
        <v>7651</v>
      </c>
      <c r="CD2422" s="1"/>
      <c r="CE2422" s="1"/>
      <c r="CG2422" s="1" t="s">
        <v>519</v>
      </c>
      <c r="CH2422" s="25" t="s">
        <v>3843</v>
      </c>
      <c r="DC2422" s="1" t="s">
        <v>16865</v>
      </c>
    </row>
    <row r="2423" s="21" customFormat="true" ht="15" hidden="false" customHeight="true" outlineLevel="0" collapsed="false">
      <c r="A2423" s="1" t="n">
        <v>2422</v>
      </c>
      <c r="B2423" s="1" t="s">
        <v>16866</v>
      </c>
      <c r="C2423" s="1" t="s">
        <v>16867</v>
      </c>
      <c r="D2423" s="1" t="s">
        <v>125</v>
      </c>
      <c r="E2423" s="1" t="s">
        <v>125</v>
      </c>
      <c r="F2423" s="3"/>
      <c r="G2423" s="3"/>
      <c r="I2423" s="1"/>
      <c r="K2423" s="1" t="s">
        <v>1044</v>
      </c>
      <c r="L2423" s="1" t="s">
        <v>315</v>
      </c>
      <c r="O2423" s="1" t="s">
        <v>116</v>
      </c>
      <c r="P2423" s="1" t="s">
        <v>1045</v>
      </c>
      <c r="Q2423" s="5" t="n">
        <v>42971</v>
      </c>
      <c r="R2423" s="1" t="s">
        <v>16800</v>
      </c>
      <c r="S2423" s="1" t="s">
        <v>13238</v>
      </c>
      <c r="T2423" s="5" t="n">
        <v>42972</v>
      </c>
      <c r="U2423" s="5" t="s">
        <v>518</v>
      </c>
      <c r="V2423" s="1" t="s">
        <v>519</v>
      </c>
      <c r="W2423" s="25" t="s">
        <v>14781</v>
      </c>
      <c r="X2423" s="25" t="s">
        <v>13819</v>
      </c>
      <c r="Y2423" s="25" t="s">
        <v>2819</v>
      </c>
      <c r="Z2423" s="56" t="s">
        <v>16801</v>
      </c>
      <c r="AA2423" s="25" t="s">
        <v>16802</v>
      </c>
      <c r="AJ2423" s="1" t="n">
        <v>932</v>
      </c>
      <c r="AL2423" s="1" t="s">
        <v>1044</v>
      </c>
      <c r="AM2423" s="1" t="s">
        <v>1044</v>
      </c>
      <c r="AV2423" s="50" t="n">
        <v>43.03713</v>
      </c>
      <c r="AW2423" s="50" t="n">
        <v>-89.44103</v>
      </c>
      <c r="BB2423" s="1" t="s">
        <v>16768</v>
      </c>
      <c r="BG2423" s="1" t="s">
        <v>13242</v>
      </c>
      <c r="BI2423" s="1" t="s">
        <v>13243</v>
      </c>
      <c r="BJ2423" s="1" t="s">
        <v>129</v>
      </c>
      <c r="BK2423" s="1" t="s">
        <v>129</v>
      </c>
      <c r="BL2423" s="1" t="s">
        <v>129</v>
      </c>
      <c r="BU2423" s="1" t="s">
        <v>16866</v>
      </c>
      <c r="CA2423" s="1" t="s">
        <v>13291</v>
      </c>
      <c r="CB2423" s="1" t="s">
        <v>7651</v>
      </c>
      <c r="CD2423" s="1"/>
      <c r="CE2423" s="1"/>
      <c r="CG2423" s="1" t="s">
        <v>519</v>
      </c>
      <c r="CH2423" s="25" t="s">
        <v>3843</v>
      </c>
      <c r="DC2423" s="1" t="s">
        <v>16868</v>
      </c>
    </row>
    <row r="2424" s="21" customFormat="true" ht="15" hidden="false" customHeight="true" outlineLevel="0" collapsed="false">
      <c r="A2424" s="1" t="n">
        <v>2423</v>
      </c>
      <c r="B2424" s="1" t="s">
        <v>16869</v>
      </c>
      <c r="C2424" s="1" t="s">
        <v>16870</v>
      </c>
      <c r="D2424" s="1" t="s">
        <v>125</v>
      </c>
      <c r="E2424" s="1" t="s">
        <v>125</v>
      </c>
      <c r="F2424" s="3"/>
      <c r="G2424" s="3"/>
      <c r="I2424" s="1"/>
      <c r="K2424" s="1" t="s">
        <v>1044</v>
      </c>
      <c r="L2424" s="1" t="s">
        <v>315</v>
      </c>
      <c r="O2424" s="1" t="s">
        <v>116</v>
      </c>
      <c r="P2424" s="1" t="s">
        <v>1045</v>
      </c>
      <c r="Q2424" s="5" t="n">
        <v>42971</v>
      </c>
      <c r="R2424" s="1" t="s">
        <v>16800</v>
      </c>
      <c r="S2424" s="1" t="s">
        <v>13238</v>
      </c>
      <c r="T2424" s="5" t="n">
        <v>42972</v>
      </c>
      <c r="U2424" s="5" t="s">
        <v>518</v>
      </c>
      <c r="V2424" s="1" t="s">
        <v>519</v>
      </c>
      <c r="W2424" s="25" t="s">
        <v>14781</v>
      </c>
      <c r="X2424" s="25" t="s">
        <v>13819</v>
      </c>
      <c r="Y2424" s="25" t="s">
        <v>2819</v>
      </c>
      <c r="Z2424" s="56" t="s">
        <v>16801</v>
      </c>
      <c r="AA2424" s="25" t="s">
        <v>16802</v>
      </c>
      <c r="AJ2424" s="1" t="n">
        <v>975</v>
      </c>
      <c r="AL2424" s="1" t="s">
        <v>1044</v>
      </c>
      <c r="AM2424" s="1" t="s">
        <v>1044</v>
      </c>
      <c r="AV2424" s="50" t="n">
        <v>43.0367</v>
      </c>
      <c r="AW2424" s="50" t="n">
        <v>-89.4421</v>
      </c>
      <c r="BB2424" s="1" t="s">
        <v>16871</v>
      </c>
      <c r="BG2424" s="1" t="s">
        <v>13242</v>
      </c>
      <c r="BI2424" s="1" t="s">
        <v>13243</v>
      </c>
      <c r="BJ2424" s="1" t="s">
        <v>129</v>
      </c>
      <c r="BK2424" s="1" t="s">
        <v>129</v>
      </c>
      <c r="BL2424" s="1" t="s">
        <v>129</v>
      </c>
      <c r="BU2424" s="1" t="s">
        <v>16869</v>
      </c>
      <c r="CB2424" s="1" t="s">
        <v>7651</v>
      </c>
      <c r="CD2424" s="1"/>
      <c r="CE2424" s="1"/>
      <c r="CG2424" s="1" t="s">
        <v>519</v>
      </c>
      <c r="CH2424" s="25" t="s">
        <v>3843</v>
      </c>
      <c r="DC2424" s="1" t="s">
        <v>16872</v>
      </c>
    </row>
    <row r="2425" s="21" customFormat="true" ht="15" hidden="false" customHeight="true" outlineLevel="0" collapsed="false">
      <c r="A2425" s="1" t="n">
        <v>2424</v>
      </c>
      <c r="B2425" s="1" t="s">
        <v>16873</v>
      </c>
      <c r="C2425" s="1" t="s">
        <v>16874</v>
      </c>
      <c r="D2425" s="1" t="s">
        <v>125</v>
      </c>
      <c r="E2425" s="1" t="s">
        <v>125</v>
      </c>
      <c r="F2425" s="3"/>
      <c r="G2425" s="3"/>
      <c r="I2425" s="1"/>
      <c r="K2425" s="1" t="s">
        <v>591</v>
      </c>
      <c r="L2425" s="1" t="s">
        <v>592</v>
      </c>
      <c r="O2425" s="1" t="s">
        <v>116</v>
      </c>
      <c r="P2425" s="1" t="s">
        <v>593</v>
      </c>
      <c r="Q2425" s="5" t="n">
        <v>42974</v>
      </c>
      <c r="R2425" s="1" t="s">
        <v>16650</v>
      </c>
      <c r="S2425" s="1" t="s">
        <v>13238</v>
      </c>
      <c r="T2425" s="5" t="n">
        <v>42977</v>
      </c>
      <c r="U2425" s="5" t="s">
        <v>518</v>
      </c>
      <c r="V2425" s="1" t="s">
        <v>519</v>
      </c>
      <c r="W2425" s="25" t="s">
        <v>14577</v>
      </c>
      <c r="X2425" s="25" t="s">
        <v>16875</v>
      </c>
      <c r="Y2425" s="25" t="s">
        <v>2819</v>
      </c>
      <c r="Z2425" s="56" t="s">
        <v>16876</v>
      </c>
      <c r="AA2425" s="25" t="s">
        <v>16877</v>
      </c>
      <c r="AB2425" s="25" t="s">
        <v>16878</v>
      </c>
      <c r="AJ2425" s="1" t="n">
        <v>865</v>
      </c>
      <c r="AL2425" s="1" t="s">
        <v>591</v>
      </c>
      <c r="AM2425" s="1" t="s">
        <v>591</v>
      </c>
      <c r="AV2425" s="50" t="n">
        <v>44.36388</v>
      </c>
      <c r="AW2425" s="50" t="n">
        <v>-93.93543</v>
      </c>
      <c r="BB2425" s="1" t="s">
        <v>15910</v>
      </c>
      <c r="BG2425" s="1" t="s">
        <v>13242</v>
      </c>
      <c r="BI2425" s="1" t="s">
        <v>13243</v>
      </c>
      <c r="BJ2425" s="1" t="s">
        <v>129</v>
      </c>
      <c r="BK2425" s="1" t="s">
        <v>129</v>
      </c>
      <c r="BL2425" s="1" t="s">
        <v>129</v>
      </c>
      <c r="BU2425" s="1" t="s">
        <v>16873</v>
      </c>
      <c r="CA2425" s="1" t="s">
        <v>13849</v>
      </c>
      <c r="CB2425" s="1" t="s">
        <v>7651</v>
      </c>
      <c r="CD2425" s="50" t="n">
        <v>44.36388</v>
      </c>
      <c r="CE2425" s="50" t="n">
        <v>-93.93543</v>
      </c>
      <c r="CF2425" s="1" t="s">
        <v>11296</v>
      </c>
      <c r="CG2425" s="1" t="s">
        <v>519</v>
      </c>
      <c r="CH2425" s="25" t="s">
        <v>1534</v>
      </c>
      <c r="CQ2425" s="1" t="n">
        <f aca="false">TRUE()</f>
        <v>1</v>
      </c>
      <c r="DC2425" s="1" t="s">
        <v>16879</v>
      </c>
    </row>
    <row r="2426" s="21" customFormat="true" ht="15" hidden="false" customHeight="true" outlineLevel="0" collapsed="false">
      <c r="A2426" s="1" t="n">
        <v>2425</v>
      </c>
      <c r="B2426" s="1" t="s">
        <v>16880</v>
      </c>
      <c r="C2426" s="1" t="s">
        <v>16881</v>
      </c>
      <c r="D2426" s="1" t="s">
        <v>125</v>
      </c>
      <c r="E2426" s="1" t="s">
        <v>125</v>
      </c>
      <c r="F2426" s="3"/>
      <c r="G2426" s="3"/>
      <c r="I2426" s="1"/>
      <c r="K2426" s="1" t="s">
        <v>591</v>
      </c>
      <c r="L2426" s="1" t="s">
        <v>592</v>
      </c>
      <c r="O2426" s="1" t="s">
        <v>116</v>
      </c>
      <c r="P2426" s="1" t="s">
        <v>593</v>
      </c>
      <c r="Q2426" s="5" t="n">
        <v>42974</v>
      </c>
      <c r="R2426" s="1" t="s">
        <v>16650</v>
      </c>
      <c r="S2426" s="1" t="s">
        <v>13238</v>
      </c>
      <c r="T2426" s="5" t="n">
        <v>42977</v>
      </c>
      <c r="U2426" s="5" t="s">
        <v>518</v>
      </c>
      <c r="V2426" s="1" t="s">
        <v>519</v>
      </c>
      <c r="W2426" s="25" t="s">
        <v>14577</v>
      </c>
      <c r="X2426" s="25" t="s">
        <v>16875</v>
      </c>
      <c r="Y2426" s="25" t="s">
        <v>2819</v>
      </c>
      <c r="Z2426" s="56" t="s">
        <v>16876</v>
      </c>
      <c r="AA2426" s="25" t="s">
        <v>16877</v>
      </c>
      <c r="AB2426" s="25" t="s">
        <v>16878</v>
      </c>
      <c r="AL2426" s="1" t="s">
        <v>591</v>
      </c>
      <c r="AM2426" s="1" t="s">
        <v>591</v>
      </c>
      <c r="BG2426" s="1" t="s">
        <v>13242</v>
      </c>
      <c r="BI2426" s="1" t="s">
        <v>13243</v>
      </c>
      <c r="BJ2426" s="1" t="s">
        <v>129</v>
      </c>
      <c r="BK2426" s="1" t="s">
        <v>129</v>
      </c>
      <c r="BL2426" s="1" t="s">
        <v>129</v>
      </c>
      <c r="BU2426" s="1" t="s">
        <v>16880</v>
      </c>
      <c r="CB2426" s="1" t="s">
        <v>7651</v>
      </c>
      <c r="CD2426" s="1"/>
      <c r="CE2426" s="1"/>
      <c r="CG2426" s="1" t="s">
        <v>519</v>
      </c>
      <c r="CH2426" s="25" t="s">
        <v>1534</v>
      </c>
      <c r="DC2426" s="1" t="s">
        <v>16882</v>
      </c>
    </row>
    <row r="2427" s="21" customFormat="true" ht="15" hidden="false" customHeight="true" outlineLevel="0" collapsed="false">
      <c r="A2427" s="1" t="n">
        <v>2426</v>
      </c>
      <c r="B2427" s="1" t="s">
        <v>16883</v>
      </c>
      <c r="C2427" s="1" t="s">
        <v>16884</v>
      </c>
      <c r="D2427" s="1" t="s">
        <v>125</v>
      </c>
      <c r="E2427" s="1" t="s">
        <v>125</v>
      </c>
      <c r="F2427" s="3"/>
      <c r="G2427" s="3"/>
      <c r="I2427" s="1"/>
      <c r="K2427" s="1" t="s">
        <v>591</v>
      </c>
      <c r="L2427" s="1" t="s">
        <v>592</v>
      </c>
      <c r="O2427" s="1" t="s">
        <v>116</v>
      </c>
      <c r="P2427" s="1" t="s">
        <v>593</v>
      </c>
      <c r="Q2427" s="5" t="n">
        <v>42974</v>
      </c>
      <c r="R2427" s="1" t="s">
        <v>16650</v>
      </c>
      <c r="S2427" s="1" t="s">
        <v>13238</v>
      </c>
      <c r="T2427" s="5" t="n">
        <v>42977</v>
      </c>
      <c r="U2427" s="5" t="s">
        <v>518</v>
      </c>
      <c r="V2427" s="1" t="s">
        <v>519</v>
      </c>
      <c r="W2427" s="25" t="s">
        <v>14577</v>
      </c>
      <c r="X2427" s="25" t="s">
        <v>16875</v>
      </c>
      <c r="Y2427" s="25" t="s">
        <v>2819</v>
      </c>
      <c r="Z2427" s="56" t="s">
        <v>16876</v>
      </c>
      <c r="AA2427" s="25" t="s">
        <v>16877</v>
      </c>
      <c r="AB2427" s="25" t="s">
        <v>16878</v>
      </c>
      <c r="AL2427" s="1" t="s">
        <v>591</v>
      </c>
      <c r="AM2427" s="1" t="s">
        <v>591</v>
      </c>
      <c r="BG2427" s="1" t="s">
        <v>13242</v>
      </c>
      <c r="BI2427" s="1" t="s">
        <v>13243</v>
      </c>
      <c r="BJ2427" s="1" t="s">
        <v>129</v>
      </c>
      <c r="BK2427" s="1" t="s">
        <v>129</v>
      </c>
      <c r="BL2427" s="1" t="s">
        <v>129</v>
      </c>
      <c r="BU2427" s="1" t="s">
        <v>16883</v>
      </c>
      <c r="CB2427" s="1" t="s">
        <v>7651</v>
      </c>
      <c r="CD2427" s="1"/>
      <c r="CE2427" s="1"/>
      <c r="CG2427" s="1" t="s">
        <v>519</v>
      </c>
      <c r="CH2427" s="25" t="s">
        <v>1534</v>
      </c>
      <c r="DC2427" s="1" t="s">
        <v>16885</v>
      </c>
    </row>
    <row r="2428" s="21" customFormat="true" ht="15" hidden="false" customHeight="true" outlineLevel="0" collapsed="false">
      <c r="A2428" s="1" t="n">
        <v>2427</v>
      </c>
      <c r="B2428" s="1" t="s">
        <v>16886</v>
      </c>
      <c r="C2428" s="1" t="s">
        <v>16887</v>
      </c>
      <c r="D2428" s="1" t="s">
        <v>125</v>
      </c>
      <c r="E2428" s="1" t="s">
        <v>125</v>
      </c>
      <c r="F2428" s="3"/>
      <c r="G2428" s="3"/>
      <c r="I2428" s="1"/>
      <c r="K2428" s="1" t="s">
        <v>591</v>
      </c>
      <c r="L2428" s="1" t="s">
        <v>592</v>
      </c>
      <c r="O2428" s="1" t="s">
        <v>116</v>
      </c>
      <c r="P2428" s="1" t="s">
        <v>593</v>
      </c>
      <c r="Q2428" s="5" t="n">
        <v>42974</v>
      </c>
      <c r="R2428" s="1" t="s">
        <v>16650</v>
      </c>
      <c r="S2428" s="1" t="s">
        <v>13238</v>
      </c>
      <c r="T2428" s="5" t="n">
        <v>42977</v>
      </c>
      <c r="U2428" s="5" t="s">
        <v>518</v>
      </c>
      <c r="V2428" s="1" t="s">
        <v>519</v>
      </c>
      <c r="W2428" s="25" t="s">
        <v>14577</v>
      </c>
      <c r="X2428" s="25" t="s">
        <v>16875</v>
      </c>
      <c r="Y2428" s="25" t="s">
        <v>2819</v>
      </c>
      <c r="Z2428" s="56" t="s">
        <v>16876</v>
      </c>
      <c r="AA2428" s="25" t="s">
        <v>16877</v>
      </c>
      <c r="AB2428" s="25" t="s">
        <v>16878</v>
      </c>
      <c r="AL2428" s="1" t="s">
        <v>591</v>
      </c>
      <c r="AM2428" s="1" t="s">
        <v>591</v>
      </c>
      <c r="BG2428" s="1" t="s">
        <v>13242</v>
      </c>
      <c r="BI2428" s="1" t="s">
        <v>13243</v>
      </c>
      <c r="BJ2428" s="1" t="s">
        <v>129</v>
      </c>
      <c r="BK2428" s="1" t="s">
        <v>129</v>
      </c>
      <c r="BL2428" s="1" t="s">
        <v>129</v>
      </c>
      <c r="BU2428" s="1" t="s">
        <v>16886</v>
      </c>
      <c r="CA2428" s="1" t="s">
        <v>13291</v>
      </c>
      <c r="CB2428" s="1" t="s">
        <v>7651</v>
      </c>
      <c r="CD2428" s="1"/>
      <c r="CE2428" s="1"/>
      <c r="CG2428" s="1" t="s">
        <v>519</v>
      </c>
      <c r="CH2428" s="25" t="s">
        <v>1534</v>
      </c>
      <c r="DC2428" s="1" t="s">
        <v>16888</v>
      </c>
    </row>
    <row r="2429" s="21" customFormat="true" ht="15" hidden="false" customHeight="true" outlineLevel="0" collapsed="false">
      <c r="A2429" s="1" t="n">
        <v>2428</v>
      </c>
      <c r="B2429" s="1" t="s">
        <v>16889</v>
      </c>
      <c r="C2429" s="1" t="s">
        <v>16890</v>
      </c>
      <c r="D2429" s="1" t="s">
        <v>125</v>
      </c>
      <c r="E2429" s="1" t="s">
        <v>125</v>
      </c>
      <c r="F2429" s="3"/>
      <c r="G2429" s="3"/>
      <c r="I2429" s="1"/>
      <c r="K2429" s="1" t="s">
        <v>591</v>
      </c>
      <c r="L2429" s="1" t="s">
        <v>592</v>
      </c>
      <c r="O2429" s="1" t="s">
        <v>116</v>
      </c>
      <c r="P2429" s="1" t="s">
        <v>593</v>
      </c>
      <c r="Q2429" s="5" t="n">
        <v>42974</v>
      </c>
      <c r="R2429" s="1" t="s">
        <v>16650</v>
      </c>
      <c r="S2429" s="1" t="s">
        <v>13238</v>
      </c>
      <c r="T2429" s="5" t="n">
        <v>42977</v>
      </c>
      <c r="U2429" s="5" t="s">
        <v>518</v>
      </c>
      <c r="V2429" s="1" t="s">
        <v>519</v>
      </c>
      <c r="W2429" s="25" t="s">
        <v>14577</v>
      </c>
      <c r="X2429" s="25" t="s">
        <v>16875</v>
      </c>
      <c r="Y2429" s="25" t="s">
        <v>2819</v>
      </c>
      <c r="Z2429" s="56" t="s">
        <v>16876</v>
      </c>
      <c r="AA2429" s="25" t="s">
        <v>16877</v>
      </c>
      <c r="AB2429" s="25" t="s">
        <v>16878</v>
      </c>
      <c r="AJ2429" s="1" t="n">
        <v>869</v>
      </c>
      <c r="AL2429" s="1" t="s">
        <v>591</v>
      </c>
      <c r="AM2429" s="1" t="s">
        <v>591</v>
      </c>
      <c r="AV2429" s="1" t="n">
        <v>44.36413</v>
      </c>
      <c r="AW2429" s="1" t="n">
        <v>-93.93551</v>
      </c>
      <c r="BB2429" s="1" t="s">
        <v>16053</v>
      </c>
      <c r="BG2429" s="1" t="s">
        <v>13242</v>
      </c>
      <c r="BI2429" s="1" t="s">
        <v>13243</v>
      </c>
      <c r="BJ2429" s="1" t="s">
        <v>129</v>
      </c>
      <c r="BK2429" s="1" t="s">
        <v>129</v>
      </c>
      <c r="BL2429" s="1" t="s">
        <v>129</v>
      </c>
      <c r="BU2429" s="1" t="s">
        <v>16889</v>
      </c>
      <c r="CB2429" s="1" t="s">
        <v>7651</v>
      </c>
      <c r="CD2429" s="1" t="n">
        <v>44.36413</v>
      </c>
      <c r="CE2429" s="1" t="n">
        <v>-93.93551</v>
      </c>
      <c r="CF2429" s="1" t="s">
        <v>11296</v>
      </c>
      <c r="CG2429" s="1" t="s">
        <v>519</v>
      </c>
      <c r="CH2429" s="25" t="s">
        <v>1534</v>
      </c>
      <c r="DC2429" s="1" t="s">
        <v>16891</v>
      </c>
    </row>
    <row r="2430" s="21" customFormat="true" ht="15" hidden="false" customHeight="true" outlineLevel="0" collapsed="false">
      <c r="A2430" s="1" t="n">
        <v>2429</v>
      </c>
      <c r="B2430" s="1" t="s">
        <v>16892</v>
      </c>
      <c r="C2430" s="1" t="s">
        <v>16893</v>
      </c>
      <c r="D2430" s="1" t="s">
        <v>125</v>
      </c>
      <c r="E2430" s="1" t="s">
        <v>125</v>
      </c>
      <c r="F2430" s="3"/>
      <c r="G2430" s="3"/>
      <c r="I2430" s="1"/>
      <c r="K2430" s="1" t="s">
        <v>591</v>
      </c>
      <c r="L2430" s="1" t="s">
        <v>592</v>
      </c>
      <c r="O2430" s="1" t="s">
        <v>116</v>
      </c>
      <c r="P2430" s="1" t="s">
        <v>593</v>
      </c>
      <c r="Q2430" s="5" t="n">
        <v>42974</v>
      </c>
      <c r="R2430" s="1" t="s">
        <v>16650</v>
      </c>
      <c r="S2430" s="1" t="s">
        <v>13238</v>
      </c>
      <c r="T2430" s="5" t="n">
        <v>42977</v>
      </c>
      <c r="U2430" s="5" t="s">
        <v>518</v>
      </c>
      <c r="V2430" s="1" t="s">
        <v>519</v>
      </c>
      <c r="W2430" s="25" t="s">
        <v>14577</v>
      </c>
      <c r="X2430" s="25" t="s">
        <v>16875</v>
      </c>
      <c r="Y2430" s="25" t="s">
        <v>2819</v>
      </c>
      <c r="Z2430" s="56" t="s">
        <v>16876</v>
      </c>
      <c r="AA2430" s="25" t="s">
        <v>16877</v>
      </c>
      <c r="AB2430" s="25" t="s">
        <v>16878</v>
      </c>
      <c r="AL2430" s="1" t="s">
        <v>591</v>
      </c>
      <c r="AM2430" s="1" t="s">
        <v>591</v>
      </c>
      <c r="BG2430" s="1" t="s">
        <v>13242</v>
      </c>
      <c r="BI2430" s="1" t="s">
        <v>13243</v>
      </c>
      <c r="BJ2430" s="1" t="s">
        <v>129</v>
      </c>
      <c r="BK2430" s="1" t="s">
        <v>129</v>
      </c>
      <c r="BL2430" s="1" t="s">
        <v>129</v>
      </c>
      <c r="BU2430" s="1" t="s">
        <v>16892</v>
      </c>
      <c r="CB2430" s="1" t="s">
        <v>7651</v>
      </c>
      <c r="CD2430" s="1"/>
      <c r="CE2430" s="1"/>
      <c r="CG2430" s="1" t="s">
        <v>519</v>
      </c>
      <c r="CH2430" s="25" t="s">
        <v>1534</v>
      </c>
      <c r="DC2430" s="1" t="s">
        <v>16894</v>
      </c>
    </row>
    <row r="2431" s="21" customFormat="true" ht="15" hidden="false" customHeight="true" outlineLevel="0" collapsed="false">
      <c r="A2431" s="1" t="n">
        <v>2430</v>
      </c>
      <c r="B2431" s="1" t="s">
        <v>16895</v>
      </c>
      <c r="C2431" s="1" t="s">
        <v>16896</v>
      </c>
      <c r="D2431" s="1" t="s">
        <v>125</v>
      </c>
      <c r="E2431" s="1" t="s">
        <v>125</v>
      </c>
      <c r="F2431" s="3"/>
      <c r="G2431" s="3"/>
      <c r="I2431" s="1"/>
      <c r="K2431" s="1" t="s">
        <v>591</v>
      </c>
      <c r="L2431" s="1" t="s">
        <v>592</v>
      </c>
      <c r="O2431" s="1" t="s">
        <v>116</v>
      </c>
      <c r="P2431" s="1" t="s">
        <v>593</v>
      </c>
      <c r="Q2431" s="5" t="n">
        <v>42974</v>
      </c>
      <c r="R2431" s="1" t="s">
        <v>16650</v>
      </c>
      <c r="S2431" s="1" t="s">
        <v>13238</v>
      </c>
      <c r="T2431" s="5" t="n">
        <v>42977</v>
      </c>
      <c r="U2431" s="5" t="s">
        <v>518</v>
      </c>
      <c r="V2431" s="1" t="s">
        <v>519</v>
      </c>
      <c r="W2431" s="25" t="s">
        <v>14577</v>
      </c>
      <c r="X2431" s="25" t="s">
        <v>16875</v>
      </c>
      <c r="Y2431" s="25" t="s">
        <v>2819</v>
      </c>
      <c r="Z2431" s="56" t="s">
        <v>16876</v>
      </c>
      <c r="AA2431" s="25" t="s">
        <v>16877</v>
      </c>
      <c r="AB2431" s="25" t="s">
        <v>16878</v>
      </c>
      <c r="AL2431" s="1" t="s">
        <v>591</v>
      </c>
      <c r="AM2431" s="1" t="s">
        <v>591</v>
      </c>
      <c r="BG2431" s="1" t="s">
        <v>13242</v>
      </c>
      <c r="BI2431" s="1" t="s">
        <v>13243</v>
      </c>
      <c r="BJ2431" s="1" t="s">
        <v>129</v>
      </c>
      <c r="BK2431" s="1" t="s">
        <v>129</v>
      </c>
      <c r="BL2431" s="1" t="s">
        <v>129</v>
      </c>
      <c r="BU2431" s="1" t="s">
        <v>16895</v>
      </c>
      <c r="CA2431" s="1" t="s">
        <v>13291</v>
      </c>
      <c r="CB2431" s="1" t="s">
        <v>7651</v>
      </c>
      <c r="CD2431" s="1"/>
      <c r="CE2431" s="1"/>
      <c r="CG2431" s="1" t="s">
        <v>519</v>
      </c>
      <c r="CH2431" s="25" t="s">
        <v>1534</v>
      </c>
      <c r="DC2431" s="1" t="s">
        <v>16897</v>
      </c>
    </row>
    <row r="2432" s="21" customFormat="true" ht="15" hidden="false" customHeight="true" outlineLevel="0" collapsed="false">
      <c r="A2432" s="1" t="n">
        <v>2431</v>
      </c>
      <c r="B2432" s="1" t="s">
        <v>16898</v>
      </c>
      <c r="C2432" s="1" t="s">
        <v>16899</v>
      </c>
      <c r="D2432" s="1" t="s">
        <v>125</v>
      </c>
      <c r="E2432" s="1" t="s">
        <v>125</v>
      </c>
      <c r="F2432" s="3"/>
      <c r="G2432" s="3"/>
      <c r="I2432" s="1"/>
      <c r="K2432" s="1" t="s">
        <v>591</v>
      </c>
      <c r="L2432" s="1" t="s">
        <v>592</v>
      </c>
      <c r="O2432" s="1" t="s">
        <v>116</v>
      </c>
      <c r="P2432" s="1" t="s">
        <v>593</v>
      </c>
      <c r="Q2432" s="5" t="n">
        <v>42974</v>
      </c>
      <c r="R2432" s="1" t="s">
        <v>16650</v>
      </c>
      <c r="S2432" s="1" t="s">
        <v>13238</v>
      </c>
      <c r="T2432" s="5" t="n">
        <v>42977</v>
      </c>
      <c r="U2432" s="5" t="s">
        <v>518</v>
      </c>
      <c r="V2432" s="1" t="s">
        <v>519</v>
      </c>
      <c r="W2432" s="25" t="s">
        <v>14577</v>
      </c>
      <c r="X2432" s="25" t="s">
        <v>16875</v>
      </c>
      <c r="Y2432" s="25" t="s">
        <v>2819</v>
      </c>
      <c r="Z2432" s="56" t="s">
        <v>16876</v>
      </c>
      <c r="AA2432" s="25" t="s">
        <v>16877</v>
      </c>
      <c r="AB2432" s="25" t="s">
        <v>16878</v>
      </c>
      <c r="AL2432" s="1" t="s">
        <v>591</v>
      </c>
      <c r="AM2432" s="1" t="s">
        <v>591</v>
      </c>
      <c r="BG2432" s="1" t="s">
        <v>13242</v>
      </c>
      <c r="BI2432" s="1" t="s">
        <v>13243</v>
      </c>
      <c r="BJ2432" s="1" t="s">
        <v>129</v>
      </c>
      <c r="BK2432" s="1" t="s">
        <v>129</v>
      </c>
      <c r="BL2432" s="1" t="s">
        <v>129</v>
      </c>
      <c r="BU2432" s="1" t="s">
        <v>16898</v>
      </c>
      <c r="CB2432" s="1" t="s">
        <v>7651</v>
      </c>
      <c r="CD2432" s="1"/>
      <c r="CE2432" s="1"/>
      <c r="CG2432" s="1" t="s">
        <v>519</v>
      </c>
      <c r="CH2432" s="25" t="s">
        <v>1534</v>
      </c>
      <c r="DC2432" s="1" t="s">
        <v>16900</v>
      </c>
    </row>
    <row r="2433" s="21" customFormat="true" ht="15" hidden="false" customHeight="true" outlineLevel="0" collapsed="false">
      <c r="A2433" s="1" t="n">
        <v>2432</v>
      </c>
      <c r="B2433" s="1" t="s">
        <v>16901</v>
      </c>
      <c r="C2433" s="1" t="s">
        <v>16902</v>
      </c>
      <c r="D2433" s="1" t="s">
        <v>125</v>
      </c>
      <c r="E2433" s="1" t="s">
        <v>125</v>
      </c>
      <c r="F2433" s="3"/>
      <c r="G2433" s="3"/>
      <c r="I2433" s="1"/>
      <c r="K2433" s="1" t="s">
        <v>591</v>
      </c>
      <c r="L2433" s="1" t="s">
        <v>592</v>
      </c>
      <c r="O2433" s="1" t="s">
        <v>116</v>
      </c>
      <c r="P2433" s="1" t="s">
        <v>593</v>
      </c>
      <c r="Q2433" s="5" t="n">
        <v>42974</v>
      </c>
      <c r="R2433" s="1" t="s">
        <v>16650</v>
      </c>
      <c r="S2433" s="1" t="s">
        <v>13238</v>
      </c>
      <c r="T2433" s="5" t="n">
        <v>42977</v>
      </c>
      <c r="U2433" s="5" t="s">
        <v>518</v>
      </c>
      <c r="V2433" s="1" t="s">
        <v>519</v>
      </c>
      <c r="W2433" s="25" t="s">
        <v>14577</v>
      </c>
      <c r="X2433" s="25" t="s">
        <v>16875</v>
      </c>
      <c r="Y2433" s="25" t="s">
        <v>2819</v>
      </c>
      <c r="Z2433" s="56" t="s">
        <v>16876</v>
      </c>
      <c r="AA2433" s="25" t="s">
        <v>16877</v>
      </c>
      <c r="AB2433" s="25" t="s">
        <v>16878</v>
      </c>
      <c r="AJ2433" s="1" t="n">
        <v>857</v>
      </c>
      <c r="AL2433" s="1" t="s">
        <v>591</v>
      </c>
      <c r="AM2433" s="1" t="s">
        <v>591</v>
      </c>
      <c r="AV2433" s="1" t="n">
        <v>44.36389</v>
      </c>
      <c r="AW2433" s="1" t="n">
        <v>-93.93539</v>
      </c>
      <c r="BB2433" s="1" t="s">
        <v>14128</v>
      </c>
      <c r="BG2433" s="1" t="s">
        <v>13242</v>
      </c>
      <c r="BI2433" s="1" t="s">
        <v>13243</v>
      </c>
      <c r="BJ2433" s="1" t="s">
        <v>129</v>
      </c>
      <c r="BK2433" s="1" t="s">
        <v>129</v>
      </c>
      <c r="BL2433" s="1" t="s">
        <v>129</v>
      </c>
      <c r="BU2433" s="1" t="s">
        <v>16901</v>
      </c>
      <c r="CB2433" s="1" t="s">
        <v>7651</v>
      </c>
      <c r="CD2433" s="1" t="n">
        <v>44.36389</v>
      </c>
      <c r="CE2433" s="1" t="n">
        <v>-93.93539</v>
      </c>
      <c r="CF2433" s="1" t="s">
        <v>11296</v>
      </c>
      <c r="CG2433" s="1" t="s">
        <v>519</v>
      </c>
      <c r="CH2433" s="25" t="s">
        <v>1534</v>
      </c>
      <c r="DC2433" s="1" t="s">
        <v>16903</v>
      </c>
    </row>
    <row r="2434" s="21" customFormat="true" ht="15" hidden="false" customHeight="true" outlineLevel="0" collapsed="false">
      <c r="A2434" s="1" t="n">
        <v>2433</v>
      </c>
      <c r="B2434" s="1" t="s">
        <v>16904</v>
      </c>
      <c r="C2434" s="1" t="s">
        <v>16905</v>
      </c>
      <c r="D2434" s="1" t="s">
        <v>125</v>
      </c>
      <c r="E2434" s="1" t="s">
        <v>125</v>
      </c>
      <c r="F2434" s="3"/>
      <c r="G2434" s="3"/>
      <c r="I2434" s="1"/>
      <c r="K2434" s="1" t="s">
        <v>591</v>
      </c>
      <c r="L2434" s="1" t="s">
        <v>592</v>
      </c>
      <c r="O2434" s="1" t="s">
        <v>116</v>
      </c>
      <c r="P2434" s="1" t="s">
        <v>593</v>
      </c>
      <c r="Q2434" s="5" t="n">
        <v>42975</v>
      </c>
      <c r="R2434" s="1" t="s">
        <v>16650</v>
      </c>
      <c r="S2434" s="1" t="s">
        <v>13238</v>
      </c>
      <c r="T2434" s="5" t="n">
        <v>42977</v>
      </c>
      <c r="U2434" s="5" t="s">
        <v>518</v>
      </c>
      <c r="V2434" s="1" t="s">
        <v>519</v>
      </c>
      <c r="W2434" s="25" t="s">
        <v>14577</v>
      </c>
      <c r="X2434" s="25" t="s">
        <v>16906</v>
      </c>
      <c r="Y2434" s="25" t="s">
        <v>2819</v>
      </c>
      <c r="Z2434" s="56" t="s">
        <v>16907</v>
      </c>
      <c r="AA2434" s="25" t="s">
        <v>16908</v>
      </c>
      <c r="AJ2434" s="1" t="n">
        <v>1114</v>
      </c>
      <c r="AL2434" s="1" t="s">
        <v>591</v>
      </c>
      <c r="AM2434" s="1" t="s">
        <v>591</v>
      </c>
      <c r="AV2434" s="1" t="n">
        <v>45.53</v>
      </c>
      <c r="AW2434" s="1" t="n">
        <v>-94.23291</v>
      </c>
      <c r="BB2434" s="1" t="s">
        <v>16909</v>
      </c>
      <c r="BG2434" s="1" t="s">
        <v>13242</v>
      </c>
      <c r="BI2434" s="1" t="s">
        <v>13243</v>
      </c>
      <c r="BJ2434" s="1" t="s">
        <v>129</v>
      </c>
      <c r="BK2434" s="1" t="s">
        <v>129</v>
      </c>
      <c r="BL2434" s="1" t="s">
        <v>129</v>
      </c>
      <c r="BU2434" s="1" t="s">
        <v>16904</v>
      </c>
      <c r="CA2434" s="1" t="s">
        <v>13291</v>
      </c>
      <c r="CB2434" s="1" t="s">
        <v>7651</v>
      </c>
      <c r="CD2434" s="1" t="n">
        <v>45.53</v>
      </c>
      <c r="CE2434" s="1" t="n">
        <v>-94.23291</v>
      </c>
      <c r="CF2434" s="1" t="s">
        <v>11296</v>
      </c>
      <c r="CG2434" s="1" t="s">
        <v>519</v>
      </c>
      <c r="CH2434" s="25" t="s">
        <v>1534</v>
      </c>
      <c r="DC2434" s="1" t="s">
        <v>16910</v>
      </c>
    </row>
    <row r="2435" s="21" customFormat="true" ht="15" hidden="false" customHeight="true" outlineLevel="0" collapsed="false">
      <c r="A2435" s="1" t="n">
        <v>2434</v>
      </c>
      <c r="B2435" s="1" t="s">
        <v>16911</v>
      </c>
      <c r="C2435" s="1" t="s">
        <v>16912</v>
      </c>
      <c r="D2435" s="1" t="s">
        <v>125</v>
      </c>
      <c r="E2435" s="1" t="s">
        <v>125</v>
      </c>
      <c r="F2435" s="3"/>
      <c r="G2435" s="3"/>
      <c r="I2435" s="1"/>
      <c r="K2435" s="1" t="s">
        <v>591</v>
      </c>
      <c r="L2435" s="1" t="s">
        <v>592</v>
      </c>
      <c r="O2435" s="1" t="s">
        <v>116</v>
      </c>
      <c r="P2435" s="1" t="s">
        <v>593</v>
      </c>
      <c r="Q2435" s="5" t="n">
        <v>42975</v>
      </c>
      <c r="R2435" s="1" t="s">
        <v>16650</v>
      </c>
      <c r="S2435" s="1" t="s">
        <v>13238</v>
      </c>
      <c r="T2435" s="5" t="n">
        <v>42977</v>
      </c>
      <c r="U2435" s="5" t="s">
        <v>518</v>
      </c>
      <c r="V2435" s="1" t="s">
        <v>519</v>
      </c>
      <c r="W2435" s="25" t="s">
        <v>14577</v>
      </c>
      <c r="X2435" s="25" t="s">
        <v>16906</v>
      </c>
      <c r="Y2435" s="25" t="s">
        <v>2819</v>
      </c>
      <c r="Z2435" s="56" t="s">
        <v>16907</v>
      </c>
      <c r="AA2435" s="25" t="s">
        <v>16908</v>
      </c>
      <c r="AJ2435" s="1" t="n">
        <v>1193</v>
      </c>
      <c r="AL2435" s="1" t="s">
        <v>591</v>
      </c>
      <c r="AM2435" s="1" t="s">
        <v>591</v>
      </c>
      <c r="AV2435" s="1" t="n">
        <v>45.52989</v>
      </c>
      <c r="AW2435" s="1" t="n">
        <v>-94.23407</v>
      </c>
      <c r="BB2435" s="1" t="s">
        <v>16913</v>
      </c>
      <c r="BG2435" s="1" t="s">
        <v>13242</v>
      </c>
      <c r="BI2435" s="1" t="s">
        <v>13243</v>
      </c>
      <c r="BJ2435" s="1" t="s">
        <v>129</v>
      </c>
      <c r="BK2435" s="1" t="s">
        <v>129</v>
      </c>
      <c r="BL2435" s="1" t="s">
        <v>129</v>
      </c>
      <c r="BU2435" s="1" t="s">
        <v>16911</v>
      </c>
      <c r="CB2435" s="1" t="s">
        <v>7651</v>
      </c>
      <c r="CD2435" s="1" t="n">
        <v>45.52989</v>
      </c>
      <c r="CE2435" s="1" t="n">
        <v>-94.23407</v>
      </c>
      <c r="CF2435" s="1" t="s">
        <v>11296</v>
      </c>
      <c r="CG2435" s="1" t="s">
        <v>519</v>
      </c>
      <c r="CH2435" s="25" t="s">
        <v>1534</v>
      </c>
      <c r="DC2435" s="1" t="s">
        <v>16914</v>
      </c>
    </row>
    <row r="2436" s="21" customFormat="true" ht="15" hidden="false" customHeight="true" outlineLevel="0" collapsed="false">
      <c r="A2436" s="1" t="n">
        <v>2435</v>
      </c>
      <c r="B2436" s="1" t="s">
        <v>16915</v>
      </c>
      <c r="C2436" s="1" t="s">
        <v>16916</v>
      </c>
      <c r="D2436" s="1" t="s">
        <v>125</v>
      </c>
      <c r="E2436" s="1" t="s">
        <v>125</v>
      </c>
      <c r="F2436" s="3"/>
      <c r="G2436" s="3"/>
      <c r="I2436" s="1"/>
      <c r="K2436" s="1" t="s">
        <v>591</v>
      </c>
      <c r="L2436" s="1" t="s">
        <v>592</v>
      </c>
      <c r="O2436" s="1" t="s">
        <v>116</v>
      </c>
      <c r="P2436" s="1" t="s">
        <v>593</v>
      </c>
      <c r="Q2436" s="5" t="n">
        <v>42975</v>
      </c>
      <c r="R2436" s="1" t="s">
        <v>16650</v>
      </c>
      <c r="S2436" s="1" t="s">
        <v>13238</v>
      </c>
      <c r="T2436" s="5" t="n">
        <v>42977</v>
      </c>
      <c r="U2436" s="5" t="s">
        <v>518</v>
      </c>
      <c r="V2436" s="1" t="s">
        <v>519</v>
      </c>
      <c r="W2436" s="25" t="s">
        <v>14577</v>
      </c>
      <c r="X2436" s="25" t="s">
        <v>16906</v>
      </c>
      <c r="Y2436" s="25" t="s">
        <v>2819</v>
      </c>
      <c r="Z2436" s="56" t="s">
        <v>16907</v>
      </c>
      <c r="AA2436" s="25" t="s">
        <v>16908</v>
      </c>
      <c r="AJ2436" s="1" t="n">
        <v>1095</v>
      </c>
      <c r="AL2436" s="1" t="s">
        <v>591</v>
      </c>
      <c r="AM2436" s="1" t="s">
        <v>591</v>
      </c>
      <c r="AV2436" s="1" t="n">
        <v>45.53001</v>
      </c>
      <c r="AW2436" s="1" t="n">
        <v>-94.23533</v>
      </c>
      <c r="BB2436" s="1" t="s">
        <v>16917</v>
      </c>
      <c r="BG2436" s="1" t="s">
        <v>13242</v>
      </c>
      <c r="BI2436" s="1" t="s">
        <v>13243</v>
      </c>
      <c r="BJ2436" s="1" t="s">
        <v>129</v>
      </c>
      <c r="BK2436" s="1" t="s">
        <v>129</v>
      </c>
      <c r="BL2436" s="1" t="s">
        <v>129</v>
      </c>
      <c r="BU2436" s="1" t="s">
        <v>16915</v>
      </c>
      <c r="CB2436" s="1" t="s">
        <v>7651</v>
      </c>
      <c r="CD2436" s="1" t="n">
        <v>45.53001</v>
      </c>
      <c r="CE2436" s="1" t="n">
        <v>-94.23533</v>
      </c>
      <c r="CF2436" s="1" t="s">
        <v>11296</v>
      </c>
      <c r="CG2436" s="1" t="s">
        <v>519</v>
      </c>
      <c r="CH2436" s="25" t="s">
        <v>1534</v>
      </c>
      <c r="DC2436" s="1" t="s">
        <v>16918</v>
      </c>
    </row>
    <row r="2437" s="21" customFormat="true" ht="15" hidden="false" customHeight="true" outlineLevel="0" collapsed="false">
      <c r="A2437" s="1" t="n">
        <v>2436</v>
      </c>
      <c r="B2437" s="1" t="s">
        <v>16919</v>
      </c>
      <c r="C2437" s="1" t="s">
        <v>16920</v>
      </c>
      <c r="D2437" s="1" t="s">
        <v>125</v>
      </c>
      <c r="E2437" s="1" t="s">
        <v>125</v>
      </c>
      <c r="F2437" s="3"/>
      <c r="G2437" s="3"/>
      <c r="I2437" s="1"/>
      <c r="K2437" s="1" t="s">
        <v>591</v>
      </c>
      <c r="L2437" s="1" t="s">
        <v>592</v>
      </c>
      <c r="O2437" s="1" t="s">
        <v>116</v>
      </c>
      <c r="P2437" s="1" t="s">
        <v>593</v>
      </c>
      <c r="Q2437" s="5" t="n">
        <v>42975</v>
      </c>
      <c r="R2437" s="1" t="s">
        <v>16650</v>
      </c>
      <c r="S2437" s="1" t="s">
        <v>13238</v>
      </c>
      <c r="T2437" s="5" t="n">
        <v>42977</v>
      </c>
      <c r="U2437" s="5" t="s">
        <v>518</v>
      </c>
      <c r="V2437" s="1" t="s">
        <v>519</v>
      </c>
      <c r="W2437" s="25" t="s">
        <v>14577</v>
      </c>
      <c r="X2437" s="25" t="s">
        <v>16906</v>
      </c>
      <c r="Y2437" s="25" t="s">
        <v>2819</v>
      </c>
      <c r="Z2437" s="56" t="s">
        <v>16907</v>
      </c>
      <c r="AA2437" s="25" t="s">
        <v>16908</v>
      </c>
      <c r="AJ2437" s="1" t="n">
        <v>1176</v>
      </c>
      <c r="AL2437" s="1" t="s">
        <v>591</v>
      </c>
      <c r="AM2437" s="1" t="s">
        <v>591</v>
      </c>
      <c r="AV2437" s="1" t="n">
        <v>45.52997</v>
      </c>
      <c r="AW2437" s="1" t="n">
        <v>-94.23644</v>
      </c>
      <c r="BB2437" s="1" t="s">
        <v>16921</v>
      </c>
      <c r="BG2437" s="1" t="s">
        <v>13242</v>
      </c>
      <c r="BI2437" s="1" t="s">
        <v>13243</v>
      </c>
      <c r="BJ2437" s="1" t="s">
        <v>129</v>
      </c>
      <c r="BK2437" s="1" t="s">
        <v>129</v>
      </c>
      <c r="BL2437" s="1" t="s">
        <v>129</v>
      </c>
      <c r="BU2437" s="1" t="s">
        <v>16919</v>
      </c>
      <c r="CA2437" s="1" t="s">
        <v>13849</v>
      </c>
      <c r="CB2437" s="1" t="s">
        <v>7651</v>
      </c>
      <c r="CD2437" s="1" t="n">
        <v>45.52997</v>
      </c>
      <c r="CE2437" s="1" t="n">
        <v>-94.23644</v>
      </c>
      <c r="CF2437" s="1" t="s">
        <v>11296</v>
      </c>
      <c r="CG2437" s="1" t="s">
        <v>519</v>
      </c>
      <c r="CH2437" s="25" t="s">
        <v>1534</v>
      </c>
      <c r="CQ2437" s="1" t="n">
        <f aca="false">TRUE()</f>
        <v>1</v>
      </c>
      <c r="DC2437" s="1" t="s">
        <v>16922</v>
      </c>
    </row>
    <row r="2438" s="21" customFormat="true" ht="15" hidden="false" customHeight="true" outlineLevel="0" collapsed="false">
      <c r="A2438" s="1" t="n">
        <v>2437</v>
      </c>
      <c r="B2438" s="1" t="s">
        <v>16923</v>
      </c>
      <c r="C2438" s="1" t="s">
        <v>16924</v>
      </c>
      <c r="D2438" s="1" t="s">
        <v>125</v>
      </c>
      <c r="E2438" s="1" t="s">
        <v>125</v>
      </c>
      <c r="F2438" s="3"/>
      <c r="G2438" s="3"/>
      <c r="I2438" s="1"/>
      <c r="K2438" s="1" t="s">
        <v>591</v>
      </c>
      <c r="L2438" s="1" t="s">
        <v>592</v>
      </c>
      <c r="O2438" s="1" t="s">
        <v>116</v>
      </c>
      <c r="P2438" s="1" t="s">
        <v>593</v>
      </c>
      <c r="Q2438" s="5" t="n">
        <v>42975</v>
      </c>
      <c r="R2438" s="1" t="s">
        <v>16650</v>
      </c>
      <c r="S2438" s="1" t="s">
        <v>13238</v>
      </c>
      <c r="T2438" s="5" t="n">
        <v>42977</v>
      </c>
      <c r="U2438" s="5" t="s">
        <v>518</v>
      </c>
      <c r="V2438" s="1" t="s">
        <v>519</v>
      </c>
      <c r="W2438" s="25" t="s">
        <v>14577</v>
      </c>
      <c r="X2438" s="25" t="s">
        <v>16906</v>
      </c>
      <c r="Y2438" s="25" t="s">
        <v>2819</v>
      </c>
      <c r="Z2438" s="56" t="s">
        <v>16907</v>
      </c>
      <c r="AA2438" s="25" t="s">
        <v>16908</v>
      </c>
      <c r="AJ2438" s="1" t="n">
        <v>1145</v>
      </c>
      <c r="AL2438" s="1" t="s">
        <v>591</v>
      </c>
      <c r="AM2438" s="1" t="s">
        <v>591</v>
      </c>
      <c r="AV2438" s="1" t="n">
        <v>45.53011</v>
      </c>
      <c r="AW2438" s="1" t="n">
        <v>-94.23817</v>
      </c>
      <c r="BB2438" s="1" t="s">
        <v>16925</v>
      </c>
      <c r="BG2438" s="1" t="s">
        <v>13242</v>
      </c>
      <c r="BI2438" s="1" t="s">
        <v>13243</v>
      </c>
      <c r="BJ2438" s="1" t="s">
        <v>129</v>
      </c>
      <c r="BK2438" s="1" t="s">
        <v>129</v>
      </c>
      <c r="BL2438" s="1" t="s">
        <v>129</v>
      </c>
      <c r="BU2438" s="1" t="s">
        <v>16923</v>
      </c>
      <c r="CB2438" s="1" t="s">
        <v>7651</v>
      </c>
      <c r="CD2438" s="1" t="n">
        <v>45.53011</v>
      </c>
      <c r="CE2438" s="1" t="n">
        <v>-94.23817</v>
      </c>
      <c r="CF2438" s="1" t="s">
        <v>11296</v>
      </c>
      <c r="CG2438" s="1" t="s">
        <v>519</v>
      </c>
      <c r="CH2438" s="25" t="s">
        <v>1534</v>
      </c>
      <c r="DC2438" s="1" t="s">
        <v>16926</v>
      </c>
    </row>
    <row r="2439" s="21" customFormat="true" ht="15" hidden="false" customHeight="true" outlineLevel="0" collapsed="false">
      <c r="A2439" s="1" t="n">
        <v>2438</v>
      </c>
      <c r="B2439" s="1" t="s">
        <v>16927</v>
      </c>
      <c r="C2439" s="1" t="s">
        <v>16928</v>
      </c>
      <c r="D2439" s="1" t="s">
        <v>125</v>
      </c>
      <c r="E2439" s="1" t="s">
        <v>125</v>
      </c>
      <c r="F2439" s="3"/>
      <c r="G2439" s="3"/>
      <c r="I2439" s="1"/>
      <c r="K2439" s="1" t="s">
        <v>591</v>
      </c>
      <c r="L2439" s="1" t="s">
        <v>592</v>
      </c>
      <c r="O2439" s="1" t="s">
        <v>116</v>
      </c>
      <c r="P2439" s="1" t="s">
        <v>593</v>
      </c>
      <c r="Q2439" s="5" t="n">
        <v>42975</v>
      </c>
      <c r="R2439" s="1" t="s">
        <v>16650</v>
      </c>
      <c r="S2439" s="1" t="s">
        <v>13238</v>
      </c>
      <c r="T2439" s="5" t="n">
        <v>42977</v>
      </c>
      <c r="U2439" s="5" t="s">
        <v>518</v>
      </c>
      <c r="V2439" s="1" t="s">
        <v>519</v>
      </c>
      <c r="W2439" s="25" t="s">
        <v>14577</v>
      </c>
      <c r="X2439" s="25" t="s">
        <v>16906</v>
      </c>
      <c r="Y2439" s="25" t="s">
        <v>2819</v>
      </c>
      <c r="Z2439" s="56" t="s">
        <v>16907</v>
      </c>
      <c r="AA2439" s="25" t="s">
        <v>16908</v>
      </c>
      <c r="AJ2439" s="1" t="n">
        <v>1159</v>
      </c>
      <c r="AL2439" s="1" t="s">
        <v>591</v>
      </c>
      <c r="AM2439" s="1" t="s">
        <v>591</v>
      </c>
      <c r="AV2439" s="1" t="n">
        <v>45.52999</v>
      </c>
      <c r="AW2439" s="1" t="n">
        <v>-94.23932</v>
      </c>
      <c r="BB2439" s="1" t="s">
        <v>16929</v>
      </c>
      <c r="BG2439" s="1" t="s">
        <v>13242</v>
      </c>
      <c r="BI2439" s="1" t="s">
        <v>13243</v>
      </c>
      <c r="BJ2439" s="1" t="s">
        <v>129</v>
      </c>
      <c r="BK2439" s="1" t="s">
        <v>129</v>
      </c>
      <c r="BL2439" s="1" t="s">
        <v>129</v>
      </c>
      <c r="BU2439" s="1" t="s">
        <v>16927</v>
      </c>
      <c r="CB2439" s="1" t="s">
        <v>7651</v>
      </c>
      <c r="CD2439" s="1" t="n">
        <v>45.52999</v>
      </c>
      <c r="CE2439" s="1" t="n">
        <v>-94.23932</v>
      </c>
      <c r="CF2439" s="1" t="s">
        <v>11296</v>
      </c>
      <c r="CG2439" s="1" t="s">
        <v>519</v>
      </c>
      <c r="CH2439" s="25" t="s">
        <v>1534</v>
      </c>
      <c r="DC2439" s="1" t="s">
        <v>16930</v>
      </c>
    </row>
    <row r="2440" s="21" customFormat="true" ht="15" hidden="false" customHeight="true" outlineLevel="0" collapsed="false">
      <c r="A2440" s="1" t="n">
        <v>2439</v>
      </c>
      <c r="B2440" s="1" t="s">
        <v>16931</v>
      </c>
      <c r="C2440" s="1" t="s">
        <v>16932</v>
      </c>
      <c r="D2440" s="1" t="s">
        <v>125</v>
      </c>
      <c r="E2440" s="1" t="s">
        <v>125</v>
      </c>
      <c r="F2440" s="3"/>
      <c r="G2440" s="3"/>
      <c r="I2440" s="1"/>
      <c r="K2440" s="1" t="s">
        <v>591</v>
      </c>
      <c r="L2440" s="1" t="s">
        <v>592</v>
      </c>
      <c r="O2440" s="1" t="s">
        <v>116</v>
      </c>
      <c r="P2440" s="1" t="s">
        <v>593</v>
      </c>
      <c r="Q2440" s="5" t="n">
        <v>42975</v>
      </c>
      <c r="R2440" s="1" t="s">
        <v>16650</v>
      </c>
      <c r="S2440" s="1" t="s">
        <v>13238</v>
      </c>
      <c r="T2440" s="5" t="n">
        <v>42977</v>
      </c>
      <c r="U2440" s="5" t="s">
        <v>518</v>
      </c>
      <c r="V2440" s="1" t="s">
        <v>519</v>
      </c>
      <c r="W2440" s="25" t="s">
        <v>14577</v>
      </c>
      <c r="X2440" s="25" t="s">
        <v>16906</v>
      </c>
      <c r="Y2440" s="25" t="s">
        <v>2819</v>
      </c>
      <c r="Z2440" s="56" t="s">
        <v>16907</v>
      </c>
      <c r="AA2440" s="25" t="s">
        <v>16908</v>
      </c>
      <c r="AI2440" s="1" t="s">
        <v>16933</v>
      </c>
      <c r="AJ2440" s="1" t="n">
        <v>1120</v>
      </c>
      <c r="AL2440" s="1" t="s">
        <v>591</v>
      </c>
      <c r="AM2440" s="1" t="s">
        <v>591</v>
      </c>
      <c r="AV2440" s="1" t="n">
        <v>45.5299</v>
      </c>
      <c r="AW2440" s="1" t="n">
        <v>-94.24018</v>
      </c>
      <c r="BB2440" s="1" t="s">
        <v>16721</v>
      </c>
      <c r="BG2440" s="1" t="s">
        <v>13242</v>
      </c>
      <c r="BI2440" s="1" t="s">
        <v>13243</v>
      </c>
      <c r="BJ2440" s="1" t="s">
        <v>129</v>
      </c>
      <c r="BK2440" s="1" t="s">
        <v>129</v>
      </c>
      <c r="BL2440" s="1" t="s">
        <v>129</v>
      </c>
      <c r="BU2440" s="1" t="s">
        <v>16931</v>
      </c>
      <c r="CB2440" s="1" t="s">
        <v>7651</v>
      </c>
      <c r="CD2440" s="1" t="n">
        <v>45.5299</v>
      </c>
      <c r="CE2440" s="1" t="n">
        <v>-94.24018</v>
      </c>
      <c r="CF2440" s="1" t="s">
        <v>11296</v>
      </c>
      <c r="CG2440" s="1" t="s">
        <v>519</v>
      </c>
      <c r="CH2440" s="25" t="s">
        <v>1534</v>
      </c>
      <c r="DC2440" s="1" t="s">
        <v>16934</v>
      </c>
    </row>
    <row r="2441" s="21" customFormat="true" ht="15" hidden="false" customHeight="true" outlineLevel="0" collapsed="false">
      <c r="A2441" s="1" t="n">
        <v>2440</v>
      </c>
      <c r="B2441" s="1" t="s">
        <v>16935</v>
      </c>
      <c r="C2441" s="1" t="s">
        <v>16936</v>
      </c>
      <c r="D2441" s="1" t="s">
        <v>125</v>
      </c>
      <c r="E2441" s="1" t="s">
        <v>125</v>
      </c>
      <c r="F2441" s="3"/>
      <c r="G2441" s="3"/>
      <c r="I2441" s="1"/>
      <c r="K2441" s="1" t="s">
        <v>591</v>
      </c>
      <c r="L2441" s="1" t="s">
        <v>592</v>
      </c>
      <c r="O2441" s="1" t="s">
        <v>116</v>
      </c>
      <c r="P2441" s="1" t="s">
        <v>593</v>
      </c>
      <c r="Q2441" s="5" t="n">
        <v>42975</v>
      </c>
      <c r="R2441" s="1" t="s">
        <v>16650</v>
      </c>
      <c r="S2441" s="1" t="s">
        <v>13238</v>
      </c>
      <c r="T2441" s="5" t="n">
        <v>42977</v>
      </c>
      <c r="U2441" s="5" t="s">
        <v>518</v>
      </c>
      <c r="V2441" s="1" t="s">
        <v>519</v>
      </c>
      <c r="W2441" s="25" t="s">
        <v>14577</v>
      </c>
      <c r="X2441" s="25" t="s">
        <v>16906</v>
      </c>
      <c r="Y2441" s="25" t="s">
        <v>2819</v>
      </c>
      <c r="Z2441" s="56" t="s">
        <v>16907</v>
      </c>
      <c r="AA2441" s="25" t="s">
        <v>16908</v>
      </c>
      <c r="AI2441" s="1" t="s">
        <v>16937</v>
      </c>
      <c r="AJ2441" s="1" t="n">
        <v>1120</v>
      </c>
      <c r="AL2441" s="1" t="s">
        <v>591</v>
      </c>
      <c r="AM2441" s="1" t="s">
        <v>591</v>
      </c>
      <c r="AV2441" s="1" t="n">
        <v>45.5299</v>
      </c>
      <c r="AW2441" s="1" t="n">
        <v>-94.24018</v>
      </c>
      <c r="BB2441" s="1" t="s">
        <v>16721</v>
      </c>
      <c r="BG2441" s="1" t="s">
        <v>13242</v>
      </c>
      <c r="BI2441" s="1" t="s">
        <v>13243</v>
      </c>
      <c r="BJ2441" s="1" t="s">
        <v>129</v>
      </c>
      <c r="BK2441" s="1" t="s">
        <v>129</v>
      </c>
      <c r="BL2441" s="1" t="s">
        <v>129</v>
      </c>
      <c r="BU2441" s="1" t="s">
        <v>16935</v>
      </c>
      <c r="CB2441" s="1" t="s">
        <v>7651</v>
      </c>
      <c r="CD2441" s="1" t="n">
        <v>45.5299</v>
      </c>
      <c r="CE2441" s="1" t="n">
        <v>-94.24018</v>
      </c>
      <c r="CF2441" s="1" t="s">
        <v>11296</v>
      </c>
      <c r="CG2441" s="1" t="s">
        <v>519</v>
      </c>
      <c r="CH2441" s="25" t="s">
        <v>1534</v>
      </c>
      <c r="DC2441" s="1" t="s">
        <v>16938</v>
      </c>
    </row>
    <row r="2442" s="21" customFormat="true" ht="15" hidden="false" customHeight="true" outlineLevel="0" collapsed="false">
      <c r="A2442" s="1" t="n">
        <v>2441</v>
      </c>
      <c r="B2442" s="1" t="s">
        <v>16939</v>
      </c>
      <c r="C2442" s="1" t="s">
        <v>16940</v>
      </c>
      <c r="D2442" s="1" t="s">
        <v>125</v>
      </c>
      <c r="E2442" s="1" t="s">
        <v>125</v>
      </c>
      <c r="F2442" s="3"/>
      <c r="G2442" s="3"/>
      <c r="I2442" s="1"/>
      <c r="K2442" s="1" t="s">
        <v>591</v>
      </c>
      <c r="L2442" s="1" t="s">
        <v>592</v>
      </c>
      <c r="O2442" s="1" t="s">
        <v>116</v>
      </c>
      <c r="P2442" s="1" t="s">
        <v>593</v>
      </c>
      <c r="Q2442" s="5" t="n">
        <v>42975</v>
      </c>
      <c r="R2442" s="1" t="s">
        <v>16650</v>
      </c>
      <c r="S2442" s="1" t="s">
        <v>13238</v>
      </c>
      <c r="T2442" s="5" t="n">
        <v>42977</v>
      </c>
      <c r="U2442" s="5" t="s">
        <v>518</v>
      </c>
      <c r="V2442" s="1" t="s">
        <v>519</v>
      </c>
      <c r="W2442" s="25" t="s">
        <v>14577</v>
      </c>
      <c r="X2442" s="25" t="s">
        <v>16906</v>
      </c>
      <c r="Y2442" s="25" t="s">
        <v>2819</v>
      </c>
      <c r="Z2442" s="56" t="s">
        <v>16907</v>
      </c>
      <c r="AA2442" s="25" t="s">
        <v>16941</v>
      </c>
      <c r="AB2442" s="25" t="s">
        <v>16942</v>
      </c>
      <c r="AJ2442" s="1" t="n">
        <v>1127</v>
      </c>
      <c r="AL2442" s="1" t="s">
        <v>591</v>
      </c>
      <c r="AM2442" s="1" t="s">
        <v>591</v>
      </c>
      <c r="AV2442" s="1" t="n">
        <v>45.52907</v>
      </c>
      <c r="AW2442" s="1" t="n">
        <v>-94.24121</v>
      </c>
      <c r="BB2442" s="1" t="s">
        <v>16943</v>
      </c>
      <c r="BG2442" s="1" t="s">
        <v>13242</v>
      </c>
      <c r="BI2442" s="1" t="s">
        <v>13243</v>
      </c>
      <c r="BJ2442" s="1" t="s">
        <v>129</v>
      </c>
      <c r="BK2442" s="1" t="s">
        <v>129</v>
      </c>
      <c r="BL2442" s="1" t="s">
        <v>129</v>
      </c>
      <c r="BU2442" s="1" t="s">
        <v>16939</v>
      </c>
      <c r="CB2442" s="1" t="s">
        <v>7651</v>
      </c>
      <c r="CD2442" s="1" t="n">
        <v>45.52907</v>
      </c>
      <c r="CE2442" s="1" t="n">
        <v>-94.24121</v>
      </c>
      <c r="CF2442" s="1" t="s">
        <v>11296</v>
      </c>
      <c r="CG2442" s="1" t="s">
        <v>519</v>
      </c>
      <c r="CH2442" s="25" t="s">
        <v>1534</v>
      </c>
      <c r="DC2442" s="1" t="s">
        <v>16944</v>
      </c>
    </row>
    <row r="2443" s="21" customFormat="true" ht="15" hidden="false" customHeight="true" outlineLevel="0" collapsed="false">
      <c r="A2443" s="1" t="n">
        <v>2442</v>
      </c>
      <c r="B2443" s="1" t="s">
        <v>16945</v>
      </c>
      <c r="C2443" s="1" t="s">
        <v>16946</v>
      </c>
      <c r="D2443" s="1" t="s">
        <v>125</v>
      </c>
      <c r="E2443" s="1" t="s">
        <v>125</v>
      </c>
      <c r="F2443" s="3"/>
      <c r="G2443" s="3"/>
      <c r="I2443" s="1"/>
      <c r="K2443" s="1" t="s">
        <v>591</v>
      </c>
      <c r="L2443" s="1" t="s">
        <v>592</v>
      </c>
      <c r="O2443" s="1" t="s">
        <v>116</v>
      </c>
      <c r="P2443" s="1" t="s">
        <v>593</v>
      </c>
      <c r="Q2443" s="5" t="n">
        <v>42975</v>
      </c>
      <c r="R2443" s="1" t="s">
        <v>16650</v>
      </c>
      <c r="S2443" s="1" t="s">
        <v>13238</v>
      </c>
      <c r="T2443" s="5" t="n">
        <v>42977</v>
      </c>
      <c r="U2443" s="5" t="s">
        <v>518</v>
      </c>
      <c r="V2443" s="1" t="s">
        <v>519</v>
      </c>
      <c r="W2443" s="25" t="s">
        <v>14577</v>
      </c>
      <c r="X2443" s="25" t="s">
        <v>16906</v>
      </c>
      <c r="Y2443" s="25" t="s">
        <v>2819</v>
      </c>
      <c r="Z2443" s="56" t="s">
        <v>16907</v>
      </c>
      <c r="AA2443" s="25" t="s">
        <v>16941</v>
      </c>
      <c r="AB2443" s="25" t="s">
        <v>16942</v>
      </c>
      <c r="AJ2443" s="1" t="n">
        <v>1153</v>
      </c>
      <c r="AL2443" s="1" t="s">
        <v>591</v>
      </c>
      <c r="AM2443" s="1" t="s">
        <v>591</v>
      </c>
      <c r="AV2443" s="1" t="n">
        <v>45.52887</v>
      </c>
      <c r="AW2443" s="1" t="n">
        <v>-94.24085</v>
      </c>
      <c r="BB2443" s="1" t="s">
        <v>16662</v>
      </c>
      <c r="BG2443" s="1" t="s">
        <v>13242</v>
      </c>
      <c r="BI2443" s="1" t="s">
        <v>13243</v>
      </c>
      <c r="BJ2443" s="1" t="s">
        <v>129</v>
      </c>
      <c r="BK2443" s="1" t="s">
        <v>129</v>
      </c>
      <c r="BL2443" s="1" t="s">
        <v>129</v>
      </c>
      <c r="BU2443" s="1" t="s">
        <v>16945</v>
      </c>
      <c r="CB2443" s="1" t="s">
        <v>7651</v>
      </c>
      <c r="CD2443" s="1" t="n">
        <v>45.52887</v>
      </c>
      <c r="CE2443" s="1" t="n">
        <v>-94.24085</v>
      </c>
      <c r="CF2443" s="1" t="s">
        <v>11296</v>
      </c>
      <c r="CG2443" s="1" t="s">
        <v>519</v>
      </c>
      <c r="CH2443" s="25" t="s">
        <v>1534</v>
      </c>
      <c r="DC2443" s="1" t="s">
        <v>16947</v>
      </c>
    </row>
    <row r="2444" s="21" customFormat="true" ht="15" hidden="false" customHeight="true" outlineLevel="0" collapsed="false">
      <c r="A2444" s="1" t="n">
        <v>2443</v>
      </c>
      <c r="B2444" s="1" t="s">
        <v>16948</v>
      </c>
      <c r="C2444" s="1" t="s">
        <v>16949</v>
      </c>
      <c r="D2444" s="1" t="s">
        <v>125</v>
      </c>
      <c r="E2444" s="1" t="s">
        <v>125</v>
      </c>
      <c r="F2444" s="3"/>
      <c r="G2444" s="3"/>
      <c r="I2444" s="1"/>
      <c r="K2444" s="1" t="s">
        <v>591</v>
      </c>
      <c r="L2444" s="1" t="s">
        <v>592</v>
      </c>
      <c r="O2444" s="1" t="s">
        <v>116</v>
      </c>
      <c r="P2444" s="1" t="s">
        <v>593</v>
      </c>
      <c r="Q2444" s="5" t="n">
        <v>42975</v>
      </c>
      <c r="R2444" s="1" t="s">
        <v>16650</v>
      </c>
      <c r="S2444" s="1" t="s">
        <v>13238</v>
      </c>
      <c r="T2444" s="5" t="n">
        <v>42977</v>
      </c>
      <c r="U2444" s="5" t="s">
        <v>518</v>
      </c>
      <c r="V2444" s="1" t="s">
        <v>519</v>
      </c>
      <c r="W2444" s="25" t="s">
        <v>14577</v>
      </c>
      <c r="X2444" s="25" t="s">
        <v>16906</v>
      </c>
      <c r="Y2444" s="25" t="s">
        <v>2819</v>
      </c>
      <c r="Z2444" s="56" t="s">
        <v>16907</v>
      </c>
      <c r="AA2444" s="25" t="s">
        <v>16908</v>
      </c>
      <c r="AJ2444" s="1" t="n">
        <v>1147</v>
      </c>
      <c r="AL2444" s="1" t="s">
        <v>591</v>
      </c>
      <c r="AM2444" s="1" t="s">
        <v>591</v>
      </c>
      <c r="AV2444" s="1" t="n">
        <v>45.53088</v>
      </c>
      <c r="AW2444" s="1" t="n">
        <v>-94.23989</v>
      </c>
      <c r="BB2444" s="1" t="s">
        <v>16950</v>
      </c>
      <c r="BG2444" s="1" t="s">
        <v>13242</v>
      </c>
      <c r="BI2444" s="1" t="s">
        <v>13243</v>
      </c>
      <c r="BJ2444" s="1" t="s">
        <v>129</v>
      </c>
      <c r="BK2444" s="1" t="s">
        <v>129</v>
      </c>
      <c r="BL2444" s="1" t="s">
        <v>129</v>
      </c>
      <c r="BU2444" s="1" t="s">
        <v>16948</v>
      </c>
      <c r="CA2444" s="1" t="s">
        <v>13291</v>
      </c>
      <c r="CB2444" s="1" t="s">
        <v>7651</v>
      </c>
      <c r="CD2444" s="1" t="n">
        <v>45.53088</v>
      </c>
      <c r="CE2444" s="1" t="n">
        <v>-94.23989</v>
      </c>
      <c r="CF2444" s="1" t="s">
        <v>11296</v>
      </c>
      <c r="CG2444" s="1" t="s">
        <v>519</v>
      </c>
      <c r="CH2444" s="25" t="s">
        <v>1534</v>
      </c>
      <c r="DC2444" s="1" t="s">
        <v>16951</v>
      </c>
    </row>
    <row r="2445" s="21" customFormat="true" ht="15" hidden="false" customHeight="true" outlineLevel="0" collapsed="false">
      <c r="A2445" s="1" t="n">
        <v>2444</v>
      </c>
      <c r="B2445" s="1" t="s">
        <v>16952</v>
      </c>
      <c r="C2445" s="1" t="s">
        <v>16953</v>
      </c>
      <c r="D2445" s="1" t="s">
        <v>125</v>
      </c>
      <c r="E2445" s="1" t="s">
        <v>125</v>
      </c>
      <c r="F2445" s="3"/>
      <c r="G2445" s="3"/>
      <c r="I2445" s="1"/>
      <c r="K2445" s="1" t="s">
        <v>591</v>
      </c>
      <c r="L2445" s="1" t="s">
        <v>592</v>
      </c>
      <c r="O2445" s="1" t="s">
        <v>116</v>
      </c>
      <c r="P2445" s="1" t="s">
        <v>593</v>
      </c>
      <c r="Q2445" s="5" t="n">
        <v>42975</v>
      </c>
      <c r="R2445" s="1" t="s">
        <v>16650</v>
      </c>
      <c r="S2445" s="1" t="s">
        <v>13238</v>
      </c>
      <c r="T2445" s="5" t="n">
        <v>42977</v>
      </c>
      <c r="U2445" s="5" t="s">
        <v>518</v>
      </c>
      <c r="V2445" s="1" t="s">
        <v>519</v>
      </c>
      <c r="W2445" s="25" t="s">
        <v>14577</v>
      </c>
      <c r="X2445" s="25" t="s">
        <v>5638</v>
      </c>
      <c r="Y2445" s="25" t="s">
        <v>2819</v>
      </c>
      <c r="Z2445" s="56" t="s">
        <v>16954</v>
      </c>
      <c r="AA2445" s="25" t="s">
        <v>16955</v>
      </c>
      <c r="AJ2445" s="1" t="n">
        <v>1007</v>
      </c>
      <c r="AL2445" s="1" t="s">
        <v>591</v>
      </c>
      <c r="AM2445" s="1" t="s">
        <v>591</v>
      </c>
      <c r="AV2445" s="1" t="n">
        <v>44.98602</v>
      </c>
      <c r="AW2445" s="1" t="n">
        <v>-93.18341</v>
      </c>
      <c r="BB2445" s="1" t="s">
        <v>16956</v>
      </c>
      <c r="BG2445" s="1" t="s">
        <v>13242</v>
      </c>
      <c r="BI2445" s="1" t="s">
        <v>13243</v>
      </c>
      <c r="BJ2445" s="1" t="s">
        <v>129</v>
      </c>
      <c r="BK2445" s="1" t="s">
        <v>129</v>
      </c>
      <c r="BL2445" s="1" t="s">
        <v>129</v>
      </c>
      <c r="BU2445" s="1" t="s">
        <v>16952</v>
      </c>
      <c r="CB2445" s="1" t="s">
        <v>7651</v>
      </c>
      <c r="CD2445" s="1" t="n">
        <v>44.98602</v>
      </c>
      <c r="CE2445" s="1" t="n">
        <v>-93.18341</v>
      </c>
      <c r="CF2445" s="1" t="s">
        <v>11296</v>
      </c>
      <c r="CG2445" s="1" t="s">
        <v>519</v>
      </c>
      <c r="CH2445" s="25" t="s">
        <v>1534</v>
      </c>
      <c r="DC2445" s="1" t="s">
        <v>16957</v>
      </c>
    </row>
    <row r="2446" s="21" customFormat="true" ht="15" hidden="false" customHeight="true" outlineLevel="0" collapsed="false">
      <c r="A2446" s="1" t="n">
        <v>2445</v>
      </c>
      <c r="B2446" s="1" t="s">
        <v>16958</v>
      </c>
      <c r="C2446" s="1" t="s">
        <v>16959</v>
      </c>
      <c r="D2446" s="1" t="s">
        <v>125</v>
      </c>
      <c r="E2446" s="1" t="s">
        <v>125</v>
      </c>
      <c r="F2446" s="3"/>
      <c r="G2446" s="3"/>
      <c r="I2446" s="1"/>
      <c r="K2446" s="1" t="s">
        <v>591</v>
      </c>
      <c r="L2446" s="1" t="s">
        <v>592</v>
      </c>
      <c r="O2446" s="1" t="s">
        <v>116</v>
      </c>
      <c r="P2446" s="1" t="s">
        <v>593</v>
      </c>
      <c r="Q2446" s="5" t="n">
        <v>42975</v>
      </c>
      <c r="R2446" s="1" t="s">
        <v>16650</v>
      </c>
      <c r="S2446" s="1" t="s">
        <v>13238</v>
      </c>
      <c r="T2446" s="5" t="n">
        <v>42977</v>
      </c>
      <c r="U2446" s="5" t="s">
        <v>518</v>
      </c>
      <c r="V2446" s="1" t="s">
        <v>519</v>
      </c>
      <c r="W2446" s="25" t="s">
        <v>14577</v>
      </c>
      <c r="X2446" s="25" t="s">
        <v>5638</v>
      </c>
      <c r="Y2446" s="25" t="s">
        <v>2819</v>
      </c>
      <c r="Z2446" s="56" t="s">
        <v>16960</v>
      </c>
      <c r="AA2446" s="25" t="s">
        <v>16955</v>
      </c>
      <c r="AJ2446" s="1" t="n">
        <v>1006</v>
      </c>
      <c r="AL2446" s="1" t="s">
        <v>591</v>
      </c>
      <c r="AM2446" s="1" t="s">
        <v>591</v>
      </c>
      <c r="AV2446" s="1" t="n">
        <v>44.98602</v>
      </c>
      <c r="AW2446" s="1" t="n">
        <v>-93.18341</v>
      </c>
      <c r="BB2446" s="1" t="s">
        <v>16961</v>
      </c>
      <c r="BG2446" s="1" t="s">
        <v>13242</v>
      </c>
      <c r="BI2446" s="1" t="s">
        <v>13243</v>
      </c>
      <c r="BJ2446" s="1" t="s">
        <v>129</v>
      </c>
      <c r="BK2446" s="1" t="s">
        <v>129</v>
      </c>
      <c r="BL2446" s="1" t="s">
        <v>129</v>
      </c>
      <c r="BU2446" s="1" t="s">
        <v>16958</v>
      </c>
      <c r="CA2446" s="1" t="s">
        <v>13291</v>
      </c>
      <c r="CB2446" s="1" t="s">
        <v>7651</v>
      </c>
      <c r="CD2446" s="1" t="n">
        <v>44.98602</v>
      </c>
      <c r="CE2446" s="1" t="n">
        <v>-93.18341</v>
      </c>
      <c r="CF2446" s="1" t="s">
        <v>11296</v>
      </c>
      <c r="CG2446" s="1" t="s">
        <v>519</v>
      </c>
      <c r="CH2446" s="25" t="s">
        <v>1534</v>
      </c>
      <c r="DC2446" s="1" t="s">
        <v>16962</v>
      </c>
    </row>
    <row r="2447" s="21" customFormat="true" ht="15" hidden="false" customHeight="true" outlineLevel="0" collapsed="false">
      <c r="A2447" s="1" t="n">
        <v>2446</v>
      </c>
      <c r="B2447" s="1" t="s">
        <v>16963</v>
      </c>
      <c r="C2447" s="1" t="s">
        <v>16964</v>
      </c>
      <c r="D2447" s="1" t="s">
        <v>125</v>
      </c>
      <c r="E2447" s="1" t="s">
        <v>125</v>
      </c>
      <c r="F2447" s="3"/>
      <c r="G2447" s="3"/>
      <c r="I2447" s="1"/>
      <c r="K2447" s="1" t="s">
        <v>591</v>
      </c>
      <c r="L2447" s="1" t="s">
        <v>592</v>
      </c>
      <c r="O2447" s="1" t="s">
        <v>116</v>
      </c>
      <c r="P2447" s="1" t="s">
        <v>593</v>
      </c>
      <c r="Q2447" s="5" t="n">
        <v>42975</v>
      </c>
      <c r="R2447" s="1" t="s">
        <v>16650</v>
      </c>
      <c r="S2447" s="1" t="s">
        <v>13238</v>
      </c>
      <c r="T2447" s="5" t="n">
        <v>42977</v>
      </c>
      <c r="U2447" s="5" t="s">
        <v>518</v>
      </c>
      <c r="V2447" s="1" t="s">
        <v>519</v>
      </c>
      <c r="W2447" s="25" t="s">
        <v>14577</v>
      </c>
      <c r="X2447" s="25" t="s">
        <v>5638</v>
      </c>
      <c r="Y2447" s="25" t="s">
        <v>2819</v>
      </c>
      <c r="Z2447" s="56" t="s">
        <v>16965</v>
      </c>
      <c r="AA2447" s="25" t="s">
        <v>16955</v>
      </c>
      <c r="AJ2447" s="1" t="n">
        <v>981</v>
      </c>
      <c r="AL2447" s="1" t="s">
        <v>591</v>
      </c>
      <c r="AM2447" s="1" t="s">
        <v>591</v>
      </c>
      <c r="AV2447" s="1" t="n">
        <v>44.98586</v>
      </c>
      <c r="AW2447" s="1" t="n">
        <v>-93.18613</v>
      </c>
      <c r="BB2447" s="1" t="s">
        <v>16966</v>
      </c>
      <c r="BG2447" s="1" t="s">
        <v>13242</v>
      </c>
      <c r="BI2447" s="1" t="s">
        <v>13243</v>
      </c>
      <c r="BJ2447" s="1" t="s">
        <v>129</v>
      </c>
      <c r="BK2447" s="1" t="s">
        <v>129</v>
      </c>
      <c r="BL2447" s="1" t="s">
        <v>129</v>
      </c>
      <c r="BU2447" s="1" t="s">
        <v>16963</v>
      </c>
      <c r="CB2447" s="1" t="s">
        <v>7651</v>
      </c>
      <c r="CD2447" s="1" t="n">
        <v>44.98586</v>
      </c>
      <c r="CE2447" s="1" t="n">
        <v>-93.18613</v>
      </c>
      <c r="CF2447" s="1" t="s">
        <v>11296</v>
      </c>
      <c r="CG2447" s="1" t="s">
        <v>519</v>
      </c>
      <c r="CH2447" s="25" t="s">
        <v>1534</v>
      </c>
      <c r="DC2447" s="1" t="s">
        <v>16967</v>
      </c>
    </row>
    <row r="2448" s="21" customFormat="true" ht="15" hidden="false" customHeight="true" outlineLevel="0" collapsed="false">
      <c r="A2448" s="1" t="n">
        <v>2447</v>
      </c>
      <c r="B2448" s="1" t="s">
        <v>16968</v>
      </c>
      <c r="C2448" s="1" t="s">
        <v>16969</v>
      </c>
      <c r="D2448" s="1" t="s">
        <v>125</v>
      </c>
      <c r="E2448" s="1" t="s">
        <v>125</v>
      </c>
      <c r="F2448" s="3"/>
      <c r="G2448" s="3"/>
      <c r="I2448" s="1"/>
      <c r="K2448" s="1" t="s">
        <v>591</v>
      </c>
      <c r="L2448" s="1" t="s">
        <v>592</v>
      </c>
      <c r="O2448" s="1" t="s">
        <v>116</v>
      </c>
      <c r="P2448" s="1" t="s">
        <v>593</v>
      </c>
      <c r="Q2448" s="5" t="n">
        <v>42975</v>
      </c>
      <c r="R2448" s="1" t="s">
        <v>16650</v>
      </c>
      <c r="S2448" s="1" t="s">
        <v>13238</v>
      </c>
      <c r="T2448" s="5" t="n">
        <v>42977</v>
      </c>
      <c r="U2448" s="5" t="s">
        <v>518</v>
      </c>
      <c r="V2448" s="1" t="s">
        <v>519</v>
      </c>
      <c r="W2448" s="25" t="s">
        <v>14577</v>
      </c>
      <c r="X2448" s="25" t="s">
        <v>5638</v>
      </c>
      <c r="Y2448" s="25" t="s">
        <v>2819</v>
      </c>
      <c r="Z2448" s="56" t="s">
        <v>16970</v>
      </c>
      <c r="AA2448" s="25" t="s">
        <v>16955</v>
      </c>
      <c r="AJ2448" s="1" t="n">
        <v>1018</v>
      </c>
      <c r="AL2448" s="1" t="s">
        <v>591</v>
      </c>
      <c r="AM2448" s="1" t="s">
        <v>591</v>
      </c>
      <c r="AV2448" s="1" t="n">
        <v>44.98445</v>
      </c>
      <c r="AW2448" s="1" t="n">
        <v>-93.18263</v>
      </c>
      <c r="BB2448" s="1" t="s">
        <v>16971</v>
      </c>
      <c r="BG2448" s="1" t="s">
        <v>13242</v>
      </c>
      <c r="BI2448" s="1" t="s">
        <v>13243</v>
      </c>
      <c r="BJ2448" s="1" t="s">
        <v>129</v>
      </c>
      <c r="BK2448" s="1" t="s">
        <v>129</v>
      </c>
      <c r="BL2448" s="1" t="s">
        <v>129</v>
      </c>
      <c r="BU2448" s="1" t="s">
        <v>16968</v>
      </c>
      <c r="CB2448" s="1" t="s">
        <v>7651</v>
      </c>
      <c r="CD2448" s="1" t="n">
        <v>44.98445</v>
      </c>
      <c r="CE2448" s="1" t="n">
        <v>-93.18263</v>
      </c>
      <c r="CF2448" s="1" t="s">
        <v>11296</v>
      </c>
      <c r="CG2448" s="1" t="s">
        <v>519</v>
      </c>
      <c r="CH2448" s="25" t="s">
        <v>1534</v>
      </c>
      <c r="DC2448" s="1" t="s">
        <v>16972</v>
      </c>
    </row>
    <row r="2449" s="21" customFormat="true" ht="15" hidden="false" customHeight="true" outlineLevel="0" collapsed="false">
      <c r="A2449" s="1" t="n">
        <v>2448</v>
      </c>
      <c r="B2449" s="1" t="s">
        <v>16973</v>
      </c>
      <c r="C2449" s="1" t="s">
        <v>16974</v>
      </c>
      <c r="D2449" s="1" t="s">
        <v>125</v>
      </c>
      <c r="E2449" s="1" t="s">
        <v>125</v>
      </c>
      <c r="F2449" s="3"/>
      <c r="G2449" s="3"/>
      <c r="I2449" s="1"/>
      <c r="K2449" s="1" t="s">
        <v>591</v>
      </c>
      <c r="L2449" s="1" t="s">
        <v>592</v>
      </c>
      <c r="O2449" s="1" t="s">
        <v>116</v>
      </c>
      <c r="P2449" s="1" t="s">
        <v>593</v>
      </c>
      <c r="Q2449" s="5" t="n">
        <v>42975</v>
      </c>
      <c r="R2449" s="1" t="s">
        <v>16650</v>
      </c>
      <c r="S2449" s="1" t="s">
        <v>13238</v>
      </c>
      <c r="T2449" s="5" t="n">
        <v>42977</v>
      </c>
      <c r="U2449" s="5" t="s">
        <v>518</v>
      </c>
      <c r="V2449" s="1" t="s">
        <v>519</v>
      </c>
      <c r="W2449" s="25" t="s">
        <v>14577</v>
      </c>
      <c r="X2449" s="25" t="s">
        <v>5638</v>
      </c>
      <c r="Y2449" s="25" t="s">
        <v>2819</v>
      </c>
      <c r="Z2449" s="56" t="s">
        <v>16975</v>
      </c>
      <c r="AA2449" s="25" t="s">
        <v>16955</v>
      </c>
      <c r="AJ2449" s="1" t="n">
        <v>1014</v>
      </c>
      <c r="AL2449" s="1" t="s">
        <v>591</v>
      </c>
      <c r="AM2449" s="1" t="s">
        <v>591</v>
      </c>
      <c r="AV2449" s="1" t="n">
        <v>44.98577</v>
      </c>
      <c r="AW2449" s="1" t="n">
        <v>-93.18198</v>
      </c>
      <c r="BB2449" s="1" t="s">
        <v>16976</v>
      </c>
      <c r="BG2449" s="1" t="s">
        <v>13242</v>
      </c>
      <c r="BI2449" s="1" t="s">
        <v>13243</v>
      </c>
      <c r="BJ2449" s="1" t="s">
        <v>129</v>
      </c>
      <c r="BK2449" s="1" t="s">
        <v>129</v>
      </c>
      <c r="BL2449" s="1" t="s">
        <v>129</v>
      </c>
      <c r="BU2449" s="1" t="s">
        <v>16973</v>
      </c>
      <c r="CB2449" s="1" t="s">
        <v>7651</v>
      </c>
      <c r="CD2449" s="1" t="n">
        <v>44.98577</v>
      </c>
      <c r="CE2449" s="1" t="n">
        <v>-93.18198</v>
      </c>
      <c r="CF2449" s="1" t="s">
        <v>11296</v>
      </c>
      <c r="CG2449" s="1" t="s">
        <v>519</v>
      </c>
      <c r="CH2449" s="25" t="s">
        <v>1534</v>
      </c>
      <c r="DC2449" s="1" t="s">
        <v>16977</v>
      </c>
    </row>
    <row r="2450" s="21" customFormat="true" ht="15" hidden="false" customHeight="true" outlineLevel="0" collapsed="false">
      <c r="A2450" s="1" t="n">
        <v>2449</v>
      </c>
      <c r="B2450" s="1" t="s">
        <v>16978</v>
      </c>
      <c r="C2450" s="1" t="s">
        <v>16979</v>
      </c>
      <c r="D2450" s="1" t="s">
        <v>125</v>
      </c>
      <c r="E2450" s="1" t="s">
        <v>125</v>
      </c>
      <c r="F2450" s="3"/>
      <c r="G2450" s="3"/>
      <c r="I2450" s="1"/>
      <c r="K2450" s="1" t="s">
        <v>591</v>
      </c>
      <c r="L2450" s="1" t="s">
        <v>592</v>
      </c>
      <c r="O2450" s="1" t="s">
        <v>116</v>
      </c>
      <c r="P2450" s="1" t="s">
        <v>593</v>
      </c>
      <c r="Q2450" s="5" t="n">
        <v>42975</v>
      </c>
      <c r="R2450" s="1" t="s">
        <v>16650</v>
      </c>
      <c r="S2450" s="1" t="s">
        <v>13238</v>
      </c>
      <c r="T2450" s="5" t="n">
        <v>42977</v>
      </c>
      <c r="U2450" s="5" t="s">
        <v>518</v>
      </c>
      <c r="V2450" s="1" t="s">
        <v>519</v>
      </c>
      <c r="W2450" s="25" t="s">
        <v>14577</v>
      </c>
      <c r="X2450" s="25" t="s">
        <v>5638</v>
      </c>
      <c r="Y2450" s="25" t="s">
        <v>2819</v>
      </c>
      <c r="Z2450" s="56" t="s">
        <v>16980</v>
      </c>
      <c r="AA2450" s="25" t="s">
        <v>16955</v>
      </c>
      <c r="AJ2450" s="1" t="n">
        <v>1056</v>
      </c>
      <c r="AL2450" s="1" t="s">
        <v>591</v>
      </c>
      <c r="AM2450" s="1" t="s">
        <v>591</v>
      </c>
      <c r="AV2450" s="1" t="n">
        <v>44.98712</v>
      </c>
      <c r="AW2450" s="1" t="n">
        <v>-93.1876</v>
      </c>
      <c r="BB2450" s="1" t="s">
        <v>16981</v>
      </c>
      <c r="BG2450" s="1" t="s">
        <v>13242</v>
      </c>
      <c r="BI2450" s="1" t="s">
        <v>13243</v>
      </c>
      <c r="BJ2450" s="1" t="s">
        <v>129</v>
      </c>
      <c r="BK2450" s="1" t="s">
        <v>129</v>
      </c>
      <c r="BL2450" s="1" t="s">
        <v>129</v>
      </c>
      <c r="BU2450" s="1" t="s">
        <v>16978</v>
      </c>
      <c r="CB2450" s="1" t="s">
        <v>7651</v>
      </c>
      <c r="CD2450" s="1" t="n">
        <v>44.98712</v>
      </c>
      <c r="CE2450" s="1" t="n">
        <v>-93.1876</v>
      </c>
      <c r="CF2450" s="1" t="s">
        <v>11296</v>
      </c>
      <c r="CG2450" s="1" t="s">
        <v>519</v>
      </c>
      <c r="CH2450" s="25" t="s">
        <v>1534</v>
      </c>
      <c r="DC2450" s="1" t="s">
        <v>16982</v>
      </c>
    </row>
    <row r="2451" s="21" customFormat="true" ht="15" hidden="false" customHeight="true" outlineLevel="0" collapsed="false">
      <c r="A2451" s="1" t="n">
        <v>2450</v>
      </c>
      <c r="B2451" s="1" t="s">
        <v>16983</v>
      </c>
      <c r="C2451" s="1" t="s">
        <v>16984</v>
      </c>
      <c r="D2451" s="1" t="s">
        <v>125</v>
      </c>
      <c r="E2451" s="1" t="s">
        <v>125</v>
      </c>
      <c r="F2451" s="3"/>
      <c r="G2451" s="3"/>
      <c r="I2451" s="1"/>
      <c r="K2451" s="1" t="s">
        <v>591</v>
      </c>
      <c r="L2451" s="1" t="s">
        <v>592</v>
      </c>
      <c r="O2451" s="1" t="s">
        <v>116</v>
      </c>
      <c r="P2451" s="1" t="s">
        <v>593</v>
      </c>
      <c r="Q2451" s="5" t="n">
        <v>42975</v>
      </c>
      <c r="R2451" s="1" t="s">
        <v>16650</v>
      </c>
      <c r="S2451" s="1" t="s">
        <v>13238</v>
      </c>
      <c r="T2451" s="5" t="n">
        <v>42977</v>
      </c>
      <c r="U2451" s="5" t="s">
        <v>518</v>
      </c>
      <c r="V2451" s="1" t="s">
        <v>519</v>
      </c>
      <c r="W2451" s="25" t="s">
        <v>14577</v>
      </c>
      <c r="X2451" s="25" t="s">
        <v>5638</v>
      </c>
      <c r="Y2451" s="25" t="s">
        <v>2819</v>
      </c>
      <c r="Z2451" s="56" t="s">
        <v>16985</v>
      </c>
      <c r="AA2451" s="25" t="s">
        <v>16955</v>
      </c>
      <c r="AJ2451" s="1" t="n">
        <v>980</v>
      </c>
      <c r="AL2451" s="1" t="s">
        <v>591</v>
      </c>
      <c r="AM2451" s="1" t="s">
        <v>591</v>
      </c>
      <c r="AV2451" s="1" t="n">
        <v>44.99094</v>
      </c>
      <c r="AW2451" s="1" t="n">
        <v>-93.19437</v>
      </c>
      <c r="BB2451" s="1" t="s">
        <v>16986</v>
      </c>
      <c r="BG2451" s="1" t="s">
        <v>13242</v>
      </c>
      <c r="BI2451" s="1" t="s">
        <v>13243</v>
      </c>
      <c r="BJ2451" s="1" t="s">
        <v>129</v>
      </c>
      <c r="BK2451" s="1" t="s">
        <v>129</v>
      </c>
      <c r="BL2451" s="1" t="s">
        <v>129</v>
      </c>
      <c r="BU2451" s="1" t="s">
        <v>16983</v>
      </c>
      <c r="CA2451" s="1" t="s">
        <v>13291</v>
      </c>
      <c r="CB2451" s="1" t="s">
        <v>7651</v>
      </c>
      <c r="CD2451" s="1" t="n">
        <v>44.99094</v>
      </c>
      <c r="CE2451" s="1" t="n">
        <v>-93.19437</v>
      </c>
      <c r="CF2451" s="1" t="s">
        <v>11296</v>
      </c>
      <c r="CG2451" s="1" t="s">
        <v>519</v>
      </c>
      <c r="CH2451" s="25" t="s">
        <v>1534</v>
      </c>
      <c r="DC2451" s="1" t="s">
        <v>16987</v>
      </c>
    </row>
    <row r="2452" s="21" customFormat="true" ht="15" hidden="false" customHeight="true" outlineLevel="0" collapsed="false">
      <c r="A2452" s="1" t="n">
        <v>2451</v>
      </c>
      <c r="B2452" s="1" t="s">
        <v>16988</v>
      </c>
      <c r="C2452" s="1" t="s">
        <v>16989</v>
      </c>
      <c r="D2452" s="1" t="s">
        <v>125</v>
      </c>
      <c r="E2452" s="1" t="s">
        <v>125</v>
      </c>
      <c r="F2452" s="3"/>
      <c r="G2452" s="3"/>
      <c r="I2452" s="1"/>
      <c r="K2452" s="1" t="s">
        <v>591</v>
      </c>
      <c r="L2452" s="1" t="s">
        <v>592</v>
      </c>
      <c r="O2452" s="1" t="s">
        <v>116</v>
      </c>
      <c r="P2452" s="1" t="s">
        <v>593</v>
      </c>
      <c r="Q2452" s="5" t="n">
        <v>42976</v>
      </c>
      <c r="R2452" s="1" t="s">
        <v>16650</v>
      </c>
      <c r="S2452" s="1" t="s">
        <v>13238</v>
      </c>
      <c r="T2452" s="5" t="n">
        <v>42977</v>
      </c>
      <c r="U2452" s="5" t="s">
        <v>518</v>
      </c>
      <c r="V2452" s="1" t="s">
        <v>519</v>
      </c>
      <c r="W2452" s="25" t="s">
        <v>14577</v>
      </c>
      <c r="X2452" s="25" t="s">
        <v>16990</v>
      </c>
      <c r="Y2452" s="25" t="s">
        <v>2819</v>
      </c>
      <c r="Z2452" s="56" t="s">
        <v>16991</v>
      </c>
      <c r="AA2452" s="25" t="s">
        <v>16955</v>
      </c>
      <c r="AJ2452" s="1" t="n">
        <v>864</v>
      </c>
      <c r="AL2452" s="1" t="s">
        <v>591</v>
      </c>
      <c r="AM2452" s="1" t="s">
        <v>591</v>
      </c>
      <c r="AV2452" s="1" t="n">
        <v>44.97882</v>
      </c>
      <c r="AW2452" s="1" t="n">
        <v>-93.23768</v>
      </c>
      <c r="BB2452" s="1" t="s">
        <v>14171</v>
      </c>
      <c r="BG2452" s="1" t="s">
        <v>13242</v>
      </c>
      <c r="BI2452" s="1" t="s">
        <v>13243</v>
      </c>
      <c r="BJ2452" s="1" t="s">
        <v>129</v>
      </c>
      <c r="BK2452" s="1" t="s">
        <v>129</v>
      </c>
      <c r="BL2452" s="1" t="s">
        <v>129</v>
      </c>
      <c r="BU2452" s="1" t="s">
        <v>16988</v>
      </c>
      <c r="CB2452" s="1" t="s">
        <v>7651</v>
      </c>
      <c r="CD2452" s="1" t="n">
        <v>44.97882</v>
      </c>
      <c r="CE2452" s="1" t="n">
        <v>-93.23768</v>
      </c>
      <c r="CF2452" s="1" t="s">
        <v>11296</v>
      </c>
      <c r="CG2452" s="1" t="s">
        <v>519</v>
      </c>
      <c r="CH2452" s="25" t="s">
        <v>1534</v>
      </c>
      <c r="CP2452" s="1" t="s">
        <v>16992</v>
      </c>
      <c r="DC2452" s="1" t="s">
        <v>16993</v>
      </c>
    </row>
    <row r="2453" s="21" customFormat="true" ht="15" hidden="false" customHeight="true" outlineLevel="0" collapsed="false">
      <c r="A2453" s="1" t="n">
        <v>2452</v>
      </c>
      <c r="B2453" s="1" t="s">
        <v>16994</v>
      </c>
      <c r="C2453" s="1" t="s">
        <v>16995</v>
      </c>
      <c r="D2453" s="1" t="s">
        <v>125</v>
      </c>
      <c r="E2453" s="1" t="s">
        <v>125</v>
      </c>
      <c r="F2453" s="3"/>
      <c r="G2453" s="3"/>
      <c r="I2453" s="1"/>
      <c r="K2453" s="1" t="s">
        <v>591</v>
      </c>
      <c r="L2453" s="1" t="s">
        <v>592</v>
      </c>
      <c r="O2453" s="1" t="s">
        <v>116</v>
      </c>
      <c r="P2453" s="1" t="s">
        <v>593</v>
      </c>
      <c r="Q2453" s="5" t="n">
        <v>42976</v>
      </c>
      <c r="R2453" s="1" t="s">
        <v>16650</v>
      </c>
      <c r="S2453" s="1" t="s">
        <v>13238</v>
      </c>
      <c r="T2453" s="5" t="n">
        <v>42977</v>
      </c>
      <c r="U2453" s="5" t="s">
        <v>518</v>
      </c>
      <c r="V2453" s="1" t="s">
        <v>519</v>
      </c>
      <c r="W2453" s="25" t="s">
        <v>14577</v>
      </c>
      <c r="X2453" s="25" t="s">
        <v>16990</v>
      </c>
      <c r="Y2453" s="25" t="s">
        <v>2819</v>
      </c>
      <c r="Z2453" s="56" t="s">
        <v>16996</v>
      </c>
      <c r="AA2453" s="25" t="s">
        <v>16955</v>
      </c>
      <c r="AJ2453" s="1" t="n">
        <v>863</v>
      </c>
      <c r="AL2453" s="1" t="s">
        <v>591</v>
      </c>
      <c r="AM2453" s="1" t="s">
        <v>591</v>
      </c>
      <c r="AV2453" s="1" t="n">
        <v>44.97739</v>
      </c>
      <c r="AW2453" s="1" t="n">
        <v>-93.23761</v>
      </c>
      <c r="BB2453" s="1" t="s">
        <v>16997</v>
      </c>
      <c r="BG2453" s="1" t="s">
        <v>13242</v>
      </c>
      <c r="BI2453" s="1" t="s">
        <v>13243</v>
      </c>
      <c r="BJ2453" s="1" t="s">
        <v>129</v>
      </c>
      <c r="BK2453" s="1" t="s">
        <v>129</v>
      </c>
      <c r="BL2453" s="1" t="s">
        <v>129</v>
      </c>
      <c r="BU2453" s="1" t="s">
        <v>16994</v>
      </c>
      <c r="CB2453" s="1" t="s">
        <v>7651</v>
      </c>
      <c r="CD2453" s="1" t="n">
        <v>44.97739</v>
      </c>
      <c r="CE2453" s="1" t="n">
        <v>-93.23761</v>
      </c>
      <c r="CF2453" s="1" t="s">
        <v>11296</v>
      </c>
      <c r="CG2453" s="1" t="s">
        <v>519</v>
      </c>
      <c r="CH2453" s="25" t="s">
        <v>1534</v>
      </c>
      <c r="CP2453" s="1" t="s">
        <v>16998</v>
      </c>
      <c r="DC2453" s="1" t="s">
        <v>16999</v>
      </c>
    </row>
    <row r="2454" s="21" customFormat="true" ht="15" hidden="false" customHeight="true" outlineLevel="0" collapsed="false">
      <c r="A2454" s="1" t="n">
        <v>2453</v>
      </c>
      <c r="B2454" s="1" t="s">
        <v>17000</v>
      </c>
      <c r="C2454" s="1" t="s">
        <v>17001</v>
      </c>
      <c r="D2454" s="1" t="s">
        <v>125</v>
      </c>
      <c r="E2454" s="1" t="s">
        <v>125</v>
      </c>
      <c r="F2454" s="3"/>
      <c r="G2454" s="3"/>
      <c r="I2454" s="1"/>
      <c r="K2454" s="1" t="s">
        <v>591</v>
      </c>
      <c r="L2454" s="1" t="s">
        <v>592</v>
      </c>
      <c r="O2454" s="1" t="s">
        <v>116</v>
      </c>
      <c r="P2454" s="1" t="s">
        <v>593</v>
      </c>
      <c r="Q2454" s="5" t="n">
        <v>42976</v>
      </c>
      <c r="R2454" s="1" t="s">
        <v>16650</v>
      </c>
      <c r="S2454" s="1" t="s">
        <v>13238</v>
      </c>
      <c r="T2454" s="5" t="n">
        <v>42977</v>
      </c>
      <c r="U2454" s="5" t="s">
        <v>518</v>
      </c>
      <c r="V2454" s="1" t="s">
        <v>519</v>
      </c>
      <c r="W2454" s="25" t="s">
        <v>14577</v>
      </c>
      <c r="X2454" s="25" t="s">
        <v>16990</v>
      </c>
      <c r="Y2454" s="25" t="s">
        <v>2819</v>
      </c>
      <c r="Z2454" s="56" t="s">
        <v>17002</v>
      </c>
      <c r="AA2454" s="25" t="s">
        <v>16955</v>
      </c>
      <c r="AJ2454" s="1" t="n">
        <v>825</v>
      </c>
      <c r="AL2454" s="1" t="s">
        <v>591</v>
      </c>
      <c r="AM2454" s="1" t="s">
        <v>591</v>
      </c>
      <c r="AV2454" s="1" t="n">
        <v>44.97771</v>
      </c>
      <c r="AW2454" s="1" t="n">
        <v>-93.23801</v>
      </c>
      <c r="BB2454" s="1" t="s">
        <v>16104</v>
      </c>
      <c r="BG2454" s="1" t="s">
        <v>13242</v>
      </c>
      <c r="BI2454" s="1" t="s">
        <v>13243</v>
      </c>
      <c r="BJ2454" s="1" t="s">
        <v>129</v>
      </c>
      <c r="BK2454" s="1" t="s">
        <v>129</v>
      </c>
      <c r="BL2454" s="1" t="s">
        <v>129</v>
      </c>
      <c r="BU2454" s="1" t="s">
        <v>17000</v>
      </c>
      <c r="CA2454" s="1" t="s">
        <v>13291</v>
      </c>
      <c r="CB2454" s="1" t="s">
        <v>7651</v>
      </c>
      <c r="CD2454" s="1" t="n">
        <v>44.97771</v>
      </c>
      <c r="CE2454" s="1" t="n">
        <v>-93.23801</v>
      </c>
      <c r="CF2454" s="1" t="s">
        <v>11296</v>
      </c>
      <c r="CG2454" s="1" t="s">
        <v>519</v>
      </c>
      <c r="CH2454" s="25" t="s">
        <v>1534</v>
      </c>
      <c r="CP2454" s="1" t="s">
        <v>17003</v>
      </c>
      <c r="DC2454" s="1" t="s">
        <v>17004</v>
      </c>
    </row>
    <row r="2455" s="21" customFormat="true" ht="15" hidden="false" customHeight="true" outlineLevel="0" collapsed="false">
      <c r="A2455" s="1" t="n">
        <v>2454</v>
      </c>
      <c r="B2455" s="1" t="s">
        <v>17005</v>
      </c>
      <c r="C2455" s="1" t="s">
        <v>17006</v>
      </c>
      <c r="D2455" s="1" t="s">
        <v>125</v>
      </c>
      <c r="E2455" s="1" t="s">
        <v>125</v>
      </c>
      <c r="F2455" s="3"/>
      <c r="G2455" s="3"/>
      <c r="I2455" s="1"/>
      <c r="K2455" s="1" t="s">
        <v>591</v>
      </c>
      <c r="L2455" s="1" t="s">
        <v>592</v>
      </c>
      <c r="O2455" s="1" t="s">
        <v>116</v>
      </c>
      <c r="P2455" s="1" t="s">
        <v>593</v>
      </c>
      <c r="Q2455" s="5" t="n">
        <v>42981</v>
      </c>
      <c r="R2455" s="1" t="s">
        <v>15906</v>
      </c>
      <c r="S2455" s="1" t="s">
        <v>13238</v>
      </c>
      <c r="T2455" s="5" t="n">
        <v>42985</v>
      </c>
      <c r="U2455" s="5" t="s">
        <v>518</v>
      </c>
      <c r="V2455" s="1" t="s">
        <v>519</v>
      </c>
      <c r="W2455" s="25" t="s">
        <v>15451</v>
      </c>
      <c r="X2455" s="25" t="s">
        <v>17007</v>
      </c>
      <c r="Y2455" s="25" t="s">
        <v>2819</v>
      </c>
      <c r="Z2455" s="56" t="s">
        <v>17008</v>
      </c>
      <c r="AA2455" s="25" t="s">
        <v>17009</v>
      </c>
      <c r="AJ2455" s="1" t="n">
        <v>790</v>
      </c>
      <c r="AL2455" s="1" t="s">
        <v>591</v>
      </c>
      <c r="AM2455" s="1" t="s">
        <v>591</v>
      </c>
      <c r="AV2455" s="1" t="n">
        <v>41.08874</v>
      </c>
      <c r="AW2455" s="1" t="n">
        <v>-85.12054</v>
      </c>
      <c r="BB2455" s="1" t="s">
        <v>13276</v>
      </c>
      <c r="BG2455" s="1" t="s">
        <v>13242</v>
      </c>
      <c r="BI2455" s="1" t="s">
        <v>13243</v>
      </c>
      <c r="BJ2455" s="1" t="s">
        <v>129</v>
      </c>
      <c r="BK2455" s="1" t="s">
        <v>129</v>
      </c>
      <c r="BL2455" s="1" t="s">
        <v>129</v>
      </c>
      <c r="BU2455" s="1" t="s">
        <v>17005</v>
      </c>
      <c r="CA2455" s="1" t="s">
        <v>13291</v>
      </c>
      <c r="CB2455" s="1" t="s">
        <v>7651</v>
      </c>
      <c r="CD2455" s="1" t="n">
        <v>41.08874</v>
      </c>
      <c r="CE2455" s="1" t="n">
        <v>-85.12054</v>
      </c>
      <c r="CF2455" s="1" t="s">
        <v>11296</v>
      </c>
      <c r="CG2455" s="1" t="s">
        <v>519</v>
      </c>
      <c r="CH2455" s="25" t="s">
        <v>575</v>
      </c>
      <c r="DC2455" s="1" t="s">
        <v>17010</v>
      </c>
    </row>
    <row r="2456" s="21" customFormat="true" ht="15" hidden="false" customHeight="true" outlineLevel="0" collapsed="false">
      <c r="A2456" s="1" t="n">
        <v>2455</v>
      </c>
      <c r="B2456" s="1" t="s">
        <v>17011</v>
      </c>
      <c r="C2456" s="1" t="s">
        <v>17012</v>
      </c>
      <c r="D2456" s="1" t="s">
        <v>125</v>
      </c>
      <c r="E2456" s="1" t="s">
        <v>125</v>
      </c>
      <c r="F2456" s="3"/>
      <c r="G2456" s="3"/>
      <c r="I2456" s="1"/>
      <c r="K2456" s="1" t="s">
        <v>591</v>
      </c>
      <c r="L2456" s="1" t="s">
        <v>592</v>
      </c>
      <c r="O2456" s="1" t="s">
        <v>116</v>
      </c>
      <c r="P2456" s="1" t="s">
        <v>593</v>
      </c>
      <c r="Q2456" s="5" t="n">
        <v>42981</v>
      </c>
      <c r="R2456" s="1" t="s">
        <v>15906</v>
      </c>
      <c r="S2456" s="1" t="s">
        <v>13238</v>
      </c>
      <c r="T2456" s="5" t="n">
        <v>42985</v>
      </c>
      <c r="U2456" s="5" t="s">
        <v>518</v>
      </c>
      <c r="V2456" s="1" t="s">
        <v>519</v>
      </c>
      <c r="W2456" s="25" t="s">
        <v>15451</v>
      </c>
      <c r="X2456" s="25" t="s">
        <v>17007</v>
      </c>
      <c r="Y2456" s="25" t="s">
        <v>2819</v>
      </c>
      <c r="Z2456" s="56" t="s">
        <v>17008</v>
      </c>
      <c r="AA2456" s="25" t="s">
        <v>17009</v>
      </c>
      <c r="AJ2456" s="1" t="n">
        <v>782</v>
      </c>
      <c r="AL2456" s="1" t="s">
        <v>591</v>
      </c>
      <c r="AM2456" s="1" t="s">
        <v>591</v>
      </c>
      <c r="AV2456" s="1" t="n">
        <v>41.08919</v>
      </c>
      <c r="AW2456" s="1" t="n">
        <v>-85.11948</v>
      </c>
      <c r="BB2456" s="1" t="s">
        <v>14766</v>
      </c>
      <c r="BG2456" s="1" t="s">
        <v>13242</v>
      </c>
      <c r="BI2456" s="1" t="s">
        <v>13243</v>
      </c>
      <c r="BJ2456" s="1" t="s">
        <v>129</v>
      </c>
      <c r="BK2456" s="1" t="s">
        <v>129</v>
      </c>
      <c r="BL2456" s="1" t="s">
        <v>129</v>
      </c>
      <c r="BU2456" s="1" t="s">
        <v>17011</v>
      </c>
      <c r="CA2456" s="1" t="s">
        <v>13291</v>
      </c>
      <c r="CB2456" s="1" t="s">
        <v>7651</v>
      </c>
      <c r="CD2456" s="1" t="n">
        <v>41.08919</v>
      </c>
      <c r="CE2456" s="1" t="n">
        <v>-85.11948</v>
      </c>
      <c r="CF2456" s="1" t="s">
        <v>11296</v>
      </c>
      <c r="CG2456" s="1" t="s">
        <v>519</v>
      </c>
      <c r="CH2456" s="25" t="s">
        <v>575</v>
      </c>
      <c r="DC2456" s="1" t="s">
        <v>17013</v>
      </c>
    </row>
    <row r="2457" s="21" customFormat="true" ht="15" hidden="false" customHeight="true" outlineLevel="0" collapsed="false">
      <c r="A2457" s="1" t="n">
        <v>2456</v>
      </c>
      <c r="B2457" s="1" t="s">
        <v>17014</v>
      </c>
      <c r="C2457" s="1" t="s">
        <v>17015</v>
      </c>
      <c r="D2457" s="1" t="s">
        <v>125</v>
      </c>
      <c r="E2457" s="1" t="s">
        <v>125</v>
      </c>
      <c r="F2457" s="3"/>
      <c r="G2457" s="3"/>
      <c r="I2457" s="1"/>
      <c r="K2457" s="1" t="s">
        <v>591</v>
      </c>
      <c r="L2457" s="1" t="s">
        <v>592</v>
      </c>
      <c r="O2457" s="1" t="s">
        <v>116</v>
      </c>
      <c r="P2457" s="1" t="s">
        <v>593</v>
      </c>
      <c r="Q2457" s="5" t="n">
        <v>42981</v>
      </c>
      <c r="R2457" s="1" t="s">
        <v>15906</v>
      </c>
      <c r="S2457" s="1" t="s">
        <v>13238</v>
      </c>
      <c r="T2457" s="5" t="n">
        <v>42985</v>
      </c>
      <c r="U2457" s="5" t="s">
        <v>518</v>
      </c>
      <c r="V2457" s="1" t="s">
        <v>519</v>
      </c>
      <c r="W2457" s="25" t="s">
        <v>15451</v>
      </c>
      <c r="X2457" s="25" t="s">
        <v>17007</v>
      </c>
      <c r="Y2457" s="25" t="s">
        <v>2819</v>
      </c>
      <c r="Z2457" s="56" t="s">
        <v>17008</v>
      </c>
      <c r="AA2457" s="25" t="s">
        <v>17009</v>
      </c>
      <c r="AJ2457" s="1" t="n">
        <v>775</v>
      </c>
      <c r="AL2457" s="1" t="s">
        <v>591</v>
      </c>
      <c r="AM2457" s="1" t="s">
        <v>591</v>
      </c>
      <c r="AV2457" s="1" t="n">
        <v>41.08924</v>
      </c>
      <c r="AW2457" s="1" t="n">
        <v>-85.11943</v>
      </c>
      <c r="BB2457" s="1" t="s">
        <v>17016</v>
      </c>
      <c r="BG2457" s="1" t="s">
        <v>13242</v>
      </c>
      <c r="BI2457" s="1" t="s">
        <v>13243</v>
      </c>
      <c r="BJ2457" s="1" t="s">
        <v>129</v>
      </c>
      <c r="BK2457" s="1" t="s">
        <v>129</v>
      </c>
      <c r="BL2457" s="1" t="s">
        <v>129</v>
      </c>
      <c r="BU2457" s="1" t="s">
        <v>17014</v>
      </c>
      <c r="CB2457" s="1" t="s">
        <v>7651</v>
      </c>
      <c r="CD2457" s="1" t="n">
        <v>41.08924</v>
      </c>
      <c r="CE2457" s="1" t="n">
        <v>-85.11943</v>
      </c>
      <c r="CF2457" s="1" t="s">
        <v>11296</v>
      </c>
      <c r="CG2457" s="1" t="s">
        <v>519</v>
      </c>
      <c r="CH2457" s="25" t="s">
        <v>575</v>
      </c>
      <c r="DC2457" s="1" t="s">
        <v>17017</v>
      </c>
    </row>
    <row r="2458" s="21" customFormat="true" ht="15" hidden="false" customHeight="true" outlineLevel="0" collapsed="false">
      <c r="A2458" s="1" t="n">
        <v>2457</v>
      </c>
      <c r="B2458" s="1" t="s">
        <v>17018</v>
      </c>
      <c r="C2458" s="1" t="s">
        <v>17019</v>
      </c>
      <c r="D2458" s="1" t="s">
        <v>125</v>
      </c>
      <c r="E2458" s="1" t="s">
        <v>125</v>
      </c>
      <c r="F2458" s="3"/>
      <c r="G2458" s="3"/>
      <c r="I2458" s="1"/>
      <c r="K2458" s="1" t="s">
        <v>17020</v>
      </c>
      <c r="L2458" s="1" t="s">
        <v>17021</v>
      </c>
      <c r="O2458" s="1" t="s">
        <v>116</v>
      </c>
      <c r="Q2458" s="5" t="n">
        <v>42981</v>
      </c>
      <c r="R2458" s="1" t="s">
        <v>15906</v>
      </c>
      <c r="S2458" s="1" t="s">
        <v>13238</v>
      </c>
      <c r="T2458" s="5" t="n">
        <v>42985</v>
      </c>
      <c r="U2458" s="5" t="s">
        <v>518</v>
      </c>
      <c r="V2458" s="1" t="s">
        <v>519</v>
      </c>
      <c r="W2458" s="25" t="s">
        <v>15451</v>
      </c>
      <c r="X2458" s="25" t="s">
        <v>17007</v>
      </c>
      <c r="Y2458" s="25" t="s">
        <v>2819</v>
      </c>
      <c r="Z2458" s="56" t="s">
        <v>17008</v>
      </c>
      <c r="AA2458" s="25" t="s">
        <v>17009</v>
      </c>
      <c r="AJ2458" s="1" t="n">
        <v>781</v>
      </c>
      <c r="AL2458" s="1" t="s">
        <v>17022</v>
      </c>
      <c r="AM2458" s="1" t="s">
        <v>17022</v>
      </c>
      <c r="AV2458" s="1" t="n">
        <v>41.08932</v>
      </c>
      <c r="AW2458" s="1" t="n">
        <v>-85.11942</v>
      </c>
      <c r="BB2458" s="1" t="s">
        <v>17023</v>
      </c>
      <c r="BG2458" s="1" t="s">
        <v>13242</v>
      </c>
      <c r="BI2458" s="1" t="s">
        <v>13243</v>
      </c>
      <c r="BJ2458" s="1" t="s">
        <v>129</v>
      </c>
      <c r="BK2458" s="1" t="s">
        <v>129</v>
      </c>
      <c r="BL2458" s="1" t="s">
        <v>129</v>
      </c>
      <c r="BU2458" s="1" t="s">
        <v>17018</v>
      </c>
      <c r="CB2458" s="1" t="s">
        <v>7651</v>
      </c>
      <c r="CD2458" s="1" t="n">
        <v>41.08932</v>
      </c>
      <c r="CE2458" s="1" t="n">
        <v>-85.11942</v>
      </c>
      <c r="CF2458" s="1" t="s">
        <v>11296</v>
      </c>
      <c r="CG2458" s="1" t="s">
        <v>519</v>
      </c>
      <c r="CH2458" s="25" t="s">
        <v>575</v>
      </c>
      <c r="DC2458" s="1" t="s">
        <v>17024</v>
      </c>
    </row>
    <row r="2459" s="21" customFormat="true" ht="15" hidden="false" customHeight="true" outlineLevel="0" collapsed="false">
      <c r="A2459" s="1" t="n">
        <v>2458</v>
      </c>
      <c r="B2459" s="1" t="s">
        <v>17025</v>
      </c>
      <c r="C2459" s="1" t="s">
        <v>17026</v>
      </c>
      <c r="D2459" s="1" t="s">
        <v>125</v>
      </c>
      <c r="E2459" s="1" t="s">
        <v>125</v>
      </c>
      <c r="F2459" s="3"/>
      <c r="G2459" s="3"/>
      <c r="I2459" s="1"/>
      <c r="K2459" s="1" t="s">
        <v>591</v>
      </c>
      <c r="L2459" s="1" t="s">
        <v>592</v>
      </c>
      <c r="O2459" s="1" t="s">
        <v>116</v>
      </c>
      <c r="P2459" s="1" t="s">
        <v>593</v>
      </c>
      <c r="Q2459" s="5" t="n">
        <v>42981</v>
      </c>
      <c r="R2459" s="1" t="s">
        <v>15906</v>
      </c>
      <c r="S2459" s="1" t="s">
        <v>13238</v>
      </c>
      <c r="T2459" s="5" t="n">
        <v>42985</v>
      </c>
      <c r="U2459" s="5" t="s">
        <v>518</v>
      </c>
      <c r="V2459" s="1" t="s">
        <v>519</v>
      </c>
      <c r="W2459" s="25" t="s">
        <v>15451</v>
      </c>
      <c r="X2459" s="25" t="s">
        <v>17007</v>
      </c>
      <c r="Y2459" s="25" t="s">
        <v>2819</v>
      </c>
      <c r="Z2459" s="56" t="s">
        <v>17008</v>
      </c>
      <c r="AA2459" s="25" t="s">
        <v>17009</v>
      </c>
      <c r="AJ2459" s="1" t="n">
        <v>782</v>
      </c>
      <c r="AL2459" s="1" t="s">
        <v>591</v>
      </c>
      <c r="AM2459" s="1" t="s">
        <v>591</v>
      </c>
      <c r="AV2459" s="1" t="n">
        <v>41.08937</v>
      </c>
      <c r="AW2459" s="1" t="n">
        <v>-85.11921</v>
      </c>
      <c r="BB2459" s="1" t="s">
        <v>14766</v>
      </c>
      <c r="BG2459" s="1" t="s">
        <v>13242</v>
      </c>
      <c r="BI2459" s="1" t="s">
        <v>13243</v>
      </c>
      <c r="BJ2459" s="1" t="s">
        <v>129</v>
      </c>
      <c r="BK2459" s="1" t="s">
        <v>129</v>
      </c>
      <c r="BL2459" s="1" t="s">
        <v>129</v>
      </c>
      <c r="BU2459" s="1" t="s">
        <v>17025</v>
      </c>
      <c r="CB2459" s="1" t="s">
        <v>7651</v>
      </c>
      <c r="CD2459" s="1" t="n">
        <v>41.08937</v>
      </c>
      <c r="CE2459" s="1" t="n">
        <v>-85.11921</v>
      </c>
      <c r="CF2459" s="1" t="s">
        <v>11296</v>
      </c>
      <c r="CG2459" s="1" t="s">
        <v>519</v>
      </c>
      <c r="CH2459" s="25" t="s">
        <v>575</v>
      </c>
      <c r="DC2459" s="1" t="s">
        <v>17027</v>
      </c>
    </row>
    <row r="2460" s="21" customFormat="true" ht="15" hidden="false" customHeight="true" outlineLevel="0" collapsed="false">
      <c r="A2460" s="1" t="n">
        <v>2459</v>
      </c>
      <c r="B2460" s="1" t="s">
        <v>17028</v>
      </c>
      <c r="C2460" s="1" t="s">
        <v>17029</v>
      </c>
      <c r="D2460" s="1" t="s">
        <v>125</v>
      </c>
      <c r="E2460" s="1" t="s">
        <v>125</v>
      </c>
      <c r="F2460" s="3"/>
      <c r="G2460" s="3"/>
      <c r="I2460" s="1"/>
      <c r="K2460" s="1" t="s">
        <v>591</v>
      </c>
      <c r="L2460" s="1" t="s">
        <v>592</v>
      </c>
      <c r="O2460" s="1" t="s">
        <v>116</v>
      </c>
      <c r="P2460" s="1" t="s">
        <v>593</v>
      </c>
      <c r="Q2460" s="5" t="n">
        <v>42981</v>
      </c>
      <c r="R2460" s="1" t="s">
        <v>15906</v>
      </c>
      <c r="S2460" s="1" t="s">
        <v>13238</v>
      </c>
      <c r="T2460" s="5" t="n">
        <v>42985</v>
      </c>
      <c r="U2460" s="5" t="s">
        <v>518</v>
      </c>
      <c r="V2460" s="1" t="s">
        <v>519</v>
      </c>
      <c r="W2460" s="25" t="s">
        <v>15451</v>
      </c>
      <c r="X2460" s="25" t="s">
        <v>17007</v>
      </c>
      <c r="Y2460" s="25" t="s">
        <v>2819</v>
      </c>
      <c r="Z2460" s="56" t="s">
        <v>17008</v>
      </c>
      <c r="AA2460" s="25" t="s">
        <v>17009</v>
      </c>
      <c r="AJ2460" s="1" t="n">
        <v>761</v>
      </c>
      <c r="AL2460" s="1" t="s">
        <v>591</v>
      </c>
      <c r="AM2460" s="1" t="s">
        <v>591</v>
      </c>
      <c r="AV2460" s="1" t="n">
        <v>41.08937</v>
      </c>
      <c r="AW2460" s="1" t="n">
        <v>-85.11921</v>
      </c>
      <c r="BB2460" s="1" t="s">
        <v>17030</v>
      </c>
      <c r="BG2460" s="1" t="s">
        <v>13242</v>
      </c>
      <c r="BI2460" s="1" t="s">
        <v>13243</v>
      </c>
      <c r="BJ2460" s="1" t="s">
        <v>129</v>
      </c>
      <c r="BK2460" s="1" t="s">
        <v>129</v>
      </c>
      <c r="BL2460" s="1" t="s">
        <v>129</v>
      </c>
      <c r="BU2460" s="1" t="s">
        <v>17028</v>
      </c>
      <c r="CA2460" s="1" t="s">
        <v>13291</v>
      </c>
      <c r="CB2460" s="1" t="s">
        <v>7651</v>
      </c>
      <c r="CD2460" s="1" t="n">
        <v>41.08937</v>
      </c>
      <c r="CE2460" s="1" t="n">
        <v>-85.11921</v>
      </c>
      <c r="CF2460" s="1" t="s">
        <v>11296</v>
      </c>
      <c r="CG2460" s="1" t="s">
        <v>519</v>
      </c>
      <c r="CH2460" s="25" t="s">
        <v>575</v>
      </c>
      <c r="DC2460" s="1" t="s">
        <v>17031</v>
      </c>
    </row>
    <row r="2461" s="21" customFormat="true" ht="15" hidden="false" customHeight="true" outlineLevel="0" collapsed="false">
      <c r="A2461" s="1" t="n">
        <v>2460</v>
      </c>
      <c r="B2461" s="1" t="s">
        <v>17032</v>
      </c>
      <c r="C2461" s="1" t="s">
        <v>17033</v>
      </c>
      <c r="D2461" s="1" t="s">
        <v>125</v>
      </c>
      <c r="E2461" s="1" t="s">
        <v>125</v>
      </c>
      <c r="F2461" s="3"/>
      <c r="G2461" s="3"/>
      <c r="I2461" s="1"/>
      <c r="K2461" s="1" t="s">
        <v>591</v>
      </c>
      <c r="L2461" s="1" t="s">
        <v>592</v>
      </c>
      <c r="O2461" s="1" t="s">
        <v>116</v>
      </c>
      <c r="P2461" s="1" t="s">
        <v>593</v>
      </c>
      <c r="Q2461" s="5" t="n">
        <v>42983</v>
      </c>
      <c r="R2461" s="1" t="s">
        <v>15906</v>
      </c>
      <c r="S2461" s="1" t="s">
        <v>13238</v>
      </c>
      <c r="T2461" s="5" t="n">
        <v>42985</v>
      </c>
      <c r="U2461" s="5" t="s">
        <v>518</v>
      </c>
      <c r="V2461" s="1" t="s">
        <v>519</v>
      </c>
      <c r="W2461" s="25" t="s">
        <v>17034</v>
      </c>
      <c r="X2461" s="25" t="s">
        <v>17035</v>
      </c>
      <c r="Y2461" s="25" t="s">
        <v>2819</v>
      </c>
      <c r="Z2461" s="56" t="s">
        <v>17036</v>
      </c>
      <c r="AA2461" s="25" t="s">
        <v>17037</v>
      </c>
      <c r="AB2461" s="25" t="s">
        <v>17038</v>
      </c>
      <c r="AJ2461" s="1" t="n">
        <v>1015</v>
      </c>
      <c r="AL2461" s="1" t="s">
        <v>591</v>
      </c>
      <c r="AM2461" s="1" t="s">
        <v>591</v>
      </c>
      <c r="AV2461" s="1" t="n">
        <v>40.0436</v>
      </c>
      <c r="AW2461" s="1" t="n">
        <v>-83.47987</v>
      </c>
      <c r="BB2461" s="1" t="s">
        <v>17039</v>
      </c>
      <c r="BG2461" s="1" t="s">
        <v>13242</v>
      </c>
      <c r="BI2461" s="1" t="s">
        <v>13243</v>
      </c>
      <c r="BJ2461" s="1" t="s">
        <v>129</v>
      </c>
      <c r="BK2461" s="1" t="s">
        <v>129</v>
      </c>
      <c r="BL2461" s="1" t="s">
        <v>129</v>
      </c>
      <c r="BU2461" s="1" t="s">
        <v>17032</v>
      </c>
      <c r="CA2461" s="1" t="s">
        <v>13291</v>
      </c>
      <c r="CB2461" s="1" t="s">
        <v>7651</v>
      </c>
      <c r="CD2461" s="1" t="n">
        <v>40.0436</v>
      </c>
      <c r="CE2461" s="1" t="n">
        <v>-83.47987</v>
      </c>
      <c r="CF2461" s="1" t="s">
        <v>11296</v>
      </c>
      <c r="CG2461" s="1" t="s">
        <v>519</v>
      </c>
      <c r="CH2461" s="25" t="s">
        <v>13626</v>
      </c>
      <c r="DC2461" s="1" t="s">
        <v>17040</v>
      </c>
    </row>
    <row r="2462" s="21" customFormat="true" ht="15" hidden="false" customHeight="true" outlineLevel="0" collapsed="false">
      <c r="A2462" s="1" t="n">
        <v>2461</v>
      </c>
      <c r="B2462" s="1" t="s">
        <v>17041</v>
      </c>
      <c r="C2462" s="1" t="s">
        <v>17042</v>
      </c>
      <c r="D2462" s="1" t="s">
        <v>125</v>
      </c>
      <c r="E2462" s="1" t="s">
        <v>125</v>
      </c>
      <c r="F2462" s="3"/>
      <c r="G2462" s="3"/>
      <c r="I2462" s="1"/>
      <c r="K2462" s="1" t="s">
        <v>591</v>
      </c>
      <c r="L2462" s="1" t="s">
        <v>592</v>
      </c>
      <c r="O2462" s="1" t="s">
        <v>116</v>
      </c>
      <c r="P2462" s="1" t="s">
        <v>593</v>
      </c>
      <c r="Q2462" s="5" t="n">
        <v>42983</v>
      </c>
      <c r="R2462" s="1" t="s">
        <v>15906</v>
      </c>
      <c r="S2462" s="1" t="s">
        <v>13238</v>
      </c>
      <c r="T2462" s="5" t="n">
        <v>42985</v>
      </c>
      <c r="U2462" s="5" t="s">
        <v>518</v>
      </c>
      <c r="V2462" s="1" t="s">
        <v>519</v>
      </c>
      <c r="W2462" s="25" t="s">
        <v>17034</v>
      </c>
      <c r="X2462" s="25" t="s">
        <v>17035</v>
      </c>
      <c r="Y2462" s="25" t="s">
        <v>2819</v>
      </c>
      <c r="Z2462" s="56" t="s">
        <v>17036</v>
      </c>
      <c r="AA2462" s="25" t="s">
        <v>17037</v>
      </c>
      <c r="AB2462" s="25" t="s">
        <v>17038</v>
      </c>
      <c r="AJ2462" s="1" t="n">
        <v>1058</v>
      </c>
      <c r="AL2462" s="1" t="s">
        <v>591</v>
      </c>
      <c r="AM2462" s="1" t="s">
        <v>591</v>
      </c>
      <c r="AV2462" s="1" t="n">
        <v>40.04397</v>
      </c>
      <c r="AW2462" s="1" t="n">
        <v>-83.48038</v>
      </c>
      <c r="BB2462" s="1" t="s">
        <v>17043</v>
      </c>
      <c r="BG2462" s="1" t="s">
        <v>13242</v>
      </c>
      <c r="BI2462" s="1" t="s">
        <v>13243</v>
      </c>
      <c r="BJ2462" s="1" t="s">
        <v>129</v>
      </c>
      <c r="BK2462" s="1" t="s">
        <v>129</v>
      </c>
      <c r="BL2462" s="1" t="s">
        <v>129</v>
      </c>
      <c r="BU2462" s="1" t="s">
        <v>17041</v>
      </c>
      <c r="CB2462" s="1" t="s">
        <v>7651</v>
      </c>
      <c r="CD2462" s="1" t="n">
        <v>40.04397</v>
      </c>
      <c r="CE2462" s="1" t="n">
        <v>-83.48038</v>
      </c>
      <c r="CF2462" s="1" t="s">
        <v>11296</v>
      </c>
      <c r="CG2462" s="1" t="s">
        <v>519</v>
      </c>
      <c r="CH2462" s="25" t="s">
        <v>13626</v>
      </c>
      <c r="DC2462" s="1" t="s">
        <v>17044</v>
      </c>
    </row>
    <row r="2463" s="21" customFormat="true" ht="15" hidden="false" customHeight="true" outlineLevel="0" collapsed="false">
      <c r="A2463" s="1" t="n">
        <v>2462</v>
      </c>
      <c r="B2463" s="1" t="s">
        <v>17045</v>
      </c>
      <c r="C2463" s="1" t="s">
        <v>17046</v>
      </c>
      <c r="D2463" s="1" t="s">
        <v>125</v>
      </c>
      <c r="E2463" s="1" t="s">
        <v>125</v>
      </c>
      <c r="F2463" s="3"/>
      <c r="G2463" s="3"/>
      <c r="I2463" s="1"/>
      <c r="K2463" s="1" t="s">
        <v>591</v>
      </c>
      <c r="L2463" s="1" t="s">
        <v>592</v>
      </c>
      <c r="O2463" s="1" t="s">
        <v>116</v>
      </c>
      <c r="P2463" s="1" t="s">
        <v>593</v>
      </c>
      <c r="Q2463" s="5" t="n">
        <v>42983</v>
      </c>
      <c r="R2463" s="1" t="s">
        <v>15906</v>
      </c>
      <c r="S2463" s="1" t="s">
        <v>13238</v>
      </c>
      <c r="T2463" s="5" t="n">
        <v>42985</v>
      </c>
      <c r="U2463" s="5" t="s">
        <v>518</v>
      </c>
      <c r="V2463" s="1" t="s">
        <v>519</v>
      </c>
      <c r="W2463" s="25" t="s">
        <v>17034</v>
      </c>
      <c r="X2463" s="25" t="s">
        <v>17035</v>
      </c>
      <c r="Y2463" s="25" t="s">
        <v>2819</v>
      </c>
      <c r="Z2463" s="56" t="s">
        <v>17036</v>
      </c>
      <c r="AA2463" s="25" t="s">
        <v>17037</v>
      </c>
      <c r="AB2463" s="25" t="s">
        <v>17038</v>
      </c>
      <c r="AJ2463" s="1" t="n">
        <v>1056</v>
      </c>
      <c r="AL2463" s="1" t="s">
        <v>591</v>
      </c>
      <c r="AM2463" s="1" t="s">
        <v>591</v>
      </c>
      <c r="AV2463" s="1" t="n">
        <v>40.04433</v>
      </c>
      <c r="AW2463" s="1" t="n">
        <v>-83.48064</v>
      </c>
      <c r="BB2463" s="1" t="s">
        <v>16981</v>
      </c>
      <c r="BG2463" s="1" t="s">
        <v>13242</v>
      </c>
      <c r="BI2463" s="1" t="s">
        <v>13243</v>
      </c>
      <c r="BJ2463" s="1" t="s">
        <v>129</v>
      </c>
      <c r="BK2463" s="1" t="s">
        <v>129</v>
      </c>
      <c r="BL2463" s="1" t="s">
        <v>129</v>
      </c>
      <c r="BU2463" s="1" t="s">
        <v>17045</v>
      </c>
      <c r="CB2463" s="1" t="s">
        <v>7651</v>
      </c>
      <c r="CD2463" s="1" t="n">
        <v>40.04433</v>
      </c>
      <c r="CE2463" s="1" t="n">
        <v>-83.48064</v>
      </c>
      <c r="CF2463" s="1" t="s">
        <v>11296</v>
      </c>
      <c r="CG2463" s="1" t="s">
        <v>519</v>
      </c>
      <c r="CH2463" s="25" t="s">
        <v>13626</v>
      </c>
      <c r="CP2463" s="1" t="s">
        <v>17047</v>
      </c>
      <c r="DC2463" s="1" t="s">
        <v>17048</v>
      </c>
    </row>
    <row r="2464" s="21" customFormat="true" ht="15" hidden="false" customHeight="true" outlineLevel="0" collapsed="false">
      <c r="A2464" s="1" t="n">
        <v>2463</v>
      </c>
      <c r="B2464" s="1" t="s">
        <v>17049</v>
      </c>
      <c r="C2464" s="1" t="s">
        <v>17050</v>
      </c>
      <c r="D2464" s="1" t="s">
        <v>125</v>
      </c>
      <c r="E2464" s="1" t="s">
        <v>125</v>
      </c>
      <c r="F2464" s="3"/>
      <c r="G2464" s="3"/>
      <c r="I2464" s="1"/>
      <c r="K2464" s="1" t="s">
        <v>591</v>
      </c>
      <c r="L2464" s="1" t="s">
        <v>592</v>
      </c>
      <c r="O2464" s="1" t="s">
        <v>116</v>
      </c>
      <c r="P2464" s="1" t="s">
        <v>593</v>
      </c>
      <c r="Q2464" s="5" t="n">
        <v>42983</v>
      </c>
      <c r="R2464" s="1" t="s">
        <v>15906</v>
      </c>
      <c r="S2464" s="1" t="s">
        <v>13238</v>
      </c>
      <c r="T2464" s="5" t="n">
        <v>42985</v>
      </c>
      <c r="U2464" s="5" t="s">
        <v>518</v>
      </c>
      <c r="V2464" s="1" t="s">
        <v>519</v>
      </c>
      <c r="W2464" s="25" t="s">
        <v>17034</v>
      </c>
      <c r="X2464" s="25" t="s">
        <v>17035</v>
      </c>
      <c r="Y2464" s="25" t="s">
        <v>2819</v>
      </c>
      <c r="Z2464" s="56" t="s">
        <v>17036</v>
      </c>
      <c r="AA2464" s="25" t="s">
        <v>17037</v>
      </c>
      <c r="AB2464" s="25" t="s">
        <v>17038</v>
      </c>
      <c r="AJ2464" s="1" t="n">
        <v>1048</v>
      </c>
      <c r="AL2464" s="1" t="s">
        <v>591</v>
      </c>
      <c r="AM2464" s="1" t="s">
        <v>591</v>
      </c>
      <c r="AV2464" s="1" t="n">
        <v>40.04521</v>
      </c>
      <c r="AW2464" s="1" t="n">
        <v>-83.47924</v>
      </c>
      <c r="BB2464" s="1" t="s">
        <v>17051</v>
      </c>
      <c r="BG2464" s="1" t="s">
        <v>13242</v>
      </c>
      <c r="BI2464" s="1" t="s">
        <v>13243</v>
      </c>
      <c r="BJ2464" s="1" t="s">
        <v>129</v>
      </c>
      <c r="BK2464" s="1" t="s">
        <v>129</v>
      </c>
      <c r="BL2464" s="1" t="s">
        <v>129</v>
      </c>
      <c r="BU2464" s="1" t="s">
        <v>17049</v>
      </c>
      <c r="CA2464" s="1" t="s">
        <v>13291</v>
      </c>
      <c r="CB2464" s="1" t="s">
        <v>7651</v>
      </c>
      <c r="CD2464" s="1" t="n">
        <v>40.04521</v>
      </c>
      <c r="CE2464" s="1" t="n">
        <v>-83.47924</v>
      </c>
      <c r="CF2464" s="1" t="s">
        <v>11296</v>
      </c>
      <c r="CG2464" s="1" t="s">
        <v>519</v>
      </c>
      <c r="CH2464" s="25" t="s">
        <v>13626</v>
      </c>
      <c r="DC2464" s="1" t="s">
        <v>17052</v>
      </c>
    </row>
    <row r="2465" s="21" customFormat="true" ht="15" hidden="false" customHeight="true" outlineLevel="0" collapsed="false">
      <c r="A2465" s="1" t="n">
        <v>2464</v>
      </c>
      <c r="B2465" s="1" t="s">
        <v>17053</v>
      </c>
      <c r="C2465" s="1" t="s">
        <v>17054</v>
      </c>
      <c r="D2465" s="1" t="s">
        <v>125</v>
      </c>
      <c r="E2465" s="1" t="s">
        <v>125</v>
      </c>
      <c r="F2465" s="3"/>
      <c r="G2465" s="3"/>
      <c r="I2465" s="1"/>
      <c r="K2465" s="1" t="s">
        <v>591</v>
      </c>
      <c r="L2465" s="1" t="s">
        <v>592</v>
      </c>
      <c r="O2465" s="1" t="s">
        <v>116</v>
      </c>
      <c r="P2465" s="1" t="s">
        <v>593</v>
      </c>
      <c r="Q2465" s="5" t="n">
        <v>42983</v>
      </c>
      <c r="R2465" s="1" t="s">
        <v>15906</v>
      </c>
      <c r="S2465" s="1" t="s">
        <v>13238</v>
      </c>
      <c r="T2465" s="5" t="n">
        <v>42985</v>
      </c>
      <c r="U2465" s="5" t="s">
        <v>518</v>
      </c>
      <c r="V2465" s="1" t="s">
        <v>519</v>
      </c>
      <c r="W2465" s="25" t="s">
        <v>17034</v>
      </c>
      <c r="X2465" s="25" t="s">
        <v>17035</v>
      </c>
      <c r="Y2465" s="25" t="s">
        <v>2819</v>
      </c>
      <c r="Z2465" s="56" t="s">
        <v>17036</v>
      </c>
      <c r="AA2465" s="25" t="s">
        <v>17037</v>
      </c>
      <c r="AB2465" s="25" t="s">
        <v>17038</v>
      </c>
      <c r="AJ2465" s="1" t="n">
        <v>1062</v>
      </c>
      <c r="AL2465" s="1" t="s">
        <v>591</v>
      </c>
      <c r="AM2465" s="1" t="s">
        <v>591</v>
      </c>
      <c r="AV2465" s="1" t="n">
        <v>40.04568</v>
      </c>
      <c r="AW2465" s="1" t="n">
        <v>-83.47935</v>
      </c>
      <c r="BB2465" s="1" t="s">
        <v>17055</v>
      </c>
      <c r="BG2465" s="1" t="s">
        <v>13242</v>
      </c>
      <c r="BI2465" s="1" t="s">
        <v>13243</v>
      </c>
      <c r="BJ2465" s="1" t="s">
        <v>129</v>
      </c>
      <c r="BK2465" s="1" t="s">
        <v>129</v>
      </c>
      <c r="BL2465" s="1" t="s">
        <v>129</v>
      </c>
      <c r="BU2465" s="1" t="s">
        <v>17053</v>
      </c>
      <c r="CB2465" s="1" t="s">
        <v>7651</v>
      </c>
      <c r="CD2465" s="1" t="n">
        <v>40.04568</v>
      </c>
      <c r="CE2465" s="1" t="n">
        <v>-83.47935</v>
      </c>
      <c r="CF2465" s="1" t="s">
        <v>11296</v>
      </c>
      <c r="CG2465" s="1" t="s">
        <v>519</v>
      </c>
      <c r="CH2465" s="25" t="s">
        <v>13626</v>
      </c>
      <c r="DC2465" s="1" t="s">
        <v>17056</v>
      </c>
    </row>
    <row r="2466" s="21" customFormat="true" ht="15" hidden="false" customHeight="true" outlineLevel="0" collapsed="false">
      <c r="A2466" s="1" t="n">
        <v>2465</v>
      </c>
      <c r="B2466" s="1" t="s">
        <v>17057</v>
      </c>
      <c r="C2466" s="1" t="s">
        <v>17058</v>
      </c>
      <c r="D2466" s="1" t="s">
        <v>125</v>
      </c>
      <c r="E2466" s="1" t="s">
        <v>125</v>
      </c>
      <c r="F2466" s="3"/>
      <c r="G2466" s="3"/>
      <c r="I2466" s="1"/>
      <c r="K2466" s="1" t="s">
        <v>591</v>
      </c>
      <c r="L2466" s="1" t="s">
        <v>592</v>
      </c>
      <c r="O2466" s="1" t="s">
        <v>116</v>
      </c>
      <c r="P2466" s="1" t="s">
        <v>593</v>
      </c>
      <c r="Q2466" s="5" t="n">
        <v>42983</v>
      </c>
      <c r="R2466" s="1" t="s">
        <v>15906</v>
      </c>
      <c r="S2466" s="1" t="s">
        <v>13238</v>
      </c>
      <c r="T2466" s="5" t="n">
        <v>42985</v>
      </c>
      <c r="U2466" s="5" t="s">
        <v>518</v>
      </c>
      <c r="V2466" s="1" t="s">
        <v>519</v>
      </c>
      <c r="W2466" s="25" t="s">
        <v>17034</v>
      </c>
      <c r="X2466" s="25" t="s">
        <v>17035</v>
      </c>
      <c r="Y2466" s="25" t="s">
        <v>2819</v>
      </c>
      <c r="Z2466" s="56" t="s">
        <v>17036</v>
      </c>
      <c r="AA2466" s="25" t="s">
        <v>17037</v>
      </c>
      <c r="AB2466" s="25" t="s">
        <v>17038</v>
      </c>
      <c r="AJ2466" s="1" t="n">
        <v>1054</v>
      </c>
      <c r="AL2466" s="1" t="s">
        <v>591</v>
      </c>
      <c r="AM2466" s="1" t="s">
        <v>591</v>
      </c>
      <c r="AV2466" s="1" t="n">
        <v>40.04604</v>
      </c>
      <c r="AW2466" s="1" t="n">
        <v>-83.47885</v>
      </c>
      <c r="BB2466" s="1" t="s">
        <v>17059</v>
      </c>
      <c r="BG2466" s="1" t="s">
        <v>13242</v>
      </c>
      <c r="BI2466" s="1" t="s">
        <v>13243</v>
      </c>
      <c r="BJ2466" s="1" t="s">
        <v>129</v>
      </c>
      <c r="BK2466" s="1" t="s">
        <v>129</v>
      </c>
      <c r="BL2466" s="1" t="s">
        <v>129</v>
      </c>
      <c r="BU2466" s="1" t="s">
        <v>17057</v>
      </c>
      <c r="CB2466" s="1" t="s">
        <v>7651</v>
      </c>
      <c r="CD2466" s="1" t="n">
        <v>40.04604</v>
      </c>
      <c r="CE2466" s="1" t="n">
        <v>-83.47885</v>
      </c>
      <c r="CF2466" s="1" t="s">
        <v>11296</v>
      </c>
      <c r="CG2466" s="1" t="s">
        <v>519</v>
      </c>
      <c r="CH2466" s="25" t="s">
        <v>13626</v>
      </c>
      <c r="DC2466" s="1" t="s">
        <v>17060</v>
      </c>
    </row>
    <row r="2467" s="21" customFormat="true" ht="15" hidden="false" customHeight="true" outlineLevel="0" collapsed="false">
      <c r="A2467" s="1" t="n">
        <v>2466</v>
      </c>
      <c r="B2467" s="1" t="s">
        <v>17061</v>
      </c>
      <c r="C2467" s="1" t="s">
        <v>17062</v>
      </c>
      <c r="D2467" s="1" t="s">
        <v>125</v>
      </c>
      <c r="E2467" s="1" t="s">
        <v>125</v>
      </c>
      <c r="F2467" s="3"/>
      <c r="G2467" s="3"/>
      <c r="I2467" s="1"/>
      <c r="K2467" s="1" t="s">
        <v>591</v>
      </c>
      <c r="L2467" s="1" t="s">
        <v>592</v>
      </c>
      <c r="O2467" s="1" t="s">
        <v>116</v>
      </c>
      <c r="P2467" s="1" t="s">
        <v>593</v>
      </c>
      <c r="Q2467" s="5" t="n">
        <v>42983</v>
      </c>
      <c r="R2467" s="1" t="s">
        <v>15906</v>
      </c>
      <c r="S2467" s="1" t="s">
        <v>13238</v>
      </c>
      <c r="T2467" s="5" t="n">
        <v>42985</v>
      </c>
      <c r="U2467" s="5" t="s">
        <v>518</v>
      </c>
      <c r="V2467" s="1" t="s">
        <v>519</v>
      </c>
      <c r="W2467" s="25" t="s">
        <v>17034</v>
      </c>
      <c r="X2467" s="25" t="s">
        <v>17035</v>
      </c>
      <c r="Y2467" s="25" t="s">
        <v>2819</v>
      </c>
      <c r="Z2467" s="56" t="s">
        <v>17036</v>
      </c>
      <c r="AA2467" s="25" t="s">
        <v>17037</v>
      </c>
      <c r="AB2467" s="25" t="s">
        <v>17038</v>
      </c>
      <c r="AJ2467" s="1" t="n">
        <v>1065</v>
      </c>
      <c r="AL2467" s="1" t="s">
        <v>591</v>
      </c>
      <c r="AM2467" s="1" t="s">
        <v>591</v>
      </c>
      <c r="AV2467" s="1" t="n">
        <v>40.04499</v>
      </c>
      <c r="AW2467" s="1" t="n">
        <v>-83.47735</v>
      </c>
      <c r="BB2467" s="1" t="s">
        <v>14299</v>
      </c>
      <c r="BG2467" s="1" t="s">
        <v>13242</v>
      </c>
      <c r="BI2467" s="1" t="s">
        <v>13243</v>
      </c>
      <c r="BJ2467" s="1" t="s">
        <v>129</v>
      </c>
      <c r="BK2467" s="1" t="s">
        <v>129</v>
      </c>
      <c r="BL2467" s="1" t="s">
        <v>129</v>
      </c>
      <c r="BU2467" s="1" t="s">
        <v>17061</v>
      </c>
      <c r="CB2467" s="1" t="s">
        <v>7651</v>
      </c>
      <c r="CD2467" s="1" t="n">
        <v>40.04499</v>
      </c>
      <c r="CE2467" s="1" t="n">
        <v>-83.47735</v>
      </c>
      <c r="CF2467" s="1" t="s">
        <v>11296</v>
      </c>
      <c r="CG2467" s="1" t="s">
        <v>519</v>
      </c>
      <c r="CH2467" s="25" t="s">
        <v>13626</v>
      </c>
      <c r="DC2467" s="1" t="s">
        <v>17063</v>
      </c>
    </row>
    <row r="2468" s="21" customFormat="true" ht="15" hidden="false" customHeight="true" outlineLevel="0" collapsed="false">
      <c r="A2468" s="1" t="n">
        <v>2467</v>
      </c>
      <c r="B2468" s="1" t="s">
        <v>17064</v>
      </c>
      <c r="C2468" s="1" t="s">
        <v>17065</v>
      </c>
      <c r="D2468" s="1" t="s">
        <v>125</v>
      </c>
      <c r="E2468" s="1" t="s">
        <v>125</v>
      </c>
      <c r="F2468" s="3"/>
      <c r="G2468" s="3"/>
      <c r="I2468" s="1"/>
      <c r="K2468" s="1" t="s">
        <v>591</v>
      </c>
      <c r="L2468" s="1" t="s">
        <v>592</v>
      </c>
      <c r="O2468" s="1" t="s">
        <v>116</v>
      </c>
      <c r="P2468" s="1" t="s">
        <v>593</v>
      </c>
      <c r="Q2468" s="5" t="n">
        <v>42983</v>
      </c>
      <c r="R2468" s="1" t="s">
        <v>15906</v>
      </c>
      <c r="S2468" s="1" t="s">
        <v>13238</v>
      </c>
      <c r="T2468" s="5" t="n">
        <v>42985</v>
      </c>
      <c r="U2468" s="5" t="s">
        <v>518</v>
      </c>
      <c r="V2468" s="1" t="s">
        <v>519</v>
      </c>
      <c r="W2468" s="25" t="s">
        <v>17034</v>
      </c>
      <c r="X2468" s="25" t="s">
        <v>17035</v>
      </c>
      <c r="Y2468" s="25" t="s">
        <v>2819</v>
      </c>
      <c r="Z2468" s="56" t="s">
        <v>17036</v>
      </c>
      <c r="AA2468" s="25" t="s">
        <v>17037</v>
      </c>
      <c r="AB2468" s="25" t="s">
        <v>17038</v>
      </c>
      <c r="AJ2468" s="1" t="n">
        <v>1063</v>
      </c>
      <c r="AL2468" s="1" t="s">
        <v>591</v>
      </c>
      <c r="AM2468" s="1" t="s">
        <v>591</v>
      </c>
      <c r="AV2468" s="1" t="n">
        <v>40.04436</v>
      </c>
      <c r="AW2468" s="1" t="n">
        <v>-83.47891</v>
      </c>
      <c r="BB2468" s="1" t="s">
        <v>17066</v>
      </c>
      <c r="BG2468" s="1" t="s">
        <v>13242</v>
      </c>
      <c r="BI2468" s="1" t="s">
        <v>13243</v>
      </c>
      <c r="BJ2468" s="1" t="s">
        <v>129</v>
      </c>
      <c r="BK2468" s="1" t="s">
        <v>129</v>
      </c>
      <c r="BL2468" s="1" t="s">
        <v>129</v>
      </c>
      <c r="BU2468" s="1" t="s">
        <v>17064</v>
      </c>
      <c r="CA2468" s="1" t="s">
        <v>13291</v>
      </c>
      <c r="CB2468" s="1" t="s">
        <v>7651</v>
      </c>
      <c r="CD2468" s="1" t="n">
        <v>40.04436</v>
      </c>
      <c r="CE2468" s="1" t="n">
        <v>-83.47891</v>
      </c>
      <c r="CF2468" s="1" t="s">
        <v>11296</v>
      </c>
      <c r="CG2468" s="1" t="s">
        <v>519</v>
      </c>
      <c r="CH2468" s="25" t="s">
        <v>13626</v>
      </c>
      <c r="DC2468" s="1" t="s">
        <v>17067</v>
      </c>
    </row>
    <row r="2469" s="21" customFormat="true" ht="15" hidden="false" customHeight="true" outlineLevel="0" collapsed="false">
      <c r="A2469" s="1" t="n">
        <v>2468</v>
      </c>
      <c r="B2469" s="1" t="s">
        <v>17068</v>
      </c>
      <c r="C2469" s="1" t="s">
        <v>17069</v>
      </c>
      <c r="D2469" s="1" t="s">
        <v>125</v>
      </c>
      <c r="E2469" s="1" t="s">
        <v>125</v>
      </c>
      <c r="F2469" s="3"/>
      <c r="G2469" s="3"/>
      <c r="I2469" s="1"/>
      <c r="K2469" s="1" t="s">
        <v>591</v>
      </c>
      <c r="L2469" s="1" t="s">
        <v>592</v>
      </c>
      <c r="O2469" s="1" t="s">
        <v>116</v>
      </c>
      <c r="P2469" s="1" t="s">
        <v>593</v>
      </c>
      <c r="Q2469" s="5" t="n">
        <v>42983</v>
      </c>
      <c r="R2469" s="1" t="s">
        <v>15906</v>
      </c>
      <c r="S2469" s="1" t="s">
        <v>13238</v>
      </c>
      <c r="T2469" s="5" t="n">
        <v>42985</v>
      </c>
      <c r="U2469" s="5" t="s">
        <v>518</v>
      </c>
      <c r="V2469" s="1" t="s">
        <v>519</v>
      </c>
      <c r="W2469" s="25" t="s">
        <v>17034</v>
      </c>
      <c r="X2469" s="25" t="s">
        <v>17035</v>
      </c>
      <c r="Y2469" s="25" t="s">
        <v>2819</v>
      </c>
      <c r="Z2469" s="56" t="s">
        <v>17036</v>
      </c>
      <c r="AA2469" s="25" t="s">
        <v>17037</v>
      </c>
      <c r="AB2469" s="25" t="s">
        <v>17038</v>
      </c>
      <c r="AJ2469" s="1" t="n">
        <v>1058</v>
      </c>
      <c r="AL2469" s="1" t="s">
        <v>591</v>
      </c>
      <c r="AM2469" s="1" t="s">
        <v>591</v>
      </c>
      <c r="AV2469" s="1" t="n">
        <v>40.04413</v>
      </c>
      <c r="AW2469" s="1" t="n">
        <v>-83.47883</v>
      </c>
      <c r="BB2469" s="1" t="s">
        <v>17043</v>
      </c>
      <c r="BG2469" s="1" t="s">
        <v>13242</v>
      </c>
      <c r="BI2469" s="1" t="s">
        <v>13243</v>
      </c>
      <c r="BJ2469" s="1" t="s">
        <v>129</v>
      </c>
      <c r="BK2469" s="1" t="s">
        <v>129</v>
      </c>
      <c r="BL2469" s="1" t="s">
        <v>129</v>
      </c>
      <c r="BU2469" s="1" t="s">
        <v>17068</v>
      </c>
      <c r="CB2469" s="1" t="s">
        <v>7651</v>
      </c>
      <c r="CD2469" s="1" t="n">
        <v>40.04413</v>
      </c>
      <c r="CE2469" s="1" t="n">
        <v>-83.47883</v>
      </c>
      <c r="CF2469" s="1" t="s">
        <v>11296</v>
      </c>
      <c r="CG2469" s="1" t="s">
        <v>519</v>
      </c>
      <c r="CH2469" s="25" t="s">
        <v>13626</v>
      </c>
      <c r="CP2469" s="1" t="s">
        <v>17070</v>
      </c>
      <c r="DC2469" s="1" t="s">
        <v>17071</v>
      </c>
    </row>
    <row r="2470" s="21" customFormat="true" ht="15" hidden="false" customHeight="true" outlineLevel="0" collapsed="false">
      <c r="A2470" s="1" t="n">
        <v>2469</v>
      </c>
      <c r="B2470" s="1" t="s">
        <v>17072</v>
      </c>
      <c r="C2470" s="1" t="s">
        <v>17073</v>
      </c>
      <c r="D2470" s="1" t="s">
        <v>125</v>
      </c>
      <c r="E2470" s="1" t="s">
        <v>125</v>
      </c>
      <c r="F2470" s="3"/>
      <c r="G2470" s="3"/>
      <c r="I2470" s="1"/>
      <c r="K2470" s="1" t="s">
        <v>591</v>
      </c>
      <c r="L2470" s="1" t="s">
        <v>592</v>
      </c>
      <c r="O2470" s="1" t="s">
        <v>116</v>
      </c>
      <c r="P2470" s="1" t="s">
        <v>593</v>
      </c>
      <c r="Q2470" s="5" t="n">
        <v>42983</v>
      </c>
      <c r="R2470" s="1" t="s">
        <v>15906</v>
      </c>
      <c r="S2470" s="1" t="s">
        <v>13238</v>
      </c>
      <c r="T2470" s="5" t="n">
        <v>42985</v>
      </c>
      <c r="U2470" s="5" t="s">
        <v>518</v>
      </c>
      <c r="V2470" s="1" t="s">
        <v>519</v>
      </c>
      <c r="W2470" s="25" t="s">
        <v>17034</v>
      </c>
      <c r="X2470" s="25" t="s">
        <v>17035</v>
      </c>
      <c r="Y2470" s="25" t="s">
        <v>2819</v>
      </c>
      <c r="Z2470" s="56" t="s">
        <v>17036</v>
      </c>
      <c r="AA2470" s="25" t="s">
        <v>17037</v>
      </c>
      <c r="AB2470" s="25" t="s">
        <v>17038</v>
      </c>
      <c r="AJ2470" s="1" t="n">
        <v>1061</v>
      </c>
      <c r="AL2470" s="1" t="s">
        <v>591</v>
      </c>
      <c r="AM2470" s="1" t="s">
        <v>591</v>
      </c>
      <c r="AV2470" s="1" t="n">
        <v>40.04367</v>
      </c>
      <c r="AW2470" s="1" t="n">
        <v>-83.47956</v>
      </c>
      <c r="BB2470" s="1" t="s">
        <v>17074</v>
      </c>
      <c r="BG2470" s="1" t="s">
        <v>13242</v>
      </c>
      <c r="BI2470" s="1" t="s">
        <v>13243</v>
      </c>
      <c r="BJ2470" s="1" t="s">
        <v>129</v>
      </c>
      <c r="BK2470" s="1" t="s">
        <v>129</v>
      </c>
      <c r="BL2470" s="1" t="s">
        <v>129</v>
      </c>
      <c r="BU2470" s="1" t="s">
        <v>17072</v>
      </c>
      <c r="CB2470" s="1" t="s">
        <v>7651</v>
      </c>
      <c r="CD2470" s="1" t="n">
        <v>40.04367</v>
      </c>
      <c r="CE2470" s="1" t="n">
        <v>-83.47956</v>
      </c>
      <c r="CF2470" s="1" t="s">
        <v>11296</v>
      </c>
      <c r="CG2470" s="1" t="s">
        <v>519</v>
      </c>
      <c r="CH2470" s="25" t="s">
        <v>13626</v>
      </c>
      <c r="DC2470" s="1" t="s">
        <v>17075</v>
      </c>
    </row>
    <row r="2471" s="21" customFormat="true" ht="15" hidden="false" customHeight="true" outlineLevel="0" collapsed="false">
      <c r="A2471" s="1" t="n">
        <v>2470</v>
      </c>
      <c r="B2471" s="1" t="s">
        <v>17076</v>
      </c>
      <c r="C2471" s="1" t="s">
        <v>17077</v>
      </c>
      <c r="D2471" s="1" t="s">
        <v>125</v>
      </c>
      <c r="E2471" s="1" t="s">
        <v>125</v>
      </c>
      <c r="F2471" s="3"/>
      <c r="G2471" s="3"/>
      <c r="I2471" s="1"/>
      <c r="K2471" s="1" t="s">
        <v>591</v>
      </c>
      <c r="L2471" s="1" t="s">
        <v>592</v>
      </c>
      <c r="O2471" s="1" t="s">
        <v>116</v>
      </c>
      <c r="P2471" s="1" t="s">
        <v>593</v>
      </c>
      <c r="Q2471" s="5" t="n">
        <v>42983</v>
      </c>
      <c r="R2471" s="1" t="s">
        <v>15906</v>
      </c>
      <c r="S2471" s="1" t="s">
        <v>13238</v>
      </c>
      <c r="T2471" s="5" t="n">
        <v>42985</v>
      </c>
      <c r="U2471" s="5" t="s">
        <v>518</v>
      </c>
      <c r="V2471" s="1" t="s">
        <v>519</v>
      </c>
      <c r="W2471" s="25" t="s">
        <v>17034</v>
      </c>
      <c r="X2471" s="25" t="s">
        <v>15977</v>
      </c>
      <c r="Y2471" s="25" t="s">
        <v>2819</v>
      </c>
      <c r="Z2471" s="56" t="s">
        <v>17078</v>
      </c>
      <c r="AA2471" s="25" t="s">
        <v>17037</v>
      </c>
      <c r="AJ2471" s="1" t="n">
        <v>980</v>
      </c>
      <c r="AL2471" s="1" t="s">
        <v>591</v>
      </c>
      <c r="AM2471" s="1" t="s">
        <v>591</v>
      </c>
      <c r="AV2471" s="1" t="n">
        <v>40.73097</v>
      </c>
      <c r="AW2471" s="1" t="n">
        <v>-83.09257</v>
      </c>
      <c r="BB2471" s="1" t="s">
        <v>16986</v>
      </c>
      <c r="BG2471" s="1" t="s">
        <v>13242</v>
      </c>
      <c r="BI2471" s="1" t="s">
        <v>13243</v>
      </c>
      <c r="BJ2471" s="1" t="s">
        <v>129</v>
      </c>
      <c r="BK2471" s="1" t="s">
        <v>129</v>
      </c>
      <c r="BL2471" s="1" t="s">
        <v>129</v>
      </c>
      <c r="BU2471" s="1" t="s">
        <v>17076</v>
      </c>
      <c r="CB2471" s="1" t="s">
        <v>7651</v>
      </c>
      <c r="CD2471" s="1" t="n">
        <v>40.73097</v>
      </c>
      <c r="CE2471" s="1" t="n">
        <v>-83.09257</v>
      </c>
      <c r="CF2471" s="1" t="s">
        <v>11296</v>
      </c>
      <c r="CG2471" s="1" t="s">
        <v>519</v>
      </c>
      <c r="CH2471" s="25" t="s">
        <v>13626</v>
      </c>
      <c r="DC2471" s="1" t="s">
        <v>17079</v>
      </c>
    </row>
    <row r="2472" s="21" customFormat="true" ht="15" hidden="false" customHeight="true" outlineLevel="0" collapsed="false">
      <c r="A2472" s="1" t="n">
        <v>2471</v>
      </c>
      <c r="B2472" s="1" t="s">
        <v>17080</v>
      </c>
      <c r="C2472" s="1" t="s">
        <v>17081</v>
      </c>
      <c r="D2472" s="1" t="s">
        <v>125</v>
      </c>
      <c r="E2472" s="1" t="s">
        <v>125</v>
      </c>
      <c r="F2472" s="3"/>
      <c r="G2472" s="3"/>
      <c r="I2472" s="1"/>
      <c r="K2472" s="1" t="s">
        <v>591</v>
      </c>
      <c r="L2472" s="1" t="s">
        <v>592</v>
      </c>
      <c r="O2472" s="1" t="s">
        <v>116</v>
      </c>
      <c r="P2472" s="1" t="s">
        <v>593</v>
      </c>
      <c r="Q2472" s="5" t="n">
        <v>42983</v>
      </c>
      <c r="R2472" s="1" t="s">
        <v>15906</v>
      </c>
      <c r="S2472" s="1" t="s">
        <v>13238</v>
      </c>
      <c r="T2472" s="5" t="n">
        <v>42985</v>
      </c>
      <c r="U2472" s="5" t="s">
        <v>518</v>
      </c>
      <c r="V2472" s="1" t="s">
        <v>519</v>
      </c>
      <c r="W2472" s="25" t="s">
        <v>17034</v>
      </c>
      <c r="X2472" s="25" t="s">
        <v>15977</v>
      </c>
      <c r="Y2472" s="25" t="s">
        <v>2819</v>
      </c>
      <c r="Z2472" s="56" t="s">
        <v>17078</v>
      </c>
      <c r="AA2472" s="25" t="s">
        <v>17037</v>
      </c>
      <c r="AJ2472" s="1" t="n">
        <v>985</v>
      </c>
      <c r="AL2472" s="1" t="s">
        <v>591</v>
      </c>
      <c r="AM2472" s="1" t="s">
        <v>591</v>
      </c>
      <c r="AV2472" s="1" t="n">
        <v>40.73122</v>
      </c>
      <c r="AW2472" s="1" t="n">
        <v>-83.09328</v>
      </c>
      <c r="BB2472" s="1" t="s">
        <v>16702</v>
      </c>
      <c r="BG2472" s="1" t="s">
        <v>13242</v>
      </c>
      <c r="BI2472" s="1" t="s">
        <v>13243</v>
      </c>
      <c r="BJ2472" s="1" t="s">
        <v>129</v>
      </c>
      <c r="BK2472" s="1" t="s">
        <v>129</v>
      </c>
      <c r="BL2472" s="1" t="s">
        <v>129</v>
      </c>
      <c r="BU2472" s="1" t="s">
        <v>17080</v>
      </c>
      <c r="CA2472" s="1" t="s">
        <v>13849</v>
      </c>
      <c r="CB2472" s="1" t="s">
        <v>7651</v>
      </c>
      <c r="CD2472" s="1" t="n">
        <v>40.73122</v>
      </c>
      <c r="CE2472" s="1" t="n">
        <v>-83.09328</v>
      </c>
      <c r="CF2472" s="1" t="s">
        <v>11296</v>
      </c>
      <c r="CG2472" s="1" t="s">
        <v>519</v>
      </c>
      <c r="CH2472" s="25" t="s">
        <v>13626</v>
      </c>
      <c r="CQ2472" s="1" t="n">
        <f aca="false">TRUE()</f>
        <v>1</v>
      </c>
      <c r="DC2472" s="1" t="s">
        <v>17082</v>
      </c>
    </row>
    <row r="2473" s="21" customFormat="true" ht="15" hidden="false" customHeight="true" outlineLevel="0" collapsed="false">
      <c r="A2473" s="1" t="n">
        <v>2472</v>
      </c>
      <c r="B2473" s="1" t="s">
        <v>17083</v>
      </c>
      <c r="C2473" s="1" t="s">
        <v>17084</v>
      </c>
      <c r="D2473" s="1" t="s">
        <v>125</v>
      </c>
      <c r="E2473" s="1" t="s">
        <v>125</v>
      </c>
      <c r="F2473" s="3"/>
      <c r="G2473" s="3"/>
      <c r="I2473" s="1"/>
      <c r="K2473" s="1" t="s">
        <v>591</v>
      </c>
      <c r="L2473" s="1" t="s">
        <v>592</v>
      </c>
      <c r="O2473" s="1" t="s">
        <v>116</v>
      </c>
      <c r="P2473" s="1" t="s">
        <v>593</v>
      </c>
      <c r="Q2473" s="5" t="n">
        <v>42983</v>
      </c>
      <c r="R2473" s="1" t="s">
        <v>15906</v>
      </c>
      <c r="S2473" s="1" t="s">
        <v>13238</v>
      </c>
      <c r="T2473" s="5" t="n">
        <v>42985</v>
      </c>
      <c r="U2473" s="5" t="s">
        <v>518</v>
      </c>
      <c r="V2473" s="1" t="s">
        <v>519</v>
      </c>
      <c r="W2473" s="25" t="s">
        <v>17034</v>
      </c>
      <c r="X2473" s="25" t="s">
        <v>15977</v>
      </c>
      <c r="Y2473" s="25" t="s">
        <v>2819</v>
      </c>
      <c r="Z2473" s="56" t="s">
        <v>17078</v>
      </c>
      <c r="AA2473" s="25" t="s">
        <v>17037</v>
      </c>
      <c r="AJ2473" s="1" t="n">
        <v>979</v>
      </c>
      <c r="AL2473" s="1" t="s">
        <v>591</v>
      </c>
      <c r="AM2473" s="1" t="s">
        <v>591</v>
      </c>
      <c r="AV2473" s="1" t="n">
        <v>40.73143</v>
      </c>
      <c r="AW2473" s="1" t="n">
        <v>-83.094</v>
      </c>
      <c r="BB2473" s="1" t="s">
        <v>17085</v>
      </c>
      <c r="BG2473" s="1" t="s">
        <v>13242</v>
      </c>
      <c r="BI2473" s="1" t="s">
        <v>13243</v>
      </c>
      <c r="BJ2473" s="1" t="s">
        <v>129</v>
      </c>
      <c r="BK2473" s="1" t="s">
        <v>129</v>
      </c>
      <c r="BL2473" s="1" t="s">
        <v>129</v>
      </c>
      <c r="BU2473" s="1" t="s">
        <v>17083</v>
      </c>
      <c r="CB2473" s="1" t="s">
        <v>7651</v>
      </c>
      <c r="CD2473" s="1" t="n">
        <v>40.73143</v>
      </c>
      <c r="CE2473" s="1" t="n">
        <v>-83.094</v>
      </c>
      <c r="CF2473" s="1" t="s">
        <v>11296</v>
      </c>
      <c r="CG2473" s="1" t="s">
        <v>519</v>
      </c>
      <c r="CH2473" s="25" t="s">
        <v>13626</v>
      </c>
      <c r="DC2473" s="1" t="s">
        <v>17086</v>
      </c>
    </row>
    <row r="2474" s="21" customFormat="true" ht="15" hidden="false" customHeight="true" outlineLevel="0" collapsed="false">
      <c r="A2474" s="1" t="n">
        <v>2473</v>
      </c>
      <c r="B2474" s="1" t="s">
        <v>17087</v>
      </c>
      <c r="C2474" s="1" t="s">
        <v>17088</v>
      </c>
      <c r="D2474" s="1" t="s">
        <v>125</v>
      </c>
      <c r="E2474" s="1" t="s">
        <v>125</v>
      </c>
      <c r="F2474" s="3"/>
      <c r="G2474" s="3"/>
      <c r="I2474" s="1"/>
      <c r="K2474" s="1" t="s">
        <v>591</v>
      </c>
      <c r="L2474" s="1" t="s">
        <v>592</v>
      </c>
      <c r="O2474" s="1" t="s">
        <v>116</v>
      </c>
      <c r="P2474" s="1" t="s">
        <v>593</v>
      </c>
      <c r="Q2474" s="5" t="n">
        <v>42983</v>
      </c>
      <c r="R2474" s="1" t="s">
        <v>15906</v>
      </c>
      <c r="S2474" s="1" t="s">
        <v>13238</v>
      </c>
      <c r="T2474" s="5" t="n">
        <v>42985</v>
      </c>
      <c r="U2474" s="5" t="s">
        <v>518</v>
      </c>
      <c r="V2474" s="1" t="s">
        <v>519</v>
      </c>
      <c r="W2474" s="25" t="s">
        <v>17034</v>
      </c>
      <c r="X2474" s="25" t="s">
        <v>15977</v>
      </c>
      <c r="Y2474" s="25" t="s">
        <v>2819</v>
      </c>
      <c r="Z2474" s="56" t="s">
        <v>17078</v>
      </c>
      <c r="AA2474" s="25" t="s">
        <v>17037</v>
      </c>
      <c r="AJ2474" s="1" t="n">
        <v>979</v>
      </c>
      <c r="AL2474" s="1" t="s">
        <v>591</v>
      </c>
      <c r="AM2474" s="1" t="s">
        <v>591</v>
      </c>
      <c r="AV2474" s="1" t="n">
        <v>40.73155</v>
      </c>
      <c r="AW2474" s="1" t="n">
        <v>-83.09454</v>
      </c>
      <c r="BB2474" s="1" t="s">
        <v>17085</v>
      </c>
      <c r="BG2474" s="1" t="s">
        <v>13242</v>
      </c>
      <c r="BI2474" s="1" t="s">
        <v>13243</v>
      </c>
      <c r="BJ2474" s="1" t="s">
        <v>129</v>
      </c>
      <c r="BK2474" s="1" t="s">
        <v>129</v>
      </c>
      <c r="BL2474" s="1" t="s">
        <v>129</v>
      </c>
      <c r="BU2474" s="1" t="s">
        <v>17087</v>
      </c>
      <c r="CB2474" s="1" t="s">
        <v>7651</v>
      </c>
      <c r="CD2474" s="1" t="n">
        <v>40.73155</v>
      </c>
      <c r="CE2474" s="1" t="n">
        <v>-83.09454</v>
      </c>
      <c r="CF2474" s="1" t="s">
        <v>11296</v>
      </c>
      <c r="CG2474" s="1" t="s">
        <v>519</v>
      </c>
      <c r="CH2474" s="25" t="s">
        <v>13626</v>
      </c>
      <c r="DC2474" s="1" t="s">
        <v>17089</v>
      </c>
    </row>
    <row r="2475" s="21" customFormat="true" ht="15" hidden="false" customHeight="true" outlineLevel="0" collapsed="false">
      <c r="A2475" s="1" t="n">
        <v>2474</v>
      </c>
      <c r="B2475" s="1" t="s">
        <v>17090</v>
      </c>
      <c r="C2475" s="1" t="s">
        <v>17091</v>
      </c>
      <c r="D2475" s="1" t="s">
        <v>125</v>
      </c>
      <c r="E2475" s="1" t="s">
        <v>125</v>
      </c>
      <c r="F2475" s="3"/>
      <c r="G2475" s="3"/>
      <c r="I2475" s="1"/>
      <c r="K2475" s="1" t="s">
        <v>591</v>
      </c>
      <c r="L2475" s="1" t="s">
        <v>592</v>
      </c>
      <c r="O2475" s="1" t="s">
        <v>116</v>
      </c>
      <c r="P2475" s="1" t="s">
        <v>593</v>
      </c>
      <c r="Q2475" s="5" t="n">
        <v>42983</v>
      </c>
      <c r="R2475" s="1" t="s">
        <v>15906</v>
      </c>
      <c r="S2475" s="1" t="s">
        <v>13238</v>
      </c>
      <c r="T2475" s="5" t="n">
        <v>42985</v>
      </c>
      <c r="U2475" s="5" t="s">
        <v>518</v>
      </c>
      <c r="V2475" s="1" t="s">
        <v>519</v>
      </c>
      <c r="W2475" s="25" t="s">
        <v>17034</v>
      </c>
      <c r="X2475" s="25" t="s">
        <v>15977</v>
      </c>
      <c r="Y2475" s="25" t="s">
        <v>2819</v>
      </c>
      <c r="Z2475" s="56" t="s">
        <v>17078</v>
      </c>
      <c r="AA2475" s="25" t="s">
        <v>17037</v>
      </c>
      <c r="AJ2475" s="1" t="n">
        <v>980</v>
      </c>
      <c r="AL2475" s="1" t="s">
        <v>591</v>
      </c>
      <c r="AM2475" s="1" t="s">
        <v>591</v>
      </c>
      <c r="AV2475" s="1" t="n">
        <v>40.73036</v>
      </c>
      <c r="AW2475" s="1" t="n">
        <v>-83.09472</v>
      </c>
      <c r="BB2475" s="1" t="s">
        <v>16986</v>
      </c>
      <c r="BG2475" s="1" t="s">
        <v>13242</v>
      </c>
      <c r="BI2475" s="1" t="s">
        <v>13243</v>
      </c>
      <c r="BJ2475" s="1" t="s">
        <v>129</v>
      </c>
      <c r="BK2475" s="1" t="s">
        <v>129</v>
      </c>
      <c r="BL2475" s="1" t="s">
        <v>129</v>
      </c>
      <c r="BU2475" s="1" t="s">
        <v>17090</v>
      </c>
      <c r="CA2475" s="1" t="s">
        <v>13291</v>
      </c>
      <c r="CB2475" s="1" t="s">
        <v>7651</v>
      </c>
      <c r="CD2475" s="1" t="n">
        <v>40.73036</v>
      </c>
      <c r="CE2475" s="1" t="n">
        <v>-83.09472</v>
      </c>
      <c r="CF2475" s="1" t="s">
        <v>11296</v>
      </c>
      <c r="CG2475" s="1" t="s">
        <v>519</v>
      </c>
      <c r="CH2475" s="25" t="s">
        <v>13626</v>
      </c>
      <c r="DC2475" s="1" t="s">
        <v>17092</v>
      </c>
    </row>
    <row r="2476" s="21" customFormat="true" ht="15" hidden="false" customHeight="true" outlineLevel="0" collapsed="false">
      <c r="A2476" s="1" t="n">
        <v>2475</v>
      </c>
      <c r="B2476" s="1" t="s">
        <v>17093</v>
      </c>
      <c r="C2476" s="1" t="s">
        <v>17094</v>
      </c>
      <c r="D2476" s="1" t="s">
        <v>125</v>
      </c>
      <c r="E2476" s="1" t="s">
        <v>125</v>
      </c>
      <c r="F2476" s="3"/>
      <c r="G2476" s="3"/>
      <c r="I2476" s="1"/>
      <c r="K2476" s="1" t="s">
        <v>591</v>
      </c>
      <c r="L2476" s="1" t="s">
        <v>592</v>
      </c>
      <c r="O2476" s="1" t="s">
        <v>116</v>
      </c>
      <c r="P2476" s="1" t="s">
        <v>593</v>
      </c>
      <c r="Q2476" s="5" t="n">
        <v>42983</v>
      </c>
      <c r="R2476" s="1" t="s">
        <v>15906</v>
      </c>
      <c r="S2476" s="1" t="s">
        <v>13238</v>
      </c>
      <c r="T2476" s="5" t="n">
        <v>42985</v>
      </c>
      <c r="U2476" s="5" t="s">
        <v>518</v>
      </c>
      <c r="V2476" s="1" t="s">
        <v>519</v>
      </c>
      <c r="W2476" s="25" t="s">
        <v>17034</v>
      </c>
      <c r="X2476" s="25" t="s">
        <v>15977</v>
      </c>
      <c r="Y2476" s="25" t="s">
        <v>2819</v>
      </c>
      <c r="Z2476" s="56" t="s">
        <v>17078</v>
      </c>
      <c r="AA2476" s="25" t="s">
        <v>17037</v>
      </c>
      <c r="AJ2476" s="1" t="n">
        <v>969</v>
      </c>
      <c r="AL2476" s="1" t="s">
        <v>591</v>
      </c>
      <c r="AM2476" s="1" t="s">
        <v>591</v>
      </c>
      <c r="AV2476" s="1" t="n">
        <v>40.72946</v>
      </c>
      <c r="AW2476" s="1" t="n">
        <v>-83.09711</v>
      </c>
      <c r="BB2476" s="1" t="s">
        <v>17095</v>
      </c>
      <c r="BG2476" s="1" t="s">
        <v>13242</v>
      </c>
      <c r="BI2476" s="1" t="s">
        <v>13243</v>
      </c>
      <c r="BJ2476" s="1" t="s">
        <v>129</v>
      </c>
      <c r="BK2476" s="1" t="s">
        <v>129</v>
      </c>
      <c r="BL2476" s="1" t="s">
        <v>129</v>
      </c>
      <c r="BU2476" s="1" t="s">
        <v>17093</v>
      </c>
      <c r="CB2476" s="1" t="s">
        <v>7651</v>
      </c>
      <c r="CD2476" s="1" t="n">
        <v>40.72946</v>
      </c>
      <c r="CE2476" s="1" t="n">
        <v>-83.09711</v>
      </c>
      <c r="CF2476" s="1" t="s">
        <v>11296</v>
      </c>
      <c r="CG2476" s="1" t="s">
        <v>519</v>
      </c>
      <c r="CH2476" s="25" t="s">
        <v>13626</v>
      </c>
      <c r="DC2476" s="1" t="s">
        <v>17096</v>
      </c>
    </row>
    <row r="2477" s="21" customFormat="true" ht="15" hidden="false" customHeight="true" outlineLevel="0" collapsed="false">
      <c r="A2477" s="1" t="n">
        <v>2476</v>
      </c>
      <c r="B2477" s="1" t="s">
        <v>17097</v>
      </c>
      <c r="C2477" s="1" t="s">
        <v>17098</v>
      </c>
      <c r="D2477" s="1" t="s">
        <v>125</v>
      </c>
      <c r="E2477" s="1" t="s">
        <v>125</v>
      </c>
      <c r="F2477" s="3"/>
      <c r="G2477" s="3"/>
      <c r="I2477" s="1"/>
      <c r="K2477" s="1" t="s">
        <v>591</v>
      </c>
      <c r="L2477" s="1" t="s">
        <v>592</v>
      </c>
      <c r="O2477" s="1" t="s">
        <v>116</v>
      </c>
      <c r="P2477" s="1" t="s">
        <v>593</v>
      </c>
      <c r="Q2477" s="5" t="n">
        <v>42983</v>
      </c>
      <c r="R2477" s="1" t="s">
        <v>15906</v>
      </c>
      <c r="S2477" s="1" t="s">
        <v>13238</v>
      </c>
      <c r="T2477" s="5" t="n">
        <v>42985</v>
      </c>
      <c r="U2477" s="5" t="s">
        <v>518</v>
      </c>
      <c r="V2477" s="1" t="s">
        <v>519</v>
      </c>
      <c r="W2477" s="25" t="s">
        <v>17034</v>
      </c>
      <c r="X2477" s="25" t="s">
        <v>15977</v>
      </c>
      <c r="Y2477" s="25" t="s">
        <v>2819</v>
      </c>
      <c r="Z2477" s="56" t="s">
        <v>17078</v>
      </c>
      <c r="AA2477" s="25" t="s">
        <v>17037</v>
      </c>
      <c r="AJ2477" s="1" t="n">
        <v>964</v>
      </c>
      <c r="AL2477" s="1" t="s">
        <v>591</v>
      </c>
      <c r="AM2477" s="1" t="s">
        <v>591</v>
      </c>
      <c r="AV2477" s="1" t="n">
        <v>40.72834</v>
      </c>
      <c r="AW2477" s="1" t="n">
        <v>-83.09625</v>
      </c>
      <c r="BB2477" s="1" t="s">
        <v>17099</v>
      </c>
      <c r="BG2477" s="1" t="s">
        <v>13242</v>
      </c>
      <c r="BI2477" s="1" t="s">
        <v>13243</v>
      </c>
      <c r="BJ2477" s="1" t="s">
        <v>129</v>
      </c>
      <c r="BK2477" s="1" t="s">
        <v>129</v>
      </c>
      <c r="BL2477" s="1" t="s">
        <v>129</v>
      </c>
      <c r="BU2477" s="1" t="s">
        <v>17097</v>
      </c>
      <c r="CB2477" s="1" t="s">
        <v>7651</v>
      </c>
      <c r="CD2477" s="1" t="n">
        <v>40.72834</v>
      </c>
      <c r="CE2477" s="1" t="n">
        <v>-83.09625</v>
      </c>
      <c r="CF2477" s="1" t="s">
        <v>11296</v>
      </c>
      <c r="CG2477" s="1" t="s">
        <v>519</v>
      </c>
      <c r="CH2477" s="25" t="s">
        <v>13626</v>
      </c>
      <c r="DC2477" s="1" t="s">
        <v>17100</v>
      </c>
    </row>
    <row r="2478" s="21" customFormat="true" ht="15" hidden="false" customHeight="true" outlineLevel="0" collapsed="false">
      <c r="A2478" s="1" t="n">
        <v>2477</v>
      </c>
      <c r="B2478" s="1" t="s">
        <v>17101</v>
      </c>
      <c r="C2478" s="1" t="s">
        <v>17102</v>
      </c>
      <c r="D2478" s="1" t="s">
        <v>125</v>
      </c>
      <c r="E2478" s="1" t="s">
        <v>125</v>
      </c>
      <c r="F2478" s="3"/>
      <c r="G2478" s="3"/>
      <c r="I2478" s="1"/>
      <c r="K2478" s="1" t="s">
        <v>591</v>
      </c>
      <c r="L2478" s="1" t="s">
        <v>592</v>
      </c>
      <c r="O2478" s="1" t="s">
        <v>116</v>
      </c>
      <c r="P2478" s="1" t="s">
        <v>593</v>
      </c>
      <c r="Q2478" s="5" t="n">
        <v>42983</v>
      </c>
      <c r="R2478" s="1" t="s">
        <v>15906</v>
      </c>
      <c r="S2478" s="1" t="s">
        <v>13238</v>
      </c>
      <c r="T2478" s="5" t="n">
        <v>42985</v>
      </c>
      <c r="U2478" s="5" t="s">
        <v>518</v>
      </c>
      <c r="V2478" s="1" t="s">
        <v>519</v>
      </c>
      <c r="W2478" s="25" t="s">
        <v>17034</v>
      </c>
      <c r="X2478" s="25" t="s">
        <v>15977</v>
      </c>
      <c r="Y2478" s="25" t="s">
        <v>2819</v>
      </c>
      <c r="Z2478" s="56" t="s">
        <v>17078</v>
      </c>
      <c r="AA2478" s="25" t="s">
        <v>17037</v>
      </c>
      <c r="AJ2478" s="1" t="n">
        <v>976</v>
      </c>
      <c r="AL2478" s="1" t="s">
        <v>591</v>
      </c>
      <c r="AM2478" s="1" t="s">
        <v>591</v>
      </c>
      <c r="AV2478" s="1" t="n">
        <v>40.72835</v>
      </c>
      <c r="AW2478" s="1" t="n">
        <v>-83.09536</v>
      </c>
      <c r="BB2478" s="1" t="s">
        <v>17103</v>
      </c>
      <c r="BG2478" s="1" t="s">
        <v>13242</v>
      </c>
      <c r="BI2478" s="1" t="s">
        <v>13243</v>
      </c>
      <c r="BJ2478" s="1" t="s">
        <v>129</v>
      </c>
      <c r="BK2478" s="1" t="s">
        <v>129</v>
      </c>
      <c r="BL2478" s="1" t="s">
        <v>129</v>
      </c>
      <c r="BU2478" s="1" t="s">
        <v>17101</v>
      </c>
      <c r="CB2478" s="1" t="s">
        <v>7651</v>
      </c>
      <c r="CD2478" s="1" t="n">
        <v>40.72835</v>
      </c>
      <c r="CE2478" s="1" t="n">
        <v>-83.09536</v>
      </c>
      <c r="CF2478" s="1" t="s">
        <v>11296</v>
      </c>
      <c r="CG2478" s="1" t="s">
        <v>519</v>
      </c>
      <c r="CH2478" s="25" t="s">
        <v>13626</v>
      </c>
      <c r="DC2478" s="1" t="s">
        <v>17104</v>
      </c>
    </row>
    <row r="2479" s="21" customFormat="true" ht="15" hidden="false" customHeight="true" outlineLevel="0" collapsed="false">
      <c r="A2479" s="1" t="n">
        <v>2478</v>
      </c>
      <c r="B2479" s="1" t="s">
        <v>17105</v>
      </c>
      <c r="C2479" s="1" t="s">
        <v>17106</v>
      </c>
      <c r="D2479" s="1" t="s">
        <v>125</v>
      </c>
      <c r="E2479" s="1" t="s">
        <v>125</v>
      </c>
      <c r="F2479" s="3"/>
      <c r="G2479" s="3"/>
      <c r="I2479" s="1"/>
      <c r="K2479" s="1" t="s">
        <v>591</v>
      </c>
      <c r="L2479" s="1" t="s">
        <v>592</v>
      </c>
      <c r="O2479" s="1" t="s">
        <v>116</v>
      </c>
      <c r="P2479" s="1" t="s">
        <v>593</v>
      </c>
      <c r="Q2479" s="5" t="n">
        <v>42983</v>
      </c>
      <c r="R2479" s="1" t="s">
        <v>15906</v>
      </c>
      <c r="S2479" s="1" t="s">
        <v>13238</v>
      </c>
      <c r="T2479" s="5" t="n">
        <v>42985</v>
      </c>
      <c r="U2479" s="5" t="s">
        <v>518</v>
      </c>
      <c r="V2479" s="1" t="s">
        <v>519</v>
      </c>
      <c r="W2479" s="25" t="s">
        <v>17034</v>
      </c>
      <c r="X2479" s="25" t="s">
        <v>15977</v>
      </c>
      <c r="Y2479" s="25" t="s">
        <v>2819</v>
      </c>
      <c r="Z2479" s="56" t="s">
        <v>17078</v>
      </c>
      <c r="AA2479" s="25" t="s">
        <v>17037</v>
      </c>
      <c r="AJ2479" s="1" t="n">
        <v>977</v>
      </c>
      <c r="AL2479" s="1" t="s">
        <v>591</v>
      </c>
      <c r="AM2479" s="1" t="s">
        <v>591</v>
      </c>
      <c r="AV2479" s="1" t="n">
        <v>40.72819</v>
      </c>
      <c r="AW2479" s="1" t="n">
        <v>-83.09294</v>
      </c>
      <c r="BB2479" s="1" t="s">
        <v>17107</v>
      </c>
      <c r="BG2479" s="1" t="s">
        <v>13242</v>
      </c>
      <c r="BI2479" s="1" t="s">
        <v>13243</v>
      </c>
      <c r="BJ2479" s="1" t="s">
        <v>129</v>
      </c>
      <c r="BK2479" s="1" t="s">
        <v>129</v>
      </c>
      <c r="BL2479" s="1" t="s">
        <v>129</v>
      </c>
      <c r="BU2479" s="1" t="s">
        <v>17105</v>
      </c>
      <c r="CA2479" s="1" t="s">
        <v>13291</v>
      </c>
      <c r="CB2479" s="1" t="s">
        <v>7651</v>
      </c>
      <c r="CD2479" s="1" t="n">
        <v>40.72819</v>
      </c>
      <c r="CE2479" s="1" t="n">
        <v>-83.09294</v>
      </c>
      <c r="CF2479" s="1" t="s">
        <v>11296</v>
      </c>
      <c r="CG2479" s="1" t="s">
        <v>519</v>
      </c>
      <c r="CH2479" s="25" t="s">
        <v>13626</v>
      </c>
      <c r="DC2479" s="1" t="s">
        <v>17108</v>
      </c>
    </row>
    <row r="2480" s="21" customFormat="true" ht="15" hidden="false" customHeight="true" outlineLevel="0" collapsed="false">
      <c r="A2480" s="1" t="n">
        <v>2479</v>
      </c>
      <c r="B2480" s="1" t="s">
        <v>17109</v>
      </c>
      <c r="C2480" s="1" t="s">
        <v>17110</v>
      </c>
      <c r="D2480" s="1" t="s">
        <v>125</v>
      </c>
      <c r="E2480" s="1" t="s">
        <v>125</v>
      </c>
      <c r="F2480" s="3"/>
      <c r="G2480" s="3"/>
      <c r="I2480" s="1"/>
      <c r="K2480" s="1" t="s">
        <v>591</v>
      </c>
      <c r="L2480" s="1" t="s">
        <v>592</v>
      </c>
      <c r="O2480" s="1" t="s">
        <v>116</v>
      </c>
      <c r="P2480" s="1" t="s">
        <v>593</v>
      </c>
      <c r="Q2480" s="5" t="n">
        <v>42983</v>
      </c>
      <c r="R2480" s="1" t="s">
        <v>15906</v>
      </c>
      <c r="S2480" s="1" t="s">
        <v>13238</v>
      </c>
      <c r="T2480" s="5" t="n">
        <v>42985</v>
      </c>
      <c r="U2480" s="5" t="s">
        <v>518</v>
      </c>
      <c r="V2480" s="1" t="s">
        <v>519</v>
      </c>
      <c r="W2480" s="25" t="s">
        <v>17034</v>
      </c>
      <c r="X2480" s="25" t="s">
        <v>15977</v>
      </c>
      <c r="Y2480" s="25" t="s">
        <v>2819</v>
      </c>
      <c r="Z2480" s="56" t="s">
        <v>17078</v>
      </c>
      <c r="AA2480" s="25" t="s">
        <v>17037</v>
      </c>
      <c r="AJ2480" s="1" t="n">
        <v>979</v>
      </c>
      <c r="AL2480" s="1" t="s">
        <v>591</v>
      </c>
      <c r="AM2480" s="1" t="s">
        <v>591</v>
      </c>
      <c r="AV2480" s="1" t="n">
        <v>40.72944</v>
      </c>
      <c r="AW2480" s="1" t="n">
        <v>-83.09261</v>
      </c>
      <c r="BB2480" s="1" t="s">
        <v>17085</v>
      </c>
      <c r="BG2480" s="1" t="s">
        <v>13242</v>
      </c>
      <c r="BI2480" s="1" t="s">
        <v>13243</v>
      </c>
      <c r="BJ2480" s="1" t="s">
        <v>129</v>
      </c>
      <c r="BK2480" s="1" t="s">
        <v>129</v>
      </c>
      <c r="BL2480" s="1" t="s">
        <v>129</v>
      </c>
      <c r="BU2480" s="1" t="s">
        <v>17109</v>
      </c>
      <c r="CB2480" s="1" t="s">
        <v>7651</v>
      </c>
      <c r="CD2480" s="1" t="n">
        <v>40.72944</v>
      </c>
      <c r="CE2480" s="1" t="n">
        <v>-83.09261</v>
      </c>
      <c r="CF2480" s="1" t="s">
        <v>11296</v>
      </c>
      <c r="CG2480" s="1" t="s">
        <v>519</v>
      </c>
      <c r="CH2480" s="25" t="s">
        <v>13626</v>
      </c>
      <c r="DC2480" s="1" t="s">
        <v>17111</v>
      </c>
    </row>
    <row r="2481" s="21" customFormat="true" ht="15" hidden="false" customHeight="true" outlineLevel="0" collapsed="false">
      <c r="A2481" s="1" t="n">
        <v>2480</v>
      </c>
      <c r="B2481" s="1" t="s">
        <v>17112</v>
      </c>
      <c r="C2481" s="1" t="s">
        <v>17113</v>
      </c>
      <c r="D2481" s="1" t="s">
        <v>125</v>
      </c>
      <c r="E2481" s="1" t="s">
        <v>125</v>
      </c>
      <c r="F2481" s="3"/>
      <c r="G2481" s="3"/>
      <c r="I2481" s="1"/>
      <c r="K2481" s="1" t="s">
        <v>591</v>
      </c>
      <c r="L2481" s="1" t="s">
        <v>592</v>
      </c>
      <c r="O2481" s="1" t="s">
        <v>116</v>
      </c>
      <c r="P2481" s="1" t="s">
        <v>593</v>
      </c>
      <c r="Q2481" s="5" t="n">
        <v>42984</v>
      </c>
      <c r="R2481" s="1" t="s">
        <v>15906</v>
      </c>
      <c r="S2481" s="1" t="s">
        <v>13238</v>
      </c>
      <c r="T2481" s="5" t="n">
        <v>42985</v>
      </c>
      <c r="U2481" s="5" t="s">
        <v>518</v>
      </c>
      <c r="V2481" s="1" t="s">
        <v>519</v>
      </c>
      <c r="W2481" s="25" t="s">
        <v>17034</v>
      </c>
      <c r="X2481" s="25" t="s">
        <v>17114</v>
      </c>
      <c r="Y2481" s="25" t="s">
        <v>2819</v>
      </c>
      <c r="Z2481" s="56" t="s">
        <v>17115</v>
      </c>
      <c r="AA2481" s="25" t="s">
        <v>16126</v>
      </c>
      <c r="AB2481" s="25" t="s">
        <v>17116</v>
      </c>
      <c r="AJ2481" s="1" t="n">
        <v>983</v>
      </c>
      <c r="AL2481" s="1" t="s">
        <v>591</v>
      </c>
      <c r="AM2481" s="1" t="s">
        <v>591</v>
      </c>
      <c r="AV2481" s="1" t="n">
        <v>41.55069</v>
      </c>
      <c r="AW2481" s="1" t="n">
        <v>-84.35969</v>
      </c>
      <c r="BB2481" s="1" t="s">
        <v>17117</v>
      </c>
      <c r="BG2481" s="1" t="s">
        <v>13242</v>
      </c>
      <c r="BI2481" s="1" t="s">
        <v>13243</v>
      </c>
      <c r="BJ2481" s="1" t="s">
        <v>129</v>
      </c>
      <c r="BK2481" s="1" t="s">
        <v>129</v>
      </c>
      <c r="BL2481" s="1" t="s">
        <v>129</v>
      </c>
      <c r="BU2481" s="1" t="s">
        <v>17112</v>
      </c>
      <c r="CA2481" s="1" t="s">
        <v>13849</v>
      </c>
      <c r="CB2481" s="1" t="s">
        <v>7651</v>
      </c>
      <c r="CD2481" s="1" t="n">
        <v>41.55069</v>
      </c>
      <c r="CE2481" s="1" t="n">
        <v>-84.35969</v>
      </c>
      <c r="CF2481" s="1" t="s">
        <v>11296</v>
      </c>
      <c r="CG2481" s="1" t="s">
        <v>519</v>
      </c>
      <c r="CH2481" s="25" t="s">
        <v>13626</v>
      </c>
      <c r="CQ2481" s="1" t="n">
        <f aca="false">TRUE()</f>
        <v>1</v>
      </c>
      <c r="DC2481" s="1" t="s">
        <v>17118</v>
      </c>
    </row>
    <row r="2482" s="21" customFormat="true" ht="15" hidden="false" customHeight="true" outlineLevel="0" collapsed="false">
      <c r="A2482" s="1" t="n">
        <v>2481</v>
      </c>
      <c r="B2482" s="1" t="s">
        <v>17119</v>
      </c>
      <c r="C2482" s="1" t="s">
        <v>17120</v>
      </c>
      <c r="D2482" s="1" t="s">
        <v>125</v>
      </c>
      <c r="E2482" s="1" t="s">
        <v>125</v>
      </c>
      <c r="F2482" s="3"/>
      <c r="G2482" s="3"/>
      <c r="I2482" s="1"/>
      <c r="K2482" s="1" t="s">
        <v>1403</v>
      </c>
      <c r="L2482" s="1" t="s">
        <v>1404</v>
      </c>
      <c r="O2482" s="1" t="s">
        <v>116</v>
      </c>
      <c r="P2482" s="1" t="s">
        <v>1405</v>
      </c>
      <c r="Q2482" s="5" t="n">
        <v>42984</v>
      </c>
      <c r="R2482" s="1" t="s">
        <v>15906</v>
      </c>
      <c r="S2482" s="1" t="s">
        <v>13238</v>
      </c>
      <c r="T2482" s="5" t="n">
        <v>42985</v>
      </c>
      <c r="U2482" s="5" t="s">
        <v>518</v>
      </c>
      <c r="V2482" s="1" t="s">
        <v>519</v>
      </c>
      <c r="W2482" s="25" t="s">
        <v>17034</v>
      </c>
      <c r="X2482" s="25" t="s">
        <v>17114</v>
      </c>
      <c r="Y2482" s="25" t="s">
        <v>2819</v>
      </c>
      <c r="Z2482" s="56" t="s">
        <v>17115</v>
      </c>
      <c r="AA2482" s="25" t="s">
        <v>16126</v>
      </c>
      <c r="AB2482" s="25" t="s">
        <v>17116</v>
      </c>
      <c r="AJ2482" s="1" t="n">
        <v>765</v>
      </c>
      <c r="AL2482" s="1" t="s">
        <v>1403</v>
      </c>
      <c r="AM2482" s="1" t="s">
        <v>1403</v>
      </c>
      <c r="AV2482" s="1" t="n">
        <v>41.55096</v>
      </c>
      <c r="AW2482" s="1" t="n">
        <v>-84.35846</v>
      </c>
      <c r="BB2482" s="1" t="s">
        <v>17121</v>
      </c>
      <c r="BG2482" s="1" t="s">
        <v>13242</v>
      </c>
      <c r="BI2482" s="1" t="s">
        <v>13243</v>
      </c>
      <c r="BJ2482" s="1" t="s">
        <v>129</v>
      </c>
      <c r="BK2482" s="1" t="s">
        <v>129</v>
      </c>
      <c r="BL2482" s="1" t="s">
        <v>129</v>
      </c>
      <c r="BU2482" s="1" t="s">
        <v>17119</v>
      </c>
      <c r="CA2482" s="1" t="s">
        <v>13849</v>
      </c>
      <c r="CB2482" s="1" t="s">
        <v>7651</v>
      </c>
      <c r="CD2482" s="1" t="n">
        <v>41.55096</v>
      </c>
      <c r="CE2482" s="1" t="n">
        <v>-84.35846</v>
      </c>
      <c r="CF2482" s="1" t="s">
        <v>11296</v>
      </c>
      <c r="CG2482" s="1" t="s">
        <v>519</v>
      </c>
      <c r="CH2482" s="25" t="s">
        <v>13626</v>
      </c>
      <c r="CQ2482" s="1" t="n">
        <f aca="false">TRUE()</f>
        <v>1</v>
      </c>
      <c r="DC2482" s="1" t="s">
        <v>17122</v>
      </c>
    </row>
    <row r="2483" s="21" customFormat="true" ht="15" hidden="false" customHeight="true" outlineLevel="0" collapsed="false">
      <c r="A2483" s="1" t="n">
        <v>2482</v>
      </c>
      <c r="B2483" s="1" t="s">
        <v>17123</v>
      </c>
      <c r="C2483" s="1" t="s">
        <v>17124</v>
      </c>
      <c r="D2483" s="1" t="s">
        <v>125</v>
      </c>
      <c r="E2483" s="1" t="s">
        <v>125</v>
      </c>
      <c r="F2483" s="3"/>
      <c r="G2483" s="3"/>
      <c r="I2483" s="1"/>
      <c r="K2483" s="1" t="s">
        <v>591</v>
      </c>
      <c r="L2483" s="1" t="s">
        <v>592</v>
      </c>
      <c r="O2483" s="1" t="s">
        <v>116</v>
      </c>
      <c r="P2483" s="1" t="s">
        <v>593</v>
      </c>
      <c r="Q2483" s="5" t="n">
        <v>42984</v>
      </c>
      <c r="R2483" s="1" t="s">
        <v>15906</v>
      </c>
      <c r="S2483" s="1" t="s">
        <v>13238</v>
      </c>
      <c r="T2483" s="5" t="n">
        <v>42985</v>
      </c>
      <c r="U2483" s="5" t="s">
        <v>518</v>
      </c>
      <c r="V2483" s="1" t="s">
        <v>519</v>
      </c>
      <c r="W2483" s="25" t="s">
        <v>17034</v>
      </c>
      <c r="X2483" s="25" t="s">
        <v>17114</v>
      </c>
      <c r="Y2483" s="25" t="s">
        <v>2819</v>
      </c>
      <c r="Z2483" s="56" t="s">
        <v>17115</v>
      </c>
      <c r="AA2483" s="25" t="s">
        <v>16126</v>
      </c>
      <c r="AB2483" s="25" t="s">
        <v>17116</v>
      </c>
      <c r="AJ2483" s="1" t="n">
        <v>901</v>
      </c>
      <c r="AL2483" s="1" t="s">
        <v>591</v>
      </c>
      <c r="AM2483" s="1" t="s">
        <v>591</v>
      </c>
      <c r="AV2483" s="1" t="n">
        <v>41.55092</v>
      </c>
      <c r="AW2483" s="1" t="n">
        <v>-84.35837</v>
      </c>
      <c r="BB2483" s="1" t="s">
        <v>16616</v>
      </c>
      <c r="BG2483" s="1" t="s">
        <v>13242</v>
      </c>
      <c r="BI2483" s="1" t="s">
        <v>13243</v>
      </c>
      <c r="BJ2483" s="1" t="s">
        <v>129</v>
      </c>
      <c r="BK2483" s="1" t="s">
        <v>129</v>
      </c>
      <c r="BL2483" s="1" t="s">
        <v>129</v>
      </c>
      <c r="BU2483" s="1" t="s">
        <v>17123</v>
      </c>
      <c r="CB2483" s="1" t="s">
        <v>7651</v>
      </c>
      <c r="CD2483" s="1" t="n">
        <v>41.55092</v>
      </c>
      <c r="CE2483" s="1" t="n">
        <v>-84.35837</v>
      </c>
      <c r="CF2483" s="1" t="s">
        <v>11296</v>
      </c>
      <c r="CG2483" s="1" t="s">
        <v>519</v>
      </c>
      <c r="CH2483" s="25" t="s">
        <v>13626</v>
      </c>
      <c r="DC2483" s="1" t="s">
        <v>17125</v>
      </c>
    </row>
    <row r="2484" s="21" customFormat="true" ht="15" hidden="false" customHeight="true" outlineLevel="0" collapsed="false">
      <c r="A2484" s="1" t="n">
        <v>2483</v>
      </c>
      <c r="B2484" s="1" t="s">
        <v>17126</v>
      </c>
      <c r="C2484" s="1" t="s">
        <v>17127</v>
      </c>
      <c r="D2484" s="1" t="s">
        <v>125</v>
      </c>
      <c r="E2484" s="1" t="s">
        <v>125</v>
      </c>
      <c r="F2484" s="3"/>
      <c r="G2484" s="3"/>
      <c r="I2484" s="1"/>
      <c r="K2484" s="1" t="s">
        <v>591</v>
      </c>
      <c r="L2484" s="1" t="s">
        <v>592</v>
      </c>
      <c r="O2484" s="1" t="s">
        <v>116</v>
      </c>
      <c r="P2484" s="1" t="s">
        <v>593</v>
      </c>
      <c r="Q2484" s="5" t="n">
        <v>42984</v>
      </c>
      <c r="R2484" s="1" t="s">
        <v>15906</v>
      </c>
      <c r="S2484" s="1" t="s">
        <v>13238</v>
      </c>
      <c r="T2484" s="5" t="n">
        <v>42985</v>
      </c>
      <c r="U2484" s="5" t="s">
        <v>518</v>
      </c>
      <c r="V2484" s="1" t="s">
        <v>519</v>
      </c>
      <c r="W2484" s="25" t="s">
        <v>17034</v>
      </c>
      <c r="X2484" s="25" t="s">
        <v>17114</v>
      </c>
      <c r="Y2484" s="25" t="s">
        <v>2819</v>
      </c>
      <c r="Z2484" s="56" t="s">
        <v>17115</v>
      </c>
      <c r="AA2484" s="25" t="s">
        <v>16126</v>
      </c>
      <c r="AB2484" s="25" t="s">
        <v>17116</v>
      </c>
      <c r="AJ2484" s="1" t="n">
        <v>900</v>
      </c>
      <c r="AL2484" s="1" t="s">
        <v>591</v>
      </c>
      <c r="AM2484" s="1" t="s">
        <v>591</v>
      </c>
      <c r="AV2484" s="1" t="n">
        <v>41.55096</v>
      </c>
      <c r="AW2484" s="1" t="n">
        <v>-84.35765</v>
      </c>
      <c r="BB2484" s="1" t="s">
        <v>16478</v>
      </c>
      <c r="BG2484" s="1" t="s">
        <v>13242</v>
      </c>
      <c r="BI2484" s="1" t="s">
        <v>13243</v>
      </c>
      <c r="BJ2484" s="1" t="s">
        <v>129</v>
      </c>
      <c r="BK2484" s="1" t="s">
        <v>129</v>
      </c>
      <c r="BL2484" s="1" t="s">
        <v>129</v>
      </c>
      <c r="BU2484" s="1" t="s">
        <v>17126</v>
      </c>
      <c r="CB2484" s="1" t="s">
        <v>7651</v>
      </c>
      <c r="CD2484" s="1" t="n">
        <v>41.55096</v>
      </c>
      <c r="CE2484" s="1" t="n">
        <v>-84.35765</v>
      </c>
      <c r="CF2484" s="1" t="s">
        <v>11296</v>
      </c>
      <c r="CG2484" s="1" t="s">
        <v>519</v>
      </c>
      <c r="CH2484" s="25" t="s">
        <v>13626</v>
      </c>
      <c r="DC2484" s="1" t="s">
        <v>17128</v>
      </c>
    </row>
    <row r="2485" s="21" customFormat="true" ht="15" hidden="false" customHeight="true" outlineLevel="0" collapsed="false">
      <c r="A2485" s="1" t="n">
        <v>2484</v>
      </c>
      <c r="B2485" s="1" t="s">
        <v>17129</v>
      </c>
      <c r="C2485" s="1" t="s">
        <v>17130</v>
      </c>
      <c r="D2485" s="1" t="s">
        <v>125</v>
      </c>
      <c r="E2485" s="1" t="s">
        <v>125</v>
      </c>
      <c r="F2485" s="3"/>
      <c r="G2485" s="3"/>
      <c r="I2485" s="1"/>
      <c r="K2485" s="1" t="s">
        <v>1403</v>
      </c>
      <c r="L2485" s="1" t="s">
        <v>1404</v>
      </c>
      <c r="O2485" s="1" t="s">
        <v>116</v>
      </c>
      <c r="P2485" s="1" t="s">
        <v>1405</v>
      </c>
      <c r="Q2485" s="5" t="n">
        <v>42984</v>
      </c>
      <c r="R2485" s="1" t="s">
        <v>15906</v>
      </c>
      <c r="S2485" s="1" t="s">
        <v>13238</v>
      </c>
      <c r="T2485" s="5" t="n">
        <v>42985</v>
      </c>
      <c r="U2485" s="5" t="s">
        <v>518</v>
      </c>
      <c r="V2485" s="1" t="s">
        <v>519</v>
      </c>
      <c r="W2485" s="25" t="s">
        <v>17034</v>
      </c>
      <c r="X2485" s="25" t="s">
        <v>17114</v>
      </c>
      <c r="Y2485" s="25" t="s">
        <v>2819</v>
      </c>
      <c r="Z2485" s="56" t="s">
        <v>17115</v>
      </c>
      <c r="AA2485" s="25" t="s">
        <v>16126</v>
      </c>
      <c r="AB2485" s="25" t="s">
        <v>17116</v>
      </c>
      <c r="AJ2485" s="1" t="n">
        <v>791</v>
      </c>
      <c r="AL2485" s="1" t="s">
        <v>1403</v>
      </c>
      <c r="AM2485" s="1" t="s">
        <v>1403</v>
      </c>
      <c r="AV2485" s="1" t="n">
        <v>41.55111</v>
      </c>
      <c r="AW2485" s="1" t="n">
        <v>-84.35754</v>
      </c>
      <c r="BB2485" s="1" t="s">
        <v>17131</v>
      </c>
      <c r="BG2485" s="1" t="s">
        <v>13242</v>
      </c>
      <c r="BI2485" s="1" t="s">
        <v>13243</v>
      </c>
      <c r="BJ2485" s="1" t="s">
        <v>129</v>
      </c>
      <c r="BK2485" s="1" t="s">
        <v>129</v>
      </c>
      <c r="BL2485" s="1" t="s">
        <v>129</v>
      </c>
      <c r="BU2485" s="1" t="s">
        <v>17129</v>
      </c>
      <c r="CA2485" s="1" t="s">
        <v>13291</v>
      </c>
      <c r="CB2485" s="1" t="s">
        <v>7651</v>
      </c>
      <c r="CD2485" s="1" t="n">
        <v>41.55111</v>
      </c>
      <c r="CE2485" s="1" t="n">
        <v>-84.35754</v>
      </c>
      <c r="CF2485" s="1" t="s">
        <v>11296</v>
      </c>
      <c r="CG2485" s="1" t="s">
        <v>519</v>
      </c>
      <c r="CH2485" s="25" t="s">
        <v>13626</v>
      </c>
      <c r="DC2485" s="1" t="s">
        <v>17132</v>
      </c>
    </row>
    <row r="2486" s="21" customFormat="true" ht="15" hidden="false" customHeight="true" outlineLevel="0" collapsed="false">
      <c r="A2486" s="1" t="n">
        <v>2485</v>
      </c>
      <c r="B2486" s="1" t="s">
        <v>17133</v>
      </c>
      <c r="C2486" s="1" t="s">
        <v>17134</v>
      </c>
      <c r="D2486" s="1" t="s">
        <v>125</v>
      </c>
      <c r="E2486" s="1" t="s">
        <v>125</v>
      </c>
      <c r="F2486" s="3"/>
      <c r="G2486" s="3"/>
      <c r="I2486" s="1"/>
      <c r="K2486" s="1" t="s">
        <v>591</v>
      </c>
      <c r="L2486" s="1" t="s">
        <v>592</v>
      </c>
      <c r="O2486" s="1" t="s">
        <v>116</v>
      </c>
      <c r="P2486" s="1" t="s">
        <v>593</v>
      </c>
      <c r="Q2486" s="5" t="n">
        <v>42984</v>
      </c>
      <c r="R2486" s="1" t="s">
        <v>15906</v>
      </c>
      <c r="S2486" s="1" t="s">
        <v>13238</v>
      </c>
      <c r="T2486" s="5" t="n">
        <v>42985</v>
      </c>
      <c r="U2486" s="5" t="s">
        <v>518</v>
      </c>
      <c r="V2486" s="1" t="s">
        <v>519</v>
      </c>
      <c r="W2486" s="25" t="s">
        <v>17034</v>
      </c>
      <c r="X2486" s="25" t="s">
        <v>17114</v>
      </c>
      <c r="Y2486" s="25" t="s">
        <v>2819</v>
      </c>
      <c r="Z2486" s="56" t="s">
        <v>17115</v>
      </c>
      <c r="AA2486" s="25" t="s">
        <v>16126</v>
      </c>
      <c r="AB2486" s="25" t="s">
        <v>17116</v>
      </c>
      <c r="AJ2486" s="1" t="n">
        <v>748</v>
      </c>
      <c r="AL2486" s="1" t="s">
        <v>591</v>
      </c>
      <c r="AM2486" s="1" t="s">
        <v>591</v>
      </c>
      <c r="AV2486" s="1" t="n">
        <v>41.55111</v>
      </c>
      <c r="AW2486" s="1" t="n">
        <v>-84.35695</v>
      </c>
      <c r="BB2486" s="1" t="s">
        <v>17135</v>
      </c>
      <c r="BG2486" s="1" t="s">
        <v>13242</v>
      </c>
      <c r="BI2486" s="1" t="s">
        <v>13243</v>
      </c>
      <c r="BJ2486" s="1" t="s">
        <v>129</v>
      </c>
      <c r="BK2486" s="1" t="s">
        <v>129</v>
      </c>
      <c r="BL2486" s="1" t="s">
        <v>129</v>
      </c>
      <c r="BU2486" s="1" t="s">
        <v>17133</v>
      </c>
      <c r="CB2486" s="1" t="s">
        <v>7651</v>
      </c>
      <c r="CD2486" s="1" t="n">
        <v>41.55111</v>
      </c>
      <c r="CE2486" s="1" t="n">
        <v>-84.35695</v>
      </c>
      <c r="CF2486" s="1" t="s">
        <v>11296</v>
      </c>
      <c r="CG2486" s="1" t="s">
        <v>519</v>
      </c>
      <c r="CH2486" s="25" t="s">
        <v>13626</v>
      </c>
      <c r="DC2486" s="1" t="s">
        <v>17136</v>
      </c>
    </row>
    <row r="2487" s="21" customFormat="true" ht="15" hidden="false" customHeight="true" outlineLevel="0" collapsed="false">
      <c r="A2487" s="1" t="n">
        <v>2486</v>
      </c>
      <c r="B2487" s="1" t="s">
        <v>17137</v>
      </c>
      <c r="C2487" s="1" t="s">
        <v>17138</v>
      </c>
      <c r="D2487" s="1" t="s">
        <v>125</v>
      </c>
      <c r="E2487" s="1" t="s">
        <v>125</v>
      </c>
      <c r="F2487" s="3"/>
      <c r="G2487" s="3"/>
      <c r="I2487" s="1"/>
      <c r="K2487" s="1" t="s">
        <v>591</v>
      </c>
      <c r="L2487" s="1" t="s">
        <v>592</v>
      </c>
      <c r="O2487" s="1" t="s">
        <v>116</v>
      </c>
      <c r="P2487" s="1" t="s">
        <v>593</v>
      </c>
      <c r="Q2487" s="5" t="n">
        <v>42984</v>
      </c>
      <c r="R2487" s="1" t="s">
        <v>15906</v>
      </c>
      <c r="S2487" s="1" t="s">
        <v>13238</v>
      </c>
      <c r="T2487" s="5" t="n">
        <v>42985</v>
      </c>
      <c r="U2487" s="5" t="s">
        <v>518</v>
      </c>
      <c r="V2487" s="1" t="s">
        <v>519</v>
      </c>
      <c r="W2487" s="25" t="s">
        <v>17034</v>
      </c>
      <c r="X2487" s="25" t="s">
        <v>17114</v>
      </c>
      <c r="Y2487" s="25" t="s">
        <v>2819</v>
      </c>
      <c r="Z2487" s="56" t="s">
        <v>17115</v>
      </c>
      <c r="AA2487" s="25" t="s">
        <v>16126</v>
      </c>
      <c r="AB2487" s="25" t="s">
        <v>17116</v>
      </c>
      <c r="AJ2487" s="1" t="n">
        <v>671</v>
      </c>
      <c r="AL2487" s="1" t="s">
        <v>591</v>
      </c>
      <c r="AM2487" s="1" t="s">
        <v>591</v>
      </c>
      <c r="AV2487" s="1" t="n">
        <v>41.55132</v>
      </c>
      <c r="AW2487" s="1" t="n">
        <v>-84.35574</v>
      </c>
      <c r="BB2487" s="1" t="s">
        <v>17139</v>
      </c>
      <c r="BG2487" s="1" t="s">
        <v>13242</v>
      </c>
      <c r="BI2487" s="1" t="s">
        <v>13243</v>
      </c>
      <c r="BJ2487" s="1" t="s">
        <v>129</v>
      </c>
      <c r="BK2487" s="1" t="s">
        <v>129</v>
      </c>
      <c r="BL2487" s="1" t="s">
        <v>129</v>
      </c>
      <c r="BU2487" s="1" t="s">
        <v>17137</v>
      </c>
      <c r="CB2487" s="1" t="s">
        <v>7651</v>
      </c>
      <c r="CD2487" s="1" t="n">
        <v>41.55132</v>
      </c>
      <c r="CE2487" s="1" t="n">
        <v>-84.35574</v>
      </c>
      <c r="CF2487" s="1" t="s">
        <v>11296</v>
      </c>
      <c r="CG2487" s="1" t="s">
        <v>519</v>
      </c>
      <c r="CH2487" s="25" t="s">
        <v>13626</v>
      </c>
      <c r="DC2487" s="1" t="s">
        <v>17140</v>
      </c>
    </row>
    <row r="2488" s="21" customFormat="true" ht="15" hidden="false" customHeight="true" outlineLevel="0" collapsed="false">
      <c r="A2488" s="1" t="n">
        <v>2487</v>
      </c>
      <c r="B2488" s="1" t="s">
        <v>17141</v>
      </c>
      <c r="C2488" s="1" t="s">
        <v>17142</v>
      </c>
      <c r="D2488" s="1" t="s">
        <v>125</v>
      </c>
      <c r="E2488" s="1" t="s">
        <v>125</v>
      </c>
      <c r="F2488" s="3"/>
      <c r="G2488" s="3"/>
      <c r="I2488" s="1"/>
      <c r="K2488" s="1" t="s">
        <v>1044</v>
      </c>
      <c r="L2488" s="1" t="s">
        <v>315</v>
      </c>
      <c r="O2488" s="1" t="s">
        <v>116</v>
      </c>
      <c r="P2488" s="1" t="s">
        <v>1045</v>
      </c>
      <c r="Q2488" s="5" t="n">
        <v>42984</v>
      </c>
      <c r="R2488" s="1" t="s">
        <v>15906</v>
      </c>
      <c r="S2488" s="1" t="s">
        <v>13238</v>
      </c>
      <c r="T2488" s="5" t="n">
        <v>42985</v>
      </c>
      <c r="U2488" s="5" t="s">
        <v>518</v>
      </c>
      <c r="V2488" s="1" t="s">
        <v>519</v>
      </c>
      <c r="W2488" s="25" t="s">
        <v>17034</v>
      </c>
      <c r="X2488" s="25" t="s">
        <v>17114</v>
      </c>
      <c r="Y2488" s="25" t="s">
        <v>2819</v>
      </c>
      <c r="Z2488" s="56" t="s">
        <v>17115</v>
      </c>
      <c r="AA2488" s="25" t="s">
        <v>16126</v>
      </c>
      <c r="AB2488" s="25" t="s">
        <v>17116</v>
      </c>
      <c r="AJ2488" s="1" t="n">
        <v>825</v>
      </c>
      <c r="AL2488" s="1" t="s">
        <v>1044</v>
      </c>
      <c r="AM2488" s="1" t="s">
        <v>1044</v>
      </c>
      <c r="AV2488" s="1" t="n">
        <v>41.55184</v>
      </c>
      <c r="AW2488" s="1" t="n">
        <v>-84.35523</v>
      </c>
      <c r="BB2488" s="1" t="s">
        <v>16104</v>
      </c>
      <c r="BG2488" s="1" t="s">
        <v>13242</v>
      </c>
      <c r="BI2488" s="1" t="s">
        <v>13243</v>
      </c>
      <c r="BJ2488" s="1" t="s">
        <v>129</v>
      </c>
      <c r="BK2488" s="1" t="s">
        <v>129</v>
      </c>
      <c r="BL2488" s="1" t="s">
        <v>129</v>
      </c>
      <c r="BU2488" s="1" t="s">
        <v>17141</v>
      </c>
      <c r="CA2488" s="1" t="s">
        <v>13291</v>
      </c>
      <c r="CB2488" s="1" t="s">
        <v>7651</v>
      </c>
      <c r="CD2488" s="1" t="n">
        <v>41.55184</v>
      </c>
      <c r="CE2488" s="1" t="n">
        <v>-84.35523</v>
      </c>
      <c r="CF2488" s="1" t="s">
        <v>11296</v>
      </c>
      <c r="CG2488" s="1" t="s">
        <v>519</v>
      </c>
      <c r="CH2488" s="25" t="s">
        <v>13626</v>
      </c>
      <c r="DC2488" s="1" t="s">
        <v>17143</v>
      </c>
    </row>
    <row r="2489" s="21" customFormat="true" ht="15" hidden="false" customHeight="true" outlineLevel="0" collapsed="false">
      <c r="A2489" s="1" t="n">
        <v>2488</v>
      </c>
      <c r="B2489" s="1" t="s">
        <v>17144</v>
      </c>
      <c r="C2489" s="1" t="s">
        <v>17145</v>
      </c>
      <c r="D2489" s="1" t="s">
        <v>125</v>
      </c>
      <c r="E2489" s="1" t="s">
        <v>125</v>
      </c>
      <c r="F2489" s="3"/>
      <c r="G2489" s="3"/>
      <c r="I2489" s="1"/>
      <c r="K2489" s="1" t="s">
        <v>1403</v>
      </c>
      <c r="L2489" s="1" t="s">
        <v>1404</v>
      </c>
      <c r="O2489" s="1" t="s">
        <v>116</v>
      </c>
      <c r="P2489" s="1" t="s">
        <v>1405</v>
      </c>
      <c r="Q2489" s="5" t="n">
        <v>42984</v>
      </c>
      <c r="R2489" s="1" t="s">
        <v>15906</v>
      </c>
      <c r="S2489" s="1" t="s">
        <v>13238</v>
      </c>
      <c r="T2489" s="5" t="n">
        <v>42985</v>
      </c>
      <c r="U2489" s="5" t="s">
        <v>518</v>
      </c>
      <c r="V2489" s="1" t="s">
        <v>519</v>
      </c>
      <c r="W2489" s="25" t="s">
        <v>17034</v>
      </c>
      <c r="X2489" s="25" t="s">
        <v>17114</v>
      </c>
      <c r="Y2489" s="25" t="s">
        <v>2819</v>
      </c>
      <c r="Z2489" s="56" t="s">
        <v>17115</v>
      </c>
      <c r="AA2489" s="25" t="s">
        <v>16126</v>
      </c>
      <c r="AB2489" s="25" t="s">
        <v>17116</v>
      </c>
      <c r="AJ2489" s="1" t="n">
        <v>735</v>
      </c>
      <c r="AL2489" s="1" t="s">
        <v>1403</v>
      </c>
      <c r="AM2489" s="1" t="s">
        <v>1403</v>
      </c>
      <c r="AV2489" s="1" t="n">
        <v>41.55179</v>
      </c>
      <c r="AW2489" s="1" t="n">
        <v>-84.35439</v>
      </c>
      <c r="BB2489" s="1" t="s">
        <v>17146</v>
      </c>
      <c r="BG2489" s="1" t="s">
        <v>13242</v>
      </c>
      <c r="BI2489" s="1" t="s">
        <v>13243</v>
      </c>
      <c r="BJ2489" s="1" t="s">
        <v>129</v>
      </c>
      <c r="BK2489" s="1" t="s">
        <v>129</v>
      </c>
      <c r="BL2489" s="1" t="s">
        <v>129</v>
      </c>
      <c r="BU2489" s="1" t="s">
        <v>17144</v>
      </c>
      <c r="CA2489" s="1" t="s">
        <v>13291</v>
      </c>
      <c r="CB2489" s="1" t="s">
        <v>7651</v>
      </c>
      <c r="CD2489" s="1" t="n">
        <v>41.55179</v>
      </c>
      <c r="CE2489" s="1" t="n">
        <v>-84.35439</v>
      </c>
      <c r="CF2489" s="1" t="s">
        <v>11296</v>
      </c>
      <c r="CG2489" s="1" t="s">
        <v>519</v>
      </c>
      <c r="CH2489" s="25" t="s">
        <v>13626</v>
      </c>
      <c r="DC2489" s="1" t="s">
        <v>17147</v>
      </c>
    </row>
    <row r="2490" s="21" customFormat="true" ht="15" hidden="false" customHeight="true" outlineLevel="0" collapsed="false">
      <c r="A2490" s="1" t="n">
        <v>2489</v>
      </c>
      <c r="B2490" s="1" t="s">
        <v>17148</v>
      </c>
      <c r="C2490" s="1" t="s">
        <v>17149</v>
      </c>
      <c r="D2490" s="1" t="s">
        <v>125</v>
      </c>
      <c r="E2490" s="1" t="s">
        <v>125</v>
      </c>
      <c r="F2490" s="3"/>
      <c r="G2490" s="3"/>
      <c r="I2490" s="1"/>
      <c r="K2490" s="1" t="s">
        <v>591</v>
      </c>
      <c r="L2490" s="1" t="s">
        <v>592</v>
      </c>
      <c r="O2490" s="1" t="s">
        <v>116</v>
      </c>
      <c r="P2490" s="1" t="s">
        <v>593</v>
      </c>
      <c r="Q2490" s="5" t="n">
        <v>42984</v>
      </c>
      <c r="R2490" s="1" t="s">
        <v>15906</v>
      </c>
      <c r="S2490" s="1" t="s">
        <v>13238</v>
      </c>
      <c r="T2490" s="5" t="n">
        <v>42985</v>
      </c>
      <c r="U2490" s="5" t="s">
        <v>518</v>
      </c>
      <c r="V2490" s="1" t="s">
        <v>519</v>
      </c>
      <c r="W2490" s="25" t="s">
        <v>17034</v>
      </c>
      <c r="X2490" s="25" t="s">
        <v>17114</v>
      </c>
      <c r="Y2490" s="25" t="s">
        <v>2819</v>
      </c>
      <c r="Z2490" s="56" t="s">
        <v>17115</v>
      </c>
      <c r="AA2490" s="25" t="s">
        <v>16126</v>
      </c>
      <c r="AB2490" s="25" t="s">
        <v>17116</v>
      </c>
      <c r="AJ2490" s="1" t="n">
        <v>855</v>
      </c>
      <c r="AL2490" s="1" t="s">
        <v>591</v>
      </c>
      <c r="AM2490" s="1" t="s">
        <v>591</v>
      </c>
      <c r="AV2490" s="1" t="n">
        <v>41.55205</v>
      </c>
      <c r="AW2490" s="1" t="n">
        <v>-84.35415</v>
      </c>
      <c r="BB2490" s="1" t="s">
        <v>17150</v>
      </c>
      <c r="BG2490" s="1" t="s">
        <v>13242</v>
      </c>
      <c r="BI2490" s="1" t="s">
        <v>13243</v>
      </c>
      <c r="BJ2490" s="1" t="s">
        <v>129</v>
      </c>
      <c r="BK2490" s="1" t="s">
        <v>129</v>
      </c>
      <c r="BL2490" s="1" t="s">
        <v>129</v>
      </c>
      <c r="BU2490" s="1" t="s">
        <v>17148</v>
      </c>
      <c r="CB2490" s="1" t="s">
        <v>7651</v>
      </c>
      <c r="CD2490" s="1" t="n">
        <v>41.55205</v>
      </c>
      <c r="CE2490" s="1" t="n">
        <v>-84.35415</v>
      </c>
      <c r="CF2490" s="1" t="s">
        <v>11296</v>
      </c>
      <c r="CG2490" s="1" t="s">
        <v>519</v>
      </c>
      <c r="CH2490" s="25" t="s">
        <v>13626</v>
      </c>
      <c r="DC2490" s="1" t="s">
        <v>17151</v>
      </c>
    </row>
    <row r="2491" s="21" customFormat="true" ht="15" hidden="false" customHeight="true" outlineLevel="0" collapsed="false">
      <c r="A2491" s="1" t="n">
        <v>2490</v>
      </c>
      <c r="B2491" s="1" t="s">
        <v>17152</v>
      </c>
      <c r="C2491" s="1" t="s">
        <v>17153</v>
      </c>
      <c r="D2491" s="1" t="s">
        <v>125</v>
      </c>
      <c r="E2491" s="1" t="s">
        <v>125</v>
      </c>
      <c r="F2491" s="3"/>
      <c r="G2491" s="3"/>
      <c r="I2491" s="1"/>
      <c r="K2491" s="1" t="s">
        <v>591</v>
      </c>
      <c r="L2491" s="1" t="s">
        <v>592</v>
      </c>
      <c r="O2491" s="1" t="s">
        <v>116</v>
      </c>
      <c r="P2491" s="1" t="s">
        <v>593</v>
      </c>
      <c r="Q2491" s="5" t="n">
        <v>42984</v>
      </c>
      <c r="R2491" s="1" t="s">
        <v>15906</v>
      </c>
      <c r="S2491" s="1" t="s">
        <v>13238</v>
      </c>
      <c r="T2491" s="5" t="n">
        <v>42985</v>
      </c>
      <c r="U2491" s="5" t="s">
        <v>518</v>
      </c>
      <c r="V2491" s="1" t="s">
        <v>519</v>
      </c>
      <c r="W2491" s="25" t="s">
        <v>17034</v>
      </c>
      <c r="X2491" s="25" t="s">
        <v>17114</v>
      </c>
      <c r="Y2491" s="25" t="s">
        <v>2819</v>
      </c>
      <c r="Z2491" s="56" t="s">
        <v>17115</v>
      </c>
      <c r="AA2491" s="25" t="s">
        <v>16126</v>
      </c>
      <c r="AB2491" s="25" t="s">
        <v>17116</v>
      </c>
      <c r="AJ2491" s="1" t="n">
        <v>749</v>
      </c>
      <c r="AL2491" s="1" t="s">
        <v>591</v>
      </c>
      <c r="AM2491" s="1" t="s">
        <v>591</v>
      </c>
      <c r="AV2491" s="1" t="n">
        <v>41.55271</v>
      </c>
      <c r="AW2491" s="1" t="n">
        <v>-84.35376</v>
      </c>
      <c r="BB2491" s="1" t="s">
        <v>13256</v>
      </c>
      <c r="BG2491" s="1" t="s">
        <v>13242</v>
      </c>
      <c r="BI2491" s="1" t="s">
        <v>13243</v>
      </c>
      <c r="BJ2491" s="1" t="s">
        <v>129</v>
      </c>
      <c r="BK2491" s="1" t="s">
        <v>129</v>
      </c>
      <c r="BL2491" s="1" t="s">
        <v>129</v>
      </c>
      <c r="BU2491" s="1" t="s">
        <v>17152</v>
      </c>
      <c r="CB2491" s="1" t="s">
        <v>7651</v>
      </c>
      <c r="CD2491" s="1" t="n">
        <v>41.55271</v>
      </c>
      <c r="CE2491" s="1" t="n">
        <v>-84.35376</v>
      </c>
      <c r="CF2491" s="1" t="s">
        <v>11296</v>
      </c>
      <c r="CG2491" s="1" t="s">
        <v>519</v>
      </c>
      <c r="CH2491" s="25" t="s">
        <v>13626</v>
      </c>
      <c r="DC2491" s="1" t="s">
        <v>17154</v>
      </c>
    </row>
    <row r="2492" s="21" customFormat="true" ht="15" hidden="false" customHeight="true" outlineLevel="0" collapsed="false">
      <c r="A2492" s="1" t="n">
        <v>2491</v>
      </c>
      <c r="B2492" s="1" t="s">
        <v>17155</v>
      </c>
      <c r="C2492" s="1" t="s">
        <v>17156</v>
      </c>
      <c r="D2492" s="1" t="s">
        <v>125</v>
      </c>
      <c r="E2492" s="1" t="s">
        <v>125</v>
      </c>
      <c r="F2492" s="3"/>
      <c r="G2492" s="3"/>
      <c r="I2492" s="1"/>
      <c r="K2492" s="1" t="s">
        <v>591</v>
      </c>
      <c r="L2492" s="1" t="s">
        <v>592</v>
      </c>
      <c r="O2492" s="1" t="s">
        <v>116</v>
      </c>
      <c r="P2492" s="1" t="s">
        <v>593</v>
      </c>
      <c r="Q2492" s="5" t="n">
        <v>42984</v>
      </c>
      <c r="R2492" s="1" t="s">
        <v>15906</v>
      </c>
      <c r="S2492" s="1" t="s">
        <v>13238</v>
      </c>
      <c r="T2492" s="5" t="n">
        <v>42985</v>
      </c>
      <c r="U2492" s="5" t="s">
        <v>518</v>
      </c>
      <c r="V2492" s="1" t="s">
        <v>519</v>
      </c>
      <c r="W2492" s="25" t="s">
        <v>17034</v>
      </c>
      <c r="X2492" s="25" t="s">
        <v>17114</v>
      </c>
      <c r="Y2492" s="25" t="s">
        <v>2819</v>
      </c>
      <c r="Z2492" s="56" t="s">
        <v>17115</v>
      </c>
      <c r="AA2492" s="25" t="s">
        <v>16126</v>
      </c>
      <c r="AB2492" s="25" t="s">
        <v>17116</v>
      </c>
      <c r="AJ2492" s="1" t="n">
        <v>765</v>
      </c>
      <c r="AL2492" s="1" t="s">
        <v>591</v>
      </c>
      <c r="AM2492" s="1" t="s">
        <v>591</v>
      </c>
      <c r="AV2492" s="1" t="n">
        <v>41.55351</v>
      </c>
      <c r="AW2492" s="1" t="n">
        <v>-84.3527</v>
      </c>
      <c r="BB2492" s="1" t="s">
        <v>17121</v>
      </c>
      <c r="BG2492" s="1" t="s">
        <v>13242</v>
      </c>
      <c r="BI2492" s="1" t="s">
        <v>13243</v>
      </c>
      <c r="BJ2492" s="1" t="s">
        <v>129</v>
      </c>
      <c r="BK2492" s="1" t="s">
        <v>129</v>
      </c>
      <c r="BL2492" s="1" t="s">
        <v>129</v>
      </c>
      <c r="BU2492" s="1" t="s">
        <v>17155</v>
      </c>
      <c r="CB2492" s="1" t="s">
        <v>7651</v>
      </c>
      <c r="CD2492" s="1" t="n">
        <v>41.55351</v>
      </c>
      <c r="CE2492" s="1" t="n">
        <v>-84.3527</v>
      </c>
      <c r="CF2492" s="1" t="s">
        <v>11296</v>
      </c>
      <c r="CG2492" s="1" t="s">
        <v>519</v>
      </c>
      <c r="CH2492" s="25" t="s">
        <v>13626</v>
      </c>
      <c r="DC2492" s="1" t="s">
        <v>17157</v>
      </c>
    </row>
    <row r="2493" s="21" customFormat="true" ht="15" hidden="false" customHeight="true" outlineLevel="0" collapsed="false">
      <c r="A2493" s="1" t="n">
        <v>2492</v>
      </c>
      <c r="B2493" s="1" t="s">
        <v>17158</v>
      </c>
      <c r="C2493" s="1" t="s">
        <v>17159</v>
      </c>
      <c r="D2493" s="1" t="s">
        <v>125</v>
      </c>
      <c r="E2493" s="1" t="s">
        <v>125</v>
      </c>
      <c r="F2493" s="3"/>
      <c r="G2493" s="3"/>
      <c r="I2493" s="1"/>
      <c r="K2493" s="1" t="s">
        <v>591</v>
      </c>
      <c r="L2493" s="1" t="s">
        <v>592</v>
      </c>
      <c r="O2493" s="1" t="s">
        <v>116</v>
      </c>
      <c r="P2493" s="1" t="s">
        <v>593</v>
      </c>
      <c r="Q2493" s="5" t="n">
        <v>42984</v>
      </c>
      <c r="R2493" s="1" t="s">
        <v>15906</v>
      </c>
      <c r="S2493" s="1" t="s">
        <v>13238</v>
      </c>
      <c r="T2493" s="5" t="n">
        <v>42985</v>
      </c>
      <c r="U2493" s="5" t="s">
        <v>518</v>
      </c>
      <c r="V2493" s="1" t="s">
        <v>519</v>
      </c>
      <c r="W2493" s="25" t="s">
        <v>17034</v>
      </c>
      <c r="X2493" s="25" t="s">
        <v>17114</v>
      </c>
      <c r="Y2493" s="25" t="s">
        <v>2819</v>
      </c>
      <c r="Z2493" s="56" t="s">
        <v>17115</v>
      </c>
      <c r="AA2493" s="25" t="s">
        <v>16126</v>
      </c>
      <c r="AB2493" s="25" t="s">
        <v>17116</v>
      </c>
      <c r="AJ2493" s="1" t="n">
        <v>755</v>
      </c>
      <c r="AL2493" s="1" t="s">
        <v>591</v>
      </c>
      <c r="AM2493" s="1" t="s">
        <v>591</v>
      </c>
      <c r="AV2493" s="1" t="n">
        <v>41.55453</v>
      </c>
      <c r="AW2493" s="1" t="n">
        <v>-84.35494</v>
      </c>
      <c r="BB2493" s="1" t="s">
        <v>17160</v>
      </c>
      <c r="BG2493" s="1" t="s">
        <v>13242</v>
      </c>
      <c r="BI2493" s="1" t="s">
        <v>13243</v>
      </c>
      <c r="BJ2493" s="1" t="s">
        <v>129</v>
      </c>
      <c r="BK2493" s="1" t="s">
        <v>129</v>
      </c>
      <c r="BL2493" s="1" t="s">
        <v>129</v>
      </c>
      <c r="BU2493" s="1" t="s">
        <v>17158</v>
      </c>
      <c r="CA2493" s="1" t="s">
        <v>13291</v>
      </c>
      <c r="CB2493" s="1" t="s">
        <v>7651</v>
      </c>
      <c r="CD2493" s="1" t="n">
        <v>41.55453</v>
      </c>
      <c r="CE2493" s="1" t="n">
        <v>-84.35494</v>
      </c>
      <c r="CF2493" s="1" t="s">
        <v>11296</v>
      </c>
      <c r="CG2493" s="1" t="s">
        <v>519</v>
      </c>
      <c r="CH2493" s="25" t="s">
        <v>13626</v>
      </c>
      <c r="DC2493" s="1" t="s">
        <v>17161</v>
      </c>
    </row>
    <row r="2494" s="21" customFormat="true" ht="15" hidden="false" customHeight="true" outlineLevel="0" collapsed="false">
      <c r="A2494" s="1" t="n">
        <v>2493</v>
      </c>
      <c r="B2494" s="1" t="s">
        <v>17162</v>
      </c>
      <c r="C2494" s="1" t="s">
        <v>17163</v>
      </c>
      <c r="D2494" s="1" t="s">
        <v>125</v>
      </c>
      <c r="E2494" s="1" t="s">
        <v>125</v>
      </c>
      <c r="F2494" s="3"/>
      <c r="G2494" s="3"/>
      <c r="I2494" s="1"/>
      <c r="K2494" s="1" t="s">
        <v>1044</v>
      </c>
      <c r="L2494" s="1" t="s">
        <v>315</v>
      </c>
      <c r="O2494" s="1" t="s">
        <v>116</v>
      </c>
      <c r="P2494" s="1" t="s">
        <v>1045</v>
      </c>
      <c r="Q2494" s="5" t="n">
        <v>42984</v>
      </c>
      <c r="R2494" s="1" t="s">
        <v>15906</v>
      </c>
      <c r="S2494" s="1" t="s">
        <v>13238</v>
      </c>
      <c r="T2494" s="5" t="n">
        <v>42985</v>
      </c>
      <c r="U2494" s="5" t="s">
        <v>518</v>
      </c>
      <c r="V2494" s="1" t="s">
        <v>519</v>
      </c>
      <c r="W2494" s="25" t="s">
        <v>17034</v>
      </c>
      <c r="X2494" s="25" t="s">
        <v>17114</v>
      </c>
      <c r="Y2494" s="25" t="s">
        <v>2819</v>
      </c>
      <c r="Z2494" s="56" t="s">
        <v>17115</v>
      </c>
      <c r="AA2494" s="25" t="s">
        <v>16126</v>
      </c>
      <c r="AB2494" s="25" t="s">
        <v>17116</v>
      </c>
      <c r="AJ2494" s="1" t="n">
        <v>804</v>
      </c>
      <c r="AL2494" s="1" t="s">
        <v>1044</v>
      </c>
      <c r="AM2494" s="1" t="s">
        <v>1044</v>
      </c>
      <c r="AV2494" s="1" t="n">
        <v>41.5522</v>
      </c>
      <c r="AW2494" s="1" t="n">
        <v>-84.35895</v>
      </c>
      <c r="BB2494" s="1" t="s">
        <v>15928</v>
      </c>
      <c r="BG2494" s="1" t="s">
        <v>13242</v>
      </c>
      <c r="BI2494" s="1" t="s">
        <v>13243</v>
      </c>
      <c r="BJ2494" s="1" t="s">
        <v>129</v>
      </c>
      <c r="BK2494" s="1" t="s">
        <v>129</v>
      </c>
      <c r="BL2494" s="1" t="s">
        <v>129</v>
      </c>
      <c r="BU2494" s="1" t="s">
        <v>17162</v>
      </c>
      <c r="CA2494" s="1" t="s">
        <v>13849</v>
      </c>
      <c r="CB2494" s="1" t="s">
        <v>7651</v>
      </c>
      <c r="CD2494" s="1" t="n">
        <v>41.5522</v>
      </c>
      <c r="CE2494" s="1" t="n">
        <v>-84.35895</v>
      </c>
      <c r="CF2494" s="1" t="s">
        <v>11296</v>
      </c>
      <c r="CG2494" s="1" t="s">
        <v>519</v>
      </c>
      <c r="CH2494" s="25" t="s">
        <v>13626</v>
      </c>
      <c r="CQ2494" s="1" t="n">
        <f aca="false">TRUE()</f>
        <v>1</v>
      </c>
      <c r="DC2494" s="1" t="s">
        <v>17164</v>
      </c>
    </row>
    <row r="2495" s="21" customFormat="true" ht="15" hidden="false" customHeight="true" outlineLevel="0" collapsed="false">
      <c r="A2495" s="1" t="n">
        <v>2494</v>
      </c>
      <c r="B2495" s="1" t="s">
        <v>17165</v>
      </c>
      <c r="C2495" s="1" t="s">
        <v>17166</v>
      </c>
      <c r="D2495" s="1" t="s">
        <v>125</v>
      </c>
      <c r="E2495" s="1" t="s">
        <v>125</v>
      </c>
      <c r="F2495" s="3"/>
      <c r="G2495" s="3"/>
      <c r="I2495" s="1"/>
      <c r="K2495" s="1" t="s">
        <v>1044</v>
      </c>
      <c r="L2495" s="1" t="s">
        <v>315</v>
      </c>
      <c r="O2495" s="1" t="s">
        <v>116</v>
      </c>
      <c r="P2495" s="1" t="s">
        <v>1045</v>
      </c>
      <c r="Q2495" s="5" t="n">
        <v>42984</v>
      </c>
      <c r="R2495" s="1" t="s">
        <v>15906</v>
      </c>
      <c r="S2495" s="1" t="s">
        <v>13238</v>
      </c>
      <c r="T2495" s="5" t="n">
        <v>42985</v>
      </c>
      <c r="U2495" s="5" t="s">
        <v>518</v>
      </c>
      <c r="V2495" s="1" t="s">
        <v>519</v>
      </c>
      <c r="W2495" s="25" t="s">
        <v>17034</v>
      </c>
      <c r="X2495" s="25" t="s">
        <v>17114</v>
      </c>
      <c r="Y2495" s="25" t="s">
        <v>2819</v>
      </c>
      <c r="Z2495" s="56" t="s">
        <v>17115</v>
      </c>
      <c r="AA2495" s="25" t="s">
        <v>16126</v>
      </c>
      <c r="AB2495" s="25" t="s">
        <v>17116</v>
      </c>
      <c r="AJ2495" s="1" t="n">
        <v>848</v>
      </c>
      <c r="AL2495" s="1" t="s">
        <v>1044</v>
      </c>
      <c r="AM2495" s="1" t="s">
        <v>1044</v>
      </c>
      <c r="AV2495" s="1" t="n">
        <v>41.55399</v>
      </c>
      <c r="AW2495" s="1" t="n">
        <v>-84.36051</v>
      </c>
      <c r="BB2495" s="1" t="s">
        <v>14205</v>
      </c>
      <c r="BG2495" s="1" t="s">
        <v>13242</v>
      </c>
      <c r="BI2495" s="1" t="s">
        <v>13243</v>
      </c>
      <c r="BJ2495" s="1" t="s">
        <v>129</v>
      </c>
      <c r="BK2495" s="1" t="s">
        <v>129</v>
      </c>
      <c r="BL2495" s="1" t="s">
        <v>129</v>
      </c>
      <c r="BU2495" s="1" t="s">
        <v>17165</v>
      </c>
      <c r="CA2495" s="1" t="s">
        <v>13291</v>
      </c>
      <c r="CB2495" s="1" t="s">
        <v>7651</v>
      </c>
      <c r="CD2495" s="1" t="n">
        <v>41.55399</v>
      </c>
      <c r="CE2495" s="1" t="n">
        <v>-84.36051</v>
      </c>
      <c r="CF2495" s="1" t="s">
        <v>11296</v>
      </c>
      <c r="CG2495" s="1" t="s">
        <v>519</v>
      </c>
      <c r="CH2495" s="25" t="s">
        <v>13626</v>
      </c>
      <c r="DC2495" s="1" t="s">
        <v>17167</v>
      </c>
    </row>
    <row r="2496" s="21" customFormat="true" ht="15" hidden="false" customHeight="true" outlineLevel="0" collapsed="false">
      <c r="A2496" s="1" t="n">
        <v>2495</v>
      </c>
      <c r="B2496" s="1" t="s">
        <v>17168</v>
      </c>
      <c r="C2496" s="1" t="s">
        <v>17169</v>
      </c>
      <c r="D2496" s="1" t="s">
        <v>125</v>
      </c>
      <c r="E2496" s="1" t="s">
        <v>125</v>
      </c>
      <c r="F2496" s="3"/>
      <c r="G2496" s="3"/>
      <c r="I2496" s="1"/>
      <c r="K2496" s="1" t="s">
        <v>1044</v>
      </c>
      <c r="L2496" s="1" t="s">
        <v>315</v>
      </c>
      <c r="O2496" s="1" t="s">
        <v>116</v>
      </c>
      <c r="P2496" s="1" t="s">
        <v>1045</v>
      </c>
      <c r="Q2496" s="5" t="n">
        <v>42989</v>
      </c>
      <c r="R2496" s="1" t="s">
        <v>16650</v>
      </c>
      <c r="S2496" s="1" t="s">
        <v>13238</v>
      </c>
      <c r="T2496" s="5" t="n">
        <v>42989</v>
      </c>
      <c r="U2496" s="5" t="s">
        <v>518</v>
      </c>
      <c r="V2496" s="1" t="s">
        <v>519</v>
      </c>
      <c r="W2496" s="25" t="s">
        <v>520</v>
      </c>
      <c r="X2496" s="25" t="s">
        <v>609</v>
      </c>
      <c r="Y2496" s="25" t="s">
        <v>2819</v>
      </c>
      <c r="Z2496" s="56" t="s">
        <v>17170</v>
      </c>
      <c r="AA2496" s="25" t="s">
        <v>16908</v>
      </c>
      <c r="AJ2496" s="1" t="n">
        <v>724</v>
      </c>
      <c r="AL2496" s="1" t="s">
        <v>1044</v>
      </c>
      <c r="AM2496" s="1" t="s">
        <v>1044</v>
      </c>
      <c r="AV2496" s="1" t="n">
        <v>41.71554</v>
      </c>
      <c r="AW2496" s="1" t="n">
        <v>-87.86613</v>
      </c>
      <c r="BB2496" s="1" t="s">
        <v>17171</v>
      </c>
      <c r="BG2496" s="1" t="s">
        <v>13242</v>
      </c>
      <c r="BI2496" s="1" t="s">
        <v>13243</v>
      </c>
      <c r="BJ2496" s="1" t="s">
        <v>129</v>
      </c>
      <c r="BK2496" s="1" t="s">
        <v>129</v>
      </c>
      <c r="BL2496" s="1" t="s">
        <v>129</v>
      </c>
      <c r="BU2496" s="1" t="s">
        <v>17168</v>
      </c>
      <c r="CA2496" s="1" t="s">
        <v>13291</v>
      </c>
      <c r="CB2496" s="1" t="s">
        <v>7651</v>
      </c>
      <c r="CD2496" s="1" t="n">
        <v>41.71554</v>
      </c>
      <c r="CE2496" s="1" t="n">
        <v>-87.86613</v>
      </c>
      <c r="CF2496" s="1" t="s">
        <v>11296</v>
      </c>
      <c r="CG2496" s="1" t="s">
        <v>519</v>
      </c>
      <c r="CH2496" s="25" t="s">
        <v>608</v>
      </c>
      <c r="DC2496" s="1" t="s">
        <v>17172</v>
      </c>
    </row>
    <row r="2497" s="21" customFormat="true" ht="15" hidden="false" customHeight="true" outlineLevel="0" collapsed="false">
      <c r="A2497" s="1" t="n">
        <v>2496</v>
      </c>
      <c r="B2497" s="1" t="s">
        <v>17173</v>
      </c>
      <c r="C2497" s="1" t="s">
        <v>17174</v>
      </c>
      <c r="D2497" s="1" t="s">
        <v>125</v>
      </c>
      <c r="E2497" s="1" t="s">
        <v>125</v>
      </c>
      <c r="F2497" s="3"/>
      <c r="G2497" s="3"/>
      <c r="I2497" s="1"/>
      <c r="K2497" s="1" t="s">
        <v>591</v>
      </c>
      <c r="L2497" s="1" t="s">
        <v>592</v>
      </c>
      <c r="O2497" s="1" t="s">
        <v>116</v>
      </c>
      <c r="P2497" s="1" t="s">
        <v>593</v>
      </c>
      <c r="Q2497" s="5" t="n">
        <v>42989</v>
      </c>
      <c r="R2497" s="1" t="s">
        <v>16650</v>
      </c>
      <c r="S2497" s="1" t="s">
        <v>13238</v>
      </c>
      <c r="T2497" s="5" t="n">
        <v>42989</v>
      </c>
      <c r="U2497" s="5" t="s">
        <v>518</v>
      </c>
      <c r="V2497" s="1" t="s">
        <v>519</v>
      </c>
      <c r="W2497" s="25" t="s">
        <v>520</v>
      </c>
      <c r="X2497" s="25" t="s">
        <v>609</v>
      </c>
      <c r="Y2497" s="25" t="s">
        <v>2819</v>
      </c>
      <c r="Z2497" s="56" t="s">
        <v>17170</v>
      </c>
      <c r="AA2497" s="25" t="s">
        <v>16908</v>
      </c>
      <c r="AJ2497" s="1" t="n">
        <v>705</v>
      </c>
      <c r="AL2497" s="1" t="s">
        <v>591</v>
      </c>
      <c r="AM2497" s="1" t="s">
        <v>591</v>
      </c>
      <c r="AV2497" s="1" t="n">
        <v>41.71553</v>
      </c>
      <c r="AW2497" s="1" t="n">
        <v>-87.86614</v>
      </c>
      <c r="BB2497" s="1" t="s">
        <v>17175</v>
      </c>
      <c r="BG2497" s="1" t="s">
        <v>13242</v>
      </c>
      <c r="BI2497" s="1" t="s">
        <v>13243</v>
      </c>
      <c r="BJ2497" s="1" t="s">
        <v>129</v>
      </c>
      <c r="BK2497" s="1" t="s">
        <v>129</v>
      </c>
      <c r="BL2497" s="1" t="s">
        <v>129</v>
      </c>
      <c r="BU2497" s="1" t="s">
        <v>17173</v>
      </c>
      <c r="CA2497" s="1" t="s">
        <v>13291</v>
      </c>
      <c r="CB2497" s="1" t="s">
        <v>7651</v>
      </c>
      <c r="CD2497" s="1" t="n">
        <v>41.71553</v>
      </c>
      <c r="CE2497" s="1" t="n">
        <v>-87.86614</v>
      </c>
      <c r="CF2497" s="1" t="s">
        <v>11296</v>
      </c>
      <c r="CG2497" s="1" t="s">
        <v>519</v>
      </c>
      <c r="CH2497" s="25" t="s">
        <v>608</v>
      </c>
      <c r="DC2497" s="1" t="s">
        <v>17176</v>
      </c>
    </row>
    <row r="2498" s="21" customFormat="true" ht="15" hidden="false" customHeight="true" outlineLevel="0" collapsed="false">
      <c r="A2498" s="1" t="n">
        <v>2497</v>
      </c>
      <c r="B2498" s="1" t="s">
        <v>17177</v>
      </c>
      <c r="C2498" s="1" t="s">
        <v>17178</v>
      </c>
      <c r="D2498" s="1" t="s">
        <v>125</v>
      </c>
      <c r="E2498" s="1" t="s">
        <v>125</v>
      </c>
      <c r="F2498" s="3"/>
      <c r="G2498" s="3"/>
      <c r="I2498" s="1"/>
      <c r="K2498" s="1" t="s">
        <v>591</v>
      </c>
      <c r="L2498" s="1" t="s">
        <v>592</v>
      </c>
      <c r="O2498" s="1" t="s">
        <v>116</v>
      </c>
      <c r="P2498" s="1" t="s">
        <v>593</v>
      </c>
      <c r="Q2498" s="5" t="n">
        <v>42989</v>
      </c>
      <c r="R2498" s="1" t="s">
        <v>16650</v>
      </c>
      <c r="S2498" s="1" t="s">
        <v>13238</v>
      </c>
      <c r="T2498" s="5" t="n">
        <v>42989</v>
      </c>
      <c r="U2498" s="5" t="s">
        <v>518</v>
      </c>
      <c r="V2498" s="1" t="s">
        <v>519</v>
      </c>
      <c r="W2498" s="25" t="s">
        <v>520</v>
      </c>
      <c r="X2498" s="25" t="s">
        <v>609</v>
      </c>
      <c r="Y2498" s="25" t="s">
        <v>2819</v>
      </c>
      <c r="Z2498" s="56" t="s">
        <v>17170</v>
      </c>
      <c r="AA2498" s="25" t="s">
        <v>16908</v>
      </c>
      <c r="AJ2498" s="1" t="n">
        <v>697</v>
      </c>
      <c r="AL2498" s="1" t="s">
        <v>591</v>
      </c>
      <c r="AM2498" s="1" t="s">
        <v>591</v>
      </c>
      <c r="AV2498" s="1" t="n">
        <v>41.7143</v>
      </c>
      <c r="AW2498" s="1" t="n">
        <v>-87.8661</v>
      </c>
      <c r="BB2498" s="1" t="s">
        <v>17179</v>
      </c>
      <c r="BG2498" s="1" t="s">
        <v>13242</v>
      </c>
      <c r="BI2498" s="1" t="s">
        <v>13243</v>
      </c>
      <c r="BJ2498" s="1" t="s">
        <v>129</v>
      </c>
      <c r="BK2498" s="1" t="s">
        <v>129</v>
      </c>
      <c r="BL2498" s="1" t="s">
        <v>129</v>
      </c>
      <c r="BU2498" s="1" t="s">
        <v>17177</v>
      </c>
      <c r="CB2498" s="1" t="s">
        <v>7651</v>
      </c>
      <c r="CD2498" s="1" t="n">
        <v>41.7143</v>
      </c>
      <c r="CE2498" s="1" t="n">
        <v>-87.8661</v>
      </c>
      <c r="CF2498" s="1" t="s">
        <v>11296</v>
      </c>
      <c r="CG2498" s="1" t="s">
        <v>519</v>
      </c>
      <c r="CH2498" s="25" t="s">
        <v>608</v>
      </c>
      <c r="DC2498" s="1" t="s">
        <v>17180</v>
      </c>
    </row>
    <row r="2499" s="21" customFormat="true" ht="15" hidden="false" customHeight="true" outlineLevel="0" collapsed="false">
      <c r="A2499" s="1" t="n">
        <v>2498</v>
      </c>
      <c r="B2499" s="1" t="s">
        <v>17181</v>
      </c>
      <c r="C2499" s="1" t="s">
        <v>17182</v>
      </c>
      <c r="D2499" s="1" t="s">
        <v>125</v>
      </c>
      <c r="E2499" s="1" t="s">
        <v>125</v>
      </c>
      <c r="F2499" s="3"/>
      <c r="G2499" s="3"/>
      <c r="I2499" s="1"/>
      <c r="K2499" s="1" t="s">
        <v>1044</v>
      </c>
      <c r="L2499" s="1" t="s">
        <v>315</v>
      </c>
      <c r="O2499" s="1" t="s">
        <v>116</v>
      </c>
      <c r="P2499" s="1" t="s">
        <v>1045</v>
      </c>
      <c r="Q2499" s="5" t="n">
        <v>42989</v>
      </c>
      <c r="R2499" s="1" t="s">
        <v>16650</v>
      </c>
      <c r="S2499" s="1" t="s">
        <v>13238</v>
      </c>
      <c r="T2499" s="5" t="n">
        <v>42989</v>
      </c>
      <c r="U2499" s="5" t="s">
        <v>518</v>
      </c>
      <c r="V2499" s="1" t="s">
        <v>519</v>
      </c>
      <c r="W2499" s="25" t="s">
        <v>520</v>
      </c>
      <c r="X2499" s="25" t="s">
        <v>609</v>
      </c>
      <c r="Y2499" s="25" t="s">
        <v>2819</v>
      </c>
      <c r="Z2499" s="56" t="s">
        <v>17170</v>
      </c>
      <c r="AA2499" s="25" t="s">
        <v>16908</v>
      </c>
      <c r="AJ2499" s="1" t="n">
        <v>739</v>
      </c>
      <c r="AL2499" s="1" t="s">
        <v>1044</v>
      </c>
      <c r="AM2499" s="1" t="s">
        <v>1044</v>
      </c>
      <c r="AV2499" s="1" t="n">
        <v>41.71401</v>
      </c>
      <c r="AW2499" s="1" t="n">
        <v>-87.86609</v>
      </c>
      <c r="BB2499" s="1" t="s">
        <v>17183</v>
      </c>
      <c r="BG2499" s="1" t="s">
        <v>13242</v>
      </c>
      <c r="BI2499" s="1" t="s">
        <v>13243</v>
      </c>
      <c r="BJ2499" s="1" t="s">
        <v>129</v>
      </c>
      <c r="BK2499" s="1" t="s">
        <v>129</v>
      </c>
      <c r="BL2499" s="1" t="s">
        <v>129</v>
      </c>
      <c r="BU2499" s="1" t="s">
        <v>17181</v>
      </c>
      <c r="CB2499" s="1" t="s">
        <v>7651</v>
      </c>
      <c r="CD2499" s="1" t="n">
        <v>41.71401</v>
      </c>
      <c r="CE2499" s="1" t="n">
        <v>-87.86609</v>
      </c>
      <c r="CF2499" s="1" t="s">
        <v>11296</v>
      </c>
      <c r="CG2499" s="1" t="s">
        <v>519</v>
      </c>
      <c r="CH2499" s="25" t="s">
        <v>608</v>
      </c>
      <c r="DC2499" s="1" t="s">
        <v>17184</v>
      </c>
    </row>
    <row r="2500" s="21" customFormat="true" ht="15" hidden="false" customHeight="true" outlineLevel="0" collapsed="false">
      <c r="A2500" s="1" t="n">
        <v>2499</v>
      </c>
      <c r="B2500" s="1" t="s">
        <v>17185</v>
      </c>
      <c r="C2500" s="1" t="s">
        <v>17186</v>
      </c>
      <c r="D2500" s="1" t="s">
        <v>125</v>
      </c>
      <c r="E2500" s="1" t="s">
        <v>125</v>
      </c>
      <c r="F2500" s="3"/>
      <c r="G2500" s="3"/>
      <c r="I2500" s="1"/>
      <c r="K2500" s="1" t="s">
        <v>591</v>
      </c>
      <c r="L2500" s="1" t="s">
        <v>592</v>
      </c>
      <c r="O2500" s="1" t="s">
        <v>116</v>
      </c>
      <c r="P2500" s="1" t="s">
        <v>593</v>
      </c>
      <c r="Q2500" s="5" t="n">
        <v>42989</v>
      </c>
      <c r="R2500" s="1" t="s">
        <v>16650</v>
      </c>
      <c r="S2500" s="1" t="s">
        <v>13238</v>
      </c>
      <c r="T2500" s="5" t="n">
        <v>42989</v>
      </c>
      <c r="U2500" s="5" t="s">
        <v>518</v>
      </c>
      <c r="V2500" s="1" t="s">
        <v>519</v>
      </c>
      <c r="W2500" s="25" t="s">
        <v>520</v>
      </c>
      <c r="X2500" s="25" t="s">
        <v>609</v>
      </c>
      <c r="Y2500" s="25" t="s">
        <v>2819</v>
      </c>
      <c r="Z2500" s="56" t="s">
        <v>17170</v>
      </c>
      <c r="AA2500" s="25" t="s">
        <v>16908</v>
      </c>
      <c r="AJ2500" s="1" t="n">
        <v>758</v>
      </c>
      <c r="AL2500" s="1" t="s">
        <v>591</v>
      </c>
      <c r="AM2500" s="1" t="s">
        <v>591</v>
      </c>
      <c r="AV2500" s="1" t="n">
        <v>41.71306</v>
      </c>
      <c r="AW2500" s="1" t="n">
        <v>-87.86589</v>
      </c>
      <c r="BB2500" s="1" t="s">
        <v>17187</v>
      </c>
      <c r="BG2500" s="1" t="s">
        <v>13242</v>
      </c>
      <c r="BI2500" s="1" t="s">
        <v>13243</v>
      </c>
      <c r="BJ2500" s="1" t="s">
        <v>129</v>
      </c>
      <c r="BK2500" s="1" t="s">
        <v>129</v>
      </c>
      <c r="BL2500" s="1" t="s">
        <v>129</v>
      </c>
      <c r="BU2500" s="1" t="s">
        <v>17185</v>
      </c>
      <c r="CB2500" s="1" t="s">
        <v>7651</v>
      </c>
      <c r="CD2500" s="1" t="n">
        <v>41.71306</v>
      </c>
      <c r="CE2500" s="1" t="n">
        <v>-87.86589</v>
      </c>
      <c r="CF2500" s="1" t="s">
        <v>11296</v>
      </c>
      <c r="CG2500" s="1" t="s">
        <v>519</v>
      </c>
      <c r="CH2500" s="25" t="s">
        <v>608</v>
      </c>
      <c r="DC2500" s="1" t="s">
        <v>17188</v>
      </c>
    </row>
    <row r="2501" s="21" customFormat="true" ht="15" hidden="false" customHeight="true" outlineLevel="0" collapsed="false">
      <c r="A2501" s="1" t="n">
        <v>2500</v>
      </c>
      <c r="B2501" s="1" t="s">
        <v>17189</v>
      </c>
      <c r="C2501" s="1" t="s">
        <v>17190</v>
      </c>
      <c r="D2501" s="1" t="s">
        <v>125</v>
      </c>
      <c r="E2501" s="1" t="s">
        <v>125</v>
      </c>
      <c r="F2501" s="3"/>
      <c r="G2501" s="3"/>
      <c r="I2501" s="1"/>
      <c r="K2501" s="1" t="s">
        <v>1044</v>
      </c>
      <c r="L2501" s="1" t="s">
        <v>315</v>
      </c>
      <c r="O2501" s="1" t="s">
        <v>116</v>
      </c>
      <c r="P2501" s="1" t="s">
        <v>1045</v>
      </c>
      <c r="Q2501" s="5" t="n">
        <v>42989</v>
      </c>
      <c r="R2501" s="1" t="s">
        <v>16650</v>
      </c>
      <c r="S2501" s="1" t="s">
        <v>13238</v>
      </c>
      <c r="T2501" s="5" t="n">
        <v>42989</v>
      </c>
      <c r="U2501" s="5" t="s">
        <v>518</v>
      </c>
      <c r="V2501" s="1" t="s">
        <v>519</v>
      </c>
      <c r="W2501" s="25" t="s">
        <v>520</v>
      </c>
      <c r="X2501" s="25" t="s">
        <v>609</v>
      </c>
      <c r="Y2501" s="25" t="s">
        <v>2819</v>
      </c>
      <c r="Z2501" s="56" t="s">
        <v>17170</v>
      </c>
      <c r="AA2501" s="25" t="s">
        <v>16908</v>
      </c>
      <c r="AJ2501" s="1" t="n">
        <v>697</v>
      </c>
      <c r="AL2501" s="1" t="s">
        <v>1044</v>
      </c>
      <c r="AM2501" s="1" t="s">
        <v>1044</v>
      </c>
      <c r="AV2501" s="1" t="n">
        <v>41.71296</v>
      </c>
      <c r="AW2501" s="1" t="n">
        <v>-87.8659</v>
      </c>
      <c r="BB2501" s="1" t="s">
        <v>17179</v>
      </c>
      <c r="BG2501" s="1" t="s">
        <v>13242</v>
      </c>
      <c r="BI2501" s="1" t="s">
        <v>13243</v>
      </c>
      <c r="BJ2501" s="1" t="s">
        <v>129</v>
      </c>
      <c r="BK2501" s="1" t="s">
        <v>129</v>
      </c>
      <c r="BL2501" s="1" t="s">
        <v>129</v>
      </c>
      <c r="BU2501" s="1" t="s">
        <v>17189</v>
      </c>
      <c r="CB2501" s="1" t="s">
        <v>7651</v>
      </c>
      <c r="CD2501" s="1" t="n">
        <v>41.71296</v>
      </c>
      <c r="CE2501" s="1" t="n">
        <v>-87.8659</v>
      </c>
      <c r="CF2501" s="1" t="s">
        <v>11296</v>
      </c>
      <c r="CG2501" s="1" t="s">
        <v>519</v>
      </c>
      <c r="CH2501" s="25" t="s">
        <v>608</v>
      </c>
      <c r="DC2501" s="1" t="s">
        <v>17191</v>
      </c>
    </row>
    <row r="2502" s="21" customFormat="true" ht="15" hidden="false" customHeight="true" outlineLevel="0" collapsed="false">
      <c r="A2502" s="1" t="n">
        <v>2501</v>
      </c>
      <c r="B2502" s="1" t="s">
        <v>17192</v>
      </c>
      <c r="C2502" s="1" t="s">
        <v>17193</v>
      </c>
      <c r="D2502" s="1" t="s">
        <v>125</v>
      </c>
      <c r="E2502" s="1" t="s">
        <v>125</v>
      </c>
      <c r="F2502" s="3"/>
      <c r="G2502" s="3"/>
      <c r="I2502" s="1"/>
      <c r="K2502" s="1" t="s">
        <v>1044</v>
      </c>
      <c r="L2502" s="1" t="s">
        <v>315</v>
      </c>
      <c r="O2502" s="1" t="s">
        <v>116</v>
      </c>
      <c r="P2502" s="1" t="s">
        <v>1045</v>
      </c>
      <c r="Q2502" s="5" t="n">
        <v>42989</v>
      </c>
      <c r="R2502" s="1" t="s">
        <v>16650</v>
      </c>
      <c r="S2502" s="1" t="s">
        <v>13238</v>
      </c>
      <c r="T2502" s="5" t="n">
        <v>42989</v>
      </c>
      <c r="U2502" s="5" t="s">
        <v>518</v>
      </c>
      <c r="V2502" s="1" t="s">
        <v>519</v>
      </c>
      <c r="W2502" s="25" t="s">
        <v>520</v>
      </c>
      <c r="X2502" s="25" t="s">
        <v>609</v>
      </c>
      <c r="Y2502" s="25" t="s">
        <v>2819</v>
      </c>
      <c r="Z2502" s="56" t="s">
        <v>17170</v>
      </c>
      <c r="AA2502" s="25" t="s">
        <v>16908</v>
      </c>
      <c r="AJ2502" s="1" t="n">
        <v>742</v>
      </c>
      <c r="AL2502" s="1" t="s">
        <v>1044</v>
      </c>
      <c r="AM2502" s="1" t="s">
        <v>1044</v>
      </c>
      <c r="AV2502" s="1" t="n">
        <v>41.71184</v>
      </c>
      <c r="AW2502" s="1" t="n">
        <v>-87.86589</v>
      </c>
      <c r="BB2502" s="1" t="s">
        <v>17194</v>
      </c>
      <c r="BG2502" s="1" t="s">
        <v>13242</v>
      </c>
      <c r="BI2502" s="1" t="s">
        <v>13243</v>
      </c>
      <c r="BJ2502" s="1" t="s">
        <v>129</v>
      </c>
      <c r="BK2502" s="1" t="s">
        <v>129</v>
      </c>
      <c r="BL2502" s="1" t="s">
        <v>129</v>
      </c>
      <c r="BU2502" s="1" t="s">
        <v>17192</v>
      </c>
      <c r="CB2502" s="1" t="s">
        <v>7651</v>
      </c>
      <c r="CD2502" s="1" t="n">
        <v>41.71184</v>
      </c>
      <c r="CE2502" s="1" t="n">
        <v>-87.86589</v>
      </c>
      <c r="CF2502" s="1" t="s">
        <v>11296</v>
      </c>
      <c r="CG2502" s="1" t="s">
        <v>519</v>
      </c>
      <c r="CH2502" s="25" t="s">
        <v>608</v>
      </c>
      <c r="DC2502" s="1" t="s">
        <v>17195</v>
      </c>
    </row>
    <row r="2503" s="21" customFormat="true" ht="15" hidden="false" customHeight="true" outlineLevel="0" collapsed="false">
      <c r="A2503" s="1" t="n">
        <v>2502</v>
      </c>
      <c r="B2503" s="1" t="s">
        <v>17196</v>
      </c>
      <c r="C2503" s="1" t="s">
        <v>17197</v>
      </c>
      <c r="D2503" s="1" t="s">
        <v>125</v>
      </c>
      <c r="E2503" s="1" t="s">
        <v>125</v>
      </c>
      <c r="F2503" s="3"/>
      <c r="G2503" s="3"/>
      <c r="I2503" s="1"/>
      <c r="K2503" s="1" t="s">
        <v>591</v>
      </c>
      <c r="L2503" s="1" t="s">
        <v>592</v>
      </c>
      <c r="O2503" s="1" t="s">
        <v>116</v>
      </c>
      <c r="P2503" s="1" t="s">
        <v>593</v>
      </c>
      <c r="Q2503" s="5" t="n">
        <v>42989</v>
      </c>
      <c r="R2503" s="1" t="s">
        <v>16650</v>
      </c>
      <c r="S2503" s="1" t="s">
        <v>13238</v>
      </c>
      <c r="T2503" s="5" t="n">
        <v>42989</v>
      </c>
      <c r="U2503" s="5" t="s">
        <v>518</v>
      </c>
      <c r="V2503" s="1" t="s">
        <v>519</v>
      </c>
      <c r="W2503" s="25" t="s">
        <v>520</v>
      </c>
      <c r="X2503" s="25" t="s">
        <v>609</v>
      </c>
      <c r="Y2503" s="25" t="s">
        <v>2819</v>
      </c>
      <c r="Z2503" s="56" t="s">
        <v>17170</v>
      </c>
      <c r="AA2503" s="25" t="s">
        <v>16908</v>
      </c>
      <c r="AJ2503" s="1" t="n">
        <v>727</v>
      </c>
      <c r="AL2503" s="1" t="s">
        <v>591</v>
      </c>
      <c r="AM2503" s="1" t="s">
        <v>591</v>
      </c>
      <c r="AV2503" s="1" t="n">
        <v>41.71129</v>
      </c>
      <c r="AW2503" s="1" t="n">
        <v>-87.86589</v>
      </c>
      <c r="BB2503" s="1" t="s">
        <v>17198</v>
      </c>
      <c r="BG2503" s="1" t="s">
        <v>13242</v>
      </c>
      <c r="BI2503" s="1" t="s">
        <v>13243</v>
      </c>
      <c r="BJ2503" s="1" t="s">
        <v>129</v>
      </c>
      <c r="BK2503" s="1" t="s">
        <v>129</v>
      </c>
      <c r="BL2503" s="1" t="s">
        <v>129</v>
      </c>
      <c r="BU2503" s="1" t="s">
        <v>17196</v>
      </c>
      <c r="CA2503" s="1" t="s">
        <v>13291</v>
      </c>
      <c r="CB2503" s="1" t="s">
        <v>7651</v>
      </c>
      <c r="CD2503" s="1" t="n">
        <v>41.71129</v>
      </c>
      <c r="CE2503" s="1" t="n">
        <v>-87.86589</v>
      </c>
      <c r="CF2503" s="1" t="s">
        <v>11296</v>
      </c>
      <c r="CG2503" s="1" t="s">
        <v>519</v>
      </c>
      <c r="CH2503" s="25" t="s">
        <v>608</v>
      </c>
      <c r="DC2503" s="1" t="s">
        <v>17199</v>
      </c>
    </row>
    <row r="2504" s="21" customFormat="true" ht="15" hidden="false" customHeight="true" outlineLevel="0" collapsed="false">
      <c r="A2504" s="1" t="n">
        <v>2503</v>
      </c>
      <c r="B2504" s="1" t="s">
        <v>17200</v>
      </c>
      <c r="C2504" s="1" t="s">
        <v>17201</v>
      </c>
      <c r="D2504" s="1" t="s">
        <v>125</v>
      </c>
      <c r="E2504" s="1" t="s">
        <v>125</v>
      </c>
      <c r="F2504" s="3"/>
      <c r="G2504" s="3"/>
      <c r="I2504" s="1"/>
      <c r="K2504" s="1" t="s">
        <v>1044</v>
      </c>
      <c r="L2504" s="1" t="s">
        <v>315</v>
      </c>
      <c r="O2504" s="1" t="s">
        <v>116</v>
      </c>
      <c r="P2504" s="1" t="s">
        <v>1045</v>
      </c>
      <c r="Q2504" s="5" t="n">
        <v>42989</v>
      </c>
      <c r="R2504" s="1" t="s">
        <v>16650</v>
      </c>
      <c r="S2504" s="1" t="s">
        <v>13238</v>
      </c>
      <c r="T2504" s="5" t="n">
        <v>42989</v>
      </c>
      <c r="U2504" s="5" t="s">
        <v>518</v>
      </c>
      <c r="V2504" s="1" t="s">
        <v>519</v>
      </c>
      <c r="W2504" s="25" t="s">
        <v>520</v>
      </c>
      <c r="X2504" s="25" t="s">
        <v>609</v>
      </c>
      <c r="Y2504" s="25" t="s">
        <v>2819</v>
      </c>
      <c r="Z2504" s="56" t="s">
        <v>17170</v>
      </c>
      <c r="AA2504" s="25" t="s">
        <v>16908</v>
      </c>
      <c r="AJ2504" s="1" t="n">
        <v>719</v>
      </c>
      <c r="AL2504" s="1" t="s">
        <v>1044</v>
      </c>
      <c r="AM2504" s="1" t="s">
        <v>1044</v>
      </c>
      <c r="AV2504" s="1" t="n">
        <v>41.71076</v>
      </c>
      <c r="AW2504" s="1" t="n">
        <v>-87.86585</v>
      </c>
      <c r="BB2504" s="1" t="s">
        <v>17202</v>
      </c>
      <c r="BG2504" s="1" t="s">
        <v>13242</v>
      </c>
      <c r="BI2504" s="1" t="s">
        <v>13243</v>
      </c>
      <c r="BJ2504" s="1" t="s">
        <v>129</v>
      </c>
      <c r="BK2504" s="1" t="s">
        <v>129</v>
      </c>
      <c r="BL2504" s="1" t="s">
        <v>129</v>
      </c>
      <c r="BU2504" s="1" t="s">
        <v>17200</v>
      </c>
      <c r="CA2504" s="1" t="s">
        <v>13291</v>
      </c>
      <c r="CB2504" s="1" t="s">
        <v>7651</v>
      </c>
      <c r="CD2504" s="1" t="n">
        <v>41.71076</v>
      </c>
      <c r="CE2504" s="1" t="n">
        <v>-87.86585</v>
      </c>
      <c r="CF2504" s="1" t="s">
        <v>11296</v>
      </c>
      <c r="CG2504" s="1" t="s">
        <v>519</v>
      </c>
      <c r="CH2504" s="25" t="s">
        <v>608</v>
      </c>
      <c r="DC2504" s="1" t="s">
        <v>17203</v>
      </c>
    </row>
    <row r="2505" s="21" customFormat="true" ht="15" hidden="false" customHeight="true" outlineLevel="0" collapsed="false">
      <c r="A2505" s="1" t="n">
        <v>2504</v>
      </c>
      <c r="B2505" s="1" t="s">
        <v>17204</v>
      </c>
      <c r="C2505" s="1" t="s">
        <v>17205</v>
      </c>
      <c r="D2505" s="1" t="s">
        <v>125</v>
      </c>
      <c r="E2505" s="1" t="s">
        <v>125</v>
      </c>
      <c r="F2505" s="3"/>
      <c r="G2505" s="3"/>
      <c r="I2505" s="1"/>
      <c r="K2505" s="1" t="s">
        <v>591</v>
      </c>
      <c r="L2505" s="1" t="s">
        <v>592</v>
      </c>
      <c r="O2505" s="1" t="s">
        <v>116</v>
      </c>
      <c r="P2505" s="1" t="s">
        <v>593</v>
      </c>
      <c r="Q2505" s="5" t="n">
        <v>42989</v>
      </c>
      <c r="R2505" s="1" t="s">
        <v>16650</v>
      </c>
      <c r="S2505" s="1" t="s">
        <v>13238</v>
      </c>
      <c r="T2505" s="5" t="n">
        <v>42989</v>
      </c>
      <c r="U2505" s="5" t="s">
        <v>518</v>
      </c>
      <c r="V2505" s="1" t="s">
        <v>519</v>
      </c>
      <c r="W2505" s="25" t="s">
        <v>520</v>
      </c>
      <c r="X2505" s="25" t="s">
        <v>609</v>
      </c>
      <c r="Y2505" s="25" t="s">
        <v>2819</v>
      </c>
      <c r="Z2505" s="56" t="s">
        <v>17170</v>
      </c>
      <c r="AA2505" s="25" t="s">
        <v>16908</v>
      </c>
      <c r="AJ2505" s="1" t="n">
        <v>724</v>
      </c>
      <c r="AL2505" s="1" t="s">
        <v>591</v>
      </c>
      <c r="AM2505" s="1" t="s">
        <v>591</v>
      </c>
      <c r="AV2505" s="1" t="n">
        <v>41.70959</v>
      </c>
      <c r="AW2505" s="1" t="n">
        <v>-87.86583</v>
      </c>
      <c r="BB2505" s="1" t="s">
        <v>17171</v>
      </c>
      <c r="BG2505" s="1" t="s">
        <v>13242</v>
      </c>
      <c r="BI2505" s="1" t="s">
        <v>13243</v>
      </c>
      <c r="BJ2505" s="1" t="s">
        <v>129</v>
      </c>
      <c r="BK2505" s="1" t="s">
        <v>129</v>
      </c>
      <c r="BL2505" s="1" t="s">
        <v>129</v>
      </c>
      <c r="BU2505" s="1" t="s">
        <v>17204</v>
      </c>
      <c r="CB2505" s="1" t="s">
        <v>7651</v>
      </c>
      <c r="CD2505" s="1" t="n">
        <v>41.70959</v>
      </c>
      <c r="CE2505" s="1" t="n">
        <v>-87.86583</v>
      </c>
      <c r="CF2505" s="1" t="s">
        <v>11296</v>
      </c>
      <c r="CG2505" s="1" t="s">
        <v>519</v>
      </c>
      <c r="CH2505" s="25" t="s">
        <v>608</v>
      </c>
      <c r="DC2505" s="1" t="s">
        <v>17206</v>
      </c>
    </row>
    <row r="2506" s="21" customFormat="true" ht="15" hidden="false" customHeight="true" outlineLevel="0" collapsed="false">
      <c r="A2506" s="1" t="n">
        <v>2505</v>
      </c>
      <c r="B2506" s="1" t="s">
        <v>17207</v>
      </c>
      <c r="C2506" s="1" t="s">
        <v>17208</v>
      </c>
      <c r="D2506" s="1" t="s">
        <v>125</v>
      </c>
      <c r="E2506" s="1" t="s">
        <v>125</v>
      </c>
      <c r="F2506" s="3"/>
      <c r="G2506" s="3"/>
      <c r="I2506" s="1"/>
      <c r="K2506" s="1" t="s">
        <v>1044</v>
      </c>
      <c r="L2506" s="1" t="s">
        <v>315</v>
      </c>
      <c r="O2506" s="1" t="s">
        <v>116</v>
      </c>
      <c r="P2506" s="1" t="s">
        <v>1045</v>
      </c>
      <c r="Q2506" s="5" t="n">
        <v>42989</v>
      </c>
      <c r="R2506" s="1" t="s">
        <v>16650</v>
      </c>
      <c r="S2506" s="1" t="s">
        <v>13238</v>
      </c>
      <c r="T2506" s="5" t="n">
        <v>42989</v>
      </c>
      <c r="U2506" s="5" t="s">
        <v>518</v>
      </c>
      <c r="V2506" s="1" t="s">
        <v>519</v>
      </c>
      <c r="W2506" s="25" t="s">
        <v>520</v>
      </c>
      <c r="X2506" s="25" t="s">
        <v>609</v>
      </c>
      <c r="Y2506" s="25" t="s">
        <v>2819</v>
      </c>
      <c r="Z2506" s="56" t="s">
        <v>17170</v>
      </c>
      <c r="AA2506" s="25" t="s">
        <v>16908</v>
      </c>
      <c r="AJ2506" s="1" t="n">
        <v>746</v>
      </c>
      <c r="AL2506" s="1" t="s">
        <v>1044</v>
      </c>
      <c r="AM2506" s="1" t="s">
        <v>1044</v>
      </c>
      <c r="AV2506" s="1" t="n">
        <v>41.70938</v>
      </c>
      <c r="AW2506" s="1" t="n">
        <v>-87.86585</v>
      </c>
      <c r="BB2506" s="1" t="s">
        <v>6657</v>
      </c>
      <c r="BG2506" s="1" t="s">
        <v>13242</v>
      </c>
      <c r="BI2506" s="1" t="s">
        <v>13243</v>
      </c>
      <c r="BJ2506" s="1" t="s">
        <v>129</v>
      </c>
      <c r="BK2506" s="1" t="s">
        <v>129</v>
      </c>
      <c r="BL2506" s="1" t="s">
        <v>129</v>
      </c>
      <c r="BU2506" s="1" t="s">
        <v>17207</v>
      </c>
      <c r="CB2506" s="1" t="s">
        <v>7651</v>
      </c>
      <c r="CD2506" s="1" t="n">
        <v>41.70938</v>
      </c>
      <c r="CE2506" s="1" t="n">
        <v>-87.86585</v>
      </c>
      <c r="CF2506" s="1" t="s">
        <v>11296</v>
      </c>
      <c r="CG2506" s="1" t="s">
        <v>519</v>
      </c>
      <c r="CH2506" s="25" t="s">
        <v>608</v>
      </c>
      <c r="DC2506" s="1" t="s">
        <v>17209</v>
      </c>
    </row>
    <row r="2507" s="21" customFormat="true" ht="15" hidden="false" customHeight="true" outlineLevel="0" collapsed="false">
      <c r="A2507" s="1" t="n">
        <v>2506</v>
      </c>
      <c r="B2507" s="1" t="s">
        <v>17210</v>
      </c>
      <c r="C2507" s="1" t="s">
        <v>17211</v>
      </c>
      <c r="D2507" s="1" t="s">
        <v>125</v>
      </c>
      <c r="E2507" s="1" t="s">
        <v>125</v>
      </c>
      <c r="F2507" s="3"/>
      <c r="G2507" s="3"/>
      <c r="I2507" s="1"/>
      <c r="K2507" s="1" t="s">
        <v>1044</v>
      </c>
      <c r="L2507" s="1" t="s">
        <v>315</v>
      </c>
      <c r="O2507" s="1" t="s">
        <v>116</v>
      </c>
      <c r="P2507" s="1" t="s">
        <v>1045</v>
      </c>
      <c r="Q2507" s="5" t="n">
        <v>42989</v>
      </c>
      <c r="R2507" s="1" t="s">
        <v>16650</v>
      </c>
      <c r="S2507" s="1" t="s">
        <v>13238</v>
      </c>
      <c r="T2507" s="5" t="n">
        <v>42989</v>
      </c>
      <c r="U2507" s="5" t="s">
        <v>518</v>
      </c>
      <c r="V2507" s="1" t="s">
        <v>519</v>
      </c>
      <c r="W2507" s="25" t="s">
        <v>520</v>
      </c>
      <c r="X2507" s="25" t="s">
        <v>609</v>
      </c>
      <c r="Y2507" s="25" t="s">
        <v>2819</v>
      </c>
      <c r="Z2507" s="56" t="s">
        <v>17170</v>
      </c>
      <c r="AA2507" s="25" t="s">
        <v>16908</v>
      </c>
      <c r="AJ2507" s="1" t="n">
        <v>785</v>
      </c>
      <c r="AL2507" s="1" t="s">
        <v>1044</v>
      </c>
      <c r="AM2507" s="1" t="s">
        <v>1044</v>
      </c>
      <c r="AV2507" s="1" t="n">
        <v>41.70794</v>
      </c>
      <c r="AW2507" s="1" t="n">
        <v>-87.8657</v>
      </c>
      <c r="BB2507" s="1" t="s">
        <v>17212</v>
      </c>
      <c r="BG2507" s="1" t="s">
        <v>13242</v>
      </c>
      <c r="BI2507" s="1" t="s">
        <v>13243</v>
      </c>
      <c r="BJ2507" s="1" t="s">
        <v>129</v>
      </c>
      <c r="BK2507" s="1" t="s">
        <v>129</v>
      </c>
      <c r="BL2507" s="1" t="s">
        <v>129</v>
      </c>
      <c r="BU2507" s="1" t="s">
        <v>17210</v>
      </c>
      <c r="CB2507" s="1" t="s">
        <v>7651</v>
      </c>
      <c r="CD2507" s="1" t="n">
        <v>41.70794</v>
      </c>
      <c r="CE2507" s="1" t="n">
        <v>-87.8657</v>
      </c>
      <c r="CF2507" s="1" t="s">
        <v>11296</v>
      </c>
      <c r="CG2507" s="1" t="s">
        <v>519</v>
      </c>
      <c r="CH2507" s="25" t="s">
        <v>608</v>
      </c>
      <c r="DC2507" s="1" t="s">
        <v>17213</v>
      </c>
    </row>
    <row r="2508" s="21" customFormat="true" ht="15" hidden="false" customHeight="true" outlineLevel="0" collapsed="false">
      <c r="A2508" s="1" t="n">
        <v>2507</v>
      </c>
      <c r="B2508" s="1" t="s">
        <v>17214</v>
      </c>
      <c r="C2508" s="1" t="s">
        <v>17215</v>
      </c>
      <c r="D2508" s="1" t="s">
        <v>125</v>
      </c>
      <c r="E2508" s="1" t="s">
        <v>125</v>
      </c>
      <c r="F2508" s="3"/>
      <c r="G2508" s="3"/>
      <c r="I2508" s="1"/>
      <c r="K2508" s="1" t="s">
        <v>591</v>
      </c>
      <c r="L2508" s="1" t="s">
        <v>592</v>
      </c>
      <c r="O2508" s="1" t="s">
        <v>116</v>
      </c>
      <c r="P2508" s="1" t="s">
        <v>593</v>
      </c>
      <c r="Q2508" s="5" t="n">
        <v>42989</v>
      </c>
      <c r="R2508" s="1" t="s">
        <v>16650</v>
      </c>
      <c r="S2508" s="1" t="s">
        <v>13238</v>
      </c>
      <c r="T2508" s="5" t="n">
        <v>42989</v>
      </c>
      <c r="U2508" s="5" t="s">
        <v>518</v>
      </c>
      <c r="V2508" s="1" t="s">
        <v>519</v>
      </c>
      <c r="W2508" s="25" t="s">
        <v>520</v>
      </c>
      <c r="X2508" s="25" t="s">
        <v>609</v>
      </c>
      <c r="Y2508" s="25" t="s">
        <v>2819</v>
      </c>
      <c r="Z2508" s="56" t="s">
        <v>17170</v>
      </c>
      <c r="AA2508" s="25" t="s">
        <v>16908</v>
      </c>
      <c r="AJ2508" s="1" t="n">
        <v>716</v>
      </c>
      <c r="AL2508" s="1" t="s">
        <v>591</v>
      </c>
      <c r="AM2508" s="1" t="s">
        <v>591</v>
      </c>
      <c r="AV2508" s="1" t="n">
        <v>41.70716</v>
      </c>
      <c r="AW2508" s="1" t="n">
        <v>-87.86579</v>
      </c>
      <c r="BB2508" s="1" t="s">
        <v>17216</v>
      </c>
      <c r="BG2508" s="1" t="s">
        <v>13242</v>
      </c>
      <c r="BI2508" s="1" t="s">
        <v>13243</v>
      </c>
      <c r="BJ2508" s="1" t="s">
        <v>129</v>
      </c>
      <c r="BK2508" s="1" t="s">
        <v>129</v>
      </c>
      <c r="BL2508" s="1" t="s">
        <v>129</v>
      </c>
      <c r="BU2508" s="1" t="s">
        <v>17214</v>
      </c>
      <c r="CB2508" s="1" t="s">
        <v>7651</v>
      </c>
      <c r="CD2508" s="1" t="n">
        <v>41.70716</v>
      </c>
      <c r="CE2508" s="1" t="n">
        <v>-87.86579</v>
      </c>
      <c r="CF2508" s="1" t="s">
        <v>11296</v>
      </c>
      <c r="CG2508" s="1" t="s">
        <v>519</v>
      </c>
      <c r="CH2508" s="25" t="s">
        <v>608</v>
      </c>
      <c r="DC2508" s="1" t="s">
        <v>17217</v>
      </c>
    </row>
    <row r="2509" s="21" customFormat="true" ht="15" hidden="false" customHeight="true" outlineLevel="0" collapsed="false">
      <c r="A2509" s="1" t="n">
        <v>2508</v>
      </c>
      <c r="B2509" s="1" t="s">
        <v>17218</v>
      </c>
      <c r="C2509" s="1" t="s">
        <v>17219</v>
      </c>
      <c r="D2509" s="1" t="s">
        <v>125</v>
      </c>
      <c r="E2509" s="1" t="s">
        <v>125</v>
      </c>
      <c r="F2509" s="3"/>
      <c r="G2509" s="3"/>
      <c r="I2509" s="1"/>
      <c r="K2509" s="1" t="s">
        <v>1044</v>
      </c>
      <c r="L2509" s="1" t="s">
        <v>315</v>
      </c>
      <c r="O2509" s="1" t="s">
        <v>116</v>
      </c>
      <c r="P2509" s="1" t="s">
        <v>1045</v>
      </c>
      <c r="Q2509" s="5" t="n">
        <v>42989</v>
      </c>
      <c r="R2509" s="1" t="s">
        <v>16650</v>
      </c>
      <c r="S2509" s="1" t="s">
        <v>13238</v>
      </c>
      <c r="T2509" s="5" t="n">
        <v>42989</v>
      </c>
      <c r="U2509" s="5" t="s">
        <v>518</v>
      </c>
      <c r="V2509" s="1" t="s">
        <v>519</v>
      </c>
      <c r="W2509" s="25" t="s">
        <v>520</v>
      </c>
      <c r="X2509" s="25" t="s">
        <v>609</v>
      </c>
      <c r="Y2509" s="25" t="s">
        <v>2819</v>
      </c>
      <c r="Z2509" s="56" t="s">
        <v>17170</v>
      </c>
      <c r="AA2509" s="25" t="s">
        <v>16908</v>
      </c>
      <c r="AJ2509" s="1" t="n">
        <v>764</v>
      </c>
      <c r="AL2509" s="1" t="s">
        <v>1044</v>
      </c>
      <c r="AM2509" s="1" t="s">
        <v>1044</v>
      </c>
      <c r="AV2509" s="1" t="n">
        <v>41.70695</v>
      </c>
      <c r="AW2509" s="1" t="n">
        <v>-87.86584</v>
      </c>
      <c r="BB2509" s="1" t="s">
        <v>17220</v>
      </c>
      <c r="BG2509" s="1" t="s">
        <v>13242</v>
      </c>
      <c r="BI2509" s="1" t="s">
        <v>13243</v>
      </c>
      <c r="BJ2509" s="1" t="s">
        <v>129</v>
      </c>
      <c r="BK2509" s="1" t="s">
        <v>129</v>
      </c>
      <c r="BL2509" s="1" t="s">
        <v>129</v>
      </c>
      <c r="BU2509" s="1" t="s">
        <v>17218</v>
      </c>
      <c r="CB2509" s="1" t="s">
        <v>7651</v>
      </c>
      <c r="CD2509" s="1" t="n">
        <v>41.70695</v>
      </c>
      <c r="CE2509" s="1" t="n">
        <v>-87.86584</v>
      </c>
      <c r="CF2509" s="1" t="s">
        <v>11296</v>
      </c>
      <c r="CG2509" s="1" t="s">
        <v>519</v>
      </c>
      <c r="CH2509" s="25" t="s">
        <v>608</v>
      </c>
      <c r="DC2509" s="1" t="s">
        <v>17221</v>
      </c>
    </row>
    <row r="2510" s="21" customFormat="true" ht="15" hidden="false" customHeight="true" outlineLevel="0" collapsed="false">
      <c r="A2510" s="1" t="n">
        <v>2509</v>
      </c>
      <c r="B2510" s="1" t="s">
        <v>17222</v>
      </c>
      <c r="C2510" s="1" t="s">
        <v>17223</v>
      </c>
      <c r="D2510" s="1" t="s">
        <v>125</v>
      </c>
      <c r="E2510" s="1" t="s">
        <v>125</v>
      </c>
      <c r="F2510" s="3"/>
      <c r="G2510" s="3"/>
      <c r="I2510" s="1"/>
      <c r="K2510" s="1" t="s">
        <v>1044</v>
      </c>
      <c r="L2510" s="1" t="s">
        <v>315</v>
      </c>
      <c r="O2510" s="1" t="s">
        <v>116</v>
      </c>
      <c r="P2510" s="1" t="s">
        <v>1045</v>
      </c>
      <c r="Q2510" s="5" t="n">
        <v>42989</v>
      </c>
      <c r="R2510" s="1" t="s">
        <v>16650</v>
      </c>
      <c r="S2510" s="1" t="s">
        <v>13238</v>
      </c>
      <c r="T2510" s="5" t="n">
        <v>42989</v>
      </c>
      <c r="U2510" s="5" t="s">
        <v>518</v>
      </c>
      <c r="V2510" s="1" t="s">
        <v>519</v>
      </c>
      <c r="W2510" s="25" t="s">
        <v>520</v>
      </c>
      <c r="X2510" s="25" t="s">
        <v>609</v>
      </c>
      <c r="Y2510" s="25" t="s">
        <v>2819</v>
      </c>
      <c r="Z2510" s="56" t="s">
        <v>17170</v>
      </c>
      <c r="AA2510" s="25" t="s">
        <v>16908</v>
      </c>
      <c r="AJ2510" s="1" t="n">
        <v>738</v>
      </c>
      <c r="AL2510" s="1" t="s">
        <v>1044</v>
      </c>
      <c r="AM2510" s="1" t="s">
        <v>1044</v>
      </c>
      <c r="AV2510" s="1" t="n">
        <v>41.70522</v>
      </c>
      <c r="AW2510" s="1" t="n">
        <v>-87.8657</v>
      </c>
      <c r="BB2510" s="1" t="s">
        <v>17224</v>
      </c>
      <c r="BG2510" s="1" t="s">
        <v>13242</v>
      </c>
      <c r="BI2510" s="1" t="s">
        <v>13243</v>
      </c>
      <c r="BJ2510" s="1" t="s">
        <v>129</v>
      </c>
      <c r="BK2510" s="1" t="s">
        <v>129</v>
      </c>
      <c r="BL2510" s="1" t="s">
        <v>129</v>
      </c>
      <c r="BU2510" s="1" t="s">
        <v>17222</v>
      </c>
      <c r="CB2510" s="1" t="s">
        <v>7651</v>
      </c>
      <c r="CD2510" s="1" t="n">
        <v>41.70522</v>
      </c>
      <c r="CE2510" s="1" t="n">
        <v>-87.8657</v>
      </c>
      <c r="CF2510" s="1" t="s">
        <v>11296</v>
      </c>
      <c r="CG2510" s="1" t="s">
        <v>519</v>
      </c>
      <c r="CH2510" s="25" t="s">
        <v>608</v>
      </c>
      <c r="DC2510" s="1" t="s">
        <v>17225</v>
      </c>
    </row>
    <row r="2511" s="21" customFormat="true" ht="15" hidden="false" customHeight="true" outlineLevel="0" collapsed="false">
      <c r="A2511" s="1" t="n">
        <v>2510</v>
      </c>
      <c r="B2511" s="1" t="s">
        <v>17226</v>
      </c>
      <c r="C2511" s="1" t="s">
        <v>17227</v>
      </c>
      <c r="D2511" s="1" t="s">
        <v>125</v>
      </c>
      <c r="E2511" s="1" t="s">
        <v>125</v>
      </c>
      <c r="F2511" s="3"/>
      <c r="G2511" s="3"/>
      <c r="I2511" s="1"/>
      <c r="K2511" s="1" t="s">
        <v>591</v>
      </c>
      <c r="L2511" s="1" t="s">
        <v>592</v>
      </c>
      <c r="O2511" s="1" t="s">
        <v>116</v>
      </c>
      <c r="P2511" s="1" t="s">
        <v>593</v>
      </c>
      <c r="Q2511" s="5" t="n">
        <v>42989</v>
      </c>
      <c r="R2511" s="1" t="s">
        <v>16650</v>
      </c>
      <c r="S2511" s="1" t="s">
        <v>13238</v>
      </c>
      <c r="T2511" s="5" t="n">
        <v>42989</v>
      </c>
      <c r="U2511" s="5" t="s">
        <v>518</v>
      </c>
      <c r="V2511" s="1" t="s">
        <v>519</v>
      </c>
      <c r="W2511" s="25" t="s">
        <v>520</v>
      </c>
      <c r="X2511" s="25" t="s">
        <v>609</v>
      </c>
      <c r="Y2511" s="25" t="s">
        <v>2819</v>
      </c>
      <c r="Z2511" s="56" t="s">
        <v>17170</v>
      </c>
      <c r="AA2511" s="25" t="s">
        <v>16908</v>
      </c>
      <c r="AJ2511" s="1" t="n">
        <v>730</v>
      </c>
      <c r="AL2511" s="1" t="s">
        <v>591</v>
      </c>
      <c r="AM2511" s="1" t="s">
        <v>591</v>
      </c>
      <c r="AV2511" s="1" t="n">
        <v>41.70489</v>
      </c>
      <c r="AW2511" s="1" t="n">
        <v>-87.86563</v>
      </c>
      <c r="BB2511" s="1" t="s">
        <v>13282</v>
      </c>
      <c r="BG2511" s="1" t="s">
        <v>13242</v>
      </c>
      <c r="BI2511" s="1" t="s">
        <v>13243</v>
      </c>
      <c r="BJ2511" s="1" t="s">
        <v>129</v>
      </c>
      <c r="BK2511" s="1" t="s">
        <v>129</v>
      </c>
      <c r="BL2511" s="1" t="s">
        <v>129</v>
      </c>
      <c r="BU2511" s="1" t="s">
        <v>17226</v>
      </c>
      <c r="CA2511" s="1" t="s">
        <v>13291</v>
      </c>
      <c r="CB2511" s="1" t="s">
        <v>7651</v>
      </c>
      <c r="CD2511" s="1" t="n">
        <v>41.70489</v>
      </c>
      <c r="CE2511" s="1" t="n">
        <v>-87.86563</v>
      </c>
      <c r="CF2511" s="1" t="s">
        <v>11296</v>
      </c>
      <c r="CG2511" s="1" t="s">
        <v>519</v>
      </c>
      <c r="CH2511" s="25" t="s">
        <v>608</v>
      </c>
      <c r="DC2511" s="1" t="s">
        <v>17228</v>
      </c>
    </row>
    <row r="2512" s="21" customFormat="true" ht="15" hidden="false" customHeight="true" outlineLevel="0" collapsed="false">
      <c r="A2512" s="1" t="n">
        <v>2511</v>
      </c>
      <c r="B2512" s="1" t="s">
        <v>17229</v>
      </c>
      <c r="C2512" s="1" t="s">
        <v>17230</v>
      </c>
      <c r="D2512" s="1" t="s">
        <v>125</v>
      </c>
      <c r="E2512" s="1" t="s">
        <v>125</v>
      </c>
      <c r="F2512" s="3"/>
      <c r="G2512" s="3"/>
      <c r="I2512" s="1"/>
      <c r="K2512" s="1" t="s">
        <v>1044</v>
      </c>
      <c r="L2512" s="1" t="s">
        <v>315</v>
      </c>
      <c r="O2512" s="1" t="s">
        <v>116</v>
      </c>
      <c r="P2512" s="1" t="s">
        <v>1045</v>
      </c>
      <c r="Q2512" s="5" t="n">
        <v>42989</v>
      </c>
      <c r="R2512" s="1" t="s">
        <v>16650</v>
      </c>
      <c r="S2512" s="1" t="s">
        <v>13238</v>
      </c>
      <c r="T2512" s="5" t="n">
        <v>42989</v>
      </c>
      <c r="U2512" s="5" t="s">
        <v>518</v>
      </c>
      <c r="V2512" s="1" t="s">
        <v>519</v>
      </c>
      <c r="W2512" s="25" t="s">
        <v>520</v>
      </c>
      <c r="X2512" s="25" t="s">
        <v>609</v>
      </c>
      <c r="Y2512" s="25" t="s">
        <v>2819</v>
      </c>
      <c r="Z2512" s="56" t="s">
        <v>17170</v>
      </c>
      <c r="AA2512" s="25" t="s">
        <v>16908</v>
      </c>
      <c r="AJ2512" s="1" t="n">
        <v>711</v>
      </c>
      <c r="AL2512" s="1" t="s">
        <v>1044</v>
      </c>
      <c r="AM2512" s="1" t="s">
        <v>1044</v>
      </c>
      <c r="AV2512" s="1" t="n">
        <v>41.70382</v>
      </c>
      <c r="AW2512" s="1" t="n">
        <v>-87.86566</v>
      </c>
      <c r="BB2512" s="1" t="s">
        <v>17231</v>
      </c>
      <c r="BG2512" s="1" t="s">
        <v>13242</v>
      </c>
      <c r="BI2512" s="1" t="s">
        <v>13243</v>
      </c>
      <c r="BJ2512" s="1" t="s">
        <v>129</v>
      </c>
      <c r="BK2512" s="1" t="s">
        <v>129</v>
      </c>
      <c r="BL2512" s="1" t="s">
        <v>129</v>
      </c>
      <c r="BU2512" s="1" t="s">
        <v>17229</v>
      </c>
      <c r="CA2512" s="1" t="s">
        <v>13291</v>
      </c>
      <c r="CB2512" s="1" t="s">
        <v>7651</v>
      </c>
      <c r="CD2512" s="1" t="n">
        <v>41.70382</v>
      </c>
      <c r="CE2512" s="1" t="n">
        <v>-87.86566</v>
      </c>
      <c r="CF2512" s="1" t="s">
        <v>11296</v>
      </c>
      <c r="CG2512" s="1" t="s">
        <v>519</v>
      </c>
      <c r="CH2512" s="25" t="s">
        <v>608</v>
      </c>
      <c r="DC2512" s="1" t="s">
        <v>17232</v>
      </c>
    </row>
    <row r="2513" s="21" customFormat="true" ht="15" hidden="false" customHeight="true" outlineLevel="0" collapsed="false">
      <c r="A2513" s="1" t="n">
        <v>2512</v>
      </c>
      <c r="B2513" s="1" t="s">
        <v>17233</v>
      </c>
      <c r="C2513" s="1" t="s">
        <v>17234</v>
      </c>
      <c r="D2513" s="1" t="s">
        <v>125</v>
      </c>
      <c r="E2513" s="1" t="s">
        <v>125</v>
      </c>
      <c r="F2513" s="3"/>
      <c r="G2513" s="3"/>
      <c r="I2513" s="1"/>
      <c r="K2513" s="1" t="s">
        <v>591</v>
      </c>
      <c r="L2513" s="1" t="s">
        <v>592</v>
      </c>
      <c r="O2513" s="1" t="s">
        <v>116</v>
      </c>
      <c r="P2513" s="1" t="s">
        <v>593</v>
      </c>
      <c r="Q2513" s="5" t="n">
        <v>42989</v>
      </c>
      <c r="R2513" s="1" t="s">
        <v>16650</v>
      </c>
      <c r="S2513" s="1" t="s">
        <v>13238</v>
      </c>
      <c r="T2513" s="5" t="n">
        <v>42989</v>
      </c>
      <c r="U2513" s="5" t="s">
        <v>518</v>
      </c>
      <c r="V2513" s="1" t="s">
        <v>519</v>
      </c>
      <c r="W2513" s="25" t="s">
        <v>520</v>
      </c>
      <c r="X2513" s="25" t="s">
        <v>609</v>
      </c>
      <c r="Y2513" s="25" t="s">
        <v>2819</v>
      </c>
      <c r="Z2513" s="56" t="s">
        <v>17170</v>
      </c>
      <c r="AA2513" s="25" t="s">
        <v>16908</v>
      </c>
      <c r="AJ2513" s="1" t="n">
        <v>726</v>
      </c>
      <c r="AL2513" s="1" t="s">
        <v>591</v>
      </c>
      <c r="AM2513" s="1" t="s">
        <v>591</v>
      </c>
      <c r="AV2513" s="1" t="n">
        <v>41.70396</v>
      </c>
      <c r="AW2513" s="1" t="n">
        <v>-87.86533</v>
      </c>
      <c r="BB2513" s="1" t="s">
        <v>17235</v>
      </c>
      <c r="BG2513" s="1" t="s">
        <v>13242</v>
      </c>
      <c r="BI2513" s="1" t="s">
        <v>13243</v>
      </c>
      <c r="BJ2513" s="1" t="s">
        <v>129</v>
      </c>
      <c r="BK2513" s="1" t="s">
        <v>129</v>
      </c>
      <c r="BL2513" s="1" t="s">
        <v>129</v>
      </c>
      <c r="BU2513" s="1" t="s">
        <v>17233</v>
      </c>
      <c r="CB2513" s="1" t="s">
        <v>7651</v>
      </c>
      <c r="CD2513" s="1" t="n">
        <v>41.70396</v>
      </c>
      <c r="CE2513" s="1" t="n">
        <v>-87.86533</v>
      </c>
      <c r="CF2513" s="1" t="s">
        <v>11296</v>
      </c>
      <c r="CG2513" s="1" t="s">
        <v>519</v>
      </c>
      <c r="CH2513" s="25" t="s">
        <v>608</v>
      </c>
      <c r="DC2513" s="1" t="s">
        <v>17236</v>
      </c>
    </row>
    <row r="2514" s="21" customFormat="true" ht="15" hidden="false" customHeight="true" outlineLevel="0" collapsed="false">
      <c r="A2514" s="1" t="n">
        <v>2513</v>
      </c>
      <c r="B2514" s="1" t="s">
        <v>17237</v>
      </c>
      <c r="C2514" s="1" t="s">
        <v>17238</v>
      </c>
      <c r="D2514" s="1" t="s">
        <v>125</v>
      </c>
      <c r="E2514" s="1" t="s">
        <v>125</v>
      </c>
      <c r="F2514" s="3"/>
      <c r="G2514" s="3"/>
      <c r="I2514" s="1"/>
      <c r="K2514" s="1" t="s">
        <v>591</v>
      </c>
      <c r="L2514" s="1" t="s">
        <v>592</v>
      </c>
      <c r="O2514" s="1" t="s">
        <v>116</v>
      </c>
      <c r="P2514" s="1" t="s">
        <v>593</v>
      </c>
      <c r="Q2514" s="5" t="n">
        <v>42989</v>
      </c>
      <c r="R2514" s="1" t="s">
        <v>16650</v>
      </c>
      <c r="S2514" s="1" t="s">
        <v>13238</v>
      </c>
      <c r="T2514" s="5" t="n">
        <v>42989</v>
      </c>
      <c r="U2514" s="5" t="s">
        <v>518</v>
      </c>
      <c r="V2514" s="1" t="s">
        <v>519</v>
      </c>
      <c r="W2514" s="25" t="s">
        <v>520</v>
      </c>
      <c r="X2514" s="25" t="s">
        <v>609</v>
      </c>
      <c r="Y2514" s="25" t="s">
        <v>2819</v>
      </c>
      <c r="Z2514" s="56" t="s">
        <v>17170</v>
      </c>
      <c r="AA2514" s="25" t="s">
        <v>16908</v>
      </c>
      <c r="AJ2514" s="1" t="n">
        <v>749</v>
      </c>
      <c r="AL2514" s="1" t="s">
        <v>591</v>
      </c>
      <c r="AM2514" s="1" t="s">
        <v>591</v>
      </c>
      <c r="AV2514" s="1" t="n">
        <v>41.71634</v>
      </c>
      <c r="AW2514" s="1" t="n">
        <v>-87.86598</v>
      </c>
      <c r="BB2514" s="1" t="s">
        <v>13256</v>
      </c>
      <c r="BG2514" s="1" t="s">
        <v>13242</v>
      </c>
      <c r="BI2514" s="1" t="s">
        <v>13243</v>
      </c>
      <c r="BJ2514" s="1" t="s">
        <v>129</v>
      </c>
      <c r="BK2514" s="1" t="s">
        <v>129</v>
      </c>
      <c r="BL2514" s="1" t="s">
        <v>129</v>
      </c>
      <c r="BU2514" s="1" t="s">
        <v>17237</v>
      </c>
      <c r="CB2514" s="1" t="s">
        <v>7651</v>
      </c>
      <c r="CD2514" s="1" t="n">
        <v>41.71634</v>
      </c>
      <c r="CE2514" s="1" t="n">
        <v>-87.86598</v>
      </c>
      <c r="CF2514" s="1" t="s">
        <v>11296</v>
      </c>
      <c r="CG2514" s="1" t="s">
        <v>519</v>
      </c>
      <c r="CH2514" s="25" t="s">
        <v>608</v>
      </c>
      <c r="DC2514" s="1" t="s">
        <v>17239</v>
      </c>
    </row>
    <row r="2515" s="21" customFormat="true" ht="15" hidden="false" customHeight="true" outlineLevel="0" collapsed="false">
      <c r="A2515" s="1" t="n">
        <v>2514</v>
      </c>
      <c r="B2515" s="1" t="s">
        <v>17240</v>
      </c>
      <c r="C2515" s="1" t="s">
        <v>17241</v>
      </c>
      <c r="D2515" s="1" t="s">
        <v>125</v>
      </c>
      <c r="E2515" s="1" t="s">
        <v>125</v>
      </c>
      <c r="F2515" s="3"/>
      <c r="G2515" s="3"/>
      <c r="I2515" s="1"/>
      <c r="K2515" s="1" t="s">
        <v>591</v>
      </c>
      <c r="L2515" s="1" t="s">
        <v>592</v>
      </c>
      <c r="O2515" s="1" t="s">
        <v>116</v>
      </c>
      <c r="P2515" s="1" t="s">
        <v>593</v>
      </c>
      <c r="Q2515" s="5" t="n">
        <v>42989</v>
      </c>
      <c r="R2515" s="1" t="s">
        <v>16650</v>
      </c>
      <c r="S2515" s="1" t="s">
        <v>13238</v>
      </c>
      <c r="T2515" s="5" t="n">
        <v>42989</v>
      </c>
      <c r="U2515" s="5" t="s">
        <v>518</v>
      </c>
      <c r="V2515" s="1" t="s">
        <v>519</v>
      </c>
      <c r="W2515" s="25" t="s">
        <v>520</v>
      </c>
      <c r="X2515" s="25" t="s">
        <v>609</v>
      </c>
      <c r="Y2515" s="25" t="s">
        <v>2819</v>
      </c>
      <c r="Z2515" s="56" t="s">
        <v>17170</v>
      </c>
      <c r="AA2515" s="25" t="s">
        <v>16908</v>
      </c>
      <c r="AJ2515" s="1" t="n">
        <v>765</v>
      </c>
      <c r="AL2515" s="1" t="s">
        <v>591</v>
      </c>
      <c r="AM2515" s="1" t="s">
        <v>591</v>
      </c>
      <c r="AV2515" s="1" t="n">
        <v>41.71629</v>
      </c>
      <c r="AW2515" s="1" t="n">
        <v>-87.86622</v>
      </c>
      <c r="BB2515" s="1" t="s">
        <v>17121</v>
      </c>
      <c r="BG2515" s="1" t="s">
        <v>13242</v>
      </c>
      <c r="BI2515" s="1" t="s">
        <v>13243</v>
      </c>
      <c r="BJ2515" s="1" t="s">
        <v>129</v>
      </c>
      <c r="BK2515" s="1" t="s">
        <v>129</v>
      </c>
      <c r="BL2515" s="1" t="s">
        <v>129</v>
      </c>
      <c r="BU2515" s="1" t="s">
        <v>17240</v>
      </c>
      <c r="CB2515" s="1" t="s">
        <v>7651</v>
      </c>
      <c r="CD2515" s="1" t="n">
        <v>41.71629</v>
      </c>
      <c r="CE2515" s="1" t="n">
        <v>-87.86622</v>
      </c>
      <c r="CF2515" s="1" t="s">
        <v>11296</v>
      </c>
      <c r="CG2515" s="1" t="s">
        <v>519</v>
      </c>
      <c r="CH2515" s="25" t="s">
        <v>608</v>
      </c>
      <c r="DC2515" s="1" t="s">
        <v>17242</v>
      </c>
    </row>
    <row r="2516" s="21" customFormat="true" ht="15" hidden="false" customHeight="true" outlineLevel="0" collapsed="false">
      <c r="A2516" s="1" t="n">
        <v>2515</v>
      </c>
      <c r="B2516" s="1" t="s">
        <v>17243</v>
      </c>
      <c r="C2516" s="1" t="s">
        <v>17244</v>
      </c>
      <c r="D2516" s="1" t="s">
        <v>125</v>
      </c>
      <c r="E2516" s="1" t="s">
        <v>125</v>
      </c>
      <c r="F2516" s="3"/>
      <c r="G2516" s="3"/>
      <c r="I2516" s="1"/>
      <c r="K2516" s="1" t="s">
        <v>591</v>
      </c>
      <c r="L2516" s="1" t="s">
        <v>592</v>
      </c>
      <c r="O2516" s="1" t="s">
        <v>116</v>
      </c>
      <c r="P2516" s="1" t="s">
        <v>593</v>
      </c>
      <c r="Q2516" s="5" t="n">
        <v>42990</v>
      </c>
      <c r="R2516" s="1" t="s">
        <v>16650</v>
      </c>
      <c r="S2516" s="1" t="s">
        <v>13238</v>
      </c>
      <c r="T2516" s="5" t="n">
        <v>42990</v>
      </c>
      <c r="U2516" s="5" t="s">
        <v>518</v>
      </c>
      <c r="V2516" s="1" t="s">
        <v>519</v>
      </c>
      <c r="W2516" s="25" t="s">
        <v>520</v>
      </c>
      <c r="X2516" s="25" t="s">
        <v>17245</v>
      </c>
      <c r="Y2516" s="25" t="s">
        <v>2819</v>
      </c>
      <c r="Z2516" s="56" t="s">
        <v>17246</v>
      </c>
      <c r="AA2516" s="25" t="s">
        <v>17247</v>
      </c>
      <c r="AB2516" s="25"/>
      <c r="AJ2516" s="1" t="n">
        <v>487</v>
      </c>
      <c r="AL2516" s="1" t="s">
        <v>591</v>
      </c>
      <c r="AM2516" s="1" t="s">
        <v>591</v>
      </c>
      <c r="AV2516" s="1" t="n">
        <v>41.35763</v>
      </c>
      <c r="AW2516" s="1" t="n">
        <v>-88.3248</v>
      </c>
      <c r="BB2516" s="1" t="s">
        <v>17248</v>
      </c>
      <c r="BG2516" s="1" t="s">
        <v>13242</v>
      </c>
      <c r="BI2516" s="1" t="s">
        <v>13243</v>
      </c>
      <c r="BJ2516" s="1" t="s">
        <v>129</v>
      </c>
      <c r="BK2516" s="1" t="s">
        <v>129</v>
      </c>
      <c r="BL2516" s="1" t="s">
        <v>129</v>
      </c>
      <c r="BU2516" s="1" t="s">
        <v>17243</v>
      </c>
      <c r="CA2516" s="1" t="s">
        <v>13291</v>
      </c>
      <c r="CB2516" s="1" t="s">
        <v>17249</v>
      </c>
      <c r="CD2516" s="1" t="n">
        <v>41.35763</v>
      </c>
      <c r="CE2516" s="1" t="n">
        <v>-88.3248</v>
      </c>
      <c r="CF2516" s="1" t="s">
        <v>11296</v>
      </c>
      <c r="CG2516" s="1" t="s">
        <v>519</v>
      </c>
      <c r="CH2516" s="25" t="s">
        <v>608</v>
      </c>
      <c r="CP2516" s="1" t="s">
        <v>17250</v>
      </c>
      <c r="DC2516" s="1" t="s">
        <v>17251</v>
      </c>
    </row>
    <row r="2517" s="21" customFormat="true" ht="15" hidden="false" customHeight="true" outlineLevel="0" collapsed="false">
      <c r="A2517" s="1" t="n">
        <v>2516</v>
      </c>
      <c r="B2517" s="1" t="s">
        <v>17252</v>
      </c>
      <c r="C2517" s="1" t="s">
        <v>17253</v>
      </c>
      <c r="D2517" s="1" t="s">
        <v>125</v>
      </c>
      <c r="E2517" s="1" t="s">
        <v>125</v>
      </c>
      <c r="F2517" s="3"/>
      <c r="G2517" s="3"/>
      <c r="I2517" s="1"/>
      <c r="K2517" s="1" t="s">
        <v>591</v>
      </c>
      <c r="L2517" s="1" t="s">
        <v>592</v>
      </c>
      <c r="O2517" s="1" t="s">
        <v>116</v>
      </c>
      <c r="P2517" s="1" t="s">
        <v>593</v>
      </c>
      <c r="Q2517" s="5" t="n">
        <v>42990</v>
      </c>
      <c r="R2517" s="1" t="s">
        <v>16650</v>
      </c>
      <c r="S2517" s="1" t="s">
        <v>13238</v>
      </c>
      <c r="T2517" s="5" t="n">
        <v>42990</v>
      </c>
      <c r="U2517" s="5" t="s">
        <v>518</v>
      </c>
      <c r="V2517" s="1" t="s">
        <v>519</v>
      </c>
      <c r="W2517" s="25" t="s">
        <v>520</v>
      </c>
      <c r="X2517" s="25" t="s">
        <v>17245</v>
      </c>
      <c r="Y2517" s="25" t="s">
        <v>2819</v>
      </c>
      <c r="Z2517" s="56" t="s">
        <v>17246</v>
      </c>
      <c r="AA2517" s="25" t="s">
        <v>17247</v>
      </c>
      <c r="AB2517" s="25"/>
      <c r="AJ2517" s="1" t="n">
        <v>536</v>
      </c>
      <c r="AL2517" s="1" t="s">
        <v>591</v>
      </c>
      <c r="AM2517" s="1" t="s">
        <v>591</v>
      </c>
      <c r="AV2517" s="1" t="n">
        <v>41.3583</v>
      </c>
      <c r="AW2517" s="1" t="n">
        <v>-88.32499</v>
      </c>
      <c r="BB2517" s="1" t="s">
        <v>17254</v>
      </c>
      <c r="BG2517" s="1" t="s">
        <v>13242</v>
      </c>
      <c r="BI2517" s="1" t="s">
        <v>13243</v>
      </c>
      <c r="BJ2517" s="1" t="s">
        <v>129</v>
      </c>
      <c r="BK2517" s="1" t="s">
        <v>129</v>
      </c>
      <c r="BL2517" s="1" t="s">
        <v>129</v>
      </c>
      <c r="BU2517" s="1" t="s">
        <v>17252</v>
      </c>
      <c r="CB2517" s="1" t="s">
        <v>17249</v>
      </c>
      <c r="CD2517" s="1" t="n">
        <v>41.3583</v>
      </c>
      <c r="CE2517" s="1" t="n">
        <v>-88.32499</v>
      </c>
      <c r="CF2517" s="1" t="s">
        <v>11296</v>
      </c>
      <c r="CG2517" s="1" t="s">
        <v>519</v>
      </c>
      <c r="CH2517" s="25" t="s">
        <v>608</v>
      </c>
      <c r="CP2517" s="1" t="s">
        <v>17255</v>
      </c>
      <c r="DC2517" s="1" t="s">
        <v>17256</v>
      </c>
    </row>
    <row r="2518" s="21" customFormat="true" ht="15" hidden="false" customHeight="true" outlineLevel="0" collapsed="false">
      <c r="A2518" s="1" t="n">
        <v>2517</v>
      </c>
      <c r="B2518" s="1" t="s">
        <v>17257</v>
      </c>
      <c r="C2518" s="1" t="s">
        <v>17258</v>
      </c>
      <c r="D2518" s="1" t="s">
        <v>125</v>
      </c>
      <c r="E2518" s="1" t="s">
        <v>125</v>
      </c>
      <c r="F2518" s="3"/>
      <c r="G2518" s="3"/>
      <c r="I2518" s="1"/>
      <c r="K2518" s="1" t="s">
        <v>591</v>
      </c>
      <c r="L2518" s="1" t="s">
        <v>592</v>
      </c>
      <c r="O2518" s="1" t="s">
        <v>116</v>
      </c>
      <c r="P2518" s="1" t="s">
        <v>593</v>
      </c>
      <c r="Q2518" s="5" t="n">
        <v>42990</v>
      </c>
      <c r="R2518" s="1" t="s">
        <v>16650</v>
      </c>
      <c r="S2518" s="1" t="s">
        <v>13238</v>
      </c>
      <c r="T2518" s="5" t="n">
        <v>42990</v>
      </c>
      <c r="U2518" s="5" t="s">
        <v>518</v>
      </c>
      <c r="V2518" s="1" t="s">
        <v>519</v>
      </c>
      <c r="W2518" s="25" t="s">
        <v>520</v>
      </c>
      <c r="X2518" s="25" t="s">
        <v>17245</v>
      </c>
      <c r="Y2518" s="25" t="s">
        <v>2819</v>
      </c>
      <c r="Z2518" s="56" t="s">
        <v>17246</v>
      </c>
      <c r="AA2518" s="25" t="s">
        <v>17247</v>
      </c>
      <c r="AB2518" s="25"/>
      <c r="AJ2518" s="1" t="n">
        <v>532</v>
      </c>
      <c r="AL2518" s="1" t="s">
        <v>591</v>
      </c>
      <c r="AM2518" s="1" t="s">
        <v>591</v>
      </c>
      <c r="AV2518" s="1" t="n">
        <v>41.35839</v>
      </c>
      <c r="AW2518" s="1" t="n">
        <v>-88.32445</v>
      </c>
      <c r="BB2518" s="1" t="s">
        <v>15499</v>
      </c>
      <c r="BG2518" s="1" t="s">
        <v>13242</v>
      </c>
      <c r="BI2518" s="1" t="s">
        <v>13243</v>
      </c>
      <c r="BJ2518" s="1" t="s">
        <v>129</v>
      </c>
      <c r="BK2518" s="1" t="s">
        <v>129</v>
      </c>
      <c r="BL2518" s="1" t="s">
        <v>129</v>
      </c>
      <c r="BU2518" s="1" t="s">
        <v>17257</v>
      </c>
      <c r="CB2518" s="1" t="s">
        <v>17249</v>
      </c>
      <c r="CD2518" s="1" t="n">
        <v>41.35839</v>
      </c>
      <c r="CE2518" s="1" t="n">
        <v>-88.32445</v>
      </c>
      <c r="CF2518" s="1" t="s">
        <v>11296</v>
      </c>
      <c r="CG2518" s="1" t="s">
        <v>519</v>
      </c>
      <c r="CH2518" s="25" t="s">
        <v>608</v>
      </c>
      <c r="CP2518" s="1" t="s">
        <v>17259</v>
      </c>
      <c r="DC2518" s="1" t="s">
        <v>17260</v>
      </c>
    </row>
    <row r="2519" s="21" customFormat="true" ht="15" hidden="false" customHeight="true" outlineLevel="0" collapsed="false">
      <c r="A2519" s="1" t="n">
        <v>2518</v>
      </c>
      <c r="B2519" s="1" t="s">
        <v>17261</v>
      </c>
      <c r="C2519" s="1" t="s">
        <v>17262</v>
      </c>
      <c r="D2519" s="1" t="s">
        <v>125</v>
      </c>
      <c r="E2519" s="1" t="s">
        <v>125</v>
      </c>
      <c r="F2519" s="3"/>
      <c r="G2519" s="3"/>
      <c r="I2519" s="1"/>
      <c r="K2519" s="1" t="s">
        <v>591</v>
      </c>
      <c r="L2519" s="1" t="s">
        <v>592</v>
      </c>
      <c r="O2519" s="1" t="s">
        <v>116</v>
      </c>
      <c r="P2519" s="1" t="s">
        <v>593</v>
      </c>
      <c r="Q2519" s="5" t="n">
        <v>42990</v>
      </c>
      <c r="R2519" s="1" t="s">
        <v>16650</v>
      </c>
      <c r="S2519" s="1" t="s">
        <v>13238</v>
      </c>
      <c r="T2519" s="5" t="n">
        <v>42990</v>
      </c>
      <c r="U2519" s="5" t="s">
        <v>518</v>
      </c>
      <c r="V2519" s="1" t="s">
        <v>519</v>
      </c>
      <c r="W2519" s="25" t="s">
        <v>520</v>
      </c>
      <c r="X2519" s="25" t="s">
        <v>17245</v>
      </c>
      <c r="Y2519" s="25" t="s">
        <v>2819</v>
      </c>
      <c r="Z2519" s="56" t="s">
        <v>17246</v>
      </c>
      <c r="AA2519" s="25" t="s">
        <v>17247</v>
      </c>
      <c r="AB2519" s="25"/>
      <c r="AJ2519" s="1" t="n">
        <v>544</v>
      </c>
      <c r="AL2519" s="1" t="s">
        <v>591</v>
      </c>
      <c r="AM2519" s="1" t="s">
        <v>591</v>
      </c>
      <c r="AV2519" s="1" t="n">
        <v>41.35543</v>
      </c>
      <c r="AW2519" s="1" t="n">
        <v>-88.31912</v>
      </c>
      <c r="BB2519" s="1" t="s">
        <v>17263</v>
      </c>
      <c r="BG2519" s="1" t="s">
        <v>13242</v>
      </c>
      <c r="BI2519" s="1" t="s">
        <v>13243</v>
      </c>
      <c r="BJ2519" s="1" t="s">
        <v>129</v>
      </c>
      <c r="BK2519" s="1" t="s">
        <v>129</v>
      </c>
      <c r="BL2519" s="1" t="s">
        <v>129</v>
      </c>
      <c r="BU2519" s="1" t="s">
        <v>17261</v>
      </c>
      <c r="CA2519" s="1" t="s">
        <v>13291</v>
      </c>
      <c r="CB2519" s="1" t="s">
        <v>17249</v>
      </c>
      <c r="CD2519" s="1" t="n">
        <v>41.35543</v>
      </c>
      <c r="CE2519" s="1" t="n">
        <v>-88.31912</v>
      </c>
      <c r="CF2519" s="1" t="s">
        <v>11296</v>
      </c>
      <c r="CG2519" s="1" t="s">
        <v>519</v>
      </c>
      <c r="CH2519" s="25" t="s">
        <v>608</v>
      </c>
      <c r="DC2519" s="1" t="s">
        <v>17264</v>
      </c>
    </row>
    <row r="2520" s="21" customFormat="true" ht="15" hidden="false" customHeight="true" outlineLevel="0" collapsed="false">
      <c r="A2520" s="1" t="n">
        <v>2519</v>
      </c>
      <c r="B2520" s="1" t="s">
        <v>17265</v>
      </c>
      <c r="C2520" s="1" t="s">
        <v>17266</v>
      </c>
      <c r="D2520" s="1" t="s">
        <v>125</v>
      </c>
      <c r="E2520" s="1" t="s">
        <v>125</v>
      </c>
      <c r="F2520" s="3"/>
      <c r="G2520" s="3"/>
      <c r="I2520" s="1"/>
      <c r="K2520" s="1" t="s">
        <v>591</v>
      </c>
      <c r="L2520" s="1" t="s">
        <v>592</v>
      </c>
      <c r="O2520" s="1" t="s">
        <v>116</v>
      </c>
      <c r="P2520" s="1" t="s">
        <v>593</v>
      </c>
      <c r="Q2520" s="5" t="n">
        <v>42990</v>
      </c>
      <c r="R2520" s="1" t="s">
        <v>16650</v>
      </c>
      <c r="S2520" s="1" t="s">
        <v>13238</v>
      </c>
      <c r="T2520" s="5" t="n">
        <v>42990</v>
      </c>
      <c r="U2520" s="5" t="s">
        <v>518</v>
      </c>
      <c r="V2520" s="1" t="s">
        <v>519</v>
      </c>
      <c r="W2520" s="25" t="s">
        <v>520</v>
      </c>
      <c r="X2520" s="25" t="s">
        <v>17245</v>
      </c>
      <c r="Y2520" s="25" t="s">
        <v>2819</v>
      </c>
      <c r="Z2520" s="56" t="s">
        <v>17246</v>
      </c>
      <c r="AA2520" s="25" t="s">
        <v>17247</v>
      </c>
      <c r="AB2520" s="25"/>
      <c r="AJ2520" s="1" t="n">
        <v>531</v>
      </c>
      <c r="AL2520" s="1" t="s">
        <v>591</v>
      </c>
      <c r="AM2520" s="1" t="s">
        <v>591</v>
      </c>
      <c r="AV2520" s="1" t="n">
        <v>41.35803</v>
      </c>
      <c r="AW2520" s="1" t="n">
        <v>-88.32431</v>
      </c>
      <c r="BB2520" s="1" t="s">
        <v>17267</v>
      </c>
      <c r="BG2520" s="1" t="s">
        <v>13242</v>
      </c>
      <c r="BI2520" s="1" t="s">
        <v>13243</v>
      </c>
      <c r="BJ2520" s="1" t="s">
        <v>129</v>
      </c>
      <c r="BK2520" s="1" t="s">
        <v>129</v>
      </c>
      <c r="BL2520" s="1" t="s">
        <v>129</v>
      </c>
      <c r="BU2520" s="1" t="s">
        <v>17265</v>
      </c>
      <c r="CB2520" s="1" t="s">
        <v>17249</v>
      </c>
      <c r="CD2520" s="1" t="n">
        <v>41.35803</v>
      </c>
      <c r="CE2520" s="1" t="n">
        <v>-88.32431</v>
      </c>
      <c r="CF2520" s="1" t="s">
        <v>11296</v>
      </c>
      <c r="CG2520" s="1" t="s">
        <v>519</v>
      </c>
      <c r="CH2520" s="25" t="s">
        <v>608</v>
      </c>
      <c r="DC2520" s="1" t="s">
        <v>17268</v>
      </c>
    </row>
    <row r="2521" s="21" customFormat="true" ht="15" hidden="false" customHeight="true" outlineLevel="0" collapsed="false">
      <c r="A2521" s="1" t="n">
        <v>2520</v>
      </c>
      <c r="B2521" s="1" t="s">
        <v>17269</v>
      </c>
      <c r="C2521" s="1" t="s">
        <v>17270</v>
      </c>
      <c r="D2521" s="1" t="s">
        <v>125</v>
      </c>
      <c r="E2521" s="1" t="s">
        <v>125</v>
      </c>
      <c r="F2521" s="3"/>
      <c r="G2521" s="3"/>
      <c r="I2521" s="1"/>
      <c r="K2521" s="1" t="s">
        <v>591</v>
      </c>
      <c r="L2521" s="1" t="s">
        <v>592</v>
      </c>
      <c r="O2521" s="1" t="s">
        <v>116</v>
      </c>
      <c r="P2521" s="1" t="s">
        <v>593</v>
      </c>
      <c r="Q2521" s="5" t="n">
        <v>42990</v>
      </c>
      <c r="R2521" s="1" t="s">
        <v>16650</v>
      </c>
      <c r="S2521" s="1" t="s">
        <v>13238</v>
      </c>
      <c r="T2521" s="5" t="n">
        <v>42990</v>
      </c>
      <c r="U2521" s="5" t="s">
        <v>518</v>
      </c>
      <c r="V2521" s="1" t="s">
        <v>519</v>
      </c>
      <c r="W2521" s="25" t="s">
        <v>520</v>
      </c>
      <c r="X2521" s="25" t="s">
        <v>17245</v>
      </c>
      <c r="Y2521" s="25" t="s">
        <v>2819</v>
      </c>
      <c r="Z2521" s="56" t="s">
        <v>17246</v>
      </c>
      <c r="AA2521" s="25" t="s">
        <v>17247</v>
      </c>
      <c r="AB2521" s="25"/>
      <c r="AJ2521" s="1" t="n">
        <v>541</v>
      </c>
      <c r="AL2521" s="1" t="s">
        <v>591</v>
      </c>
      <c r="AM2521" s="1" t="s">
        <v>591</v>
      </c>
      <c r="AV2521" s="1" t="n">
        <v>41.35823</v>
      </c>
      <c r="AW2521" s="1" t="n">
        <v>-88.3248</v>
      </c>
      <c r="BB2521" s="1" t="s">
        <v>17271</v>
      </c>
      <c r="BG2521" s="1" t="s">
        <v>13242</v>
      </c>
      <c r="BI2521" s="1" t="s">
        <v>13243</v>
      </c>
      <c r="BJ2521" s="1" t="s">
        <v>129</v>
      </c>
      <c r="BK2521" s="1" t="s">
        <v>129</v>
      </c>
      <c r="BL2521" s="1" t="s">
        <v>129</v>
      </c>
      <c r="BU2521" s="1" t="s">
        <v>17269</v>
      </c>
      <c r="CA2521" s="1" t="s">
        <v>13291</v>
      </c>
      <c r="CB2521" s="1" t="s">
        <v>17249</v>
      </c>
      <c r="CD2521" s="1" t="n">
        <v>41.35823</v>
      </c>
      <c r="CE2521" s="1" t="n">
        <v>-88.3248</v>
      </c>
      <c r="CF2521" s="1" t="s">
        <v>11296</v>
      </c>
      <c r="CG2521" s="1" t="s">
        <v>519</v>
      </c>
      <c r="CH2521" s="25" t="s">
        <v>608</v>
      </c>
      <c r="DC2521" s="1" t="s">
        <v>17272</v>
      </c>
    </row>
    <row r="2522" s="21" customFormat="true" ht="15" hidden="false" customHeight="true" outlineLevel="0" collapsed="false">
      <c r="A2522" s="1" t="n">
        <v>2521</v>
      </c>
      <c r="B2522" s="1" t="s">
        <v>17273</v>
      </c>
      <c r="C2522" s="1" t="s">
        <v>17274</v>
      </c>
      <c r="D2522" s="1" t="s">
        <v>125</v>
      </c>
      <c r="E2522" s="1" t="s">
        <v>125</v>
      </c>
      <c r="F2522" s="3"/>
      <c r="G2522" s="3"/>
      <c r="I2522" s="1"/>
      <c r="K2522" s="1" t="s">
        <v>591</v>
      </c>
      <c r="L2522" s="1" t="s">
        <v>592</v>
      </c>
      <c r="O2522" s="1" t="s">
        <v>116</v>
      </c>
      <c r="P2522" s="1" t="s">
        <v>593</v>
      </c>
      <c r="Q2522" s="5" t="n">
        <v>42991</v>
      </c>
      <c r="R2522" s="1" t="s">
        <v>16650</v>
      </c>
      <c r="S2522" s="1" t="s">
        <v>13238</v>
      </c>
      <c r="T2522" s="5" t="n">
        <v>42991</v>
      </c>
      <c r="U2522" s="5" t="s">
        <v>518</v>
      </c>
      <c r="V2522" s="1" t="s">
        <v>519</v>
      </c>
      <c r="W2522" s="25" t="s">
        <v>520</v>
      </c>
      <c r="X2522" s="25" t="s">
        <v>5932</v>
      </c>
      <c r="Y2522" s="25" t="s">
        <v>2819</v>
      </c>
      <c r="Z2522" s="56" t="s">
        <v>17275</v>
      </c>
      <c r="AJ2522" s="1" t="n">
        <v>663</v>
      </c>
      <c r="AL2522" s="1" t="s">
        <v>591</v>
      </c>
      <c r="AM2522" s="1" t="s">
        <v>591</v>
      </c>
      <c r="AV2522" s="1" t="n">
        <v>42.18309</v>
      </c>
      <c r="AW2522" s="1" t="n">
        <v>-87.91367</v>
      </c>
      <c r="BB2522" s="1" t="s">
        <v>15590</v>
      </c>
      <c r="BG2522" s="1" t="s">
        <v>13242</v>
      </c>
      <c r="BI2522" s="1" t="s">
        <v>13243</v>
      </c>
      <c r="BJ2522" s="1" t="s">
        <v>129</v>
      </c>
      <c r="BK2522" s="1" t="s">
        <v>129</v>
      </c>
      <c r="BL2522" s="1" t="s">
        <v>129</v>
      </c>
      <c r="BU2522" s="1" t="s">
        <v>17273</v>
      </c>
      <c r="CA2522" s="1" t="s">
        <v>13291</v>
      </c>
      <c r="CB2522" s="1" t="s">
        <v>7651</v>
      </c>
      <c r="CD2522" s="1" t="n">
        <v>42.18309</v>
      </c>
      <c r="CE2522" s="1" t="n">
        <v>-87.91367</v>
      </c>
      <c r="CF2522" s="1" t="s">
        <v>11296</v>
      </c>
      <c r="CG2522" s="1" t="s">
        <v>519</v>
      </c>
      <c r="CH2522" s="25" t="s">
        <v>608</v>
      </c>
      <c r="DC2522" s="1" t="s">
        <v>17276</v>
      </c>
    </row>
    <row r="2523" s="21" customFormat="true" ht="15" hidden="false" customHeight="true" outlineLevel="0" collapsed="false">
      <c r="A2523" s="1" t="n">
        <v>2522</v>
      </c>
      <c r="B2523" s="1" t="s">
        <v>17277</v>
      </c>
      <c r="C2523" s="1" t="s">
        <v>17278</v>
      </c>
      <c r="D2523" s="1" t="s">
        <v>125</v>
      </c>
      <c r="E2523" s="1" t="s">
        <v>125</v>
      </c>
      <c r="F2523" s="3"/>
      <c r="G2523" s="3"/>
      <c r="I2523" s="1"/>
      <c r="K2523" s="1" t="s">
        <v>1044</v>
      </c>
      <c r="L2523" s="1" t="s">
        <v>315</v>
      </c>
      <c r="O2523" s="1" t="s">
        <v>116</v>
      </c>
      <c r="P2523" s="1" t="s">
        <v>1045</v>
      </c>
      <c r="Q2523" s="5" t="n">
        <v>42991</v>
      </c>
      <c r="R2523" s="1" t="s">
        <v>16650</v>
      </c>
      <c r="S2523" s="1" t="s">
        <v>13238</v>
      </c>
      <c r="T2523" s="5" t="n">
        <v>42991</v>
      </c>
      <c r="U2523" s="5" t="s">
        <v>518</v>
      </c>
      <c r="V2523" s="1" t="s">
        <v>519</v>
      </c>
      <c r="W2523" s="25" t="s">
        <v>520</v>
      </c>
      <c r="X2523" s="25" t="s">
        <v>5932</v>
      </c>
      <c r="Y2523" s="25" t="s">
        <v>2819</v>
      </c>
      <c r="Z2523" s="56" t="s">
        <v>17279</v>
      </c>
      <c r="AJ2523" s="1" t="n">
        <v>662</v>
      </c>
      <c r="AL2523" s="1" t="s">
        <v>1044</v>
      </c>
      <c r="AM2523" s="1" t="s">
        <v>1044</v>
      </c>
      <c r="AV2523" s="1" t="n">
        <v>42.18346</v>
      </c>
      <c r="AW2523" s="1" t="n">
        <v>-87.91339</v>
      </c>
      <c r="BB2523" s="1" t="s">
        <v>17280</v>
      </c>
      <c r="BG2523" s="1" t="s">
        <v>13242</v>
      </c>
      <c r="BI2523" s="1" t="s">
        <v>13243</v>
      </c>
      <c r="BJ2523" s="1" t="s">
        <v>129</v>
      </c>
      <c r="BK2523" s="1" t="s">
        <v>129</v>
      </c>
      <c r="BL2523" s="1" t="s">
        <v>129</v>
      </c>
      <c r="BU2523" s="1" t="s">
        <v>17277</v>
      </c>
      <c r="CA2523" s="1" t="s">
        <v>13291</v>
      </c>
      <c r="CB2523" s="1" t="s">
        <v>7651</v>
      </c>
      <c r="CD2523" s="1" t="n">
        <v>42.18346</v>
      </c>
      <c r="CE2523" s="1" t="n">
        <v>-87.91339</v>
      </c>
      <c r="CF2523" s="1" t="s">
        <v>11296</v>
      </c>
      <c r="CG2523" s="1" t="s">
        <v>519</v>
      </c>
      <c r="CH2523" s="25" t="s">
        <v>608</v>
      </c>
      <c r="DC2523" s="1" t="s">
        <v>17281</v>
      </c>
    </row>
    <row r="2524" s="21" customFormat="true" ht="15" hidden="false" customHeight="true" outlineLevel="0" collapsed="false">
      <c r="A2524" s="1" t="n">
        <v>2523</v>
      </c>
      <c r="B2524" s="1" t="s">
        <v>17282</v>
      </c>
      <c r="C2524" s="1" t="s">
        <v>17283</v>
      </c>
      <c r="D2524" s="1" t="s">
        <v>125</v>
      </c>
      <c r="E2524" s="1" t="s">
        <v>125</v>
      </c>
      <c r="F2524" s="3"/>
      <c r="G2524" s="3"/>
      <c r="I2524" s="1"/>
      <c r="K2524" s="1" t="s">
        <v>591</v>
      </c>
      <c r="L2524" s="1" t="s">
        <v>592</v>
      </c>
      <c r="O2524" s="1" t="s">
        <v>116</v>
      </c>
      <c r="P2524" s="1" t="s">
        <v>593</v>
      </c>
      <c r="Q2524" s="5" t="n">
        <v>42991</v>
      </c>
      <c r="R2524" s="1" t="s">
        <v>16650</v>
      </c>
      <c r="S2524" s="1" t="s">
        <v>13238</v>
      </c>
      <c r="T2524" s="5" t="n">
        <v>42991</v>
      </c>
      <c r="U2524" s="5" t="s">
        <v>518</v>
      </c>
      <c r="V2524" s="1" t="s">
        <v>519</v>
      </c>
      <c r="W2524" s="25" t="s">
        <v>520</v>
      </c>
      <c r="X2524" s="25" t="s">
        <v>5932</v>
      </c>
      <c r="Y2524" s="25" t="s">
        <v>2819</v>
      </c>
      <c r="Z2524" s="56" t="s">
        <v>17279</v>
      </c>
      <c r="AJ2524" s="1" t="n">
        <v>675</v>
      </c>
      <c r="AL2524" s="1" t="s">
        <v>591</v>
      </c>
      <c r="AM2524" s="1" t="s">
        <v>591</v>
      </c>
      <c r="AV2524" s="1" t="n">
        <v>42.18297</v>
      </c>
      <c r="AW2524" s="1" t="n">
        <v>-87.91332</v>
      </c>
      <c r="BB2524" s="1" t="s">
        <v>17284</v>
      </c>
      <c r="BG2524" s="1" t="s">
        <v>13242</v>
      </c>
      <c r="BI2524" s="1" t="s">
        <v>13243</v>
      </c>
      <c r="BJ2524" s="1" t="s">
        <v>129</v>
      </c>
      <c r="BK2524" s="1" t="s">
        <v>129</v>
      </c>
      <c r="BL2524" s="1" t="s">
        <v>129</v>
      </c>
      <c r="BU2524" s="1" t="s">
        <v>17282</v>
      </c>
      <c r="CB2524" s="1" t="s">
        <v>7651</v>
      </c>
      <c r="CD2524" s="1" t="n">
        <v>42.18297</v>
      </c>
      <c r="CE2524" s="1" t="n">
        <v>-87.91332</v>
      </c>
      <c r="CF2524" s="1" t="s">
        <v>11296</v>
      </c>
      <c r="CG2524" s="1" t="s">
        <v>519</v>
      </c>
      <c r="CH2524" s="25" t="s">
        <v>608</v>
      </c>
      <c r="DC2524" s="1" t="s">
        <v>17285</v>
      </c>
    </row>
    <row r="2525" s="21" customFormat="true" ht="15" hidden="false" customHeight="true" outlineLevel="0" collapsed="false">
      <c r="A2525" s="1" t="n">
        <v>2524</v>
      </c>
      <c r="B2525" s="1" t="s">
        <v>17286</v>
      </c>
      <c r="C2525" s="1" t="s">
        <v>17287</v>
      </c>
      <c r="D2525" s="1" t="s">
        <v>125</v>
      </c>
      <c r="E2525" s="1" t="s">
        <v>125</v>
      </c>
      <c r="F2525" s="3"/>
      <c r="G2525" s="3"/>
      <c r="I2525" s="1"/>
      <c r="K2525" s="1" t="s">
        <v>1044</v>
      </c>
      <c r="L2525" s="1" t="s">
        <v>315</v>
      </c>
      <c r="O2525" s="1" t="s">
        <v>116</v>
      </c>
      <c r="P2525" s="1" t="s">
        <v>1045</v>
      </c>
      <c r="Q2525" s="5" t="n">
        <v>42991</v>
      </c>
      <c r="R2525" s="1" t="s">
        <v>16650</v>
      </c>
      <c r="S2525" s="1" t="s">
        <v>13238</v>
      </c>
      <c r="T2525" s="5" t="n">
        <v>42991</v>
      </c>
      <c r="U2525" s="5" t="s">
        <v>518</v>
      </c>
      <c r="V2525" s="1" t="s">
        <v>519</v>
      </c>
      <c r="W2525" s="25" t="s">
        <v>520</v>
      </c>
      <c r="X2525" s="25" t="s">
        <v>5932</v>
      </c>
      <c r="Y2525" s="25" t="s">
        <v>2819</v>
      </c>
      <c r="Z2525" s="56" t="s">
        <v>17288</v>
      </c>
      <c r="AJ2525" s="1" t="n">
        <v>687</v>
      </c>
      <c r="AL2525" s="1" t="s">
        <v>1044</v>
      </c>
      <c r="AM2525" s="1" t="s">
        <v>1044</v>
      </c>
      <c r="AV2525" s="1" t="n">
        <v>42.18332</v>
      </c>
      <c r="AW2525" s="1" t="n">
        <v>-87.91371</v>
      </c>
      <c r="BB2525" s="1" t="s">
        <v>16041</v>
      </c>
      <c r="BG2525" s="1" t="s">
        <v>13242</v>
      </c>
      <c r="BI2525" s="1" t="s">
        <v>13243</v>
      </c>
      <c r="BJ2525" s="1" t="s">
        <v>129</v>
      </c>
      <c r="BK2525" s="1" t="s">
        <v>129</v>
      </c>
      <c r="BL2525" s="1" t="s">
        <v>129</v>
      </c>
      <c r="BU2525" s="1" t="s">
        <v>17286</v>
      </c>
      <c r="CB2525" s="1" t="s">
        <v>7651</v>
      </c>
      <c r="CD2525" s="1" t="n">
        <v>42.18332</v>
      </c>
      <c r="CE2525" s="1" t="n">
        <v>-87.91371</v>
      </c>
      <c r="CF2525" s="1" t="s">
        <v>11296</v>
      </c>
      <c r="CG2525" s="1" t="s">
        <v>519</v>
      </c>
      <c r="CH2525" s="25" t="s">
        <v>608</v>
      </c>
      <c r="DC2525" s="1" t="s">
        <v>17289</v>
      </c>
    </row>
    <row r="2526" s="21" customFormat="true" ht="15" hidden="false" customHeight="true" outlineLevel="0" collapsed="false">
      <c r="A2526" s="1" t="n">
        <v>2525</v>
      </c>
      <c r="B2526" s="1" t="s">
        <v>17290</v>
      </c>
      <c r="C2526" s="1" t="s">
        <v>17291</v>
      </c>
      <c r="D2526" s="1" t="s">
        <v>125</v>
      </c>
      <c r="E2526" s="1" t="s">
        <v>125</v>
      </c>
      <c r="F2526" s="3"/>
      <c r="G2526" s="3"/>
      <c r="I2526" s="1"/>
      <c r="K2526" s="1" t="s">
        <v>591</v>
      </c>
      <c r="L2526" s="1" t="s">
        <v>592</v>
      </c>
      <c r="O2526" s="1" t="s">
        <v>116</v>
      </c>
      <c r="P2526" s="1" t="s">
        <v>593</v>
      </c>
      <c r="Q2526" s="5" t="n">
        <v>42991</v>
      </c>
      <c r="R2526" s="1" t="s">
        <v>16650</v>
      </c>
      <c r="S2526" s="1" t="s">
        <v>13238</v>
      </c>
      <c r="T2526" s="5" t="n">
        <v>42991</v>
      </c>
      <c r="U2526" s="5" t="s">
        <v>518</v>
      </c>
      <c r="V2526" s="1" t="s">
        <v>519</v>
      </c>
      <c r="W2526" s="25" t="s">
        <v>520</v>
      </c>
      <c r="X2526" s="25" t="s">
        <v>5932</v>
      </c>
      <c r="Y2526" s="25" t="s">
        <v>2819</v>
      </c>
      <c r="Z2526" s="56" t="s">
        <v>17292</v>
      </c>
      <c r="AJ2526" s="1" t="n">
        <v>731</v>
      </c>
      <c r="AL2526" s="1" t="s">
        <v>591</v>
      </c>
      <c r="AM2526" s="1" t="s">
        <v>591</v>
      </c>
      <c r="AV2526" s="1" t="n">
        <v>42.18333</v>
      </c>
      <c r="AW2526" s="1" t="n">
        <v>-87.91428</v>
      </c>
      <c r="BB2526" s="1" t="s">
        <v>17293</v>
      </c>
      <c r="BG2526" s="1" t="s">
        <v>13242</v>
      </c>
      <c r="BI2526" s="1" t="s">
        <v>13243</v>
      </c>
      <c r="BJ2526" s="1" t="s">
        <v>129</v>
      </c>
      <c r="BK2526" s="1" t="s">
        <v>129</v>
      </c>
      <c r="BL2526" s="1" t="s">
        <v>129</v>
      </c>
      <c r="BU2526" s="1" t="s">
        <v>17290</v>
      </c>
      <c r="CB2526" s="1" t="s">
        <v>7651</v>
      </c>
      <c r="CD2526" s="1" t="n">
        <v>42.18333</v>
      </c>
      <c r="CE2526" s="1" t="n">
        <v>-87.91428</v>
      </c>
      <c r="CF2526" s="1" t="s">
        <v>11296</v>
      </c>
      <c r="CG2526" s="1" t="s">
        <v>519</v>
      </c>
      <c r="CH2526" s="25" t="s">
        <v>608</v>
      </c>
      <c r="DC2526" s="1" t="s">
        <v>17294</v>
      </c>
    </row>
    <row r="2527" s="21" customFormat="true" ht="15" hidden="false" customHeight="true" outlineLevel="0" collapsed="false">
      <c r="A2527" s="1" t="n">
        <v>2526</v>
      </c>
      <c r="B2527" s="1" t="s">
        <v>17295</v>
      </c>
      <c r="C2527" s="1" t="s">
        <v>17296</v>
      </c>
      <c r="D2527" s="1" t="s">
        <v>125</v>
      </c>
      <c r="E2527" s="1" t="s">
        <v>125</v>
      </c>
      <c r="F2527" s="3"/>
      <c r="G2527" s="3"/>
      <c r="I2527" s="1"/>
      <c r="K2527" s="1" t="s">
        <v>1044</v>
      </c>
      <c r="L2527" s="1" t="s">
        <v>315</v>
      </c>
      <c r="O2527" s="1" t="s">
        <v>116</v>
      </c>
      <c r="P2527" s="1" t="s">
        <v>1045</v>
      </c>
      <c r="Q2527" s="5" t="n">
        <v>42991</v>
      </c>
      <c r="R2527" s="1" t="s">
        <v>16650</v>
      </c>
      <c r="S2527" s="1" t="s">
        <v>13238</v>
      </c>
      <c r="T2527" s="5" t="n">
        <v>42991</v>
      </c>
      <c r="U2527" s="5" t="s">
        <v>518</v>
      </c>
      <c r="V2527" s="1" t="s">
        <v>519</v>
      </c>
      <c r="W2527" s="25" t="s">
        <v>520</v>
      </c>
      <c r="X2527" s="25" t="s">
        <v>5932</v>
      </c>
      <c r="Y2527" s="25" t="s">
        <v>2819</v>
      </c>
      <c r="Z2527" s="56" t="s">
        <v>17292</v>
      </c>
      <c r="AJ2527" s="1" t="n">
        <v>665</v>
      </c>
      <c r="AL2527" s="1" t="s">
        <v>1044</v>
      </c>
      <c r="AM2527" s="1" t="s">
        <v>1044</v>
      </c>
      <c r="AV2527" s="1" t="n">
        <v>42.18327</v>
      </c>
      <c r="AW2527" s="1" t="n">
        <v>-87.91426</v>
      </c>
      <c r="BB2527" s="1" t="s">
        <v>15864</v>
      </c>
      <c r="BG2527" s="1" t="s">
        <v>13242</v>
      </c>
      <c r="BI2527" s="1" t="s">
        <v>13243</v>
      </c>
      <c r="BJ2527" s="1" t="s">
        <v>129</v>
      </c>
      <c r="BK2527" s="1" t="s">
        <v>129</v>
      </c>
      <c r="BL2527" s="1" t="s">
        <v>129</v>
      </c>
      <c r="BU2527" s="1" t="s">
        <v>17295</v>
      </c>
      <c r="CA2527" s="1" t="s">
        <v>13849</v>
      </c>
      <c r="CB2527" s="1" t="s">
        <v>7651</v>
      </c>
      <c r="CD2527" s="1" t="n">
        <v>42.18327</v>
      </c>
      <c r="CE2527" s="1" t="n">
        <v>-87.91426</v>
      </c>
      <c r="CF2527" s="1" t="s">
        <v>11296</v>
      </c>
      <c r="CG2527" s="1" t="s">
        <v>519</v>
      </c>
      <c r="CH2527" s="25" t="s">
        <v>608</v>
      </c>
      <c r="DC2527" s="1" t="s">
        <v>17297</v>
      </c>
    </row>
    <row r="2528" s="21" customFormat="true" ht="15" hidden="false" customHeight="true" outlineLevel="0" collapsed="false">
      <c r="A2528" s="1" t="n">
        <v>2527</v>
      </c>
      <c r="B2528" s="1" t="s">
        <v>17298</v>
      </c>
      <c r="C2528" s="1" t="s">
        <v>17299</v>
      </c>
      <c r="D2528" s="1" t="s">
        <v>125</v>
      </c>
      <c r="E2528" s="1" t="s">
        <v>125</v>
      </c>
      <c r="F2528" s="3"/>
      <c r="G2528" s="3"/>
      <c r="I2528" s="1"/>
      <c r="K2528" s="1" t="s">
        <v>591</v>
      </c>
      <c r="L2528" s="1" t="s">
        <v>592</v>
      </c>
      <c r="O2528" s="1" t="s">
        <v>116</v>
      </c>
      <c r="P2528" s="1" t="s">
        <v>593</v>
      </c>
      <c r="Q2528" s="5" t="n">
        <v>42991</v>
      </c>
      <c r="R2528" s="1" t="s">
        <v>16650</v>
      </c>
      <c r="S2528" s="1" t="s">
        <v>13238</v>
      </c>
      <c r="T2528" s="5" t="n">
        <v>42991</v>
      </c>
      <c r="U2528" s="5" t="s">
        <v>518</v>
      </c>
      <c r="V2528" s="1" t="s">
        <v>519</v>
      </c>
      <c r="W2528" s="25" t="s">
        <v>520</v>
      </c>
      <c r="X2528" s="25" t="s">
        <v>5932</v>
      </c>
      <c r="Y2528" s="25" t="s">
        <v>2819</v>
      </c>
      <c r="Z2528" s="56" t="s">
        <v>17292</v>
      </c>
      <c r="AJ2528" s="1" t="n">
        <v>654</v>
      </c>
      <c r="AL2528" s="1" t="s">
        <v>591</v>
      </c>
      <c r="AM2528" s="1" t="s">
        <v>591</v>
      </c>
      <c r="AV2528" s="1" t="n">
        <v>42.18403</v>
      </c>
      <c r="AW2528" s="1" t="n">
        <v>-87.91594</v>
      </c>
      <c r="BB2528" s="1" t="s">
        <v>17300</v>
      </c>
      <c r="BG2528" s="1" t="s">
        <v>13242</v>
      </c>
      <c r="BI2528" s="1" t="s">
        <v>13243</v>
      </c>
      <c r="BJ2528" s="1" t="s">
        <v>129</v>
      </c>
      <c r="BK2528" s="1" t="s">
        <v>129</v>
      </c>
      <c r="BL2528" s="1" t="s">
        <v>129</v>
      </c>
      <c r="BU2528" s="1" t="s">
        <v>17298</v>
      </c>
      <c r="CA2528" s="1" t="s">
        <v>13849</v>
      </c>
      <c r="CB2528" s="1" t="s">
        <v>7651</v>
      </c>
      <c r="CD2528" s="1" t="n">
        <v>42.18403</v>
      </c>
      <c r="CE2528" s="1" t="n">
        <v>-87.91594</v>
      </c>
      <c r="CF2528" s="1" t="s">
        <v>11296</v>
      </c>
      <c r="CG2528" s="1" t="s">
        <v>519</v>
      </c>
      <c r="CH2528" s="25" t="s">
        <v>608</v>
      </c>
      <c r="DC2528" s="1" t="s">
        <v>17301</v>
      </c>
    </row>
    <row r="2529" s="21" customFormat="true" ht="15" hidden="false" customHeight="true" outlineLevel="0" collapsed="false">
      <c r="A2529" s="1" t="n">
        <v>2528</v>
      </c>
      <c r="B2529" s="1" t="s">
        <v>17302</v>
      </c>
      <c r="C2529" s="1" t="s">
        <v>17303</v>
      </c>
      <c r="D2529" s="1" t="s">
        <v>125</v>
      </c>
      <c r="E2529" s="1" t="s">
        <v>125</v>
      </c>
      <c r="F2529" s="3"/>
      <c r="G2529" s="3"/>
      <c r="I2529" s="1"/>
      <c r="K2529" s="1" t="s">
        <v>1224</v>
      </c>
      <c r="L2529" s="1" t="s">
        <v>1225</v>
      </c>
      <c r="O2529" s="1" t="s">
        <v>116</v>
      </c>
      <c r="P2529" s="1" t="s">
        <v>1226</v>
      </c>
      <c r="Q2529" s="5" t="n">
        <v>42991</v>
      </c>
      <c r="R2529" s="1" t="s">
        <v>16650</v>
      </c>
      <c r="S2529" s="1" t="s">
        <v>13238</v>
      </c>
      <c r="T2529" s="5" t="n">
        <v>42991</v>
      </c>
      <c r="U2529" s="5" t="s">
        <v>518</v>
      </c>
      <c r="V2529" s="1" t="s">
        <v>519</v>
      </c>
      <c r="W2529" s="25" t="s">
        <v>520</v>
      </c>
      <c r="X2529" s="25" t="s">
        <v>5932</v>
      </c>
      <c r="Y2529" s="25" t="s">
        <v>2819</v>
      </c>
      <c r="Z2529" s="56" t="s">
        <v>17292</v>
      </c>
      <c r="AJ2529" s="1" t="n">
        <v>657</v>
      </c>
      <c r="AL2529" s="1" t="s">
        <v>1224</v>
      </c>
      <c r="AM2529" s="1" t="s">
        <v>1224</v>
      </c>
      <c r="AV2529" s="1" t="n">
        <v>42.18431</v>
      </c>
      <c r="AW2529" s="1" t="n">
        <v>-87.91628</v>
      </c>
      <c r="BB2529" s="1" t="s">
        <v>17304</v>
      </c>
      <c r="BG2529" s="1" t="s">
        <v>13242</v>
      </c>
      <c r="BI2529" s="1" t="s">
        <v>13243</v>
      </c>
      <c r="BJ2529" s="1" t="s">
        <v>129</v>
      </c>
      <c r="BK2529" s="1" t="s">
        <v>129</v>
      </c>
      <c r="BL2529" s="1" t="s">
        <v>129</v>
      </c>
      <c r="BU2529" s="1" t="s">
        <v>17302</v>
      </c>
      <c r="CA2529" s="1" t="s">
        <v>13849</v>
      </c>
      <c r="CB2529" s="1" t="s">
        <v>7651</v>
      </c>
      <c r="CD2529" s="1" t="n">
        <v>42.18431</v>
      </c>
      <c r="CE2529" s="1" t="n">
        <v>-87.91628</v>
      </c>
      <c r="CF2529" s="1" t="s">
        <v>11296</v>
      </c>
      <c r="CG2529" s="1" t="s">
        <v>519</v>
      </c>
      <c r="CH2529" s="25" t="s">
        <v>608</v>
      </c>
      <c r="CQ2529" s="1" t="n">
        <f aca="false">TRUE()</f>
        <v>1</v>
      </c>
      <c r="DC2529" s="1" t="s">
        <v>17305</v>
      </c>
    </row>
    <row r="2530" s="21" customFormat="true" ht="15" hidden="false" customHeight="true" outlineLevel="0" collapsed="false">
      <c r="A2530" s="1" t="n">
        <v>2529</v>
      </c>
      <c r="B2530" s="1" t="s">
        <v>17306</v>
      </c>
      <c r="C2530" s="1" t="s">
        <v>17307</v>
      </c>
      <c r="D2530" s="1" t="s">
        <v>125</v>
      </c>
      <c r="E2530" s="1" t="s">
        <v>125</v>
      </c>
      <c r="F2530" s="3"/>
      <c r="G2530" s="3"/>
      <c r="I2530" s="1"/>
      <c r="K2530" s="1" t="s">
        <v>1224</v>
      </c>
      <c r="L2530" s="1" t="s">
        <v>1225</v>
      </c>
      <c r="O2530" s="1" t="s">
        <v>116</v>
      </c>
      <c r="P2530" s="1" t="s">
        <v>1226</v>
      </c>
      <c r="Q2530" s="5" t="n">
        <v>42991</v>
      </c>
      <c r="R2530" s="1" t="s">
        <v>16650</v>
      </c>
      <c r="S2530" s="1" t="s">
        <v>13238</v>
      </c>
      <c r="T2530" s="5" t="n">
        <v>42991</v>
      </c>
      <c r="U2530" s="5" t="s">
        <v>518</v>
      </c>
      <c r="V2530" s="1" t="s">
        <v>519</v>
      </c>
      <c r="W2530" s="25" t="s">
        <v>520</v>
      </c>
      <c r="X2530" s="25" t="s">
        <v>5932</v>
      </c>
      <c r="Y2530" s="25" t="s">
        <v>2819</v>
      </c>
      <c r="Z2530" s="56" t="s">
        <v>17292</v>
      </c>
      <c r="AJ2530" s="1" t="n">
        <v>697</v>
      </c>
      <c r="AL2530" s="1" t="s">
        <v>1224</v>
      </c>
      <c r="AM2530" s="1" t="s">
        <v>1224</v>
      </c>
      <c r="AV2530" s="1" t="n">
        <v>42.18461</v>
      </c>
      <c r="AW2530" s="1" t="n">
        <v>-87.91605</v>
      </c>
      <c r="BB2530" s="1" t="s">
        <v>17179</v>
      </c>
      <c r="BG2530" s="1" t="s">
        <v>13242</v>
      </c>
      <c r="BI2530" s="1" t="s">
        <v>13243</v>
      </c>
      <c r="BJ2530" s="1" t="s">
        <v>129</v>
      </c>
      <c r="BK2530" s="1" t="s">
        <v>129</v>
      </c>
      <c r="BL2530" s="1" t="s">
        <v>129</v>
      </c>
      <c r="BU2530" s="1" t="s">
        <v>17306</v>
      </c>
      <c r="CA2530" s="1" t="s">
        <v>13291</v>
      </c>
      <c r="CB2530" s="1" t="s">
        <v>7651</v>
      </c>
      <c r="CD2530" s="1" t="n">
        <v>42.18461</v>
      </c>
      <c r="CE2530" s="1" t="n">
        <v>-87.91605</v>
      </c>
      <c r="CF2530" s="1" t="s">
        <v>11296</v>
      </c>
      <c r="CG2530" s="1" t="s">
        <v>519</v>
      </c>
      <c r="CH2530" s="25" t="s">
        <v>608</v>
      </c>
      <c r="DC2530" s="1" t="s">
        <v>17308</v>
      </c>
    </row>
    <row r="2531" s="21" customFormat="true" ht="15" hidden="false" customHeight="true" outlineLevel="0" collapsed="false">
      <c r="A2531" s="1" t="n">
        <v>2530</v>
      </c>
      <c r="B2531" s="1" t="s">
        <v>17309</v>
      </c>
      <c r="C2531" s="1" t="s">
        <v>17310</v>
      </c>
      <c r="D2531" s="1" t="s">
        <v>125</v>
      </c>
      <c r="E2531" s="1" t="s">
        <v>125</v>
      </c>
      <c r="F2531" s="3"/>
      <c r="G2531" s="3"/>
      <c r="I2531" s="1"/>
      <c r="K2531" s="1" t="s">
        <v>1224</v>
      </c>
      <c r="L2531" s="1" t="s">
        <v>1225</v>
      </c>
      <c r="O2531" s="1" t="s">
        <v>116</v>
      </c>
      <c r="P2531" s="1" t="s">
        <v>1226</v>
      </c>
      <c r="Q2531" s="5" t="n">
        <v>42991</v>
      </c>
      <c r="R2531" s="1" t="s">
        <v>16650</v>
      </c>
      <c r="S2531" s="1" t="s">
        <v>13238</v>
      </c>
      <c r="T2531" s="5" t="n">
        <v>42991</v>
      </c>
      <c r="U2531" s="5" t="s">
        <v>518</v>
      </c>
      <c r="V2531" s="1" t="s">
        <v>519</v>
      </c>
      <c r="W2531" s="25" t="s">
        <v>520</v>
      </c>
      <c r="X2531" s="25" t="s">
        <v>5932</v>
      </c>
      <c r="Y2531" s="25" t="s">
        <v>2819</v>
      </c>
      <c r="Z2531" s="56" t="s">
        <v>17292</v>
      </c>
      <c r="AJ2531" s="1" t="n">
        <v>675</v>
      </c>
      <c r="AL2531" s="1" t="s">
        <v>1224</v>
      </c>
      <c r="AM2531" s="1" t="s">
        <v>1224</v>
      </c>
      <c r="AV2531" s="1" t="n">
        <v>42.18316</v>
      </c>
      <c r="AW2531" s="1" t="n">
        <v>-87.9152</v>
      </c>
      <c r="BB2531" s="1" t="s">
        <v>17284</v>
      </c>
      <c r="BG2531" s="1" t="s">
        <v>13242</v>
      </c>
      <c r="BI2531" s="1" t="s">
        <v>13243</v>
      </c>
      <c r="BJ2531" s="1" t="s">
        <v>129</v>
      </c>
      <c r="BK2531" s="1" t="s">
        <v>129</v>
      </c>
      <c r="BL2531" s="1" t="s">
        <v>129</v>
      </c>
      <c r="BU2531" s="1" t="s">
        <v>17309</v>
      </c>
      <c r="CB2531" s="1" t="s">
        <v>7651</v>
      </c>
      <c r="CD2531" s="1" t="n">
        <v>42.18316</v>
      </c>
      <c r="CE2531" s="1" t="n">
        <v>-87.9152</v>
      </c>
      <c r="CF2531" s="1" t="s">
        <v>11296</v>
      </c>
      <c r="CG2531" s="1" t="s">
        <v>519</v>
      </c>
      <c r="CH2531" s="25" t="s">
        <v>608</v>
      </c>
      <c r="DC2531" s="1" t="s">
        <v>17311</v>
      </c>
    </row>
    <row r="2532" s="21" customFormat="true" ht="15" hidden="false" customHeight="true" outlineLevel="0" collapsed="false">
      <c r="A2532" s="1" t="n">
        <v>2531</v>
      </c>
      <c r="B2532" s="1" t="s">
        <v>17312</v>
      </c>
      <c r="C2532" s="1" t="s">
        <v>17313</v>
      </c>
      <c r="D2532" s="1" t="s">
        <v>125</v>
      </c>
      <c r="E2532" s="1" t="s">
        <v>125</v>
      </c>
      <c r="F2532" s="3"/>
      <c r="G2532" s="3"/>
      <c r="I2532" s="1"/>
      <c r="K2532" s="1" t="s">
        <v>1224</v>
      </c>
      <c r="L2532" s="1" t="s">
        <v>1225</v>
      </c>
      <c r="O2532" s="1" t="s">
        <v>116</v>
      </c>
      <c r="P2532" s="1" t="s">
        <v>1226</v>
      </c>
      <c r="Q2532" s="5" t="n">
        <v>42991</v>
      </c>
      <c r="R2532" s="1" t="s">
        <v>16650</v>
      </c>
      <c r="S2532" s="1" t="s">
        <v>13238</v>
      </c>
      <c r="T2532" s="5" t="n">
        <v>42991</v>
      </c>
      <c r="U2532" s="5" t="s">
        <v>518</v>
      </c>
      <c r="V2532" s="1" t="s">
        <v>519</v>
      </c>
      <c r="W2532" s="25" t="s">
        <v>520</v>
      </c>
      <c r="X2532" s="25" t="s">
        <v>5932</v>
      </c>
      <c r="Y2532" s="25" t="s">
        <v>2819</v>
      </c>
      <c r="Z2532" s="56" t="s">
        <v>17292</v>
      </c>
      <c r="AJ2532" s="1" t="n">
        <v>758</v>
      </c>
      <c r="AL2532" s="1" t="s">
        <v>1224</v>
      </c>
      <c r="AM2532" s="1" t="s">
        <v>1224</v>
      </c>
      <c r="AV2532" s="1" t="n">
        <v>42.18361</v>
      </c>
      <c r="AW2532" s="1" t="n">
        <v>-87.91519</v>
      </c>
      <c r="BB2532" s="1" t="s">
        <v>17187</v>
      </c>
      <c r="BG2532" s="1" t="s">
        <v>13242</v>
      </c>
      <c r="BI2532" s="1" t="s">
        <v>13243</v>
      </c>
      <c r="BJ2532" s="1" t="s">
        <v>129</v>
      </c>
      <c r="BK2532" s="1" t="s">
        <v>129</v>
      </c>
      <c r="BL2532" s="1" t="s">
        <v>129</v>
      </c>
      <c r="BU2532" s="1" t="s">
        <v>17312</v>
      </c>
      <c r="CA2532" s="1" t="s">
        <v>13291</v>
      </c>
      <c r="CB2532" s="1" t="s">
        <v>7651</v>
      </c>
      <c r="CD2532" s="1" t="n">
        <v>42.18361</v>
      </c>
      <c r="CE2532" s="1" t="n">
        <v>-87.91519</v>
      </c>
      <c r="CF2532" s="1" t="s">
        <v>11296</v>
      </c>
      <c r="CG2532" s="1" t="s">
        <v>519</v>
      </c>
      <c r="CH2532" s="25" t="s">
        <v>608</v>
      </c>
      <c r="DC2532" s="1" t="s">
        <v>17314</v>
      </c>
    </row>
    <row r="2533" s="21" customFormat="true" ht="15" hidden="false" customHeight="true" outlineLevel="0" collapsed="false">
      <c r="A2533" s="1" t="n">
        <v>2532</v>
      </c>
      <c r="B2533" s="1" t="s">
        <v>17315</v>
      </c>
      <c r="C2533" s="1" t="s">
        <v>17316</v>
      </c>
      <c r="D2533" s="1" t="s">
        <v>125</v>
      </c>
      <c r="E2533" s="1" t="s">
        <v>125</v>
      </c>
      <c r="F2533" s="3"/>
      <c r="G2533" s="3"/>
      <c r="I2533" s="1"/>
      <c r="K2533" s="1" t="s">
        <v>1044</v>
      </c>
      <c r="L2533" s="1" t="s">
        <v>315</v>
      </c>
      <c r="O2533" s="1" t="s">
        <v>116</v>
      </c>
      <c r="P2533" s="1" t="s">
        <v>1045</v>
      </c>
      <c r="Q2533" s="5" t="n">
        <v>42991</v>
      </c>
      <c r="R2533" s="1" t="s">
        <v>16650</v>
      </c>
      <c r="S2533" s="1" t="s">
        <v>13238</v>
      </c>
      <c r="T2533" s="5" t="n">
        <v>42991</v>
      </c>
      <c r="U2533" s="5" t="s">
        <v>518</v>
      </c>
      <c r="V2533" s="1" t="s">
        <v>519</v>
      </c>
      <c r="W2533" s="25" t="s">
        <v>520</v>
      </c>
      <c r="X2533" s="25" t="s">
        <v>5932</v>
      </c>
      <c r="Y2533" s="25" t="s">
        <v>2819</v>
      </c>
      <c r="Z2533" s="56" t="s">
        <v>17292</v>
      </c>
      <c r="AJ2533" s="1" t="n">
        <v>704</v>
      </c>
      <c r="AL2533" s="1" t="s">
        <v>1044</v>
      </c>
      <c r="AM2533" s="1" t="s">
        <v>1044</v>
      </c>
      <c r="AV2533" s="1" t="n">
        <v>42.18375</v>
      </c>
      <c r="AW2533" s="1" t="n">
        <v>-87.9144</v>
      </c>
      <c r="BB2533" s="1" t="s">
        <v>17317</v>
      </c>
      <c r="BG2533" s="1" t="s">
        <v>13242</v>
      </c>
      <c r="BI2533" s="1" t="s">
        <v>13243</v>
      </c>
      <c r="BJ2533" s="1" t="s">
        <v>129</v>
      </c>
      <c r="BK2533" s="1" t="s">
        <v>129</v>
      </c>
      <c r="BL2533" s="1" t="s">
        <v>129</v>
      </c>
      <c r="BU2533" s="1" t="s">
        <v>17315</v>
      </c>
      <c r="CB2533" s="1" t="s">
        <v>7651</v>
      </c>
      <c r="CD2533" s="1" t="n">
        <v>42.18375</v>
      </c>
      <c r="CE2533" s="1" t="n">
        <v>-87.9144</v>
      </c>
      <c r="CF2533" s="1" t="s">
        <v>11296</v>
      </c>
      <c r="CG2533" s="1" t="s">
        <v>519</v>
      </c>
      <c r="CH2533" s="25" t="s">
        <v>608</v>
      </c>
      <c r="DC2533" s="1" t="s">
        <v>17318</v>
      </c>
    </row>
    <row r="2534" s="21" customFormat="true" ht="15" hidden="false" customHeight="true" outlineLevel="0" collapsed="false">
      <c r="A2534" s="1" t="n">
        <v>2533</v>
      </c>
      <c r="B2534" s="1" t="s">
        <v>17319</v>
      </c>
      <c r="C2534" s="1" t="s">
        <v>17320</v>
      </c>
      <c r="D2534" s="1" t="s">
        <v>125</v>
      </c>
      <c r="E2534" s="1" t="s">
        <v>125</v>
      </c>
      <c r="F2534" s="3"/>
      <c r="G2534" s="3"/>
      <c r="I2534" s="1"/>
      <c r="K2534" s="1" t="s">
        <v>591</v>
      </c>
      <c r="L2534" s="1" t="s">
        <v>592</v>
      </c>
      <c r="O2534" s="1" t="s">
        <v>116</v>
      </c>
      <c r="P2534" s="1" t="s">
        <v>593</v>
      </c>
      <c r="Q2534" s="5" t="n">
        <v>42991</v>
      </c>
      <c r="R2534" s="1" t="s">
        <v>16650</v>
      </c>
      <c r="S2534" s="1" t="s">
        <v>13238</v>
      </c>
      <c r="T2534" s="5" t="n">
        <v>42991</v>
      </c>
      <c r="U2534" s="5" t="s">
        <v>518</v>
      </c>
      <c r="V2534" s="1" t="s">
        <v>519</v>
      </c>
      <c r="W2534" s="25" t="s">
        <v>520</v>
      </c>
      <c r="X2534" s="25" t="s">
        <v>5932</v>
      </c>
      <c r="Y2534" s="25" t="s">
        <v>2819</v>
      </c>
      <c r="Z2534" s="56" t="s">
        <v>17292</v>
      </c>
      <c r="AJ2534" s="1" t="n">
        <v>696</v>
      </c>
      <c r="AL2534" s="1" t="s">
        <v>591</v>
      </c>
      <c r="AM2534" s="1" t="s">
        <v>591</v>
      </c>
      <c r="AV2534" s="1" t="n">
        <v>42.18369</v>
      </c>
      <c r="AW2534" s="1" t="n">
        <v>-87.91427</v>
      </c>
      <c r="BB2534" s="1" t="s">
        <v>17321</v>
      </c>
      <c r="BG2534" s="1" t="s">
        <v>13242</v>
      </c>
      <c r="BI2534" s="1" t="s">
        <v>13243</v>
      </c>
      <c r="BJ2534" s="1" t="s">
        <v>129</v>
      </c>
      <c r="BK2534" s="1" t="s">
        <v>129</v>
      </c>
      <c r="BL2534" s="1" t="s">
        <v>129</v>
      </c>
      <c r="BU2534" s="1" t="s">
        <v>17319</v>
      </c>
      <c r="CA2534" s="1" t="s">
        <v>13291</v>
      </c>
      <c r="CB2534" s="1" t="s">
        <v>7651</v>
      </c>
      <c r="CD2534" s="1" t="n">
        <v>42.18369</v>
      </c>
      <c r="CE2534" s="1" t="n">
        <v>-87.91427</v>
      </c>
      <c r="CF2534" s="1" t="s">
        <v>11296</v>
      </c>
      <c r="CG2534" s="1" t="s">
        <v>519</v>
      </c>
      <c r="CH2534" s="25" t="s">
        <v>608</v>
      </c>
      <c r="DC2534" s="1" t="s">
        <v>17322</v>
      </c>
    </row>
    <row r="2535" s="21" customFormat="true" ht="15" hidden="false" customHeight="true" outlineLevel="0" collapsed="false">
      <c r="A2535" s="1" t="n">
        <v>2534</v>
      </c>
      <c r="B2535" s="1" t="s">
        <v>17323</v>
      </c>
      <c r="C2535" s="1" t="s">
        <v>17324</v>
      </c>
      <c r="D2535" s="1" t="s">
        <v>125</v>
      </c>
      <c r="E2535" s="1" t="s">
        <v>125</v>
      </c>
      <c r="F2535" s="3"/>
      <c r="G2535" s="3"/>
      <c r="I2535" s="1"/>
      <c r="K2535" s="1" t="s">
        <v>1044</v>
      </c>
      <c r="L2535" s="1" t="s">
        <v>315</v>
      </c>
      <c r="O2535" s="1" t="s">
        <v>116</v>
      </c>
      <c r="P2535" s="1" t="s">
        <v>1045</v>
      </c>
      <c r="Q2535" s="5" t="n">
        <v>42991</v>
      </c>
      <c r="R2535" s="1" t="s">
        <v>16650</v>
      </c>
      <c r="S2535" s="1" t="s">
        <v>13238</v>
      </c>
      <c r="T2535" s="5" t="n">
        <v>42991</v>
      </c>
      <c r="U2535" s="5" t="s">
        <v>518</v>
      </c>
      <c r="V2535" s="1" t="s">
        <v>519</v>
      </c>
      <c r="W2535" s="25" t="s">
        <v>520</v>
      </c>
      <c r="X2535" s="25" t="s">
        <v>5932</v>
      </c>
      <c r="Y2535" s="25" t="s">
        <v>2819</v>
      </c>
      <c r="Z2535" s="56" t="s">
        <v>17325</v>
      </c>
      <c r="AJ2535" s="1" t="n">
        <v>692</v>
      </c>
      <c r="AL2535" s="1" t="s">
        <v>1044</v>
      </c>
      <c r="AM2535" s="1" t="s">
        <v>1044</v>
      </c>
      <c r="AV2535" s="1" t="n">
        <v>42.18271</v>
      </c>
      <c r="AW2535" s="1" t="n">
        <v>-87.91479</v>
      </c>
      <c r="BB2535" s="1" t="s">
        <v>17326</v>
      </c>
      <c r="BG2535" s="1" t="s">
        <v>13242</v>
      </c>
      <c r="BI2535" s="1" t="s">
        <v>13243</v>
      </c>
      <c r="BJ2535" s="1" t="s">
        <v>129</v>
      </c>
      <c r="BK2535" s="1" t="s">
        <v>129</v>
      </c>
      <c r="BL2535" s="1" t="s">
        <v>129</v>
      </c>
      <c r="BU2535" s="1" t="s">
        <v>17323</v>
      </c>
      <c r="CA2535" s="1" t="s">
        <v>13291</v>
      </c>
      <c r="CB2535" s="1" t="s">
        <v>7651</v>
      </c>
      <c r="CD2535" s="1" t="n">
        <v>42.18271</v>
      </c>
      <c r="CE2535" s="1" t="n">
        <v>-87.91479</v>
      </c>
      <c r="CF2535" s="1" t="s">
        <v>11296</v>
      </c>
      <c r="CG2535" s="1" t="s">
        <v>519</v>
      </c>
      <c r="CH2535" s="25" t="s">
        <v>608</v>
      </c>
      <c r="DC2535" s="1" t="s">
        <v>17327</v>
      </c>
    </row>
    <row r="2536" s="21" customFormat="true" ht="15" hidden="false" customHeight="true" outlineLevel="0" collapsed="false">
      <c r="A2536" s="1" t="n">
        <v>2535</v>
      </c>
      <c r="B2536" s="1" t="s">
        <v>17328</v>
      </c>
      <c r="C2536" s="1" t="s">
        <v>17329</v>
      </c>
      <c r="D2536" s="1" t="s">
        <v>125</v>
      </c>
      <c r="E2536" s="1" t="s">
        <v>125</v>
      </c>
      <c r="F2536" s="3"/>
      <c r="G2536" s="3"/>
      <c r="I2536" s="1"/>
      <c r="K2536" s="1" t="s">
        <v>1044</v>
      </c>
      <c r="L2536" s="1" t="s">
        <v>315</v>
      </c>
      <c r="O2536" s="1" t="s">
        <v>116</v>
      </c>
      <c r="P2536" s="1" t="s">
        <v>1045</v>
      </c>
      <c r="Q2536" s="5" t="n">
        <v>42992</v>
      </c>
      <c r="R2536" s="1" t="s">
        <v>16650</v>
      </c>
      <c r="S2536" s="1" t="s">
        <v>13238</v>
      </c>
      <c r="T2536" s="5" t="n">
        <v>42992</v>
      </c>
      <c r="U2536" s="5" t="s">
        <v>518</v>
      </c>
      <c r="V2536" s="1" t="s">
        <v>519</v>
      </c>
      <c r="W2536" s="25" t="s">
        <v>520</v>
      </c>
      <c r="X2536" s="25" t="s">
        <v>521</v>
      </c>
      <c r="Y2536" s="25" t="s">
        <v>2819</v>
      </c>
      <c r="Z2536" s="56" t="s">
        <v>17330</v>
      </c>
      <c r="AJ2536" s="1" t="n">
        <v>645</v>
      </c>
      <c r="AL2536" s="1" t="s">
        <v>1044</v>
      </c>
      <c r="AM2536" s="1" t="s">
        <v>1044</v>
      </c>
      <c r="AV2536" s="1" t="n">
        <v>41.82519</v>
      </c>
      <c r="AW2536" s="1" t="n">
        <v>-87.93085</v>
      </c>
      <c r="BB2536" s="1" t="s">
        <v>17331</v>
      </c>
      <c r="BG2536" s="1" t="s">
        <v>13242</v>
      </c>
      <c r="BI2536" s="1" t="s">
        <v>13243</v>
      </c>
      <c r="BJ2536" s="1" t="s">
        <v>129</v>
      </c>
      <c r="BK2536" s="1" t="s">
        <v>129</v>
      </c>
      <c r="BL2536" s="1" t="s">
        <v>129</v>
      </c>
      <c r="BU2536" s="1" t="s">
        <v>17328</v>
      </c>
      <c r="CA2536" s="1" t="s">
        <v>13849</v>
      </c>
      <c r="CB2536" s="1" t="s">
        <v>7651</v>
      </c>
      <c r="CD2536" s="1" t="n">
        <v>41.82519</v>
      </c>
      <c r="CE2536" s="1" t="n">
        <v>-87.93085</v>
      </c>
      <c r="CF2536" s="1" t="s">
        <v>11296</v>
      </c>
      <c r="CG2536" s="1" t="s">
        <v>519</v>
      </c>
      <c r="CH2536" s="25" t="s">
        <v>608</v>
      </c>
      <c r="DC2536" s="1" t="s">
        <v>17332</v>
      </c>
    </row>
    <row r="2537" s="21" customFormat="true" ht="15" hidden="false" customHeight="true" outlineLevel="0" collapsed="false">
      <c r="A2537" s="1" t="n">
        <v>2536</v>
      </c>
      <c r="B2537" s="1" t="s">
        <v>17333</v>
      </c>
      <c r="C2537" s="1" t="s">
        <v>17334</v>
      </c>
      <c r="D2537" s="1" t="s">
        <v>125</v>
      </c>
      <c r="E2537" s="1" t="s">
        <v>125</v>
      </c>
      <c r="F2537" s="3"/>
      <c r="G2537" s="3"/>
      <c r="I2537" s="1"/>
      <c r="K2537" s="1" t="s">
        <v>591</v>
      </c>
      <c r="L2537" s="1" t="s">
        <v>592</v>
      </c>
      <c r="O2537" s="1" t="s">
        <v>116</v>
      </c>
      <c r="P2537" s="1" t="s">
        <v>593</v>
      </c>
      <c r="Q2537" s="5" t="n">
        <v>42992</v>
      </c>
      <c r="R2537" s="1" t="s">
        <v>16650</v>
      </c>
      <c r="S2537" s="1" t="s">
        <v>13238</v>
      </c>
      <c r="T2537" s="5" t="n">
        <v>42992</v>
      </c>
      <c r="U2537" s="5" t="s">
        <v>518</v>
      </c>
      <c r="V2537" s="1" t="s">
        <v>519</v>
      </c>
      <c r="W2537" s="25" t="s">
        <v>520</v>
      </c>
      <c r="X2537" s="25" t="s">
        <v>521</v>
      </c>
      <c r="Y2537" s="25" t="s">
        <v>2819</v>
      </c>
      <c r="Z2537" s="56" t="s">
        <v>17330</v>
      </c>
      <c r="AJ2537" s="1" t="n">
        <v>689</v>
      </c>
      <c r="AL2537" s="1" t="s">
        <v>591</v>
      </c>
      <c r="AM2537" s="1" t="s">
        <v>591</v>
      </c>
      <c r="AV2537" s="1" t="n">
        <v>41.82643</v>
      </c>
      <c r="AW2537" s="1" t="n">
        <v>-87.93114</v>
      </c>
      <c r="BB2537" s="1" t="s">
        <v>17335</v>
      </c>
      <c r="BG2537" s="1" t="s">
        <v>13242</v>
      </c>
      <c r="BI2537" s="1" t="s">
        <v>13243</v>
      </c>
      <c r="BJ2537" s="1" t="s">
        <v>129</v>
      </c>
      <c r="BK2537" s="1" t="s">
        <v>129</v>
      </c>
      <c r="BL2537" s="1" t="s">
        <v>129</v>
      </c>
      <c r="BU2537" s="1" t="s">
        <v>17333</v>
      </c>
      <c r="CA2537" s="1" t="s">
        <v>13849</v>
      </c>
      <c r="CB2537" s="1" t="s">
        <v>7651</v>
      </c>
      <c r="CD2537" s="1" t="n">
        <v>41.82643</v>
      </c>
      <c r="CE2537" s="1" t="n">
        <v>-87.93114</v>
      </c>
      <c r="CF2537" s="1" t="s">
        <v>11296</v>
      </c>
      <c r="CG2537" s="1" t="s">
        <v>519</v>
      </c>
      <c r="CH2537" s="25" t="s">
        <v>608</v>
      </c>
      <c r="DC2537" s="1" t="s">
        <v>17336</v>
      </c>
    </row>
    <row r="2538" s="21" customFormat="true" ht="15" hidden="false" customHeight="true" outlineLevel="0" collapsed="false">
      <c r="A2538" s="1" t="n">
        <v>2537</v>
      </c>
      <c r="B2538" s="1" t="s">
        <v>17337</v>
      </c>
      <c r="C2538" s="1" t="s">
        <v>17338</v>
      </c>
      <c r="D2538" s="1" t="s">
        <v>125</v>
      </c>
      <c r="E2538" s="1" t="s">
        <v>125</v>
      </c>
      <c r="F2538" s="3"/>
      <c r="G2538" s="3"/>
      <c r="I2538" s="1"/>
      <c r="K2538" s="1" t="s">
        <v>591</v>
      </c>
      <c r="L2538" s="1" t="s">
        <v>592</v>
      </c>
      <c r="O2538" s="1" t="s">
        <v>116</v>
      </c>
      <c r="P2538" s="1" t="s">
        <v>593</v>
      </c>
      <c r="Q2538" s="5" t="n">
        <v>42992</v>
      </c>
      <c r="R2538" s="1" t="s">
        <v>16650</v>
      </c>
      <c r="S2538" s="1" t="s">
        <v>13238</v>
      </c>
      <c r="T2538" s="5" t="n">
        <v>42992</v>
      </c>
      <c r="U2538" s="5" t="s">
        <v>518</v>
      </c>
      <c r="V2538" s="1" t="s">
        <v>519</v>
      </c>
      <c r="W2538" s="25" t="s">
        <v>520</v>
      </c>
      <c r="X2538" s="25" t="s">
        <v>521</v>
      </c>
      <c r="Y2538" s="25" t="s">
        <v>2819</v>
      </c>
      <c r="Z2538" s="56" t="s">
        <v>17330</v>
      </c>
      <c r="AJ2538" s="1" t="n">
        <v>678</v>
      </c>
      <c r="AL2538" s="1" t="s">
        <v>591</v>
      </c>
      <c r="AM2538" s="1" t="s">
        <v>591</v>
      </c>
      <c r="AV2538" s="1" t="n">
        <v>41.82723</v>
      </c>
      <c r="AW2538" s="1" t="n">
        <v>-87.93073</v>
      </c>
      <c r="BB2538" s="1" t="s">
        <v>17339</v>
      </c>
      <c r="BG2538" s="1" t="s">
        <v>13242</v>
      </c>
      <c r="BI2538" s="1" t="s">
        <v>13243</v>
      </c>
      <c r="BJ2538" s="1" t="s">
        <v>129</v>
      </c>
      <c r="BK2538" s="1" t="s">
        <v>129</v>
      </c>
      <c r="BL2538" s="1" t="s">
        <v>129</v>
      </c>
      <c r="BU2538" s="1" t="s">
        <v>17337</v>
      </c>
      <c r="CB2538" s="1" t="s">
        <v>7651</v>
      </c>
      <c r="CD2538" s="1" t="n">
        <v>41.82723</v>
      </c>
      <c r="CE2538" s="1" t="n">
        <v>-87.93073</v>
      </c>
      <c r="CF2538" s="1" t="s">
        <v>11296</v>
      </c>
      <c r="CG2538" s="1" t="s">
        <v>519</v>
      </c>
      <c r="CH2538" s="25" t="s">
        <v>608</v>
      </c>
      <c r="DC2538" s="1" t="s">
        <v>17340</v>
      </c>
    </row>
    <row r="2539" s="21" customFormat="true" ht="15" hidden="false" customHeight="true" outlineLevel="0" collapsed="false">
      <c r="A2539" s="1" t="n">
        <v>2538</v>
      </c>
      <c r="B2539" s="1" t="s">
        <v>17341</v>
      </c>
      <c r="C2539" s="1" t="s">
        <v>17342</v>
      </c>
      <c r="D2539" s="1" t="s">
        <v>125</v>
      </c>
      <c r="E2539" s="1" t="s">
        <v>125</v>
      </c>
      <c r="F2539" s="3"/>
      <c r="G2539" s="3"/>
      <c r="I2539" s="1"/>
      <c r="K2539" s="1" t="s">
        <v>591</v>
      </c>
      <c r="L2539" s="1" t="s">
        <v>592</v>
      </c>
      <c r="O2539" s="1" t="s">
        <v>116</v>
      </c>
      <c r="P2539" s="1" t="s">
        <v>593</v>
      </c>
      <c r="Q2539" s="5" t="n">
        <v>42992</v>
      </c>
      <c r="R2539" s="1" t="s">
        <v>16650</v>
      </c>
      <c r="S2539" s="1" t="s">
        <v>13238</v>
      </c>
      <c r="T2539" s="5" t="n">
        <v>42992</v>
      </c>
      <c r="U2539" s="5" t="s">
        <v>518</v>
      </c>
      <c r="V2539" s="1" t="s">
        <v>519</v>
      </c>
      <c r="W2539" s="25" t="s">
        <v>520</v>
      </c>
      <c r="X2539" s="25" t="s">
        <v>521</v>
      </c>
      <c r="Y2539" s="25" t="s">
        <v>2819</v>
      </c>
      <c r="Z2539" s="56" t="s">
        <v>17330</v>
      </c>
      <c r="AJ2539" s="1" t="n">
        <v>661</v>
      </c>
      <c r="AL2539" s="1" t="s">
        <v>591</v>
      </c>
      <c r="AM2539" s="1" t="s">
        <v>591</v>
      </c>
      <c r="AV2539" s="1" t="n">
        <v>41.82432</v>
      </c>
      <c r="AW2539" s="1" t="n">
        <v>-87.93355</v>
      </c>
      <c r="BB2539" s="1" t="s">
        <v>15594</v>
      </c>
      <c r="BG2539" s="1" t="s">
        <v>13242</v>
      </c>
      <c r="BI2539" s="1" t="s">
        <v>13243</v>
      </c>
      <c r="BJ2539" s="1" t="s">
        <v>129</v>
      </c>
      <c r="BK2539" s="1" t="s">
        <v>129</v>
      </c>
      <c r="BL2539" s="1" t="s">
        <v>129</v>
      </c>
      <c r="BU2539" s="1" t="s">
        <v>17341</v>
      </c>
      <c r="CB2539" s="1" t="s">
        <v>7651</v>
      </c>
      <c r="CD2539" s="1" t="n">
        <v>41.82432</v>
      </c>
      <c r="CE2539" s="1" t="n">
        <v>-87.93355</v>
      </c>
      <c r="CF2539" s="1" t="s">
        <v>11296</v>
      </c>
      <c r="CG2539" s="1" t="s">
        <v>519</v>
      </c>
      <c r="CH2539" s="25" t="s">
        <v>608</v>
      </c>
      <c r="DC2539" s="1" t="s">
        <v>17343</v>
      </c>
    </row>
    <row r="2540" s="21" customFormat="true" ht="15" hidden="false" customHeight="true" outlineLevel="0" collapsed="false">
      <c r="A2540" s="1" t="n">
        <v>2539</v>
      </c>
      <c r="B2540" s="1" t="s">
        <v>17344</v>
      </c>
      <c r="C2540" s="1" t="s">
        <v>17345</v>
      </c>
      <c r="D2540" s="1" t="s">
        <v>125</v>
      </c>
      <c r="E2540" s="1" t="s">
        <v>125</v>
      </c>
      <c r="F2540" s="3"/>
      <c r="G2540" s="3"/>
      <c r="I2540" s="1"/>
      <c r="K2540" s="1" t="s">
        <v>1224</v>
      </c>
      <c r="L2540" s="1" t="s">
        <v>1225</v>
      </c>
      <c r="O2540" s="1" t="s">
        <v>116</v>
      </c>
      <c r="P2540" s="1" t="s">
        <v>1226</v>
      </c>
      <c r="Q2540" s="5" t="n">
        <v>42992</v>
      </c>
      <c r="R2540" s="1" t="s">
        <v>16650</v>
      </c>
      <c r="S2540" s="1" t="s">
        <v>13238</v>
      </c>
      <c r="T2540" s="5" t="n">
        <v>42992</v>
      </c>
      <c r="U2540" s="5" t="s">
        <v>518</v>
      </c>
      <c r="V2540" s="1" t="s">
        <v>519</v>
      </c>
      <c r="W2540" s="25" t="s">
        <v>520</v>
      </c>
      <c r="X2540" s="25" t="s">
        <v>521</v>
      </c>
      <c r="Y2540" s="25" t="s">
        <v>2819</v>
      </c>
      <c r="Z2540" s="56" t="s">
        <v>17330</v>
      </c>
      <c r="AJ2540" s="1" t="n">
        <v>653</v>
      </c>
      <c r="AL2540" s="1" t="s">
        <v>1224</v>
      </c>
      <c r="AM2540" s="1" t="s">
        <v>1224</v>
      </c>
      <c r="AV2540" s="1" t="n">
        <v>41.82445</v>
      </c>
      <c r="AW2540" s="1" t="n">
        <v>-87.93334</v>
      </c>
      <c r="BB2540" s="1" t="s">
        <v>17346</v>
      </c>
      <c r="BG2540" s="1" t="s">
        <v>13242</v>
      </c>
      <c r="BI2540" s="1" t="s">
        <v>13243</v>
      </c>
      <c r="BJ2540" s="1" t="s">
        <v>129</v>
      </c>
      <c r="BK2540" s="1" t="s">
        <v>129</v>
      </c>
      <c r="BL2540" s="1" t="s">
        <v>129</v>
      </c>
      <c r="BU2540" s="1" t="s">
        <v>17344</v>
      </c>
      <c r="CA2540" s="1" t="s">
        <v>13849</v>
      </c>
      <c r="CB2540" s="1" t="s">
        <v>7651</v>
      </c>
      <c r="CD2540" s="1" t="n">
        <v>41.82445</v>
      </c>
      <c r="CE2540" s="1" t="n">
        <v>-87.93334</v>
      </c>
      <c r="CF2540" s="1" t="s">
        <v>11296</v>
      </c>
      <c r="CG2540" s="1" t="s">
        <v>519</v>
      </c>
      <c r="CH2540" s="25" t="s">
        <v>608</v>
      </c>
      <c r="CQ2540" s="1" t="n">
        <f aca="false">TRUE()</f>
        <v>1</v>
      </c>
      <c r="DC2540" s="1" t="s">
        <v>17347</v>
      </c>
    </row>
    <row r="2541" s="21" customFormat="true" ht="15" hidden="false" customHeight="true" outlineLevel="0" collapsed="false">
      <c r="A2541" s="1" t="n">
        <v>2540</v>
      </c>
      <c r="B2541" s="1" t="s">
        <v>17348</v>
      </c>
      <c r="C2541" s="1" t="s">
        <v>17349</v>
      </c>
      <c r="D2541" s="1" t="s">
        <v>125</v>
      </c>
      <c r="E2541" s="1" t="s">
        <v>125</v>
      </c>
      <c r="F2541" s="3"/>
      <c r="G2541" s="3"/>
      <c r="I2541" s="1"/>
      <c r="K2541" s="1" t="s">
        <v>1224</v>
      </c>
      <c r="L2541" s="1" t="s">
        <v>1225</v>
      </c>
      <c r="O2541" s="1" t="s">
        <v>116</v>
      </c>
      <c r="P2541" s="1" t="s">
        <v>1226</v>
      </c>
      <c r="Q2541" s="5" t="n">
        <v>42992</v>
      </c>
      <c r="R2541" s="1" t="s">
        <v>16650</v>
      </c>
      <c r="S2541" s="1" t="s">
        <v>13238</v>
      </c>
      <c r="T2541" s="5" t="n">
        <v>42992</v>
      </c>
      <c r="U2541" s="5" t="s">
        <v>518</v>
      </c>
      <c r="V2541" s="1" t="s">
        <v>519</v>
      </c>
      <c r="W2541" s="25" t="s">
        <v>520</v>
      </c>
      <c r="X2541" s="25" t="s">
        <v>521</v>
      </c>
      <c r="Y2541" s="25" t="s">
        <v>2819</v>
      </c>
      <c r="Z2541" s="56" t="s">
        <v>17330</v>
      </c>
      <c r="AJ2541" s="1" t="n">
        <v>664</v>
      </c>
      <c r="AL2541" s="1" t="s">
        <v>1224</v>
      </c>
      <c r="AM2541" s="1" t="s">
        <v>1224</v>
      </c>
      <c r="AV2541" s="1" t="n">
        <v>41.82477</v>
      </c>
      <c r="AW2541" s="1" t="n">
        <v>-87.93279</v>
      </c>
      <c r="BB2541" s="1" t="s">
        <v>17350</v>
      </c>
      <c r="BG2541" s="1" t="s">
        <v>13242</v>
      </c>
      <c r="BI2541" s="1" t="s">
        <v>13243</v>
      </c>
      <c r="BJ2541" s="1" t="s">
        <v>129</v>
      </c>
      <c r="BK2541" s="1" t="s">
        <v>129</v>
      </c>
      <c r="BL2541" s="1" t="s">
        <v>129</v>
      </c>
      <c r="BU2541" s="1" t="s">
        <v>17348</v>
      </c>
      <c r="CB2541" s="1" t="s">
        <v>7651</v>
      </c>
      <c r="CD2541" s="1" t="n">
        <v>41.82477</v>
      </c>
      <c r="CE2541" s="1" t="n">
        <v>-87.93279</v>
      </c>
      <c r="CF2541" s="1" t="s">
        <v>11296</v>
      </c>
      <c r="CG2541" s="1" t="s">
        <v>519</v>
      </c>
      <c r="CH2541" s="25" t="s">
        <v>608</v>
      </c>
      <c r="DC2541" s="1" t="s">
        <v>17351</v>
      </c>
    </row>
    <row r="2542" s="21" customFormat="true" ht="15" hidden="false" customHeight="true" outlineLevel="0" collapsed="false">
      <c r="A2542" s="1" t="n">
        <v>2541</v>
      </c>
      <c r="B2542" s="1" t="s">
        <v>17352</v>
      </c>
      <c r="C2542" s="1" t="s">
        <v>17353</v>
      </c>
      <c r="D2542" s="1" t="s">
        <v>125</v>
      </c>
      <c r="E2542" s="1" t="s">
        <v>125</v>
      </c>
      <c r="F2542" s="3"/>
      <c r="G2542" s="3"/>
      <c r="I2542" s="1"/>
      <c r="K2542" s="1" t="s">
        <v>1224</v>
      </c>
      <c r="L2542" s="1" t="s">
        <v>1225</v>
      </c>
      <c r="O2542" s="1" t="s">
        <v>116</v>
      </c>
      <c r="P2542" s="1" t="s">
        <v>1226</v>
      </c>
      <c r="Q2542" s="5" t="n">
        <v>42992</v>
      </c>
      <c r="R2542" s="1" t="s">
        <v>16650</v>
      </c>
      <c r="S2542" s="1" t="s">
        <v>13238</v>
      </c>
      <c r="T2542" s="5" t="n">
        <v>42992</v>
      </c>
      <c r="U2542" s="5" t="s">
        <v>518</v>
      </c>
      <c r="V2542" s="1" t="s">
        <v>519</v>
      </c>
      <c r="W2542" s="25" t="s">
        <v>520</v>
      </c>
      <c r="X2542" s="25" t="s">
        <v>521</v>
      </c>
      <c r="Y2542" s="25" t="s">
        <v>2819</v>
      </c>
      <c r="Z2542" s="56" t="s">
        <v>17330</v>
      </c>
      <c r="AJ2542" s="1" t="n">
        <v>743</v>
      </c>
      <c r="AL2542" s="1" t="s">
        <v>1224</v>
      </c>
      <c r="AM2542" s="1" t="s">
        <v>1224</v>
      </c>
      <c r="AV2542" s="1" t="n">
        <v>41.82474</v>
      </c>
      <c r="AW2542" s="1" t="n">
        <v>-87.93268</v>
      </c>
      <c r="BB2542" s="1" t="s">
        <v>17354</v>
      </c>
      <c r="BG2542" s="1" t="s">
        <v>13242</v>
      </c>
      <c r="BI2542" s="1" t="s">
        <v>13243</v>
      </c>
      <c r="BJ2542" s="1" t="s">
        <v>129</v>
      </c>
      <c r="BK2542" s="1" t="s">
        <v>129</v>
      </c>
      <c r="BL2542" s="1" t="s">
        <v>129</v>
      </c>
      <c r="BU2542" s="1" t="s">
        <v>17352</v>
      </c>
      <c r="CB2542" s="1" t="s">
        <v>7651</v>
      </c>
      <c r="CD2542" s="1" t="n">
        <v>41.82474</v>
      </c>
      <c r="CE2542" s="1" t="n">
        <v>-87.93268</v>
      </c>
      <c r="CF2542" s="1" t="s">
        <v>11296</v>
      </c>
      <c r="CG2542" s="1" t="s">
        <v>519</v>
      </c>
      <c r="CH2542" s="25" t="s">
        <v>608</v>
      </c>
      <c r="DC2542" s="1" t="s">
        <v>17355</v>
      </c>
    </row>
    <row r="2543" s="21" customFormat="true" ht="15" hidden="false" customHeight="true" outlineLevel="0" collapsed="false">
      <c r="A2543" s="1" t="n">
        <v>2542</v>
      </c>
      <c r="B2543" s="1" t="s">
        <v>17356</v>
      </c>
      <c r="C2543" s="1" t="s">
        <v>17357</v>
      </c>
      <c r="D2543" s="1" t="s">
        <v>125</v>
      </c>
      <c r="E2543" s="1" t="s">
        <v>125</v>
      </c>
      <c r="F2543" s="3"/>
      <c r="G2543" s="3"/>
      <c r="I2543" s="1"/>
      <c r="K2543" s="1" t="s">
        <v>591</v>
      </c>
      <c r="L2543" s="1" t="s">
        <v>592</v>
      </c>
      <c r="O2543" s="1" t="s">
        <v>116</v>
      </c>
      <c r="P2543" s="1" t="s">
        <v>593</v>
      </c>
      <c r="Q2543" s="5" t="n">
        <v>42992</v>
      </c>
      <c r="R2543" s="1" t="s">
        <v>16650</v>
      </c>
      <c r="S2543" s="1" t="s">
        <v>13238</v>
      </c>
      <c r="T2543" s="5" t="n">
        <v>42992</v>
      </c>
      <c r="U2543" s="5" t="s">
        <v>518</v>
      </c>
      <c r="V2543" s="1" t="s">
        <v>519</v>
      </c>
      <c r="W2543" s="25" t="s">
        <v>520</v>
      </c>
      <c r="X2543" s="25" t="s">
        <v>521</v>
      </c>
      <c r="Y2543" s="25" t="s">
        <v>2819</v>
      </c>
      <c r="Z2543" s="56" t="s">
        <v>17330</v>
      </c>
      <c r="AJ2543" s="1" t="n">
        <v>696</v>
      </c>
      <c r="AL2543" s="1" t="s">
        <v>591</v>
      </c>
      <c r="AM2543" s="1" t="s">
        <v>591</v>
      </c>
      <c r="AV2543" s="1" t="n">
        <v>41.82484</v>
      </c>
      <c r="AW2543" s="1" t="n">
        <v>-87.93243</v>
      </c>
      <c r="BB2543" s="1" t="s">
        <v>17321</v>
      </c>
      <c r="BG2543" s="1" t="s">
        <v>13242</v>
      </c>
      <c r="BI2543" s="1" t="s">
        <v>13243</v>
      </c>
      <c r="BJ2543" s="1" t="s">
        <v>129</v>
      </c>
      <c r="BK2543" s="1" t="s">
        <v>129</v>
      </c>
      <c r="BL2543" s="1" t="s">
        <v>129</v>
      </c>
      <c r="BU2543" s="1" t="s">
        <v>17356</v>
      </c>
      <c r="CA2543" s="1" t="s">
        <v>13291</v>
      </c>
      <c r="CB2543" s="1" t="s">
        <v>7651</v>
      </c>
      <c r="CD2543" s="1" t="n">
        <v>41.82484</v>
      </c>
      <c r="CE2543" s="1" t="n">
        <v>-87.93243</v>
      </c>
      <c r="CF2543" s="1" t="s">
        <v>11296</v>
      </c>
      <c r="CG2543" s="1" t="s">
        <v>519</v>
      </c>
      <c r="CH2543" s="25" t="s">
        <v>608</v>
      </c>
      <c r="DC2543" s="1" t="s">
        <v>17358</v>
      </c>
    </row>
    <row r="2544" s="21" customFormat="true" ht="15" hidden="false" customHeight="true" outlineLevel="0" collapsed="false">
      <c r="A2544" s="1" t="n">
        <v>2543</v>
      </c>
      <c r="B2544" s="1" t="s">
        <v>17359</v>
      </c>
      <c r="C2544" s="1" t="s">
        <v>17360</v>
      </c>
      <c r="D2544" s="1" t="s">
        <v>125</v>
      </c>
      <c r="E2544" s="1" t="s">
        <v>125</v>
      </c>
      <c r="F2544" s="3"/>
      <c r="G2544" s="3"/>
      <c r="I2544" s="1"/>
      <c r="K2544" s="1" t="s">
        <v>13957</v>
      </c>
      <c r="L2544" s="1" t="s">
        <v>1225</v>
      </c>
      <c r="O2544" s="1" t="s">
        <v>116</v>
      </c>
      <c r="P2544" s="1" t="s">
        <v>1226</v>
      </c>
      <c r="Q2544" s="5" t="n">
        <v>42992</v>
      </c>
      <c r="R2544" s="1" t="s">
        <v>16650</v>
      </c>
      <c r="S2544" s="1" t="s">
        <v>13238</v>
      </c>
      <c r="T2544" s="5" t="n">
        <v>42992</v>
      </c>
      <c r="U2544" s="5" t="s">
        <v>518</v>
      </c>
      <c r="V2544" s="1" t="s">
        <v>519</v>
      </c>
      <c r="W2544" s="25" t="s">
        <v>520</v>
      </c>
      <c r="X2544" s="25" t="s">
        <v>521</v>
      </c>
      <c r="Y2544" s="25" t="s">
        <v>2819</v>
      </c>
      <c r="Z2544" s="56" t="s">
        <v>17330</v>
      </c>
      <c r="AJ2544" s="1" t="n">
        <v>659</v>
      </c>
      <c r="AL2544" s="1" t="s">
        <v>13957</v>
      </c>
      <c r="AM2544" s="1" t="s">
        <v>13957</v>
      </c>
      <c r="AV2544" s="1" t="n">
        <v>41.82519</v>
      </c>
      <c r="AW2544" s="1" t="n">
        <v>-87.93211</v>
      </c>
      <c r="BB2544" s="1" t="s">
        <v>17361</v>
      </c>
      <c r="BG2544" s="1" t="s">
        <v>13242</v>
      </c>
      <c r="BI2544" s="1" t="s">
        <v>13243</v>
      </c>
      <c r="BJ2544" s="1" t="s">
        <v>129</v>
      </c>
      <c r="BK2544" s="1" t="s">
        <v>129</v>
      </c>
      <c r="BL2544" s="1" t="s">
        <v>129</v>
      </c>
      <c r="BU2544" s="1" t="s">
        <v>17359</v>
      </c>
      <c r="CB2544" s="1" t="s">
        <v>7651</v>
      </c>
      <c r="CD2544" s="1" t="n">
        <v>41.82519</v>
      </c>
      <c r="CE2544" s="1" t="n">
        <v>-87.93211</v>
      </c>
      <c r="CF2544" s="1" t="s">
        <v>11296</v>
      </c>
      <c r="CG2544" s="1" t="s">
        <v>519</v>
      </c>
      <c r="CH2544" s="25" t="s">
        <v>608</v>
      </c>
      <c r="DC2544" s="1" t="s">
        <v>17362</v>
      </c>
    </row>
    <row r="2545" s="21" customFormat="true" ht="15" hidden="false" customHeight="true" outlineLevel="0" collapsed="false">
      <c r="A2545" s="1" t="n">
        <v>2544</v>
      </c>
      <c r="B2545" s="1" t="s">
        <v>17363</v>
      </c>
      <c r="C2545" s="1" t="s">
        <v>17364</v>
      </c>
      <c r="D2545" s="1" t="s">
        <v>125</v>
      </c>
      <c r="E2545" s="1" t="s">
        <v>125</v>
      </c>
      <c r="F2545" s="3"/>
      <c r="G2545" s="3"/>
      <c r="I2545" s="1"/>
      <c r="K2545" s="1" t="s">
        <v>1044</v>
      </c>
      <c r="L2545" s="1" t="s">
        <v>315</v>
      </c>
      <c r="O2545" s="1" t="s">
        <v>116</v>
      </c>
      <c r="P2545" s="1" t="s">
        <v>1045</v>
      </c>
      <c r="Q2545" s="5" t="n">
        <v>42992</v>
      </c>
      <c r="R2545" s="1" t="s">
        <v>16650</v>
      </c>
      <c r="S2545" s="1" t="s">
        <v>13238</v>
      </c>
      <c r="T2545" s="5" t="n">
        <v>42992</v>
      </c>
      <c r="U2545" s="5" t="s">
        <v>518</v>
      </c>
      <c r="V2545" s="1" t="s">
        <v>519</v>
      </c>
      <c r="W2545" s="25" t="s">
        <v>520</v>
      </c>
      <c r="X2545" s="25" t="s">
        <v>521</v>
      </c>
      <c r="Y2545" s="25" t="s">
        <v>2819</v>
      </c>
      <c r="Z2545" s="56" t="s">
        <v>17330</v>
      </c>
      <c r="AJ2545" s="1" t="n">
        <v>673</v>
      </c>
      <c r="AL2545" s="1" t="s">
        <v>1044</v>
      </c>
      <c r="AM2545" s="1" t="s">
        <v>1044</v>
      </c>
      <c r="AV2545" s="1" t="n">
        <v>41.82534</v>
      </c>
      <c r="AW2545" s="1" t="n">
        <v>-87.93216</v>
      </c>
      <c r="BB2545" s="1" t="s">
        <v>15598</v>
      </c>
      <c r="BG2545" s="1" t="s">
        <v>13242</v>
      </c>
      <c r="BI2545" s="1" t="s">
        <v>13243</v>
      </c>
      <c r="BJ2545" s="1" t="s">
        <v>129</v>
      </c>
      <c r="BK2545" s="1" t="s">
        <v>129</v>
      </c>
      <c r="BL2545" s="1" t="s">
        <v>129</v>
      </c>
      <c r="BU2545" s="1" t="s">
        <v>17363</v>
      </c>
      <c r="CA2545" s="1" t="s">
        <v>13291</v>
      </c>
      <c r="CB2545" s="1" t="s">
        <v>7651</v>
      </c>
      <c r="CD2545" s="1" t="n">
        <v>41.82534</v>
      </c>
      <c r="CE2545" s="1" t="n">
        <v>-87.93216</v>
      </c>
      <c r="CF2545" s="1" t="s">
        <v>11296</v>
      </c>
      <c r="CG2545" s="1" t="s">
        <v>519</v>
      </c>
      <c r="CH2545" s="25" t="s">
        <v>608</v>
      </c>
      <c r="DC2545" s="1" t="s">
        <v>17365</v>
      </c>
    </row>
    <row r="2546" s="21" customFormat="true" ht="15" hidden="false" customHeight="true" outlineLevel="0" collapsed="false">
      <c r="A2546" s="1" t="n">
        <v>2545</v>
      </c>
      <c r="B2546" s="1" t="s">
        <v>17366</v>
      </c>
      <c r="C2546" s="1" t="s">
        <v>17367</v>
      </c>
      <c r="D2546" s="1" t="s">
        <v>125</v>
      </c>
      <c r="E2546" s="1" t="s">
        <v>125</v>
      </c>
      <c r="F2546" s="3"/>
      <c r="G2546" s="3"/>
      <c r="I2546" s="1"/>
      <c r="K2546" s="1" t="s">
        <v>1044</v>
      </c>
      <c r="L2546" s="1" t="s">
        <v>315</v>
      </c>
      <c r="O2546" s="1" t="s">
        <v>116</v>
      </c>
      <c r="P2546" s="1" t="s">
        <v>1045</v>
      </c>
      <c r="Q2546" s="5" t="n">
        <v>42992</v>
      </c>
      <c r="R2546" s="1" t="s">
        <v>16650</v>
      </c>
      <c r="S2546" s="1" t="s">
        <v>13238</v>
      </c>
      <c r="T2546" s="5" t="n">
        <v>42992</v>
      </c>
      <c r="U2546" s="5" t="s">
        <v>518</v>
      </c>
      <c r="V2546" s="1" t="s">
        <v>519</v>
      </c>
      <c r="W2546" s="25" t="s">
        <v>520</v>
      </c>
      <c r="X2546" s="25" t="s">
        <v>521</v>
      </c>
      <c r="Y2546" s="25" t="s">
        <v>2819</v>
      </c>
      <c r="Z2546" s="56" t="s">
        <v>17330</v>
      </c>
      <c r="AJ2546" s="1" t="n">
        <v>681</v>
      </c>
      <c r="AL2546" s="1" t="s">
        <v>1044</v>
      </c>
      <c r="AM2546" s="1" t="s">
        <v>1044</v>
      </c>
      <c r="AV2546" s="1" t="n">
        <v>41.82538</v>
      </c>
      <c r="AW2546" s="1" t="n">
        <v>-87.93085</v>
      </c>
      <c r="BB2546" s="1" t="s">
        <v>17368</v>
      </c>
      <c r="BG2546" s="1" t="s">
        <v>13242</v>
      </c>
      <c r="BI2546" s="1" t="s">
        <v>13243</v>
      </c>
      <c r="BJ2546" s="1" t="s">
        <v>129</v>
      </c>
      <c r="BK2546" s="1" t="s">
        <v>129</v>
      </c>
      <c r="BL2546" s="1" t="s">
        <v>129</v>
      </c>
      <c r="BU2546" s="1" t="s">
        <v>17366</v>
      </c>
      <c r="CB2546" s="1" t="s">
        <v>7651</v>
      </c>
      <c r="CD2546" s="1" t="n">
        <v>41.82538</v>
      </c>
      <c r="CE2546" s="1" t="n">
        <v>-87.93085</v>
      </c>
      <c r="CF2546" s="1" t="s">
        <v>11296</v>
      </c>
      <c r="CG2546" s="1" t="s">
        <v>519</v>
      </c>
      <c r="CH2546" s="25" t="s">
        <v>608</v>
      </c>
      <c r="DC2546" s="1" t="s">
        <v>17369</v>
      </c>
    </row>
    <row r="2547" s="21" customFormat="true" ht="15" hidden="false" customHeight="true" outlineLevel="0" collapsed="false">
      <c r="A2547" s="1" t="n">
        <v>2546</v>
      </c>
      <c r="B2547" s="1" t="s">
        <v>17370</v>
      </c>
      <c r="C2547" s="1" t="s">
        <v>17371</v>
      </c>
      <c r="D2547" s="1" t="s">
        <v>125</v>
      </c>
      <c r="E2547" s="1" t="s">
        <v>125</v>
      </c>
      <c r="F2547" s="3"/>
      <c r="G2547" s="3"/>
      <c r="I2547" s="1"/>
      <c r="K2547" s="1" t="s">
        <v>1044</v>
      </c>
      <c r="L2547" s="1" t="s">
        <v>315</v>
      </c>
      <c r="O2547" s="1" t="s">
        <v>116</v>
      </c>
      <c r="P2547" s="1" t="s">
        <v>1045</v>
      </c>
      <c r="Q2547" s="5" t="n">
        <v>42992</v>
      </c>
      <c r="R2547" s="1" t="s">
        <v>16650</v>
      </c>
      <c r="S2547" s="1" t="s">
        <v>13238</v>
      </c>
      <c r="T2547" s="5" t="n">
        <v>42992</v>
      </c>
      <c r="U2547" s="5" t="s">
        <v>518</v>
      </c>
      <c r="V2547" s="1" t="s">
        <v>519</v>
      </c>
      <c r="W2547" s="25" t="s">
        <v>520</v>
      </c>
      <c r="X2547" s="25" t="s">
        <v>521</v>
      </c>
      <c r="Y2547" s="25" t="s">
        <v>2819</v>
      </c>
      <c r="Z2547" s="56" t="s">
        <v>17330</v>
      </c>
      <c r="AJ2547" s="1" t="n">
        <v>688</v>
      </c>
      <c r="AL2547" s="1" t="s">
        <v>1044</v>
      </c>
      <c r="AM2547" s="1" t="s">
        <v>1044</v>
      </c>
      <c r="AV2547" s="1" t="n">
        <v>41.82578</v>
      </c>
      <c r="AW2547" s="1" t="n">
        <v>-87.93236</v>
      </c>
      <c r="BB2547" s="1" t="s">
        <v>17372</v>
      </c>
      <c r="BG2547" s="1" t="s">
        <v>13242</v>
      </c>
      <c r="BI2547" s="1" t="s">
        <v>13243</v>
      </c>
      <c r="BJ2547" s="1" t="s">
        <v>129</v>
      </c>
      <c r="BK2547" s="1" t="s">
        <v>129</v>
      </c>
      <c r="BL2547" s="1" t="s">
        <v>129</v>
      </c>
      <c r="BU2547" s="1" t="s">
        <v>17370</v>
      </c>
      <c r="CB2547" s="1" t="s">
        <v>7651</v>
      </c>
      <c r="CD2547" s="1" t="n">
        <v>41.82578</v>
      </c>
      <c r="CE2547" s="1" t="n">
        <v>-87.93236</v>
      </c>
      <c r="CF2547" s="1" t="s">
        <v>11296</v>
      </c>
      <c r="CG2547" s="1" t="s">
        <v>519</v>
      </c>
      <c r="CH2547" s="25" t="s">
        <v>608</v>
      </c>
      <c r="DC2547" s="1" t="s">
        <v>17373</v>
      </c>
    </row>
    <row r="2548" s="21" customFormat="true" ht="15" hidden="false" customHeight="true" outlineLevel="0" collapsed="false">
      <c r="A2548" s="1" t="n">
        <v>2547</v>
      </c>
      <c r="B2548" s="1" t="s">
        <v>17374</v>
      </c>
      <c r="C2548" s="1" t="s">
        <v>17375</v>
      </c>
      <c r="D2548" s="1" t="s">
        <v>125</v>
      </c>
      <c r="E2548" s="1" t="s">
        <v>125</v>
      </c>
      <c r="F2548" s="3"/>
      <c r="G2548" s="3"/>
      <c r="I2548" s="1"/>
      <c r="K2548" s="1" t="s">
        <v>1044</v>
      </c>
      <c r="L2548" s="1" t="s">
        <v>315</v>
      </c>
      <c r="O2548" s="1" t="s">
        <v>116</v>
      </c>
      <c r="P2548" s="1" t="s">
        <v>1045</v>
      </c>
      <c r="Q2548" s="5" t="n">
        <v>42992</v>
      </c>
      <c r="R2548" s="1" t="s">
        <v>16650</v>
      </c>
      <c r="S2548" s="1" t="s">
        <v>13238</v>
      </c>
      <c r="T2548" s="5" t="n">
        <v>42992</v>
      </c>
      <c r="U2548" s="5" t="s">
        <v>518</v>
      </c>
      <c r="V2548" s="1" t="s">
        <v>519</v>
      </c>
      <c r="W2548" s="25" t="s">
        <v>520</v>
      </c>
      <c r="X2548" s="25" t="s">
        <v>521</v>
      </c>
      <c r="Y2548" s="25" t="s">
        <v>2819</v>
      </c>
      <c r="Z2548" s="56" t="s">
        <v>17330</v>
      </c>
      <c r="AJ2548" s="1" t="n">
        <v>667</v>
      </c>
      <c r="AL2548" s="1" t="s">
        <v>1044</v>
      </c>
      <c r="AM2548" s="1" t="s">
        <v>1044</v>
      </c>
      <c r="AV2548" s="1" t="n">
        <v>41.82639</v>
      </c>
      <c r="AW2548" s="1" t="n">
        <v>-87.93216</v>
      </c>
      <c r="BB2548" s="1" t="s">
        <v>17376</v>
      </c>
      <c r="BG2548" s="1" t="s">
        <v>13242</v>
      </c>
      <c r="BI2548" s="1" t="s">
        <v>13243</v>
      </c>
      <c r="BJ2548" s="1" t="s">
        <v>129</v>
      </c>
      <c r="BK2548" s="1" t="s">
        <v>129</v>
      </c>
      <c r="BL2548" s="1" t="s">
        <v>129</v>
      </c>
      <c r="BU2548" s="1" t="s">
        <v>17374</v>
      </c>
      <c r="CB2548" s="1" t="s">
        <v>7651</v>
      </c>
      <c r="CD2548" s="1" t="n">
        <v>41.82639</v>
      </c>
      <c r="CE2548" s="1" t="n">
        <v>-87.93216</v>
      </c>
      <c r="CF2548" s="1" t="s">
        <v>11296</v>
      </c>
      <c r="CG2548" s="1" t="s">
        <v>519</v>
      </c>
      <c r="CH2548" s="25" t="s">
        <v>608</v>
      </c>
      <c r="DC2548" s="1" t="s">
        <v>17377</v>
      </c>
    </row>
    <row r="2549" s="21" customFormat="true" ht="15" hidden="false" customHeight="true" outlineLevel="0" collapsed="false">
      <c r="A2549" s="1" t="n">
        <v>2548</v>
      </c>
      <c r="B2549" s="1" t="s">
        <v>17378</v>
      </c>
      <c r="C2549" s="1" t="s">
        <v>17379</v>
      </c>
      <c r="D2549" s="1" t="s">
        <v>125</v>
      </c>
      <c r="E2549" s="1" t="s">
        <v>125</v>
      </c>
      <c r="F2549" s="3"/>
      <c r="G2549" s="3"/>
      <c r="I2549" s="1"/>
      <c r="K2549" s="1" t="s">
        <v>1044</v>
      </c>
      <c r="L2549" s="1" t="s">
        <v>315</v>
      </c>
      <c r="O2549" s="1" t="s">
        <v>116</v>
      </c>
      <c r="P2549" s="1" t="s">
        <v>1045</v>
      </c>
      <c r="Q2549" s="5" t="n">
        <v>42992</v>
      </c>
      <c r="R2549" s="1" t="s">
        <v>16650</v>
      </c>
      <c r="S2549" s="1" t="s">
        <v>13238</v>
      </c>
      <c r="T2549" s="5" t="n">
        <v>42992</v>
      </c>
      <c r="U2549" s="5" t="s">
        <v>518</v>
      </c>
      <c r="V2549" s="1" t="s">
        <v>519</v>
      </c>
      <c r="W2549" s="25" t="s">
        <v>520</v>
      </c>
      <c r="X2549" s="25" t="s">
        <v>521</v>
      </c>
      <c r="Y2549" s="25" t="s">
        <v>2819</v>
      </c>
      <c r="Z2549" s="56" t="s">
        <v>17330</v>
      </c>
      <c r="AJ2549" s="1" t="n">
        <v>717</v>
      </c>
      <c r="AL2549" s="1" t="s">
        <v>1044</v>
      </c>
      <c r="AM2549" s="1" t="s">
        <v>1044</v>
      </c>
      <c r="AV2549" s="1" t="n">
        <v>41.82642</v>
      </c>
      <c r="AW2549" s="1" t="n">
        <v>-87.93302</v>
      </c>
      <c r="BB2549" s="1" t="s">
        <v>17380</v>
      </c>
      <c r="BG2549" s="1" t="s">
        <v>13242</v>
      </c>
      <c r="BI2549" s="1" t="s">
        <v>13243</v>
      </c>
      <c r="BJ2549" s="1" t="s">
        <v>129</v>
      </c>
      <c r="BK2549" s="1" t="s">
        <v>129</v>
      </c>
      <c r="BL2549" s="1" t="s">
        <v>129</v>
      </c>
      <c r="BU2549" s="1" t="s">
        <v>17378</v>
      </c>
      <c r="CB2549" s="1" t="s">
        <v>7651</v>
      </c>
      <c r="CD2549" s="1" t="n">
        <v>41.82642</v>
      </c>
      <c r="CE2549" s="1" t="n">
        <v>-87.93302</v>
      </c>
      <c r="CF2549" s="1" t="s">
        <v>11296</v>
      </c>
      <c r="CG2549" s="1" t="s">
        <v>519</v>
      </c>
      <c r="CH2549" s="25" t="s">
        <v>608</v>
      </c>
      <c r="DC2549" s="1" t="s">
        <v>17381</v>
      </c>
    </row>
    <row r="2550" s="21" customFormat="true" ht="15" hidden="false" customHeight="true" outlineLevel="0" collapsed="false">
      <c r="A2550" s="1" t="n">
        <v>2549</v>
      </c>
      <c r="B2550" s="1" t="s">
        <v>17382</v>
      </c>
      <c r="C2550" s="1" t="s">
        <v>17383</v>
      </c>
      <c r="D2550" s="1" t="s">
        <v>125</v>
      </c>
      <c r="E2550" s="1" t="s">
        <v>125</v>
      </c>
      <c r="F2550" s="3"/>
      <c r="G2550" s="3"/>
      <c r="I2550" s="1"/>
      <c r="K2550" s="1" t="s">
        <v>1044</v>
      </c>
      <c r="L2550" s="1" t="s">
        <v>315</v>
      </c>
      <c r="O2550" s="1" t="s">
        <v>116</v>
      </c>
      <c r="P2550" s="1" t="s">
        <v>1045</v>
      </c>
      <c r="Q2550" s="5" t="n">
        <v>42992</v>
      </c>
      <c r="R2550" s="1" t="s">
        <v>16650</v>
      </c>
      <c r="S2550" s="1" t="s">
        <v>13238</v>
      </c>
      <c r="T2550" s="5" t="n">
        <v>42992</v>
      </c>
      <c r="U2550" s="5" t="s">
        <v>518</v>
      </c>
      <c r="V2550" s="1" t="s">
        <v>519</v>
      </c>
      <c r="W2550" s="25" t="s">
        <v>520</v>
      </c>
      <c r="X2550" s="25" t="s">
        <v>521</v>
      </c>
      <c r="Y2550" s="25" t="s">
        <v>2819</v>
      </c>
      <c r="Z2550" s="56" t="s">
        <v>17330</v>
      </c>
      <c r="AJ2550" s="1" t="n">
        <v>668</v>
      </c>
      <c r="AL2550" s="1" t="s">
        <v>1044</v>
      </c>
      <c r="AM2550" s="1" t="s">
        <v>1044</v>
      </c>
      <c r="AV2550" s="1" t="n">
        <v>41.82643</v>
      </c>
      <c r="AW2550" s="1" t="n">
        <v>-87.93379</v>
      </c>
      <c r="BB2550" s="1" t="s">
        <v>15578</v>
      </c>
      <c r="BG2550" s="1" t="s">
        <v>13242</v>
      </c>
      <c r="BI2550" s="1" t="s">
        <v>13243</v>
      </c>
      <c r="BJ2550" s="1" t="s">
        <v>129</v>
      </c>
      <c r="BK2550" s="1" t="s">
        <v>129</v>
      </c>
      <c r="BL2550" s="1" t="s">
        <v>129</v>
      </c>
      <c r="BU2550" s="1" t="s">
        <v>17382</v>
      </c>
      <c r="CB2550" s="1" t="s">
        <v>7651</v>
      </c>
      <c r="CD2550" s="1" t="n">
        <v>41.82643</v>
      </c>
      <c r="CE2550" s="1" t="n">
        <v>-87.93379</v>
      </c>
      <c r="CF2550" s="1" t="s">
        <v>11296</v>
      </c>
      <c r="CG2550" s="1" t="s">
        <v>519</v>
      </c>
      <c r="CH2550" s="25" t="s">
        <v>608</v>
      </c>
      <c r="DC2550" s="1" t="s">
        <v>17384</v>
      </c>
    </row>
    <row r="2551" s="21" customFormat="true" ht="15" hidden="false" customHeight="true" outlineLevel="0" collapsed="false">
      <c r="A2551" s="1" t="n">
        <v>2550</v>
      </c>
      <c r="B2551" s="1" t="s">
        <v>17385</v>
      </c>
      <c r="C2551" s="1" t="s">
        <v>17386</v>
      </c>
      <c r="D2551" s="1" t="s">
        <v>125</v>
      </c>
      <c r="E2551" s="1" t="s">
        <v>125</v>
      </c>
      <c r="F2551" s="3"/>
      <c r="G2551" s="3"/>
      <c r="I2551" s="1"/>
      <c r="K2551" s="1" t="s">
        <v>1044</v>
      </c>
      <c r="L2551" s="1" t="s">
        <v>315</v>
      </c>
      <c r="O2551" s="1" t="s">
        <v>116</v>
      </c>
      <c r="P2551" s="1" t="s">
        <v>1045</v>
      </c>
      <c r="Q2551" s="5" t="n">
        <v>42992</v>
      </c>
      <c r="R2551" s="1" t="s">
        <v>16650</v>
      </c>
      <c r="S2551" s="1" t="s">
        <v>13238</v>
      </c>
      <c r="T2551" s="5" t="n">
        <v>42992</v>
      </c>
      <c r="U2551" s="5" t="s">
        <v>518</v>
      </c>
      <c r="V2551" s="1" t="s">
        <v>519</v>
      </c>
      <c r="W2551" s="25" t="s">
        <v>520</v>
      </c>
      <c r="X2551" s="25" t="s">
        <v>521</v>
      </c>
      <c r="Y2551" s="25" t="s">
        <v>2819</v>
      </c>
      <c r="Z2551" s="56" t="s">
        <v>17330</v>
      </c>
      <c r="AJ2551" s="1" t="n">
        <v>665</v>
      </c>
      <c r="AL2551" s="1" t="s">
        <v>1044</v>
      </c>
      <c r="AM2551" s="1" t="s">
        <v>1044</v>
      </c>
      <c r="AV2551" s="1" t="n">
        <v>41.8268</v>
      </c>
      <c r="AW2551" s="1" t="n">
        <v>-87.93406</v>
      </c>
      <c r="BB2551" s="1" t="s">
        <v>15864</v>
      </c>
      <c r="BG2551" s="1" t="s">
        <v>13242</v>
      </c>
      <c r="BI2551" s="1" t="s">
        <v>13243</v>
      </c>
      <c r="BJ2551" s="1" t="s">
        <v>129</v>
      </c>
      <c r="BK2551" s="1" t="s">
        <v>129</v>
      </c>
      <c r="BL2551" s="1" t="s">
        <v>129</v>
      </c>
      <c r="BU2551" s="1" t="s">
        <v>17385</v>
      </c>
      <c r="CB2551" s="1" t="s">
        <v>7651</v>
      </c>
      <c r="CD2551" s="1" t="n">
        <v>41.8268</v>
      </c>
      <c r="CE2551" s="1" t="n">
        <v>-87.93406</v>
      </c>
      <c r="CF2551" s="1" t="s">
        <v>11296</v>
      </c>
      <c r="CG2551" s="1" t="s">
        <v>519</v>
      </c>
      <c r="CH2551" s="25" t="s">
        <v>608</v>
      </c>
      <c r="DC2551" s="1" t="s">
        <v>17387</v>
      </c>
    </row>
    <row r="2552" s="21" customFormat="true" ht="15" hidden="false" customHeight="true" outlineLevel="0" collapsed="false">
      <c r="A2552" s="1" t="n">
        <v>2551</v>
      </c>
      <c r="B2552" s="1" t="s">
        <v>17388</v>
      </c>
      <c r="C2552" s="1" t="s">
        <v>17389</v>
      </c>
      <c r="D2552" s="1" t="s">
        <v>125</v>
      </c>
      <c r="E2552" s="1" t="s">
        <v>125</v>
      </c>
      <c r="F2552" s="3"/>
      <c r="G2552" s="3"/>
      <c r="I2552" s="1"/>
      <c r="K2552" s="1" t="s">
        <v>591</v>
      </c>
      <c r="L2552" s="1" t="s">
        <v>592</v>
      </c>
      <c r="O2552" s="1" t="s">
        <v>116</v>
      </c>
      <c r="P2552" s="1" t="s">
        <v>593</v>
      </c>
      <c r="Q2552" s="5" t="n">
        <v>42992</v>
      </c>
      <c r="R2552" s="1" t="s">
        <v>16650</v>
      </c>
      <c r="S2552" s="1" t="s">
        <v>13238</v>
      </c>
      <c r="T2552" s="5" t="n">
        <v>42992</v>
      </c>
      <c r="U2552" s="5" t="s">
        <v>518</v>
      </c>
      <c r="V2552" s="1" t="s">
        <v>519</v>
      </c>
      <c r="W2552" s="25" t="s">
        <v>520</v>
      </c>
      <c r="X2552" s="25" t="s">
        <v>521</v>
      </c>
      <c r="Y2552" s="25" t="s">
        <v>2819</v>
      </c>
      <c r="Z2552" s="56" t="s">
        <v>17330</v>
      </c>
      <c r="AJ2552" s="1" t="n">
        <v>690</v>
      </c>
      <c r="AL2552" s="1" t="s">
        <v>591</v>
      </c>
      <c r="AM2552" s="1" t="s">
        <v>591</v>
      </c>
      <c r="AV2552" s="1" t="n">
        <v>41.82736</v>
      </c>
      <c r="AW2552" s="1" t="n">
        <v>-87.93544</v>
      </c>
      <c r="BB2552" s="1" t="s">
        <v>17390</v>
      </c>
      <c r="BG2552" s="1" t="s">
        <v>13242</v>
      </c>
      <c r="BI2552" s="1" t="s">
        <v>13243</v>
      </c>
      <c r="BJ2552" s="1" t="s">
        <v>129</v>
      </c>
      <c r="BK2552" s="1" t="s">
        <v>129</v>
      </c>
      <c r="BL2552" s="1" t="s">
        <v>129</v>
      </c>
      <c r="BU2552" s="1" t="s">
        <v>17388</v>
      </c>
      <c r="CB2552" s="1" t="s">
        <v>7651</v>
      </c>
      <c r="CD2552" s="1" t="n">
        <v>41.82736</v>
      </c>
      <c r="CE2552" s="1" t="n">
        <v>-87.93544</v>
      </c>
      <c r="CF2552" s="1" t="s">
        <v>11296</v>
      </c>
      <c r="CG2552" s="1" t="s">
        <v>519</v>
      </c>
      <c r="CH2552" s="25" t="s">
        <v>608</v>
      </c>
      <c r="DC2552" s="1" t="s">
        <v>17391</v>
      </c>
    </row>
    <row r="2553" s="21" customFormat="true" ht="15" hidden="false" customHeight="true" outlineLevel="0" collapsed="false">
      <c r="A2553" s="1" t="n">
        <v>2552</v>
      </c>
      <c r="B2553" s="1" t="s">
        <v>17392</v>
      </c>
      <c r="C2553" s="1" t="s">
        <v>17393</v>
      </c>
      <c r="D2553" s="1" t="s">
        <v>125</v>
      </c>
      <c r="E2553" s="1" t="s">
        <v>125</v>
      </c>
      <c r="F2553" s="3"/>
      <c r="G2553" s="3"/>
      <c r="I2553" s="1"/>
      <c r="K2553" s="1" t="s">
        <v>1044</v>
      </c>
      <c r="L2553" s="1" t="s">
        <v>315</v>
      </c>
      <c r="O2553" s="1" t="s">
        <v>116</v>
      </c>
      <c r="P2553" s="1" t="s">
        <v>1045</v>
      </c>
      <c r="Q2553" s="5" t="n">
        <v>42992</v>
      </c>
      <c r="R2553" s="1" t="s">
        <v>16650</v>
      </c>
      <c r="S2553" s="1" t="s">
        <v>13238</v>
      </c>
      <c r="T2553" s="5" t="n">
        <v>42992</v>
      </c>
      <c r="U2553" s="5" t="s">
        <v>518</v>
      </c>
      <c r="V2553" s="1" t="s">
        <v>519</v>
      </c>
      <c r="W2553" s="25" t="s">
        <v>520</v>
      </c>
      <c r="X2553" s="25" t="s">
        <v>521</v>
      </c>
      <c r="Y2553" s="25" t="s">
        <v>2819</v>
      </c>
      <c r="Z2553" s="56" t="s">
        <v>17330</v>
      </c>
      <c r="AJ2553" s="1" t="n">
        <v>735</v>
      </c>
      <c r="AL2553" s="1" t="s">
        <v>1044</v>
      </c>
      <c r="AM2553" s="1" t="s">
        <v>1044</v>
      </c>
      <c r="AV2553" s="1" t="n">
        <v>41.82726</v>
      </c>
      <c r="AW2553" s="1" t="n">
        <v>-87.93511</v>
      </c>
      <c r="BB2553" s="1" t="s">
        <v>17146</v>
      </c>
      <c r="BG2553" s="1" t="s">
        <v>13242</v>
      </c>
      <c r="BI2553" s="1" t="s">
        <v>13243</v>
      </c>
      <c r="BJ2553" s="1" t="s">
        <v>129</v>
      </c>
      <c r="BK2553" s="1" t="s">
        <v>129</v>
      </c>
      <c r="BL2553" s="1" t="s">
        <v>129</v>
      </c>
      <c r="BU2553" s="1" t="s">
        <v>17392</v>
      </c>
      <c r="CB2553" s="1" t="s">
        <v>7651</v>
      </c>
      <c r="CD2553" s="1" t="n">
        <v>41.82726</v>
      </c>
      <c r="CE2553" s="1" t="n">
        <v>-87.93511</v>
      </c>
      <c r="CF2553" s="1" t="s">
        <v>11296</v>
      </c>
      <c r="CG2553" s="1" t="s">
        <v>519</v>
      </c>
      <c r="CH2553" s="25" t="s">
        <v>608</v>
      </c>
      <c r="DC2553" s="1" t="s">
        <v>17394</v>
      </c>
    </row>
    <row r="2554" s="21" customFormat="true" ht="15" hidden="false" customHeight="true" outlineLevel="0" collapsed="false">
      <c r="A2554" s="1" t="n">
        <v>2553</v>
      </c>
      <c r="B2554" s="1" t="s">
        <v>17395</v>
      </c>
      <c r="C2554" s="1" t="s">
        <v>17396</v>
      </c>
      <c r="D2554" s="1" t="s">
        <v>125</v>
      </c>
      <c r="E2554" s="1" t="s">
        <v>125</v>
      </c>
      <c r="F2554" s="3"/>
      <c r="G2554" s="3"/>
      <c r="I2554" s="1"/>
      <c r="K2554" s="1" t="s">
        <v>591</v>
      </c>
      <c r="L2554" s="1" t="s">
        <v>592</v>
      </c>
      <c r="O2554" s="1" t="s">
        <v>116</v>
      </c>
      <c r="P2554" s="1" t="s">
        <v>593</v>
      </c>
      <c r="Q2554" s="5" t="n">
        <v>42992</v>
      </c>
      <c r="R2554" s="1" t="s">
        <v>16650</v>
      </c>
      <c r="S2554" s="1" t="s">
        <v>13238</v>
      </c>
      <c r="T2554" s="5" t="n">
        <v>42992</v>
      </c>
      <c r="U2554" s="5" t="s">
        <v>518</v>
      </c>
      <c r="V2554" s="1" t="s">
        <v>519</v>
      </c>
      <c r="W2554" s="25" t="s">
        <v>520</v>
      </c>
      <c r="X2554" s="25" t="s">
        <v>521</v>
      </c>
      <c r="Y2554" s="25" t="s">
        <v>2819</v>
      </c>
      <c r="Z2554" s="56" t="s">
        <v>17330</v>
      </c>
      <c r="AJ2554" s="1" t="n">
        <v>773</v>
      </c>
      <c r="AL2554" s="1" t="s">
        <v>591</v>
      </c>
      <c r="AM2554" s="1" t="s">
        <v>591</v>
      </c>
      <c r="AV2554" s="1" t="n">
        <v>41.82617</v>
      </c>
      <c r="AW2554" s="1" t="n">
        <v>-87.93436</v>
      </c>
      <c r="BB2554" s="1" t="s">
        <v>17397</v>
      </c>
      <c r="BG2554" s="1" t="s">
        <v>13242</v>
      </c>
      <c r="BI2554" s="1" t="s">
        <v>13243</v>
      </c>
      <c r="BJ2554" s="1" t="s">
        <v>129</v>
      </c>
      <c r="BK2554" s="1" t="s">
        <v>129</v>
      </c>
      <c r="BL2554" s="1" t="s">
        <v>129</v>
      </c>
      <c r="BU2554" s="1" t="s">
        <v>17395</v>
      </c>
      <c r="CB2554" s="1" t="s">
        <v>7651</v>
      </c>
      <c r="CD2554" s="1" t="n">
        <v>41.82617</v>
      </c>
      <c r="CE2554" s="1" t="n">
        <v>-87.93436</v>
      </c>
      <c r="CF2554" s="1" t="s">
        <v>11296</v>
      </c>
      <c r="CG2554" s="1" t="s">
        <v>519</v>
      </c>
      <c r="CH2554" s="25" t="s">
        <v>608</v>
      </c>
      <c r="DC2554" s="1" t="s">
        <v>17398</v>
      </c>
    </row>
    <row r="2555" s="21" customFormat="true" ht="15" hidden="false" customHeight="true" outlineLevel="0" collapsed="false">
      <c r="A2555" s="1" t="n">
        <v>2554</v>
      </c>
      <c r="B2555" s="1" t="s">
        <v>17399</v>
      </c>
      <c r="C2555" s="1" t="s">
        <v>17400</v>
      </c>
      <c r="D2555" s="1" t="s">
        <v>125</v>
      </c>
      <c r="E2555" s="1" t="s">
        <v>125</v>
      </c>
      <c r="F2555" s="3"/>
      <c r="G2555" s="3"/>
      <c r="I2555" s="1"/>
      <c r="K2555" s="1" t="s">
        <v>591</v>
      </c>
      <c r="L2555" s="1" t="s">
        <v>592</v>
      </c>
      <c r="O2555" s="1" t="s">
        <v>116</v>
      </c>
      <c r="P2555" s="1" t="s">
        <v>593</v>
      </c>
      <c r="Q2555" s="5" t="n">
        <v>42992</v>
      </c>
      <c r="R2555" s="1" t="s">
        <v>16650</v>
      </c>
      <c r="S2555" s="1" t="s">
        <v>13238</v>
      </c>
      <c r="T2555" s="5" t="n">
        <v>42992</v>
      </c>
      <c r="U2555" s="5" t="s">
        <v>518</v>
      </c>
      <c r="V2555" s="1" t="s">
        <v>519</v>
      </c>
      <c r="W2555" s="25" t="s">
        <v>520</v>
      </c>
      <c r="X2555" s="25" t="s">
        <v>521</v>
      </c>
      <c r="Y2555" s="25" t="s">
        <v>2819</v>
      </c>
      <c r="Z2555" s="56" t="s">
        <v>17330</v>
      </c>
      <c r="AJ2555" s="1" t="n">
        <v>746</v>
      </c>
      <c r="AL2555" s="1" t="s">
        <v>591</v>
      </c>
      <c r="AM2555" s="1" t="s">
        <v>591</v>
      </c>
      <c r="AV2555" s="1" t="n">
        <v>41.82573</v>
      </c>
      <c r="AW2555" s="1" t="n">
        <v>-87.93335</v>
      </c>
      <c r="BB2555" s="1" t="s">
        <v>6657</v>
      </c>
      <c r="BG2555" s="1" t="s">
        <v>13242</v>
      </c>
      <c r="BI2555" s="1" t="s">
        <v>13243</v>
      </c>
      <c r="BJ2555" s="1" t="s">
        <v>129</v>
      </c>
      <c r="BK2555" s="1" t="s">
        <v>129</v>
      </c>
      <c r="BL2555" s="1" t="s">
        <v>129</v>
      </c>
      <c r="BU2555" s="1" t="s">
        <v>17399</v>
      </c>
      <c r="CB2555" s="1" t="s">
        <v>7651</v>
      </c>
      <c r="CD2555" s="1" t="n">
        <v>41.82573</v>
      </c>
      <c r="CE2555" s="1" t="n">
        <v>-87.93335</v>
      </c>
      <c r="CF2555" s="1" t="s">
        <v>11296</v>
      </c>
      <c r="CG2555" s="1" t="s">
        <v>519</v>
      </c>
      <c r="CH2555" s="25" t="s">
        <v>608</v>
      </c>
      <c r="DC2555" s="1" t="s">
        <v>17401</v>
      </c>
    </row>
    <row r="2556" s="21" customFormat="true" ht="15" hidden="false" customHeight="true" outlineLevel="0" collapsed="false">
      <c r="A2556" s="1" t="n">
        <v>2555</v>
      </c>
      <c r="B2556" s="1" t="s">
        <v>17402</v>
      </c>
      <c r="C2556" s="1" t="s">
        <v>17403</v>
      </c>
      <c r="D2556" s="1" t="s">
        <v>125</v>
      </c>
      <c r="E2556" s="1" t="s">
        <v>125</v>
      </c>
      <c r="F2556" s="3"/>
      <c r="G2556" s="3"/>
      <c r="I2556" s="1"/>
      <c r="K2556" s="1" t="s">
        <v>1044</v>
      </c>
      <c r="L2556" s="1" t="s">
        <v>315</v>
      </c>
      <c r="O2556" s="1" t="s">
        <v>116</v>
      </c>
      <c r="P2556" s="1" t="s">
        <v>1045</v>
      </c>
      <c r="Q2556" s="5" t="n">
        <v>42992</v>
      </c>
      <c r="R2556" s="1" t="s">
        <v>16650</v>
      </c>
      <c r="S2556" s="1" t="s">
        <v>13238</v>
      </c>
      <c r="T2556" s="5" t="n">
        <v>42992</v>
      </c>
      <c r="U2556" s="5" t="s">
        <v>518</v>
      </c>
      <c r="V2556" s="1" t="s">
        <v>519</v>
      </c>
      <c r="W2556" s="25" t="s">
        <v>520</v>
      </c>
      <c r="X2556" s="25" t="s">
        <v>521</v>
      </c>
      <c r="Y2556" s="25" t="s">
        <v>2819</v>
      </c>
      <c r="Z2556" s="56" t="s">
        <v>17330</v>
      </c>
      <c r="AJ2556" s="1" t="n">
        <v>671</v>
      </c>
      <c r="AL2556" s="1" t="s">
        <v>1044</v>
      </c>
      <c r="AM2556" s="1" t="s">
        <v>1044</v>
      </c>
      <c r="AV2556" s="1" t="n">
        <v>41.82584</v>
      </c>
      <c r="AW2556" s="1" t="n">
        <v>-87.93339</v>
      </c>
      <c r="BB2556" s="1" t="s">
        <v>17139</v>
      </c>
      <c r="BG2556" s="1" t="s">
        <v>13242</v>
      </c>
      <c r="BI2556" s="1" t="s">
        <v>13243</v>
      </c>
      <c r="BJ2556" s="1" t="s">
        <v>129</v>
      </c>
      <c r="BK2556" s="1" t="s">
        <v>129</v>
      </c>
      <c r="BL2556" s="1" t="s">
        <v>129</v>
      </c>
      <c r="BU2556" s="1" t="s">
        <v>17402</v>
      </c>
      <c r="CA2556" s="1" t="s">
        <v>13291</v>
      </c>
      <c r="CB2556" s="1" t="s">
        <v>7651</v>
      </c>
      <c r="CD2556" s="1" t="n">
        <v>41.82584</v>
      </c>
      <c r="CE2556" s="1" t="n">
        <v>-87.93339</v>
      </c>
      <c r="CF2556" s="1" t="s">
        <v>11296</v>
      </c>
      <c r="CG2556" s="1" t="s">
        <v>519</v>
      </c>
      <c r="CH2556" s="25" t="s">
        <v>608</v>
      </c>
      <c r="DC2556" s="1" t="s">
        <v>17404</v>
      </c>
    </row>
    <row r="2557" s="21" customFormat="true" ht="15" hidden="false" customHeight="true" outlineLevel="0" collapsed="false">
      <c r="A2557" s="1" t="n">
        <v>2556</v>
      </c>
      <c r="B2557" s="1" t="s">
        <v>17405</v>
      </c>
      <c r="C2557" s="1" t="s">
        <v>17406</v>
      </c>
      <c r="D2557" s="1" t="s">
        <v>125</v>
      </c>
      <c r="E2557" s="1" t="s">
        <v>125</v>
      </c>
      <c r="F2557" s="3"/>
      <c r="G2557" s="3"/>
      <c r="I2557" s="1"/>
      <c r="K2557" s="1" t="s">
        <v>1224</v>
      </c>
      <c r="L2557" s="1" t="s">
        <v>1225</v>
      </c>
      <c r="O2557" s="1" t="s">
        <v>116</v>
      </c>
      <c r="P2557" s="1" t="s">
        <v>1226</v>
      </c>
      <c r="Q2557" s="5" t="n">
        <v>42992</v>
      </c>
      <c r="R2557" s="1" t="s">
        <v>16650</v>
      </c>
      <c r="S2557" s="1" t="s">
        <v>13238</v>
      </c>
      <c r="T2557" s="5" t="n">
        <v>42992</v>
      </c>
      <c r="U2557" s="5" t="s">
        <v>518</v>
      </c>
      <c r="V2557" s="1" t="s">
        <v>519</v>
      </c>
      <c r="W2557" s="25" t="s">
        <v>520</v>
      </c>
      <c r="X2557" s="25" t="s">
        <v>521</v>
      </c>
      <c r="Y2557" s="25" t="s">
        <v>2819</v>
      </c>
      <c r="Z2557" s="56" t="s">
        <v>17330</v>
      </c>
      <c r="AJ2557" s="1" t="n">
        <v>683</v>
      </c>
      <c r="AL2557" s="1" t="s">
        <v>1224</v>
      </c>
      <c r="AM2557" s="1" t="s">
        <v>1224</v>
      </c>
      <c r="AV2557" s="1" t="n">
        <v>41.82472</v>
      </c>
      <c r="AW2557" s="1" t="n">
        <v>-87.96408</v>
      </c>
      <c r="BB2557" s="1" t="s">
        <v>17407</v>
      </c>
      <c r="BG2557" s="1" t="s">
        <v>13242</v>
      </c>
      <c r="BI2557" s="1" t="s">
        <v>13243</v>
      </c>
      <c r="BJ2557" s="1" t="s">
        <v>129</v>
      </c>
      <c r="BK2557" s="1" t="s">
        <v>129</v>
      </c>
      <c r="BL2557" s="1" t="s">
        <v>129</v>
      </c>
      <c r="BU2557" s="1" t="s">
        <v>17405</v>
      </c>
      <c r="CA2557" s="1" t="s">
        <v>13291</v>
      </c>
      <c r="CB2557" s="1" t="s">
        <v>7651</v>
      </c>
      <c r="CD2557" s="1" t="n">
        <v>41.82472</v>
      </c>
      <c r="CE2557" s="1" t="n">
        <v>-87.96408</v>
      </c>
      <c r="CF2557" s="1" t="s">
        <v>11296</v>
      </c>
      <c r="CG2557" s="1" t="s">
        <v>519</v>
      </c>
      <c r="CH2557" s="25" t="s">
        <v>608</v>
      </c>
      <c r="DC2557" s="1" t="s">
        <v>17408</v>
      </c>
    </row>
    <row r="2558" s="21" customFormat="true" ht="15" hidden="false" customHeight="true" outlineLevel="0" collapsed="false">
      <c r="A2558" s="1" t="n">
        <v>2557</v>
      </c>
      <c r="B2558" s="1" t="s">
        <v>17409</v>
      </c>
      <c r="C2558" s="1" t="s">
        <v>17410</v>
      </c>
      <c r="D2558" s="1" t="s">
        <v>125</v>
      </c>
      <c r="E2558" s="1" t="s">
        <v>125</v>
      </c>
      <c r="F2558" s="3"/>
      <c r="G2558" s="3"/>
      <c r="I2558" s="1"/>
      <c r="K2558" s="1" t="s">
        <v>591</v>
      </c>
      <c r="L2558" s="1" t="s">
        <v>592</v>
      </c>
      <c r="O2558" s="1" t="s">
        <v>116</v>
      </c>
      <c r="P2558" s="1" t="s">
        <v>593</v>
      </c>
      <c r="Q2558" s="5" t="n">
        <v>42992</v>
      </c>
      <c r="R2558" s="1" t="s">
        <v>16650</v>
      </c>
      <c r="S2558" s="1" t="s">
        <v>13238</v>
      </c>
      <c r="T2558" s="5" t="n">
        <v>42992</v>
      </c>
      <c r="U2558" s="5" t="s">
        <v>518</v>
      </c>
      <c r="V2558" s="1" t="s">
        <v>519</v>
      </c>
      <c r="W2558" s="25" t="s">
        <v>520</v>
      </c>
      <c r="X2558" s="25" t="s">
        <v>521</v>
      </c>
      <c r="Y2558" s="25" t="s">
        <v>2819</v>
      </c>
      <c r="Z2558" s="56" t="s">
        <v>17330</v>
      </c>
      <c r="AJ2558" s="1" t="n">
        <v>701</v>
      </c>
      <c r="AL2558" s="1" t="s">
        <v>591</v>
      </c>
      <c r="AM2558" s="1" t="s">
        <v>591</v>
      </c>
      <c r="AV2558" s="1" t="n">
        <v>41.82571</v>
      </c>
      <c r="AW2558" s="1" t="n">
        <v>-87.93209</v>
      </c>
      <c r="BB2558" s="1" t="s">
        <v>17411</v>
      </c>
      <c r="BG2558" s="1" t="s">
        <v>13242</v>
      </c>
      <c r="BI2558" s="1" t="s">
        <v>13243</v>
      </c>
      <c r="BJ2558" s="1" t="s">
        <v>129</v>
      </c>
      <c r="BK2558" s="1" t="s">
        <v>129</v>
      </c>
      <c r="BL2558" s="1" t="s">
        <v>129</v>
      </c>
      <c r="BU2558" s="1" t="s">
        <v>17409</v>
      </c>
      <c r="CB2558" s="1" t="s">
        <v>7651</v>
      </c>
      <c r="CD2558" s="1" t="n">
        <v>41.82571</v>
      </c>
      <c r="CE2558" s="1" t="n">
        <v>-87.93209</v>
      </c>
      <c r="CF2558" s="1" t="s">
        <v>11296</v>
      </c>
      <c r="CG2558" s="1" t="s">
        <v>519</v>
      </c>
      <c r="CH2558" s="25" t="s">
        <v>608</v>
      </c>
      <c r="DC2558" s="1" t="s">
        <v>17412</v>
      </c>
    </row>
    <row r="2559" s="21" customFormat="true" ht="15" hidden="false" customHeight="true" outlineLevel="0" collapsed="false">
      <c r="A2559" s="1" t="n">
        <v>2558</v>
      </c>
      <c r="B2559" s="1" t="s">
        <v>17413</v>
      </c>
      <c r="C2559" s="1" t="s">
        <v>17414</v>
      </c>
      <c r="D2559" s="1" t="s">
        <v>125</v>
      </c>
      <c r="E2559" s="1" t="s">
        <v>125</v>
      </c>
      <c r="F2559" s="3"/>
      <c r="G2559" s="3"/>
      <c r="I2559" s="1"/>
      <c r="K2559" s="1" t="s">
        <v>591</v>
      </c>
      <c r="L2559" s="1" t="s">
        <v>592</v>
      </c>
      <c r="O2559" s="1" t="s">
        <v>116</v>
      </c>
      <c r="P2559" s="1" t="s">
        <v>593</v>
      </c>
      <c r="Q2559" s="5" t="n">
        <v>42992</v>
      </c>
      <c r="R2559" s="1" t="s">
        <v>16650</v>
      </c>
      <c r="S2559" s="1" t="s">
        <v>13238</v>
      </c>
      <c r="T2559" s="5" t="n">
        <v>42992</v>
      </c>
      <c r="U2559" s="5" t="s">
        <v>518</v>
      </c>
      <c r="V2559" s="1" t="s">
        <v>519</v>
      </c>
      <c r="W2559" s="25" t="s">
        <v>520</v>
      </c>
      <c r="X2559" s="25" t="s">
        <v>521</v>
      </c>
      <c r="Y2559" s="25" t="s">
        <v>2819</v>
      </c>
      <c r="Z2559" s="56" t="s">
        <v>17330</v>
      </c>
      <c r="AJ2559" s="1" t="n">
        <v>690</v>
      </c>
      <c r="AL2559" s="1" t="s">
        <v>591</v>
      </c>
      <c r="AM2559" s="1" t="s">
        <v>591</v>
      </c>
      <c r="AV2559" s="1" t="n">
        <v>41.82545</v>
      </c>
      <c r="AW2559" s="1" t="n">
        <v>-87.93266</v>
      </c>
      <c r="BB2559" s="1" t="s">
        <v>17390</v>
      </c>
      <c r="BG2559" s="1" t="s">
        <v>13242</v>
      </c>
      <c r="BI2559" s="1" t="s">
        <v>13243</v>
      </c>
      <c r="BJ2559" s="1" t="s">
        <v>129</v>
      </c>
      <c r="BK2559" s="1" t="s">
        <v>129</v>
      </c>
      <c r="BL2559" s="1" t="s">
        <v>129</v>
      </c>
      <c r="BU2559" s="1" t="s">
        <v>17413</v>
      </c>
      <c r="CA2559" s="1" t="s">
        <v>13291</v>
      </c>
      <c r="CB2559" s="1" t="s">
        <v>7651</v>
      </c>
      <c r="CD2559" s="1" t="n">
        <v>41.82545</v>
      </c>
      <c r="CE2559" s="1" t="n">
        <v>-87.93266</v>
      </c>
      <c r="CF2559" s="1" t="s">
        <v>11296</v>
      </c>
      <c r="CG2559" s="1" t="s">
        <v>519</v>
      </c>
      <c r="CH2559" s="25" t="s">
        <v>608</v>
      </c>
      <c r="DC2559" s="1" t="s">
        <v>17415</v>
      </c>
    </row>
    <row r="2560" s="21" customFormat="true" ht="15" hidden="false" customHeight="true" outlineLevel="0" collapsed="false">
      <c r="A2560" s="1" t="n">
        <v>2559</v>
      </c>
      <c r="B2560" s="1" t="s">
        <v>17416</v>
      </c>
      <c r="C2560" s="1" t="s">
        <v>17417</v>
      </c>
      <c r="D2560" s="1" t="s">
        <v>125</v>
      </c>
      <c r="E2560" s="1" t="s">
        <v>125</v>
      </c>
      <c r="F2560" s="3"/>
      <c r="G2560" s="3"/>
      <c r="I2560" s="1"/>
      <c r="K2560" s="1" t="s">
        <v>13957</v>
      </c>
      <c r="L2560" s="1" t="s">
        <v>1225</v>
      </c>
      <c r="O2560" s="1" t="s">
        <v>116</v>
      </c>
      <c r="P2560" s="1" t="s">
        <v>1226</v>
      </c>
      <c r="Q2560" s="5" t="n">
        <v>42992</v>
      </c>
      <c r="R2560" s="1" t="s">
        <v>16650</v>
      </c>
      <c r="S2560" s="1" t="s">
        <v>13238</v>
      </c>
      <c r="T2560" s="5" t="n">
        <v>42992</v>
      </c>
      <c r="U2560" s="5" t="s">
        <v>518</v>
      </c>
      <c r="V2560" s="1" t="s">
        <v>519</v>
      </c>
      <c r="W2560" s="25" t="s">
        <v>520</v>
      </c>
      <c r="X2560" s="25" t="s">
        <v>521</v>
      </c>
      <c r="Y2560" s="25" t="s">
        <v>2819</v>
      </c>
      <c r="Z2560" s="56" t="s">
        <v>17330</v>
      </c>
      <c r="AJ2560" s="1" t="n">
        <v>690</v>
      </c>
      <c r="AL2560" s="1" t="s">
        <v>13957</v>
      </c>
      <c r="AM2560" s="1" t="s">
        <v>13957</v>
      </c>
      <c r="AV2560" s="1" t="n">
        <v>41.82556</v>
      </c>
      <c r="AW2560" s="1" t="n">
        <v>-87.93279</v>
      </c>
      <c r="BB2560" s="1" t="s">
        <v>17390</v>
      </c>
      <c r="BG2560" s="1" t="s">
        <v>13242</v>
      </c>
      <c r="BI2560" s="1" t="s">
        <v>13243</v>
      </c>
      <c r="BJ2560" s="1" t="s">
        <v>129</v>
      </c>
      <c r="BK2560" s="1" t="s">
        <v>129</v>
      </c>
      <c r="BL2560" s="1" t="s">
        <v>129</v>
      </c>
      <c r="BU2560" s="1" t="s">
        <v>17416</v>
      </c>
      <c r="CA2560" s="1" t="s">
        <v>13291</v>
      </c>
      <c r="CB2560" s="1" t="s">
        <v>7651</v>
      </c>
      <c r="CD2560" s="1" t="n">
        <v>41.82556</v>
      </c>
      <c r="CE2560" s="1" t="n">
        <v>-87.93279</v>
      </c>
      <c r="CF2560" s="1" t="s">
        <v>11296</v>
      </c>
      <c r="CG2560" s="1" t="s">
        <v>519</v>
      </c>
      <c r="CH2560" s="25" t="s">
        <v>608</v>
      </c>
      <c r="DC2560" s="1" t="s">
        <v>17418</v>
      </c>
    </row>
    <row r="2561" s="21" customFormat="true" ht="15" hidden="false" customHeight="true" outlineLevel="0" collapsed="false">
      <c r="A2561" s="1" t="n">
        <v>2560</v>
      </c>
      <c r="B2561" s="1" t="s">
        <v>17419</v>
      </c>
      <c r="C2561" s="1" t="s">
        <v>17420</v>
      </c>
      <c r="D2561" s="1" t="s">
        <v>125</v>
      </c>
      <c r="E2561" s="1" t="s">
        <v>125</v>
      </c>
      <c r="F2561" s="3"/>
      <c r="G2561" s="3"/>
      <c r="I2561" s="1"/>
      <c r="K2561" s="1" t="s">
        <v>591</v>
      </c>
      <c r="L2561" s="1" t="s">
        <v>592</v>
      </c>
      <c r="O2561" s="1" t="s">
        <v>116</v>
      </c>
      <c r="P2561" s="1" t="s">
        <v>593</v>
      </c>
      <c r="Q2561" s="5" t="n">
        <v>42991</v>
      </c>
      <c r="R2561" s="1" t="s">
        <v>17421</v>
      </c>
      <c r="S2561" s="1" t="s">
        <v>13238</v>
      </c>
      <c r="T2561" s="5" t="n">
        <v>42993</v>
      </c>
      <c r="U2561" s="5" t="s">
        <v>518</v>
      </c>
      <c r="V2561" s="1" t="s">
        <v>519</v>
      </c>
      <c r="W2561" s="25" t="s">
        <v>520</v>
      </c>
      <c r="X2561" s="25" t="s">
        <v>5932</v>
      </c>
      <c r="Y2561" s="25" t="s">
        <v>2819</v>
      </c>
      <c r="Z2561" s="56" t="s">
        <v>17422</v>
      </c>
      <c r="AL2561" s="1" t="s">
        <v>591</v>
      </c>
      <c r="AM2561" s="1" t="s">
        <v>591</v>
      </c>
      <c r="AP2561" s="1" t="s">
        <v>17423</v>
      </c>
      <c r="BG2561" s="1" t="s">
        <v>13242</v>
      </c>
      <c r="BI2561" s="1" t="s">
        <v>13243</v>
      </c>
      <c r="BJ2561" s="1" t="s">
        <v>129</v>
      </c>
      <c r="BK2561" s="1" t="s">
        <v>129</v>
      </c>
      <c r="BL2561" s="1" t="s">
        <v>129</v>
      </c>
      <c r="BU2561" s="1" t="s">
        <v>17419</v>
      </c>
      <c r="CA2561" s="1" t="s">
        <v>13291</v>
      </c>
      <c r="CB2561" s="1" t="s">
        <v>7651</v>
      </c>
      <c r="CD2561" s="1"/>
      <c r="CE2561" s="1"/>
      <c r="CG2561" s="1" t="s">
        <v>519</v>
      </c>
      <c r="CH2561" s="25" t="s">
        <v>608</v>
      </c>
      <c r="DC2561" s="1" t="s">
        <v>17424</v>
      </c>
    </row>
    <row r="2562" s="21" customFormat="true" ht="15" hidden="false" customHeight="true" outlineLevel="0" collapsed="false">
      <c r="A2562" s="1" t="n">
        <v>2561</v>
      </c>
      <c r="B2562" s="1" t="s">
        <v>17425</v>
      </c>
      <c r="C2562" s="1" t="s">
        <v>17426</v>
      </c>
      <c r="D2562" s="1" t="s">
        <v>125</v>
      </c>
      <c r="E2562" s="1" t="s">
        <v>125</v>
      </c>
      <c r="F2562" s="3"/>
      <c r="G2562" s="3"/>
      <c r="I2562" s="1"/>
      <c r="K2562" s="1" t="s">
        <v>591</v>
      </c>
      <c r="L2562" s="1" t="s">
        <v>592</v>
      </c>
      <c r="O2562" s="1" t="s">
        <v>116</v>
      </c>
      <c r="P2562" s="1" t="s">
        <v>593</v>
      </c>
      <c r="Q2562" s="5" t="n">
        <v>42991</v>
      </c>
      <c r="R2562" s="1" t="s">
        <v>17421</v>
      </c>
      <c r="S2562" s="1" t="s">
        <v>13238</v>
      </c>
      <c r="T2562" s="5" t="n">
        <v>42993</v>
      </c>
      <c r="U2562" s="5" t="s">
        <v>518</v>
      </c>
      <c r="V2562" s="1" t="s">
        <v>519</v>
      </c>
      <c r="W2562" s="25" t="s">
        <v>520</v>
      </c>
      <c r="X2562" s="25" t="s">
        <v>5932</v>
      </c>
      <c r="Y2562" s="25" t="s">
        <v>2819</v>
      </c>
      <c r="Z2562" s="56" t="s">
        <v>17422</v>
      </c>
      <c r="AL2562" s="1" t="s">
        <v>591</v>
      </c>
      <c r="AM2562" s="1" t="s">
        <v>591</v>
      </c>
      <c r="AP2562" s="1" t="s">
        <v>17423</v>
      </c>
      <c r="BG2562" s="1" t="s">
        <v>13242</v>
      </c>
      <c r="BI2562" s="1" t="s">
        <v>13243</v>
      </c>
      <c r="BJ2562" s="1" t="s">
        <v>129</v>
      </c>
      <c r="BK2562" s="1" t="s">
        <v>129</v>
      </c>
      <c r="BL2562" s="1" t="s">
        <v>129</v>
      </c>
      <c r="BU2562" s="1" t="s">
        <v>17425</v>
      </c>
      <c r="CB2562" s="1" t="s">
        <v>7651</v>
      </c>
      <c r="CD2562" s="1"/>
      <c r="CE2562" s="1"/>
      <c r="CG2562" s="1" t="s">
        <v>519</v>
      </c>
      <c r="CH2562" s="25" t="s">
        <v>608</v>
      </c>
      <c r="DC2562" s="1" t="s">
        <v>17427</v>
      </c>
    </row>
    <row r="2563" s="21" customFormat="true" ht="15" hidden="false" customHeight="true" outlineLevel="0" collapsed="false">
      <c r="A2563" s="1" t="n">
        <v>2562</v>
      </c>
      <c r="B2563" s="1" t="s">
        <v>17428</v>
      </c>
      <c r="C2563" s="1" t="s">
        <v>17429</v>
      </c>
      <c r="D2563" s="1" t="s">
        <v>125</v>
      </c>
      <c r="E2563" s="1" t="s">
        <v>125</v>
      </c>
      <c r="F2563" s="3"/>
      <c r="G2563" s="3"/>
      <c r="I2563" s="1"/>
      <c r="K2563" s="1" t="s">
        <v>591</v>
      </c>
      <c r="L2563" s="1" t="s">
        <v>592</v>
      </c>
      <c r="O2563" s="1" t="s">
        <v>116</v>
      </c>
      <c r="P2563" s="1" t="s">
        <v>593</v>
      </c>
      <c r="Q2563" s="5" t="n">
        <v>42991</v>
      </c>
      <c r="R2563" s="1" t="s">
        <v>17421</v>
      </c>
      <c r="S2563" s="1" t="s">
        <v>13238</v>
      </c>
      <c r="T2563" s="5" t="n">
        <v>42993</v>
      </c>
      <c r="U2563" s="5" t="s">
        <v>518</v>
      </c>
      <c r="V2563" s="1" t="s">
        <v>519</v>
      </c>
      <c r="W2563" s="25" t="s">
        <v>520</v>
      </c>
      <c r="X2563" s="25" t="s">
        <v>5932</v>
      </c>
      <c r="Y2563" s="25" t="s">
        <v>2819</v>
      </c>
      <c r="Z2563" s="56" t="s">
        <v>17422</v>
      </c>
      <c r="AL2563" s="1" t="s">
        <v>591</v>
      </c>
      <c r="AM2563" s="1" t="s">
        <v>591</v>
      </c>
      <c r="AP2563" s="1" t="s">
        <v>17423</v>
      </c>
      <c r="BG2563" s="1" t="s">
        <v>13242</v>
      </c>
      <c r="BI2563" s="1" t="s">
        <v>13243</v>
      </c>
      <c r="BJ2563" s="1" t="s">
        <v>129</v>
      </c>
      <c r="BK2563" s="1" t="s">
        <v>129</v>
      </c>
      <c r="BL2563" s="1" t="s">
        <v>129</v>
      </c>
      <c r="BU2563" s="1" t="s">
        <v>17428</v>
      </c>
      <c r="CB2563" s="1" t="s">
        <v>7651</v>
      </c>
      <c r="CD2563" s="1"/>
      <c r="CE2563" s="1"/>
      <c r="CG2563" s="1" t="s">
        <v>519</v>
      </c>
      <c r="CH2563" s="25" t="s">
        <v>608</v>
      </c>
      <c r="DC2563" s="1" t="s">
        <v>17430</v>
      </c>
    </row>
    <row r="2564" s="21" customFormat="true" ht="15" hidden="false" customHeight="true" outlineLevel="0" collapsed="false">
      <c r="A2564" s="1" t="n">
        <v>2563</v>
      </c>
      <c r="B2564" s="1" t="s">
        <v>17431</v>
      </c>
      <c r="C2564" s="1" t="s">
        <v>17432</v>
      </c>
      <c r="D2564" s="1" t="s">
        <v>125</v>
      </c>
      <c r="E2564" s="1" t="s">
        <v>125</v>
      </c>
      <c r="F2564" s="3"/>
      <c r="G2564" s="3"/>
      <c r="I2564" s="1"/>
      <c r="K2564" s="1" t="s">
        <v>591</v>
      </c>
      <c r="L2564" s="1" t="s">
        <v>592</v>
      </c>
      <c r="O2564" s="1" t="s">
        <v>116</v>
      </c>
      <c r="P2564" s="1" t="s">
        <v>593</v>
      </c>
      <c r="Q2564" s="5" t="n">
        <v>42991</v>
      </c>
      <c r="R2564" s="1" t="s">
        <v>17421</v>
      </c>
      <c r="S2564" s="1" t="s">
        <v>13238</v>
      </c>
      <c r="T2564" s="5" t="n">
        <v>42993</v>
      </c>
      <c r="U2564" s="5" t="s">
        <v>518</v>
      </c>
      <c r="V2564" s="1" t="s">
        <v>519</v>
      </c>
      <c r="W2564" s="25" t="s">
        <v>520</v>
      </c>
      <c r="X2564" s="25" t="s">
        <v>5932</v>
      </c>
      <c r="Y2564" s="25" t="s">
        <v>2819</v>
      </c>
      <c r="Z2564" s="56" t="s">
        <v>17422</v>
      </c>
      <c r="AL2564" s="1" t="s">
        <v>591</v>
      </c>
      <c r="AM2564" s="1" t="s">
        <v>591</v>
      </c>
      <c r="AP2564" s="1" t="s">
        <v>17423</v>
      </c>
      <c r="BG2564" s="1" t="s">
        <v>13242</v>
      </c>
      <c r="BI2564" s="1" t="s">
        <v>13243</v>
      </c>
      <c r="BJ2564" s="1" t="s">
        <v>129</v>
      </c>
      <c r="BK2564" s="1" t="s">
        <v>129</v>
      </c>
      <c r="BL2564" s="1" t="s">
        <v>129</v>
      </c>
      <c r="BU2564" s="1" t="s">
        <v>17431</v>
      </c>
      <c r="CB2564" s="1" t="s">
        <v>7651</v>
      </c>
      <c r="CD2564" s="1"/>
      <c r="CE2564" s="1"/>
      <c r="CG2564" s="1" t="s">
        <v>519</v>
      </c>
      <c r="CH2564" s="25" t="s">
        <v>608</v>
      </c>
      <c r="DC2564" s="1" t="s">
        <v>17433</v>
      </c>
    </row>
    <row r="2565" s="21" customFormat="true" ht="15" hidden="false" customHeight="true" outlineLevel="0" collapsed="false">
      <c r="A2565" s="1" t="n">
        <v>2564</v>
      </c>
      <c r="B2565" s="1" t="s">
        <v>17434</v>
      </c>
      <c r="C2565" s="1" t="s">
        <v>17435</v>
      </c>
      <c r="D2565" s="1" t="s">
        <v>125</v>
      </c>
      <c r="E2565" s="1" t="s">
        <v>125</v>
      </c>
      <c r="F2565" s="3"/>
      <c r="G2565" s="3"/>
      <c r="I2565" s="1"/>
      <c r="K2565" s="1" t="s">
        <v>591</v>
      </c>
      <c r="L2565" s="1" t="s">
        <v>592</v>
      </c>
      <c r="O2565" s="1" t="s">
        <v>116</v>
      </c>
      <c r="P2565" s="1" t="s">
        <v>593</v>
      </c>
      <c r="Q2565" s="5" t="n">
        <v>42991</v>
      </c>
      <c r="R2565" s="1" t="s">
        <v>17421</v>
      </c>
      <c r="S2565" s="1" t="s">
        <v>13238</v>
      </c>
      <c r="T2565" s="5" t="n">
        <v>42993</v>
      </c>
      <c r="U2565" s="5" t="s">
        <v>518</v>
      </c>
      <c r="V2565" s="1" t="s">
        <v>519</v>
      </c>
      <c r="W2565" s="25" t="s">
        <v>520</v>
      </c>
      <c r="X2565" s="25" t="s">
        <v>5932</v>
      </c>
      <c r="Y2565" s="25" t="s">
        <v>2819</v>
      </c>
      <c r="Z2565" s="56" t="s">
        <v>17422</v>
      </c>
      <c r="AL2565" s="1" t="s">
        <v>591</v>
      </c>
      <c r="AM2565" s="1" t="s">
        <v>591</v>
      </c>
      <c r="AP2565" s="1" t="s">
        <v>17423</v>
      </c>
      <c r="BG2565" s="1" t="s">
        <v>13242</v>
      </c>
      <c r="BI2565" s="1" t="s">
        <v>13243</v>
      </c>
      <c r="BJ2565" s="1" t="s">
        <v>129</v>
      </c>
      <c r="BK2565" s="1" t="s">
        <v>129</v>
      </c>
      <c r="BL2565" s="1" t="s">
        <v>129</v>
      </c>
      <c r="BU2565" s="1" t="s">
        <v>17434</v>
      </c>
      <c r="CA2565" s="1" t="s">
        <v>13291</v>
      </c>
      <c r="CB2565" s="1" t="s">
        <v>7651</v>
      </c>
      <c r="CD2565" s="1"/>
      <c r="CE2565" s="1"/>
      <c r="CG2565" s="1" t="s">
        <v>519</v>
      </c>
      <c r="CH2565" s="25" t="s">
        <v>608</v>
      </c>
      <c r="DC2565" s="1" t="s">
        <v>17436</v>
      </c>
    </row>
    <row r="2566" s="21" customFormat="true" ht="15" hidden="false" customHeight="true" outlineLevel="0" collapsed="false">
      <c r="A2566" s="1" t="n">
        <v>2565</v>
      </c>
      <c r="B2566" s="1" t="s">
        <v>17437</v>
      </c>
      <c r="C2566" s="1" t="s">
        <v>17438</v>
      </c>
      <c r="D2566" s="1" t="s">
        <v>125</v>
      </c>
      <c r="E2566" s="1" t="s">
        <v>125</v>
      </c>
      <c r="F2566" s="3"/>
      <c r="G2566" s="3"/>
      <c r="I2566" s="1"/>
      <c r="K2566" s="1" t="s">
        <v>591</v>
      </c>
      <c r="L2566" s="1" t="s">
        <v>592</v>
      </c>
      <c r="O2566" s="1" t="s">
        <v>116</v>
      </c>
      <c r="P2566" s="1" t="s">
        <v>593</v>
      </c>
      <c r="Q2566" s="5" t="n">
        <v>42991</v>
      </c>
      <c r="R2566" s="1" t="s">
        <v>17421</v>
      </c>
      <c r="S2566" s="1" t="s">
        <v>13238</v>
      </c>
      <c r="T2566" s="5" t="n">
        <v>42993</v>
      </c>
      <c r="U2566" s="5" t="s">
        <v>518</v>
      </c>
      <c r="V2566" s="1" t="s">
        <v>519</v>
      </c>
      <c r="W2566" s="25" t="s">
        <v>520</v>
      </c>
      <c r="X2566" s="25" t="s">
        <v>5932</v>
      </c>
      <c r="Y2566" s="25" t="s">
        <v>2819</v>
      </c>
      <c r="Z2566" s="56" t="s">
        <v>17422</v>
      </c>
      <c r="AL2566" s="1" t="s">
        <v>591</v>
      </c>
      <c r="AM2566" s="1" t="s">
        <v>591</v>
      </c>
      <c r="AP2566" s="1" t="s">
        <v>17423</v>
      </c>
      <c r="BG2566" s="1" t="s">
        <v>13242</v>
      </c>
      <c r="BI2566" s="1" t="s">
        <v>13243</v>
      </c>
      <c r="BJ2566" s="1" t="s">
        <v>129</v>
      </c>
      <c r="BK2566" s="1" t="s">
        <v>129</v>
      </c>
      <c r="BL2566" s="1" t="s">
        <v>129</v>
      </c>
      <c r="BU2566" s="1" t="s">
        <v>17437</v>
      </c>
      <c r="CB2566" s="1" t="s">
        <v>7651</v>
      </c>
      <c r="CD2566" s="1"/>
      <c r="CE2566" s="1"/>
      <c r="CG2566" s="1" t="s">
        <v>519</v>
      </c>
      <c r="CH2566" s="25" t="s">
        <v>608</v>
      </c>
      <c r="DC2566" s="1" t="s">
        <v>17439</v>
      </c>
    </row>
    <row r="2567" s="21" customFormat="true" ht="15" hidden="false" customHeight="true" outlineLevel="0" collapsed="false">
      <c r="A2567" s="1" t="n">
        <v>2566</v>
      </c>
      <c r="B2567" s="1" t="s">
        <v>17440</v>
      </c>
      <c r="C2567" s="1" t="s">
        <v>17441</v>
      </c>
      <c r="D2567" s="1" t="s">
        <v>125</v>
      </c>
      <c r="E2567" s="1" t="s">
        <v>125</v>
      </c>
      <c r="F2567" s="3"/>
      <c r="G2567" s="3"/>
      <c r="I2567" s="1"/>
      <c r="K2567" s="1" t="s">
        <v>591</v>
      </c>
      <c r="L2567" s="1" t="s">
        <v>592</v>
      </c>
      <c r="O2567" s="1" t="s">
        <v>116</v>
      </c>
      <c r="P2567" s="1" t="s">
        <v>593</v>
      </c>
      <c r="Q2567" s="5" t="n">
        <v>42991</v>
      </c>
      <c r="R2567" s="1" t="s">
        <v>17421</v>
      </c>
      <c r="S2567" s="1" t="s">
        <v>13238</v>
      </c>
      <c r="T2567" s="5" t="n">
        <v>42993</v>
      </c>
      <c r="U2567" s="5" t="s">
        <v>518</v>
      </c>
      <c r="V2567" s="1" t="s">
        <v>519</v>
      </c>
      <c r="W2567" s="25" t="s">
        <v>520</v>
      </c>
      <c r="X2567" s="25" t="s">
        <v>5932</v>
      </c>
      <c r="Y2567" s="25" t="s">
        <v>2819</v>
      </c>
      <c r="Z2567" s="56" t="s">
        <v>17422</v>
      </c>
      <c r="AL2567" s="1" t="s">
        <v>591</v>
      </c>
      <c r="AM2567" s="1" t="s">
        <v>591</v>
      </c>
      <c r="AP2567" s="1" t="s">
        <v>17423</v>
      </c>
      <c r="BG2567" s="1" t="s">
        <v>13242</v>
      </c>
      <c r="BI2567" s="1" t="s">
        <v>13243</v>
      </c>
      <c r="BJ2567" s="1" t="s">
        <v>129</v>
      </c>
      <c r="BK2567" s="1" t="s">
        <v>129</v>
      </c>
      <c r="BL2567" s="1" t="s">
        <v>129</v>
      </c>
      <c r="BU2567" s="1" t="s">
        <v>17440</v>
      </c>
      <c r="CB2567" s="1" t="s">
        <v>7651</v>
      </c>
      <c r="CD2567" s="1"/>
      <c r="CE2567" s="1"/>
      <c r="CG2567" s="1" t="s">
        <v>519</v>
      </c>
      <c r="CH2567" s="25" t="s">
        <v>608</v>
      </c>
      <c r="DC2567" s="1" t="s">
        <v>17442</v>
      </c>
    </row>
    <row r="2568" s="21" customFormat="true" ht="15" hidden="false" customHeight="true" outlineLevel="0" collapsed="false">
      <c r="A2568" s="1" t="n">
        <v>2567</v>
      </c>
      <c r="B2568" s="1" t="s">
        <v>17443</v>
      </c>
      <c r="C2568" s="1" t="s">
        <v>17444</v>
      </c>
      <c r="D2568" s="1" t="s">
        <v>125</v>
      </c>
      <c r="E2568" s="1" t="s">
        <v>125</v>
      </c>
      <c r="F2568" s="3"/>
      <c r="G2568" s="3"/>
      <c r="I2568" s="1"/>
      <c r="K2568" s="1" t="s">
        <v>591</v>
      </c>
      <c r="L2568" s="1" t="s">
        <v>592</v>
      </c>
      <c r="O2568" s="1" t="s">
        <v>116</v>
      </c>
      <c r="P2568" s="1" t="s">
        <v>593</v>
      </c>
      <c r="Q2568" s="5" t="n">
        <v>42991</v>
      </c>
      <c r="R2568" s="1" t="s">
        <v>17421</v>
      </c>
      <c r="S2568" s="1" t="s">
        <v>13238</v>
      </c>
      <c r="T2568" s="5" t="n">
        <v>42993</v>
      </c>
      <c r="U2568" s="5" t="s">
        <v>518</v>
      </c>
      <c r="V2568" s="1" t="s">
        <v>519</v>
      </c>
      <c r="W2568" s="25" t="s">
        <v>520</v>
      </c>
      <c r="X2568" s="25" t="s">
        <v>5932</v>
      </c>
      <c r="Y2568" s="25" t="s">
        <v>2819</v>
      </c>
      <c r="Z2568" s="56" t="s">
        <v>17422</v>
      </c>
      <c r="AL2568" s="1" t="s">
        <v>591</v>
      </c>
      <c r="AM2568" s="1" t="s">
        <v>591</v>
      </c>
      <c r="AP2568" s="1" t="s">
        <v>17423</v>
      </c>
      <c r="BG2568" s="1" t="s">
        <v>13242</v>
      </c>
      <c r="BI2568" s="1" t="s">
        <v>13243</v>
      </c>
      <c r="BJ2568" s="1" t="s">
        <v>129</v>
      </c>
      <c r="BK2568" s="1" t="s">
        <v>129</v>
      </c>
      <c r="BL2568" s="1" t="s">
        <v>129</v>
      </c>
      <c r="BU2568" s="1" t="s">
        <v>17443</v>
      </c>
      <c r="CB2568" s="1" t="s">
        <v>7651</v>
      </c>
      <c r="CD2568" s="1"/>
      <c r="CE2568" s="1"/>
      <c r="CG2568" s="1" t="s">
        <v>519</v>
      </c>
      <c r="CH2568" s="25" t="s">
        <v>608</v>
      </c>
      <c r="DC2568" s="1" t="s">
        <v>17445</v>
      </c>
    </row>
    <row r="2569" s="21" customFormat="true" ht="15" hidden="false" customHeight="true" outlineLevel="0" collapsed="false">
      <c r="A2569" s="1" t="n">
        <v>2568</v>
      </c>
      <c r="B2569" s="1" t="s">
        <v>17446</v>
      </c>
      <c r="C2569" s="1" t="s">
        <v>17447</v>
      </c>
      <c r="D2569" s="1" t="s">
        <v>125</v>
      </c>
      <c r="E2569" s="1" t="s">
        <v>125</v>
      </c>
      <c r="F2569" s="3"/>
      <c r="G2569" s="3"/>
      <c r="I2569" s="1"/>
      <c r="K2569" s="1" t="s">
        <v>591</v>
      </c>
      <c r="L2569" s="1" t="s">
        <v>592</v>
      </c>
      <c r="O2569" s="1" t="s">
        <v>116</v>
      </c>
      <c r="P2569" s="1" t="s">
        <v>593</v>
      </c>
      <c r="Q2569" s="5" t="n">
        <v>42991</v>
      </c>
      <c r="R2569" s="1" t="s">
        <v>17421</v>
      </c>
      <c r="S2569" s="1" t="s">
        <v>13238</v>
      </c>
      <c r="T2569" s="5" t="n">
        <v>42993</v>
      </c>
      <c r="U2569" s="5" t="s">
        <v>518</v>
      </c>
      <c r="V2569" s="1" t="s">
        <v>519</v>
      </c>
      <c r="W2569" s="25" t="s">
        <v>520</v>
      </c>
      <c r="X2569" s="25" t="s">
        <v>5932</v>
      </c>
      <c r="Y2569" s="25" t="s">
        <v>2819</v>
      </c>
      <c r="Z2569" s="56" t="s">
        <v>17422</v>
      </c>
      <c r="AL2569" s="1" t="s">
        <v>591</v>
      </c>
      <c r="AM2569" s="1" t="s">
        <v>591</v>
      </c>
      <c r="AP2569" s="1" t="s">
        <v>17423</v>
      </c>
      <c r="BG2569" s="1" t="s">
        <v>13242</v>
      </c>
      <c r="BI2569" s="1" t="s">
        <v>13243</v>
      </c>
      <c r="BJ2569" s="1" t="s">
        <v>129</v>
      </c>
      <c r="BK2569" s="1" t="s">
        <v>129</v>
      </c>
      <c r="BL2569" s="1" t="s">
        <v>129</v>
      </c>
      <c r="BU2569" s="1" t="s">
        <v>17446</v>
      </c>
      <c r="CB2569" s="1" t="s">
        <v>7651</v>
      </c>
      <c r="CD2569" s="1"/>
      <c r="CE2569" s="1"/>
      <c r="CG2569" s="1" t="s">
        <v>519</v>
      </c>
      <c r="CH2569" s="25" t="s">
        <v>608</v>
      </c>
      <c r="DC2569" s="1" t="s">
        <v>17448</v>
      </c>
    </row>
    <row r="2570" s="21" customFormat="true" ht="15" hidden="false" customHeight="true" outlineLevel="0" collapsed="false">
      <c r="A2570" s="1" t="n">
        <v>2569</v>
      </c>
      <c r="B2570" s="1" t="s">
        <v>17449</v>
      </c>
      <c r="C2570" s="1" t="s">
        <v>17450</v>
      </c>
      <c r="D2570" s="1" t="s">
        <v>125</v>
      </c>
      <c r="E2570" s="1" t="s">
        <v>125</v>
      </c>
      <c r="F2570" s="3"/>
      <c r="G2570" s="3"/>
      <c r="I2570" s="1"/>
      <c r="K2570" s="1" t="s">
        <v>591</v>
      </c>
      <c r="L2570" s="1" t="s">
        <v>592</v>
      </c>
      <c r="O2570" s="1" t="s">
        <v>116</v>
      </c>
      <c r="P2570" s="1" t="s">
        <v>593</v>
      </c>
      <c r="Q2570" s="5" t="n">
        <v>42991</v>
      </c>
      <c r="R2570" s="1" t="s">
        <v>17421</v>
      </c>
      <c r="S2570" s="1" t="s">
        <v>13238</v>
      </c>
      <c r="T2570" s="5" t="n">
        <v>42993</v>
      </c>
      <c r="U2570" s="5" t="s">
        <v>518</v>
      </c>
      <c r="V2570" s="1" t="s">
        <v>519</v>
      </c>
      <c r="W2570" s="25" t="s">
        <v>520</v>
      </c>
      <c r="X2570" s="25" t="s">
        <v>5932</v>
      </c>
      <c r="Y2570" s="25" t="s">
        <v>2819</v>
      </c>
      <c r="Z2570" s="56" t="s">
        <v>17422</v>
      </c>
      <c r="AL2570" s="1" t="s">
        <v>591</v>
      </c>
      <c r="AM2570" s="1" t="s">
        <v>591</v>
      </c>
      <c r="AP2570" s="1" t="s">
        <v>17423</v>
      </c>
      <c r="BG2570" s="1" t="s">
        <v>13242</v>
      </c>
      <c r="BI2570" s="1" t="s">
        <v>13243</v>
      </c>
      <c r="BJ2570" s="1" t="s">
        <v>129</v>
      </c>
      <c r="BK2570" s="1" t="s">
        <v>129</v>
      </c>
      <c r="BL2570" s="1" t="s">
        <v>129</v>
      </c>
      <c r="BU2570" s="1" t="s">
        <v>17449</v>
      </c>
      <c r="CA2570" s="1" t="s">
        <v>13291</v>
      </c>
      <c r="CB2570" s="1" t="s">
        <v>7651</v>
      </c>
      <c r="CD2570" s="1"/>
      <c r="CE2570" s="1"/>
      <c r="CG2570" s="1" t="s">
        <v>519</v>
      </c>
      <c r="CH2570" s="25" t="s">
        <v>608</v>
      </c>
      <c r="DC2570" s="1" t="s">
        <v>17451</v>
      </c>
    </row>
    <row r="2571" s="21" customFormat="true" ht="15" hidden="false" customHeight="true" outlineLevel="0" collapsed="false">
      <c r="A2571" s="1" t="n">
        <v>2570</v>
      </c>
      <c r="B2571" s="1" t="s">
        <v>17452</v>
      </c>
      <c r="C2571" s="1" t="s">
        <v>17453</v>
      </c>
      <c r="D2571" s="1" t="s">
        <v>125</v>
      </c>
      <c r="E2571" s="1" t="s">
        <v>125</v>
      </c>
      <c r="I2571" s="1"/>
      <c r="K2571" s="1" t="s">
        <v>591</v>
      </c>
      <c r="L2571" s="1" t="s">
        <v>592</v>
      </c>
      <c r="O2571" s="1" t="s">
        <v>116</v>
      </c>
      <c r="P2571" s="1" t="s">
        <v>593</v>
      </c>
      <c r="Q2571" s="5" t="n">
        <v>42965</v>
      </c>
      <c r="R2571" s="1" t="s">
        <v>118</v>
      </c>
      <c r="S2571" s="1" t="s">
        <v>13238</v>
      </c>
      <c r="T2571" s="5" t="n">
        <v>42969</v>
      </c>
      <c r="U2571" s="1" t="s">
        <v>119</v>
      </c>
      <c r="V2571" s="1" t="s">
        <v>519</v>
      </c>
      <c r="W2571" s="25" t="s">
        <v>17454</v>
      </c>
      <c r="X2571" s="25" t="s">
        <v>5709</v>
      </c>
      <c r="Y2571" s="25" t="s">
        <v>2819</v>
      </c>
      <c r="Z2571" s="1" t="s">
        <v>17455</v>
      </c>
      <c r="AB2571" s="1" t="s">
        <v>17456</v>
      </c>
      <c r="AG2571" s="1" t="n">
        <v>25</v>
      </c>
      <c r="AH2571" s="4" t="s">
        <v>17457</v>
      </c>
      <c r="AJ2571" s="1" t="n">
        <v>1563</v>
      </c>
      <c r="AL2571" s="1" t="s">
        <v>591</v>
      </c>
      <c r="AM2571" s="1" t="s">
        <v>591</v>
      </c>
      <c r="AU2571" s="1" t="n">
        <v>78</v>
      </c>
      <c r="AV2571" s="1" t="n">
        <v>43.76049</v>
      </c>
      <c r="AW2571" s="1" t="n">
        <v>-103.47675</v>
      </c>
      <c r="BB2571" s="1" t="s">
        <v>17458</v>
      </c>
      <c r="BD2571" s="1" t="s">
        <v>17459</v>
      </c>
      <c r="BG2571" s="1" t="s">
        <v>13242</v>
      </c>
      <c r="BI2571" s="1" t="s">
        <v>17460</v>
      </c>
      <c r="BJ2571" s="1" t="s">
        <v>129</v>
      </c>
      <c r="BK2571" s="1" t="s">
        <v>129</v>
      </c>
      <c r="BL2571" s="1" t="s">
        <v>129</v>
      </c>
      <c r="BU2571" s="1" t="s">
        <v>17452</v>
      </c>
      <c r="CA2571" s="1" t="s">
        <v>13291</v>
      </c>
      <c r="CB2571" s="1" t="s">
        <v>7651</v>
      </c>
      <c r="CD2571" s="1" t="n">
        <v>43.76049</v>
      </c>
      <c r="CE2571" s="1" t="n">
        <v>-103.47675</v>
      </c>
      <c r="CF2571" s="1" t="s">
        <v>11296</v>
      </c>
      <c r="CG2571" s="1" t="s">
        <v>519</v>
      </c>
      <c r="CH2571" s="25" t="s">
        <v>13597</v>
      </c>
      <c r="DC2571" s="1" t="s">
        <v>17461</v>
      </c>
    </row>
    <row r="2572" s="21" customFormat="true" ht="14.4" hidden="false" customHeight="false" outlineLevel="0" collapsed="false">
      <c r="A2572" s="1" t="n">
        <v>2571</v>
      </c>
      <c r="B2572" s="1" t="s">
        <v>17462</v>
      </c>
      <c r="C2572" s="1" t="s">
        <v>17463</v>
      </c>
      <c r="D2572" s="1" t="s">
        <v>125</v>
      </c>
      <c r="E2572" s="1" t="s">
        <v>125</v>
      </c>
      <c r="I2572" s="1"/>
      <c r="K2572" s="1" t="s">
        <v>591</v>
      </c>
      <c r="L2572" s="1" t="s">
        <v>592</v>
      </c>
      <c r="O2572" s="1" t="s">
        <v>116</v>
      </c>
      <c r="P2572" s="1" t="s">
        <v>593</v>
      </c>
      <c r="Q2572" s="5" t="n">
        <v>42965</v>
      </c>
      <c r="R2572" s="1" t="s">
        <v>118</v>
      </c>
      <c r="S2572" s="1" t="s">
        <v>13238</v>
      </c>
      <c r="T2572" s="5" t="n">
        <v>42969</v>
      </c>
      <c r="U2572" s="1" t="s">
        <v>119</v>
      </c>
      <c r="V2572" s="1" t="s">
        <v>519</v>
      </c>
      <c r="W2572" s="25" t="s">
        <v>17454</v>
      </c>
      <c r="X2572" s="25" t="s">
        <v>5709</v>
      </c>
      <c r="Y2572" s="25" t="s">
        <v>2819</v>
      </c>
      <c r="Z2572" s="1" t="s">
        <v>17455</v>
      </c>
      <c r="AB2572" s="1" t="s">
        <v>17456</v>
      </c>
      <c r="AG2572" s="1" t="n">
        <v>30</v>
      </c>
      <c r="AH2572" s="4" t="s">
        <v>17464</v>
      </c>
      <c r="AJ2572" s="1" t="n">
        <v>1551</v>
      </c>
      <c r="AL2572" s="1" t="s">
        <v>591</v>
      </c>
      <c r="AM2572" s="1" t="s">
        <v>591</v>
      </c>
      <c r="AU2572" s="1" t="n">
        <v>79</v>
      </c>
      <c r="AV2572" s="1" t="n">
        <v>43.76195</v>
      </c>
      <c r="AW2572" s="1" t="n">
        <v>-103.47226</v>
      </c>
      <c r="BB2572" s="1" t="s">
        <v>17465</v>
      </c>
      <c r="BD2572" s="1" t="s">
        <v>17466</v>
      </c>
      <c r="BG2572" s="1" t="s">
        <v>13242</v>
      </c>
      <c r="BI2572" s="1" t="s">
        <v>13243</v>
      </c>
      <c r="BJ2572" s="1" t="s">
        <v>129</v>
      </c>
      <c r="BK2572" s="1" t="s">
        <v>129</v>
      </c>
      <c r="BL2572" s="1" t="s">
        <v>129</v>
      </c>
      <c r="BU2572" s="1" t="s">
        <v>17462</v>
      </c>
      <c r="CB2572" s="1" t="s">
        <v>7651</v>
      </c>
      <c r="CD2572" s="1" t="n">
        <v>43.76195</v>
      </c>
      <c r="CE2572" s="1" t="n">
        <v>-103.47226</v>
      </c>
      <c r="CF2572" s="1" t="s">
        <v>11296</v>
      </c>
      <c r="CG2572" s="1" t="s">
        <v>519</v>
      </c>
      <c r="CH2572" s="25" t="s">
        <v>13597</v>
      </c>
      <c r="DC2572" s="1" t="s">
        <v>17467</v>
      </c>
    </row>
    <row r="2573" s="21" customFormat="true" ht="14.4" hidden="false" customHeight="false" outlineLevel="0" collapsed="false">
      <c r="A2573" s="1" t="n">
        <v>2572</v>
      </c>
      <c r="B2573" s="1" t="s">
        <v>17468</v>
      </c>
      <c r="C2573" s="1" t="s">
        <v>17469</v>
      </c>
      <c r="D2573" s="1" t="s">
        <v>125</v>
      </c>
      <c r="E2573" s="1" t="s">
        <v>125</v>
      </c>
      <c r="I2573" s="1"/>
      <c r="K2573" s="1" t="s">
        <v>591</v>
      </c>
      <c r="L2573" s="1" t="s">
        <v>592</v>
      </c>
      <c r="O2573" s="1" t="s">
        <v>116</v>
      </c>
      <c r="P2573" s="1" t="s">
        <v>593</v>
      </c>
      <c r="Q2573" s="5" t="n">
        <v>42965</v>
      </c>
      <c r="R2573" s="1" t="s">
        <v>118</v>
      </c>
      <c r="S2573" s="1" t="s">
        <v>13238</v>
      </c>
      <c r="T2573" s="5" t="n">
        <v>42969</v>
      </c>
      <c r="U2573" s="1" t="s">
        <v>119</v>
      </c>
      <c r="V2573" s="1" t="s">
        <v>519</v>
      </c>
      <c r="W2573" s="25" t="s">
        <v>17454</v>
      </c>
      <c r="X2573" s="25" t="s">
        <v>5709</v>
      </c>
      <c r="Y2573" s="25" t="s">
        <v>2819</v>
      </c>
      <c r="Z2573" s="1" t="s">
        <v>17455</v>
      </c>
      <c r="AB2573" s="1" t="s">
        <v>17456</v>
      </c>
      <c r="AG2573" s="1" t="n">
        <v>30</v>
      </c>
      <c r="AH2573" s="4" t="s">
        <v>17470</v>
      </c>
      <c r="AJ2573" s="1" t="n">
        <v>1548</v>
      </c>
      <c r="AL2573" s="1" t="s">
        <v>591</v>
      </c>
      <c r="AM2573" s="1" t="s">
        <v>591</v>
      </c>
      <c r="AU2573" s="1" t="n">
        <v>92</v>
      </c>
      <c r="AV2573" s="1" t="n">
        <v>43.76207</v>
      </c>
      <c r="AW2573" s="1" t="n">
        <v>-103.46704</v>
      </c>
      <c r="BB2573" s="1" t="s">
        <v>17471</v>
      </c>
      <c r="BD2573" s="1" t="s">
        <v>17472</v>
      </c>
      <c r="BG2573" s="1" t="s">
        <v>13242</v>
      </c>
      <c r="BI2573" s="1" t="s">
        <v>13243</v>
      </c>
      <c r="BJ2573" s="1" t="s">
        <v>129</v>
      </c>
      <c r="BK2573" s="1" t="s">
        <v>129</v>
      </c>
      <c r="BL2573" s="1" t="s">
        <v>129</v>
      </c>
      <c r="BU2573" s="1" t="s">
        <v>17468</v>
      </c>
      <c r="CB2573" s="1" t="s">
        <v>7651</v>
      </c>
      <c r="CD2573" s="1" t="n">
        <v>43.76207</v>
      </c>
      <c r="CE2573" s="1" t="n">
        <v>-103.46704</v>
      </c>
      <c r="CF2573" s="1" t="s">
        <v>11296</v>
      </c>
      <c r="CG2573" s="1" t="s">
        <v>519</v>
      </c>
      <c r="CH2573" s="25" t="s">
        <v>13597</v>
      </c>
      <c r="DC2573" s="1" t="s">
        <v>17473</v>
      </c>
    </row>
    <row r="2574" s="21" customFormat="true" ht="14.4" hidden="false" customHeight="false" outlineLevel="0" collapsed="false">
      <c r="A2574" s="1" t="n">
        <v>2573</v>
      </c>
      <c r="B2574" s="1" t="s">
        <v>17474</v>
      </c>
      <c r="C2574" s="1" t="s">
        <v>17475</v>
      </c>
      <c r="D2574" s="1" t="s">
        <v>125</v>
      </c>
      <c r="E2574" s="1" t="s">
        <v>125</v>
      </c>
      <c r="I2574" s="1"/>
      <c r="K2574" s="1" t="s">
        <v>591</v>
      </c>
      <c r="L2574" s="1" t="s">
        <v>592</v>
      </c>
      <c r="O2574" s="1" t="s">
        <v>116</v>
      </c>
      <c r="P2574" s="1" t="s">
        <v>593</v>
      </c>
      <c r="Q2574" s="5" t="n">
        <v>42965</v>
      </c>
      <c r="R2574" s="1" t="s">
        <v>118</v>
      </c>
      <c r="S2574" s="1" t="s">
        <v>13238</v>
      </c>
      <c r="T2574" s="5" t="n">
        <v>42969</v>
      </c>
      <c r="U2574" s="1" t="s">
        <v>119</v>
      </c>
      <c r="V2574" s="1" t="s">
        <v>519</v>
      </c>
      <c r="W2574" s="25" t="s">
        <v>17454</v>
      </c>
      <c r="X2574" s="25" t="s">
        <v>5709</v>
      </c>
      <c r="Y2574" s="25" t="s">
        <v>2819</v>
      </c>
      <c r="Z2574" s="1" t="s">
        <v>17455</v>
      </c>
      <c r="AB2574" s="1" t="s">
        <v>17456</v>
      </c>
      <c r="AG2574" s="1" t="n">
        <v>18</v>
      </c>
      <c r="AH2574" s="4" t="s">
        <v>17476</v>
      </c>
      <c r="AJ2574" s="1" t="n">
        <v>1541</v>
      </c>
      <c r="AL2574" s="1" t="s">
        <v>591</v>
      </c>
      <c r="AM2574" s="1" t="s">
        <v>591</v>
      </c>
      <c r="AU2574" s="1" t="n">
        <v>93</v>
      </c>
      <c r="AV2574" s="1" t="n">
        <v>43.76737</v>
      </c>
      <c r="AW2574" s="1" t="n">
        <v>-103.45567</v>
      </c>
      <c r="BB2574" s="1" t="s">
        <v>17477</v>
      </c>
      <c r="BD2574" s="1" t="s">
        <v>17478</v>
      </c>
      <c r="BG2574" s="1" t="s">
        <v>13242</v>
      </c>
      <c r="BI2574" s="1" t="s">
        <v>13243</v>
      </c>
      <c r="BJ2574" s="1" t="s">
        <v>129</v>
      </c>
      <c r="BK2574" s="1" t="s">
        <v>129</v>
      </c>
      <c r="BL2574" s="1" t="s">
        <v>129</v>
      </c>
      <c r="BU2574" s="1" t="s">
        <v>17474</v>
      </c>
      <c r="CB2574" s="1" t="s">
        <v>7651</v>
      </c>
      <c r="CD2574" s="1" t="n">
        <v>43.76737</v>
      </c>
      <c r="CE2574" s="1" t="n">
        <v>-103.45567</v>
      </c>
      <c r="CF2574" s="1" t="s">
        <v>11296</v>
      </c>
      <c r="CG2574" s="1" t="s">
        <v>519</v>
      </c>
      <c r="CH2574" s="25" t="s">
        <v>13597</v>
      </c>
      <c r="DC2574" s="1" t="s">
        <v>17479</v>
      </c>
    </row>
    <row r="2575" s="21" customFormat="true" ht="14.4" hidden="false" customHeight="false" outlineLevel="0" collapsed="false">
      <c r="A2575" s="1" t="n">
        <v>2574</v>
      </c>
      <c r="B2575" s="1" t="s">
        <v>17480</v>
      </c>
      <c r="C2575" s="1" t="s">
        <v>17481</v>
      </c>
      <c r="D2575" s="1" t="s">
        <v>125</v>
      </c>
      <c r="E2575" s="1" t="s">
        <v>125</v>
      </c>
      <c r="I2575" s="1"/>
      <c r="K2575" s="1" t="s">
        <v>591</v>
      </c>
      <c r="L2575" s="1" t="s">
        <v>592</v>
      </c>
      <c r="O2575" s="1" t="s">
        <v>116</v>
      </c>
      <c r="P2575" s="1" t="s">
        <v>593</v>
      </c>
      <c r="Q2575" s="5" t="n">
        <v>42965</v>
      </c>
      <c r="R2575" s="1" t="s">
        <v>118</v>
      </c>
      <c r="S2575" s="1" t="s">
        <v>13238</v>
      </c>
      <c r="T2575" s="5" t="n">
        <v>42969</v>
      </c>
      <c r="U2575" s="1" t="s">
        <v>119</v>
      </c>
      <c r="V2575" s="1" t="s">
        <v>519</v>
      </c>
      <c r="W2575" s="25" t="s">
        <v>17454</v>
      </c>
      <c r="X2575" s="25" t="s">
        <v>5709</v>
      </c>
      <c r="Y2575" s="25" t="s">
        <v>2819</v>
      </c>
      <c r="Z2575" s="1" t="s">
        <v>17455</v>
      </c>
      <c r="AB2575" s="1" t="s">
        <v>17456</v>
      </c>
      <c r="AG2575" s="1" t="n">
        <v>18</v>
      </c>
      <c r="AH2575" s="4" t="s">
        <v>17457</v>
      </c>
      <c r="AJ2575" s="1" t="n">
        <v>1428</v>
      </c>
      <c r="AL2575" s="1" t="s">
        <v>591</v>
      </c>
      <c r="AM2575" s="1" t="s">
        <v>591</v>
      </c>
      <c r="AU2575" s="1" t="n">
        <v>94</v>
      </c>
      <c r="AV2575" s="1" t="n">
        <v>43.7746</v>
      </c>
      <c r="AW2575" s="1" t="n">
        <v>-103.43264</v>
      </c>
      <c r="BB2575" s="1" t="s">
        <v>17482</v>
      </c>
      <c r="BD2575" s="1" t="s">
        <v>17483</v>
      </c>
      <c r="BG2575" s="1" t="s">
        <v>13242</v>
      </c>
      <c r="BI2575" s="1" t="s">
        <v>13243</v>
      </c>
      <c r="BJ2575" s="1" t="s">
        <v>129</v>
      </c>
      <c r="BK2575" s="1" t="s">
        <v>129</v>
      </c>
      <c r="BL2575" s="1" t="s">
        <v>129</v>
      </c>
      <c r="BU2575" s="1" t="s">
        <v>17480</v>
      </c>
      <c r="CA2575" s="1" t="s">
        <v>13849</v>
      </c>
      <c r="CB2575" s="1" t="s">
        <v>7651</v>
      </c>
      <c r="CD2575" s="1" t="n">
        <v>43.7746</v>
      </c>
      <c r="CE2575" s="1" t="n">
        <v>-103.43264</v>
      </c>
      <c r="CF2575" s="1" t="s">
        <v>11296</v>
      </c>
      <c r="CG2575" s="1" t="s">
        <v>519</v>
      </c>
      <c r="CH2575" s="25" t="s">
        <v>13597</v>
      </c>
      <c r="DC2575" s="1" t="s">
        <v>17484</v>
      </c>
    </row>
    <row r="2576" s="21" customFormat="true" ht="14.4" hidden="false" customHeight="false" outlineLevel="0" collapsed="false">
      <c r="A2576" s="1" t="n">
        <v>2575</v>
      </c>
      <c r="B2576" s="1" t="s">
        <v>17485</v>
      </c>
      <c r="C2576" s="1" t="s">
        <v>17486</v>
      </c>
      <c r="D2576" s="1" t="s">
        <v>125</v>
      </c>
      <c r="E2576" s="1" t="s">
        <v>125</v>
      </c>
      <c r="I2576" s="1"/>
      <c r="K2576" s="1" t="s">
        <v>591</v>
      </c>
      <c r="L2576" s="1" t="s">
        <v>592</v>
      </c>
      <c r="O2576" s="1" t="s">
        <v>116</v>
      </c>
      <c r="P2576" s="1" t="s">
        <v>593</v>
      </c>
      <c r="Q2576" s="5" t="n">
        <v>42965</v>
      </c>
      <c r="R2576" s="1" t="s">
        <v>118</v>
      </c>
      <c r="S2576" s="1" t="s">
        <v>13238</v>
      </c>
      <c r="T2576" s="5" t="n">
        <v>42969</v>
      </c>
      <c r="U2576" s="1" t="s">
        <v>119</v>
      </c>
      <c r="V2576" s="1" t="s">
        <v>519</v>
      </c>
      <c r="W2576" s="25" t="s">
        <v>17454</v>
      </c>
      <c r="X2576" s="25" t="s">
        <v>5709</v>
      </c>
      <c r="Y2576" s="25" t="s">
        <v>2819</v>
      </c>
      <c r="Z2576" s="1" t="s">
        <v>17455</v>
      </c>
      <c r="AB2576" s="1" t="s">
        <v>17456</v>
      </c>
      <c r="AG2576" s="1" t="n">
        <v>15</v>
      </c>
      <c r="AH2576" s="4" t="s">
        <v>17487</v>
      </c>
      <c r="AJ2576" s="1" t="s">
        <v>17488</v>
      </c>
      <c r="AL2576" s="1" t="s">
        <v>591</v>
      </c>
      <c r="AM2576" s="1" t="s">
        <v>591</v>
      </c>
      <c r="AU2576" s="1" t="n">
        <v>95</v>
      </c>
      <c r="AV2576" s="1" t="n">
        <v>43.77624</v>
      </c>
      <c r="AW2576" s="1" t="n">
        <v>-103.41792</v>
      </c>
      <c r="BB2576" s="1" t="s">
        <v>17489</v>
      </c>
      <c r="BD2576" s="1" t="s">
        <v>17490</v>
      </c>
      <c r="BG2576" s="1" t="s">
        <v>13242</v>
      </c>
      <c r="BI2576" s="1" t="s">
        <v>13243</v>
      </c>
      <c r="BJ2576" s="1" t="s">
        <v>129</v>
      </c>
      <c r="BK2576" s="1" t="s">
        <v>129</v>
      </c>
      <c r="BL2576" s="1" t="s">
        <v>129</v>
      </c>
      <c r="BU2576" s="1" t="s">
        <v>17485</v>
      </c>
      <c r="CB2576" s="1" t="s">
        <v>7651</v>
      </c>
      <c r="CD2576" s="1" t="n">
        <v>43.77624</v>
      </c>
      <c r="CE2576" s="1" t="n">
        <v>-103.41792</v>
      </c>
      <c r="CF2576" s="1" t="s">
        <v>11296</v>
      </c>
      <c r="CG2576" s="1" t="s">
        <v>519</v>
      </c>
      <c r="CH2576" s="25" t="s">
        <v>13597</v>
      </c>
      <c r="DC2576" s="1" t="s">
        <v>17491</v>
      </c>
    </row>
    <row r="2577" s="21" customFormat="true" ht="14.4" hidden="false" customHeight="false" outlineLevel="0" collapsed="false">
      <c r="A2577" s="1" t="n">
        <v>2576</v>
      </c>
      <c r="B2577" s="1" t="s">
        <v>17492</v>
      </c>
      <c r="C2577" s="1" t="s">
        <v>17493</v>
      </c>
      <c r="D2577" s="1" t="s">
        <v>125</v>
      </c>
      <c r="E2577" s="1" t="s">
        <v>125</v>
      </c>
      <c r="I2577" s="1"/>
      <c r="K2577" s="1" t="s">
        <v>591</v>
      </c>
      <c r="L2577" s="1" t="s">
        <v>592</v>
      </c>
      <c r="O2577" s="1" t="s">
        <v>116</v>
      </c>
      <c r="P2577" s="1" t="s">
        <v>593</v>
      </c>
      <c r="Q2577" s="5" t="n">
        <v>42965</v>
      </c>
      <c r="R2577" s="1" t="s">
        <v>118</v>
      </c>
      <c r="S2577" s="1" t="s">
        <v>13238</v>
      </c>
      <c r="T2577" s="5" t="n">
        <v>42969</v>
      </c>
      <c r="U2577" s="1" t="s">
        <v>119</v>
      </c>
      <c r="V2577" s="1" t="s">
        <v>519</v>
      </c>
      <c r="W2577" s="25" t="s">
        <v>17454</v>
      </c>
      <c r="X2577" s="25" t="s">
        <v>5709</v>
      </c>
      <c r="Y2577" s="25" t="s">
        <v>2819</v>
      </c>
      <c r="Z2577" s="1" t="s">
        <v>17455</v>
      </c>
      <c r="AB2577" s="1" t="s">
        <v>17456</v>
      </c>
      <c r="AG2577" s="1" t="n">
        <v>100</v>
      </c>
      <c r="AH2577" s="4" t="s">
        <v>17494</v>
      </c>
      <c r="AJ2577" s="1" t="n">
        <v>1371</v>
      </c>
      <c r="AL2577" s="1" t="s">
        <v>591</v>
      </c>
      <c r="AM2577" s="1" t="s">
        <v>591</v>
      </c>
      <c r="AU2577" s="1" t="n">
        <v>96</v>
      </c>
      <c r="AV2577" s="1" t="n">
        <v>43.77816</v>
      </c>
      <c r="AW2577" s="1" t="n">
        <v>-103.40278</v>
      </c>
      <c r="BB2577" s="1" t="s">
        <v>17495</v>
      </c>
      <c r="BD2577" s="1" t="s">
        <v>17496</v>
      </c>
      <c r="BG2577" s="1" t="s">
        <v>13242</v>
      </c>
      <c r="BI2577" s="1" t="s">
        <v>13243</v>
      </c>
      <c r="BJ2577" s="1" t="s">
        <v>129</v>
      </c>
      <c r="BK2577" s="1" t="s">
        <v>129</v>
      </c>
      <c r="BL2577" s="1" t="s">
        <v>129</v>
      </c>
      <c r="BU2577" s="1" t="s">
        <v>17492</v>
      </c>
      <c r="CB2577" s="1" t="s">
        <v>7651</v>
      </c>
      <c r="CD2577" s="1" t="n">
        <v>43.77816</v>
      </c>
      <c r="CE2577" s="1" t="n">
        <v>-103.40278</v>
      </c>
      <c r="CF2577" s="1" t="s">
        <v>11296</v>
      </c>
      <c r="CG2577" s="1" t="s">
        <v>519</v>
      </c>
      <c r="CH2577" s="25" t="s">
        <v>13597</v>
      </c>
      <c r="DC2577" s="1" t="s">
        <v>17497</v>
      </c>
    </row>
    <row r="2578" s="21" customFormat="true" ht="14.4" hidden="false" customHeight="false" outlineLevel="0" collapsed="false">
      <c r="A2578" s="1" t="n">
        <v>2577</v>
      </c>
      <c r="B2578" s="1" t="s">
        <v>17498</v>
      </c>
      <c r="C2578" s="1" t="s">
        <v>17499</v>
      </c>
      <c r="D2578" s="1" t="s">
        <v>125</v>
      </c>
      <c r="E2578" s="1" t="s">
        <v>125</v>
      </c>
      <c r="I2578" s="1"/>
      <c r="K2578" s="1" t="s">
        <v>591</v>
      </c>
      <c r="L2578" s="1" t="s">
        <v>592</v>
      </c>
      <c r="O2578" s="1" t="s">
        <v>116</v>
      </c>
      <c r="P2578" s="1" t="s">
        <v>593</v>
      </c>
      <c r="Q2578" s="5" t="n">
        <v>42965</v>
      </c>
      <c r="R2578" s="1" t="s">
        <v>118</v>
      </c>
      <c r="S2578" s="1" t="s">
        <v>13238</v>
      </c>
      <c r="T2578" s="5" t="n">
        <v>42969</v>
      </c>
      <c r="U2578" s="1" t="s">
        <v>119</v>
      </c>
      <c r="V2578" s="1" t="s">
        <v>519</v>
      </c>
      <c r="W2578" s="25" t="s">
        <v>17454</v>
      </c>
      <c r="X2578" s="25" t="s">
        <v>5709</v>
      </c>
      <c r="Y2578" s="25" t="s">
        <v>2819</v>
      </c>
      <c r="Z2578" s="1" t="s">
        <v>17455</v>
      </c>
      <c r="AB2578" s="1" t="s">
        <v>17456</v>
      </c>
      <c r="AG2578" s="1" t="n">
        <v>45</v>
      </c>
      <c r="AH2578" s="4" t="s">
        <v>17500</v>
      </c>
      <c r="AJ2578" s="1" t="s">
        <v>17501</v>
      </c>
      <c r="AL2578" s="1" t="s">
        <v>591</v>
      </c>
      <c r="AM2578" s="1" t="s">
        <v>591</v>
      </c>
      <c r="AU2578" s="1" t="n">
        <v>97</v>
      </c>
      <c r="AV2578" s="1" t="n">
        <v>43.76564</v>
      </c>
      <c r="AW2578" s="1" t="n">
        <v>-103.3884</v>
      </c>
      <c r="BB2578" s="1" t="s">
        <v>17502</v>
      </c>
      <c r="BD2578" s="1" t="s">
        <v>17503</v>
      </c>
      <c r="BG2578" s="1" t="s">
        <v>13242</v>
      </c>
      <c r="BI2578" s="1" t="s">
        <v>13243</v>
      </c>
      <c r="BJ2578" s="1" t="s">
        <v>129</v>
      </c>
      <c r="BK2578" s="1" t="s">
        <v>129</v>
      </c>
      <c r="BL2578" s="1" t="s">
        <v>129</v>
      </c>
      <c r="BU2578" s="1" t="s">
        <v>17498</v>
      </c>
      <c r="CB2578" s="1" t="s">
        <v>7651</v>
      </c>
      <c r="CD2578" s="1" t="n">
        <v>43.76564</v>
      </c>
      <c r="CE2578" s="1" t="n">
        <v>-103.3884</v>
      </c>
      <c r="CF2578" s="1" t="s">
        <v>11296</v>
      </c>
      <c r="CG2578" s="1" t="s">
        <v>519</v>
      </c>
      <c r="CH2578" s="25" t="s">
        <v>13597</v>
      </c>
      <c r="DC2578" s="1" t="s">
        <v>17504</v>
      </c>
    </row>
    <row r="2579" s="21" customFormat="true" ht="14.4" hidden="false" customHeight="false" outlineLevel="0" collapsed="false">
      <c r="A2579" s="1" t="n">
        <v>2578</v>
      </c>
      <c r="B2579" s="1" t="s">
        <v>17505</v>
      </c>
      <c r="C2579" s="1" t="s">
        <v>17506</v>
      </c>
      <c r="D2579" s="1" t="s">
        <v>125</v>
      </c>
      <c r="E2579" s="1" t="s">
        <v>125</v>
      </c>
      <c r="I2579" s="1"/>
      <c r="K2579" s="1" t="s">
        <v>591</v>
      </c>
      <c r="L2579" s="1" t="s">
        <v>592</v>
      </c>
      <c r="O2579" s="1" t="s">
        <v>116</v>
      </c>
      <c r="P2579" s="1" t="s">
        <v>593</v>
      </c>
      <c r="Q2579" s="5" t="n">
        <v>42965</v>
      </c>
      <c r="R2579" s="1" t="s">
        <v>118</v>
      </c>
      <c r="S2579" s="1" t="s">
        <v>13238</v>
      </c>
      <c r="T2579" s="5" t="n">
        <v>42969</v>
      </c>
      <c r="U2579" s="1" t="s">
        <v>119</v>
      </c>
      <c r="V2579" s="1" t="s">
        <v>519</v>
      </c>
      <c r="W2579" s="25" t="s">
        <v>17454</v>
      </c>
      <c r="X2579" s="25" t="s">
        <v>5709</v>
      </c>
      <c r="Y2579" s="25" t="s">
        <v>2819</v>
      </c>
      <c r="Z2579" s="1" t="s">
        <v>17507</v>
      </c>
      <c r="AB2579" s="1" t="s">
        <v>17508</v>
      </c>
      <c r="AG2579" s="1" t="n">
        <v>25</v>
      </c>
      <c r="AH2579" s="4" t="s">
        <v>17509</v>
      </c>
      <c r="AJ2579" s="1" t="n">
        <v>1274</v>
      </c>
      <c r="AL2579" s="1" t="s">
        <v>591</v>
      </c>
      <c r="AM2579" s="1" t="s">
        <v>591</v>
      </c>
      <c r="AU2579" s="1" t="n">
        <v>98</v>
      </c>
      <c r="AV2579" s="1" t="n">
        <v>43.77278</v>
      </c>
      <c r="AW2579" s="1" t="n">
        <v>-103.33803</v>
      </c>
      <c r="BB2579" s="1" t="s">
        <v>17510</v>
      </c>
      <c r="BD2579" s="1" t="n">
        <v>6604</v>
      </c>
      <c r="BG2579" s="1" t="s">
        <v>13242</v>
      </c>
      <c r="BI2579" s="1" t="s">
        <v>13243</v>
      </c>
      <c r="BJ2579" s="1" t="s">
        <v>129</v>
      </c>
      <c r="BK2579" s="1" t="s">
        <v>129</v>
      </c>
      <c r="BL2579" s="1" t="s">
        <v>129</v>
      </c>
      <c r="BU2579" s="1" t="s">
        <v>17505</v>
      </c>
      <c r="CB2579" s="1" t="s">
        <v>7651</v>
      </c>
      <c r="CD2579" s="1" t="n">
        <v>43.77278</v>
      </c>
      <c r="CE2579" s="1" t="n">
        <v>-103.33803</v>
      </c>
      <c r="CF2579" s="1" t="s">
        <v>11296</v>
      </c>
      <c r="CG2579" s="1" t="s">
        <v>519</v>
      </c>
      <c r="CH2579" s="25" t="s">
        <v>13597</v>
      </c>
      <c r="DC2579" s="1" t="s">
        <v>17511</v>
      </c>
    </row>
    <row r="2580" s="21" customFormat="true" ht="14.4" hidden="false" customHeight="false" outlineLevel="0" collapsed="false">
      <c r="A2580" s="1" t="n">
        <v>2579</v>
      </c>
      <c r="B2580" s="1" t="s">
        <v>17512</v>
      </c>
      <c r="C2580" s="1" t="s">
        <v>17513</v>
      </c>
      <c r="D2580" s="1" t="s">
        <v>125</v>
      </c>
      <c r="E2580" s="1" t="s">
        <v>125</v>
      </c>
      <c r="I2580" s="1"/>
      <c r="K2580" s="1" t="s">
        <v>591</v>
      </c>
      <c r="L2580" s="1" t="s">
        <v>592</v>
      </c>
      <c r="O2580" s="1" t="s">
        <v>116</v>
      </c>
      <c r="P2580" s="1" t="s">
        <v>593</v>
      </c>
      <c r="Q2580" s="5" t="n">
        <v>42965</v>
      </c>
      <c r="R2580" s="1" t="s">
        <v>118</v>
      </c>
      <c r="S2580" s="1" t="s">
        <v>13238</v>
      </c>
      <c r="T2580" s="5" t="n">
        <v>42969</v>
      </c>
      <c r="U2580" s="1" t="s">
        <v>119</v>
      </c>
      <c r="V2580" s="1" t="s">
        <v>519</v>
      </c>
      <c r="W2580" s="25" t="s">
        <v>17454</v>
      </c>
      <c r="X2580" s="25" t="s">
        <v>5709</v>
      </c>
      <c r="Y2580" s="25" t="s">
        <v>2819</v>
      </c>
      <c r="Z2580" s="1" t="s">
        <v>17514</v>
      </c>
      <c r="AB2580" s="1" t="s">
        <v>17456</v>
      </c>
      <c r="AG2580" s="1" t="s">
        <v>17515</v>
      </c>
      <c r="AH2580" s="4" t="s">
        <v>17516</v>
      </c>
      <c r="AJ2580" s="1" t="n">
        <v>1081</v>
      </c>
      <c r="AL2580" s="1" t="s">
        <v>591</v>
      </c>
      <c r="AM2580" s="1" t="s">
        <v>591</v>
      </c>
      <c r="AU2580" s="1" t="n">
        <v>99</v>
      </c>
      <c r="AV2580" s="1" t="n">
        <v>43.81684</v>
      </c>
      <c r="AW2580" s="1" t="n">
        <v>-103.25005</v>
      </c>
      <c r="BB2580" s="1" t="s">
        <v>17517</v>
      </c>
      <c r="BD2580" s="1" t="s">
        <v>17518</v>
      </c>
      <c r="BG2580" s="1" t="s">
        <v>13242</v>
      </c>
      <c r="BI2580" s="1" t="s">
        <v>13243</v>
      </c>
      <c r="BJ2580" s="1" t="s">
        <v>129</v>
      </c>
      <c r="BK2580" s="1" t="s">
        <v>129</v>
      </c>
      <c r="BL2580" s="1" t="s">
        <v>129</v>
      </c>
      <c r="BU2580" s="1" t="s">
        <v>17512</v>
      </c>
      <c r="CA2580" s="1" t="s">
        <v>13849</v>
      </c>
      <c r="CB2580" s="1" t="s">
        <v>7651</v>
      </c>
      <c r="CD2580" s="1" t="n">
        <v>43.81684</v>
      </c>
      <c r="CE2580" s="1" t="n">
        <v>-103.25005</v>
      </c>
      <c r="CF2580" s="1" t="s">
        <v>11296</v>
      </c>
      <c r="CG2580" s="1" t="s">
        <v>519</v>
      </c>
      <c r="CH2580" s="25" t="s">
        <v>13597</v>
      </c>
      <c r="CQ2580" s="1" t="n">
        <f aca="false">TRUE()</f>
        <v>1</v>
      </c>
      <c r="DC2580" s="1" t="s">
        <v>17519</v>
      </c>
    </row>
    <row r="2581" s="21" customFormat="true" ht="14.4" hidden="false" customHeight="false" outlineLevel="0" collapsed="false">
      <c r="A2581" s="1" t="n">
        <v>2580</v>
      </c>
      <c r="B2581" s="1" t="s">
        <v>17520</v>
      </c>
      <c r="C2581" s="1" t="s">
        <v>17521</v>
      </c>
      <c r="D2581" s="1" t="s">
        <v>125</v>
      </c>
      <c r="E2581" s="1" t="s">
        <v>125</v>
      </c>
      <c r="I2581" s="1"/>
      <c r="K2581" s="1" t="s">
        <v>591</v>
      </c>
      <c r="L2581" s="1" t="s">
        <v>592</v>
      </c>
      <c r="O2581" s="1" t="s">
        <v>116</v>
      </c>
      <c r="P2581" s="1" t="s">
        <v>593</v>
      </c>
      <c r="Q2581" s="5" t="n">
        <v>42965</v>
      </c>
      <c r="R2581" s="1" t="s">
        <v>118</v>
      </c>
      <c r="S2581" s="1" t="s">
        <v>13238</v>
      </c>
      <c r="T2581" s="5" t="n">
        <v>42969</v>
      </c>
      <c r="U2581" s="1" t="s">
        <v>119</v>
      </c>
      <c r="V2581" s="1" t="s">
        <v>519</v>
      </c>
      <c r="W2581" s="25" t="s">
        <v>17454</v>
      </c>
      <c r="X2581" s="25" t="s">
        <v>15452</v>
      </c>
      <c r="Y2581" s="25" t="s">
        <v>2819</v>
      </c>
      <c r="Z2581" s="1" t="s">
        <v>17522</v>
      </c>
      <c r="AB2581" s="1" t="s">
        <v>17523</v>
      </c>
      <c r="AG2581" s="1" t="n">
        <v>90</v>
      </c>
      <c r="AH2581" s="4" t="s">
        <v>17524</v>
      </c>
      <c r="AJ2581" s="1" t="n">
        <v>1159</v>
      </c>
      <c r="AL2581" s="1" t="s">
        <v>591</v>
      </c>
      <c r="AM2581" s="1" t="s">
        <v>591</v>
      </c>
      <c r="AU2581" s="1" t="n">
        <v>100</v>
      </c>
      <c r="AV2581" s="1" t="n">
        <v>44.47413</v>
      </c>
      <c r="AW2581" s="1" t="n">
        <v>-103.73782</v>
      </c>
      <c r="BB2581" s="1" t="s">
        <v>17525</v>
      </c>
      <c r="BD2581" s="1" t="s">
        <v>17526</v>
      </c>
      <c r="BG2581" s="1" t="s">
        <v>13242</v>
      </c>
      <c r="BI2581" s="1" t="s">
        <v>17460</v>
      </c>
      <c r="BJ2581" s="1" t="s">
        <v>129</v>
      </c>
      <c r="BK2581" s="1" t="s">
        <v>129</v>
      </c>
      <c r="BL2581" s="1" t="s">
        <v>129</v>
      </c>
      <c r="BU2581" s="1" t="s">
        <v>17520</v>
      </c>
      <c r="CB2581" s="1" t="s">
        <v>7651</v>
      </c>
      <c r="CD2581" s="1" t="n">
        <v>44.47413</v>
      </c>
      <c r="CE2581" s="1" t="n">
        <v>-103.73782</v>
      </c>
      <c r="CF2581" s="1" t="s">
        <v>11296</v>
      </c>
      <c r="CG2581" s="1" t="s">
        <v>519</v>
      </c>
      <c r="CH2581" s="25" t="s">
        <v>13597</v>
      </c>
      <c r="DC2581" s="1" t="s">
        <v>17527</v>
      </c>
    </row>
    <row r="2582" s="21" customFormat="true" ht="14.4" hidden="false" customHeight="false" outlineLevel="0" collapsed="false">
      <c r="A2582" s="1" t="n">
        <v>2581</v>
      </c>
      <c r="B2582" s="1" t="s">
        <v>17528</v>
      </c>
      <c r="C2582" s="1" t="s">
        <v>17529</v>
      </c>
      <c r="D2582" s="1" t="s">
        <v>125</v>
      </c>
      <c r="E2582" s="1" t="s">
        <v>125</v>
      </c>
      <c r="I2582" s="1"/>
      <c r="K2582" s="1" t="s">
        <v>591</v>
      </c>
      <c r="L2582" s="1" t="s">
        <v>592</v>
      </c>
      <c r="O2582" s="1" t="s">
        <v>116</v>
      </c>
      <c r="P2582" s="1" t="s">
        <v>593</v>
      </c>
      <c r="Q2582" s="5" t="n">
        <v>42965</v>
      </c>
      <c r="R2582" s="1" t="s">
        <v>118</v>
      </c>
      <c r="S2582" s="1" t="s">
        <v>13238</v>
      </c>
      <c r="T2582" s="5" t="n">
        <v>42969</v>
      </c>
      <c r="U2582" s="1" t="s">
        <v>119</v>
      </c>
      <c r="V2582" s="1" t="s">
        <v>519</v>
      </c>
      <c r="W2582" s="25" t="s">
        <v>17454</v>
      </c>
      <c r="X2582" s="25" t="s">
        <v>15452</v>
      </c>
      <c r="Y2582" s="25" t="s">
        <v>2819</v>
      </c>
      <c r="Z2582" s="1" t="s">
        <v>17530</v>
      </c>
      <c r="AB2582" s="1" t="s">
        <v>17523</v>
      </c>
      <c r="AG2582" s="1" t="n">
        <v>20</v>
      </c>
      <c r="AH2582" s="4" t="s">
        <v>17531</v>
      </c>
      <c r="AI2582" s="1" t="s">
        <v>17532</v>
      </c>
      <c r="AJ2582" s="1" t="n">
        <v>1187</v>
      </c>
      <c r="AL2582" s="1" t="s">
        <v>591</v>
      </c>
      <c r="AM2582" s="1" t="s">
        <v>591</v>
      </c>
      <c r="AU2582" s="1" t="n">
        <v>101</v>
      </c>
      <c r="AV2582" s="1" t="n">
        <v>44.49133</v>
      </c>
      <c r="AW2582" s="1" t="n">
        <v>-103.80895</v>
      </c>
      <c r="BB2582" s="1" t="s">
        <v>17533</v>
      </c>
      <c r="BD2582" s="1" t="s">
        <v>17534</v>
      </c>
      <c r="BG2582" s="1" t="s">
        <v>13242</v>
      </c>
      <c r="BI2582" s="1" t="s">
        <v>13243</v>
      </c>
      <c r="BJ2582" s="1" t="s">
        <v>129</v>
      </c>
      <c r="BK2582" s="1" t="s">
        <v>129</v>
      </c>
      <c r="BL2582" s="1" t="s">
        <v>129</v>
      </c>
      <c r="BU2582" s="1" t="s">
        <v>17528</v>
      </c>
      <c r="CA2582" s="1" t="s">
        <v>13291</v>
      </c>
      <c r="CB2582" s="1" t="s">
        <v>7651</v>
      </c>
      <c r="CD2582" s="1" t="n">
        <v>44.49133</v>
      </c>
      <c r="CE2582" s="1" t="n">
        <v>-103.80895</v>
      </c>
      <c r="CF2582" s="1" t="s">
        <v>11296</v>
      </c>
      <c r="CG2582" s="1" t="s">
        <v>519</v>
      </c>
      <c r="CH2582" s="25" t="s">
        <v>13597</v>
      </c>
      <c r="DC2582" s="1" t="s">
        <v>17535</v>
      </c>
    </row>
    <row r="2583" s="21" customFormat="true" ht="14.4" hidden="false" customHeight="false" outlineLevel="0" collapsed="false">
      <c r="A2583" s="1" t="n">
        <v>2582</v>
      </c>
      <c r="B2583" s="1" t="s">
        <v>17536</v>
      </c>
      <c r="C2583" s="1" t="s">
        <v>17537</v>
      </c>
      <c r="D2583" s="1" t="s">
        <v>125</v>
      </c>
      <c r="E2583" s="1" t="s">
        <v>125</v>
      </c>
      <c r="I2583" s="1"/>
      <c r="K2583" s="1" t="s">
        <v>591</v>
      </c>
      <c r="L2583" s="1" t="s">
        <v>592</v>
      </c>
      <c r="O2583" s="1" t="s">
        <v>116</v>
      </c>
      <c r="P2583" s="1" t="s">
        <v>593</v>
      </c>
      <c r="Q2583" s="5" t="n">
        <v>42965</v>
      </c>
      <c r="R2583" s="1" t="s">
        <v>118</v>
      </c>
      <c r="S2583" s="1" t="s">
        <v>13238</v>
      </c>
      <c r="T2583" s="5" t="n">
        <v>42969</v>
      </c>
      <c r="U2583" s="1" t="s">
        <v>119</v>
      </c>
      <c r="V2583" s="1" t="s">
        <v>519</v>
      </c>
      <c r="W2583" s="25" t="s">
        <v>17454</v>
      </c>
      <c r="X2583" s="25" t="s">
        <v>15452</v>
      </c>
      <c r="Y2583" s="25" t="s">
        <v>2819</v>
      </c>
      <c r="Z2583" s="1" t="s">
        <v>17530</v>
      </c>
      <c r="AB2583" s="1" t="s">
        <v>17523</v>
      </c>
      <c r="AG2583" s="1" t="n">
        <v>60</v>
      </c>
      <c r="AH2583" s="4" t="s">
        <v>17524</v>
      </c>
      <c r="AJ2583" s="1" t="n">
        <v>1187</v>
      </c>
      <c r="AL2583" s="1" t="s">
        <v>591</v>
      </c>
      <c r="AM2583" s="1" t="s">
        <v>591</v>
      </c>
      <c r="AU2583" s="1" t="n">
        <v>102</v>
      </c>
      <c r="AV2583" s="1" t="n">
        <v>44.48498</v>
      </c>
      <c r="AW2583" s="1" t="n">
        <v>-103.82365</v>
      </c>
      <c r="BB2583" s="1" t="s">
        <v>17533</v>
      </c>
      <c r="BD2583" s="1" t="s">
        <v>17538</v>
      </c>
      <c r="BG2583" s="1" t="s">
        <v>13242</v>
      </c>
      <c r="BI2583" s="1" t="s">
        <v>13243</v>
      </c>
      <c r="BJ2583" s="1" t="s">
        <v>129</v>
      </c>
      <c r="BK2583" s="1" t="s">
        <v>129</v>
      </c>
      <c r="BL2583" s="1" t="s">
        <v>129</v>
      </c>
      <c r="BU2583" s="1" t="s">
        <v>17536</v>
      </c>
      <c r="CB2583" s="1" t="s">
        <v>7651</v>
      </c>
      <c r="CD2583" s="1" t="n">
        <v>44.48498</v>
      </c>
      <c r="CE2583" s="1" t="n">
        <v>-103.82365</v>
      </c>
      <c r="CF2583" s="1" t="s">
        <v>11296</v>
      </c>
      <c r="CG2583" s="1" t="s">
        <v>519</v>
      </c>
      <c r="CH2583" s="25" t="s">
        <v>13597</v>
      </c>
      <c r="DC2583" s="1" t="s">
        <v>17539</v>
      </c>
    </row>
    <row r="2584" s="21" customFormat="true" ht="14.4" hidden="false" customHeight="false" outlineLevel="0" collapsed="false">
      <c r="A2584" s="1" t="n">
        <v>2583</v>
      </c>
      <c r="B2584" s="1" t="s">
        <v>17540</v>
      </c>
      <c r="C2584" s="1" t="s">
        <v>17541</v>
      </c>
      <c r="D2584" s="1" t="s">
        <v>125</v>
      </c>
      <c r="E2584" s="1" t="s">
        <v>125</v>
      </c>
      <c r="I2584" s="1"/>
      <c r="K2584" s="1" t="s">
        <v>591</v>
      </c>
      <c r="L2584" s="1" t="s">
        <v>592</v>
      </c>
      <c r="O2584" s="1" t="s">
        <v>116</v>
      </c>
      <c r="P2584" s="1" t="s">
        <v>593</v>
      </c>
      <c r="Q2584" s="5" t="n">
        <v>42965</v>
      </c>
      <c r="R2584" s="1" t="s">
        <v>118</v>
      </c>
      <c r="S2584" s="1" t="s">
        <v>13238</v>
      </c>
      <c r="T2584" s="5" t="n">
        <v>42969</v>
      </c>
      <c r="U2584" s="1" t="s">
        <v>119</v>
      </c>
      <c r="V2584" s="1" t="s">
        <v>519</v>
      </c>
      <c r="W2584" s="25" t="s">
        <v>17454</v>
      </c>
      <c r="X2584" s="25" t="s">
        <v>15452</v>
      </c>
      <c r="Y2584" s="25" t="s">
        <v>2819</v>
      </c>
      <c r="Z2584" s="1" t="s">
        <v>17530</v>
      </c>
      <c r="AB2584" s="1" t="s">
        <v>17523</v>
      </c>
      <c r="AG2584" s="1" t="s">
        <v>17515</v>
      </c>
      <c r="AH2584" s="4" t="s">
        <v>17464</v>
      </c>
      <c r="AI2584" s="1" t="s">
        <v>2535</v>
      </c>
      <c r="AJ2584" s="1" t="n">
        <v>1163</v>
      </c>
      <c r="AL2584" s="1" t="s">
        <v>591</v>
      </c>
      <c r="AM2584" s="1" t="s">
        <v>591</v>
      </c>
      <c r="AU2584" s="1" t="n">
        <v>103</v>
      </c>
      <c r="AV2584" s="1" t="n">
        <v>44.4799</v>
      </c>
      <c r="AW2584" s="1" t="n">
        <v>-103.83084</v>
      </c>
      <c r="BB2584" s="1" t="s">
        <v>17542</v>
      </c>
      <c r="BD2584" s="1" t="s">
        <v>17543</v>
      </c>
      <c r="BG2584" s="1" t="s">
        <v>13242</v>
      </c>
      <c r="BI2584" s="1" t="s">
        <v>13243</v>
      </c>
      <c r="BJ2584" s="1" t="s">
        <v>129</v>
      </c>
      <c r="BK2584" s="1" t="s">
        <v>129</v>
      </c>
      <c r="BL2584" s="1" t="s">
        <v>129</v>
      </c>
      <c r="BU2584" s="1" t="s">
        <v>17540</v>
      </c>
      <c r="CB2584" s="1" t="s">
        <v>7651</v>
      </c>
      <c r="CD2584" s="1" t="n">
        <v>44.4799</v>
      </c>
      <c r="CE2584" s="1" t="n">
        <v>-103.83084</v>
      </c>
      <c r="CF2584" s="1" t="s">
        <v>11296</v>
      </c>
      <c r="CG2584" s="1" t="s">
        <v>519</v>
      </c>
      <c r="CH2584" s="25" t="s">
        <v>13597</v>
      </c>
      <c r="DC2584" s="1" t="s">
        <v>17544</v>
      </c>
    </row>
    <row r="2585" s="21" customFormat="true" ht="14.4" hidden="false" customHeight="false" outlineLevel="0" collapsed="false">
      <c r="A2585" s="1" t="n">
        <v>2584</v>
      </c>
      <c r="B2585" s="1" t="s">
        <v>17545</v>
      </c>
      <c r="C2585" s="1" t="s">
        <v>17546</v>
      </c>
      <c r="D2585" s="1" t="s">
        <v>125</v>
      </c>
      <c r="E2585" s="1" t="s">
        <v>125</v>
      </c>
      <c r="I2585" s="1"/>
      <c r="K2585" s="1" t="s">
        <v>591</v>
      </c>
      <c r="L2585" s="1" t="s">
        <v>592</v>
      </c>
      <c r="O2585" s="1" t="s">
        <v>116</v>
      </c>
      <c r="P2585" s="1" t="s">
        <v>593</v>
      </c>
      <c r="Q2585" s="5" t="n">
        <v>42965</v>
      </c>
      <c r="R2585" s="1" t="s">
        <v>118</v>
      </c>
      <c r="S2585" s="1" t="s">
        <v>13238</v>
      </c>
      <c r="T2585" s="5" t="n">
        <v>42969</v>
      </c>
      <c r="U2585" s="1" t="s">
        <v>119</v>
      </c>
      <c r="V2585" s="1" t="s">
        <v>519</v>
      </c>
      <c r="W2585" s="25" t="s">
        <v>17454</v>
      </c>
      <c r="X2585" s="25" t="s">
        <v>15452</v>
      </c>
      <c r="Y2585" s="25" t="s">
        <v>2819</v>
      </c>
      <c r="Z2585" s="1" t="s">
        <v>17530</v>
      </c>
      <c r="AB2585" s="1" t="s">
        <v>17523</v>
      </c>
      <c r="AG2585" s="1" t="s">
        <v>17547</v>
      </c>
      <c r="AH2585" s="4" t="s">
        <v>17464</v>
      </c>
      <c r="AJ2585" s="1" t="n">
        <v>1145</v>
      </c>
      <c r="AL2585" s="1" t="s">
        <v>591</v>
      </c>
      <c r="AM2585" s="1" t="s">
        <v>591</v>
      </c>
      <c r="AU2585" s="1" t="n">
        <v>104</v>
      </c>
      <c r="AV2585" s="1" t="n">
        <v>44.4765</v>
      </c>
      <c r="AW2585" s="1" t="n">
        <v>-103.84972</v>
      </c>
      <c r="BB2585" s="1" t="s">
        <v>17548</v>
      </c>
      <c r="BD2585" s="1" t="s">
        <v>17549</v>
      </c>
      <c r="BG2585" s="1" t="s">
        <v>13242</v>
      </c>
      <c r="BI2585" s="1" t="s">
        <v>13243</v>
      </c>
      <c r="BJ2585" s="1" t="s">
        <v>129</v>
      </c>
      <c r="BK2585" s="1" t="s">
        <v>129</v>
      </c>
      <c r="BL2585" s="1" t="s">
        <v>129</v>
      </c>
      <c r="BU2585" s="1" t="s">
        <v>17545</v>
      </c>
      <c r="CB2585" s="1" t="s">
        <v>7651</v>
      </c>
      <c r="CD2585" s="1" t="n">
        <v>44.4765</v>
      </c>
      <c r="CE2585" s="1" t="n">
        <v>-103.84972</v>
      </c>
      <c r="CF2585" s="1" t="s">
        <v>11296</v>
      </c>
      <c r="CG2585" s="1" t="s">
        <v>519</v>
      </c>
      <c r="CH2585" s="25" t="s">
        <v>13597</v>
      </c>
      <c r="DC2585" s="1" t="s">
        <v>17550</v>
      </c>
    </row>
    <row r="2586" s="21" customFormat="true" ht="14.4" hidden="false" customHeight="false" outlineLevel="0" collapsed="false">
      <c r="A2586" s="1" t="n">
        <v>2585</v>
      </c>
      <c r="B2586" s="1" t="s">
        <v>17551</v>
      </c>
      <c r="C2586" s="1" t="s">
        <v>17552</v>
      </c>
      <c r="D2586" s="1" t="s">
        <v>125</v>
      </c>
      <c r="E2586" s="1" t="s">
        <v>125</v>
      </c>
      <c r="I2586" s="1"/>
      <c r="K2586" s="1" t="s">
        <v>591</v>
      </c>
      <c r="L2586" s="1" t="s">
        <v>592</v>
      </c>
      <c r="O2586" s="1" t="s">
        <v>116</v>
      </c>
      <c r="P2586" s="1" t="s">
        <v>593</v>
      </c>
      <c r="Q2586" s="5" t="n">
        <v>42965</v>
      </c>
      <c r="R2586" s="1" t="s">
        <v>118</v>
      </c>
      <c r="S2586" s="1" t="s">
        <v>13238</v>
      </c>
      <c r="T2586" s="5" t="n">
        <v>42969</v>
      </c>
      <c r="U2586" s="1" t="s">
        <v>119</v>
      </c>
      <c r="V2586" s="1" t="s">
        <v>519</v>
      </c>
      <c r="W2586" s="25" t="s">
        <v>17454</v>
      </c>
      <c r="X2586" s="25" t="s">
        <v>15452</v>
      </c>
      <c r="Y2586" s="25" t="s">
        <v>2819</v>
      </c>
      <c r="Z2586" s="1" t="s">
        <v>17530</v>
      </c>
      <c r="AB2586" s="1" t="s">
        <v>17523</v>
      </c>
      <c r="AG2586" s="1" t="n">
        <v>30</v>
      </c>
      <c r="AH2586" s="4" t="s">
        <v>17470</v>
      </c>
      <c r="AJ2586" s="1" t="s">
        <v>17553</v>
      </c>
      <c r="AL2586" s="1" t="s">
        <v>591</v>
      </c>
      <c r="AM2586" s="1" t="s">
        <v>591</v>
      </c>
      <c r="AU2586" s="1" t="n">
        <v>105</v>
      </c>
      <c r="AV2586" s="1" t="n">
        <v>44.46733</v>
      </c>
      <c r="AW2586" s="1" t="n">
        <v>-103.84975</v>
      </c>
      <c r="BB2586" s="1" t="s">
        <v>17554</v>
      </c>
      <c r="BD2586" s="1" t="s">
        <v>17555</v>
      </c>
      <c r="BG2586" s="1" t="s">
        <v>13242</v>
      </c>
      <c r="BI2586" s="1" t="s">
        <v>13243</v>
      </c>
      <c r="BJ2586" s="1" t="s">
        <v>129</v>
      </c>
      <c r="BK2586" s="1" t="s">
        <v>129</v>
      </c>
      <c r="BL2586" s="1" t="s">
        <v>129</v>
      </c>
      <c r="BU2586" s="1" t="s">
        <v>17551</v>
      </c>
      <c r="CA2586" s="1" t="s">
        <v>13849</v>
      </c>
      <c r="CB2586" s="1" t="s">
        <v>7651</v>
      </c>
      <c r="CD2586" s="1" t="n">
        <v>44.46733</v>
      </c>
      <c r="CE2586" s="1" t="n">
        <v>-103.84975</v>
      </c>
      <c r="CF2586" s="1" t="s">
        <v>11296</v>
      </c>
      <c r="CG2586" s="1" t="s">
        <v>519</v>
      </c>
      <c r="CH2586" s="25" t="s">
        <v>13597</v>
      </c>
      <c r="CQ2586" s="1" t="n">
        <f aca="false">TRUE()</f>
        <v>1</v>
      </c>
      <c r="DC2586" s="1" t="s">
        <v>17556</v>
      </c>
    </row>
    <row r="2587" s="21" customFormat="true" ht="14.4" hidden="false" customHeight="false" outlineLevel="0" collapsed="false">
      <c r="A2587" s="1" t="n">
        <v>2586</v>
      </c>
      <c r="B2587" s="1" t="s">
        <v>17557</v>
      </c>
      <c r="C2587" s="1" t="s">
        <v>17558</v>
      </c>
      <c r="D2587" s="1" t="s">
        <v>125</v>
      </c>
      <c r="E2587" s="1" t="s">
        <v>125</v>
      </c>
      <c r="I2587" s="1"/>
      <c r="K2587" s="1" t="s">
        <v>591</v>
      </c>
      <c r="L2587" s="1" t="s">
        <v>592</v>
      </c>
      <c r="O2587" s="1" t="s">
        <v>116</v>
      </c>
      <c r="P2587" s="1" t="s">
        <v>593</v>
      </c>
      <c r="Q2587" s="5" t="n">
        <v>42965</v>
      </c>
      <c r="R2587" s="1" t="s">
        <v>118</v>
      </c>
      <c r="S2587" s="1" t="s">
        <v>13238</v>
      </c>
      <c r="T2587" s="5" t="n">
        <v>42969</v>
      </c>
      <c r="U2587" s="1" t="s">
        <v>119</v>
      </c>
      <c r="V2587" s="1" t="s">
        <v>519</v>
      </c>
      <c r="W2587" s="25" t="s">
        <v>17454</v>
      </c>
      <c r="X2587" s="25" t="s">
        <v>15452</v>
      </c>
      <c r="Y2587" s="25" t="s">
        <v>2819</v>
      </c>
      <c r="Z2587" s="1" t="s">
        <v>17559</v>
      </c>
      <c r="AB2587" s="1" t="s">
        <v>17523</v>
      </c>
      <c r="AG2587" s="1" t="n">
        <v>25</v>
      </c>
      <c r="AH2587" s="4" t="s">
        <v>17531</v>
      </c>
      <c r="AJ2587" s="1" t="n">
        <v>1169</v>
      </c>
      <c r="AL2587" s="1" t="s">
        <v>591</v>
      </c>
      <c r="AM2587" s="1" t="s">
        <v>591</v>
      </c>
      <c r="AU2587" s="1" t="n">
        <v>106</v>
      </c>
      <c r="AV2587" s="1" t="n">
        <v>44.46308</v>
      </c>
      <c r="AW2587" s="1" t="n">
        <v>-103.85467</v>
      </c>
      <c r="BB2587" s="1" t="s">
        <v>17560</v>
      </c>
      <c r="BD2587" s="1" t="s">
        <v>17561</v>
      </c>
      <c r="BG2587" s="1" t="s">
        <v>13242</v>
      </c>
      <c r="BI2587" s="1" t="s">
        <v>13243</v>
      </c>
      <c r="BJ2587" s="1" t="s">
        <v>129</v>
      </c>
      <c r="BK2587" s="1" t="s">
        <v>129</v>
      </c>
      <c r="BL2587" s="1" t="s">
        <v>129</v>
      </c>
      <c r="BU2587" s="1" t="s">
        <v>17557</v>
      </c>
      <c r="CB2587" s="1" t="s">
        <v>7651</v>
      </c>
      <c r="CD2587" s="1" t="n">
        <v>44.46308</v>
      </c>
      <c r="CE2587" s="1" t="n">
        <v>-103.85467</v>
      </c>
      <c r="CF2587" s="1" t="s">
        <v>11296</v>
      </c>
      <c r="CG2587" s="1" t="s">
        <v>519</v>
      </c>
      <c r="CH2587" s="25" t="s">
        <v>13597</v>
      </c>
      <c r="DC2587" s="1" t="s">
        <v>17562</v>
      </c>
    </row>
    <row r="2588" s="21" customFormat="true" ht="14.4" hidden="false" customHeight="false" outlineLevel="0" collapsed="false">
      <c r="A2588" s="1" t="n">
        <v>2587</v>
      </c>
      <c r="B2588" s="1" t="s">
        <v>17563</v>
      </c>
      <c r="C2588" s="1" t="s">
        <v>17564</v>
      </c>
      <c r="D2588" s="1" t="s">
        <v>125</v>
      </c>
      <c r="E2588" s="1" t="s">
        <v>125</v>
      </c>
      <c r="I2588" s="1"/>
      <c r="K2588" s="1" t="s">
        <v>591</v>
      </c>
      <c r="L2588" s="1" t="s">
        <v>592</v>
      </c>
      <c r="O2588" s="1" t="s">
        <v>116</v>
      </c>
      <c r="P2588" s="1" t="s">
        <v>593</v>
      </c>
      <c r="Q2588" s="5" t="n">
        <v>42965</v>
      </c>
      <c r="R2588" s="1" t="s">
        <v>118</v>
      </c>
      <c r="S2588" s="1" t="s">
        <v>13238</v>
      </c>
      <c r="T2588" s="5" t="n">
        <v>42969</v>
      </c>
      <c r="U2588" s="1" t="s">
        <v>119</v>
      </c>
      <c r="V2588" s="1" t="s">
        <v>519</v>
      </c>
      <c r="W2588" s="25" t="s">
        <v>17454</v>
      </c>
      <c r="X2588" s="25" t="s">
        <v>15452</v>
      </c>
      <c r="Y2588" s="25" t="s">
        <v>2819</v>
      </c>
      <c r="Z2588" s="1" t="s">
        <v>17559</v>
      </c>
      <c r="AB2588" s="1" t="s">
        <v>17523</v>
      </c>
      <c r="AG2588" s="1" t="n">
        <v>25</v>
      </c>
      <c r="AH2588" s="4" t="s">
        <v>17457</v>
      </c>
      <c r="AJ2588" s="1" t="n">
        <v>1169</v>
      </c>
      <c r="AL2588" s="1" t="s">
        <v>591</v>
      </c>
      <c r="AM2588" s="1" t="s">
        <v>591</v>
      </c>
      <c r="AU2588" s="1" t="n">
        <v>107</v>
      </c>
      <c r="AV2588" s="1" t="n">
        <v>44.45616</v>
      </c>
      <c r="AW2588" s="1" t="n">
        <v>-103.86291</v>
      </c>
      <c r="BB2588" s="1" t="s">
        <v>17560</v>
      </c>
      <c r="BD2588" s="1" t="s">
        <v>17565</v>
      </c>
      <c r="BG2588" s="1" t="s">
        <v>13242</v>
      </c>
      <c r="BI2588" s="1" t="s">
        <v>13243</v>
      </c>
      <c r="BJ2588" s="1" t="s">
        <v>129</v>
      </c>
      <c r="BK2588" s="1" t="s">
        <v>129</v>
      </c>
      <c r="BL2588" s="1" t="s">
        <v>129</v>
      </c>
      <c r="BU2588" s="1" t="s">
        <v>17563</v>
      </c>
      <c r="CB2588" s="1" t="s">
        <v>7651</v>
      </c>
      <c r="CD2588" s="1" t="n">
        <v>44.45616</v>
      </c>
      <c r="CE2588" s="1" t="n">
        <v>-103.86291</v>
      </c>
      <c r="CF2588" s="1" t="s">
        <v>11296</v>
      </c>
      <c r="CG2588" s="1" t="s">
        <v>519</v>
      </c>
      <c r="CH2588" s="25" t="s">
        <v>13597</v>
      </c>
      <c r="DC2588" s="1" t="s">
        <v>17566</v>
      </c>
    </row>
    <row r="2589" s="21" customFormat="true" ht="14.4" hidden="false" customHeight="false" outlineLevel="0" collapsed="false">
      <c r="A2589" s="1" t="n">
        <v>2588</v>
      </c>
      <c r="B2589" s="1" t="s">
        <v>17567</v>
      </c>
      <c r="C2589" s="1" t="s">
        <v>17568</v>
      </c>
      <c r="D2589" s="1" t="s">
        <v>125</v>
      </c>
      <c r="E2589" s="1" t="s">
        <v>125</v>
      </c>
      <c r="I2589" s="1"/>
      <c r="K2589" s="1" t="s">
        <v>591</v>
      </c>
      <c r="L2589" s="1" t="s">
        <v>592</v>
      </c>
      <c r="O2589" s="1" t="s">
        <v>116</v>
      </c>
      <c r="P2589" s="1" t="s">
        <v>593</v>
      </c>
      <c r="Q2589" s="5" t="n">
        <v>42965</v>
      </c>
      <c r="R2589" s="1" t="s">
        <v>118</v>
      </c>
      <c r="S2589" s="1" t="s">
        <v>13238</v>
      </c>
      <c r="T2589" s="5" t="n">
        <v>42969</v>
      </c>
      <c r="U2589" s="1" t="s">
        <v>119</v>
      </c>
      <c r="V2589" s="1" t="s">
        <v>519</v>
      </c>
      <c r="W2589" s="25" t="s">
        <v>17454</v>
      </c>
      <c r="X2589" s="25" t="s">
        <v>15452</v>
      </c>
      <c r="Y2589" s="25" t="s">
        <v>2819</v>
      </c>
      <c r="Z2589" s="1" t="s">
        <v>17559</v>
      </c>
      <c r="AB2589" s="1" t="s">
        <v>17523</v>
      </c>
      <c r="AG2589" s="1" t="n">
        <v>25</v>
      </c>
      <c r="AH2589" s="4" t="s">
        <v>17524</v>
      </c>
      <c r="AJ2589" s="1" t="n">
        <v>1192</v>
      </c>
      <c r="AL2589" s="1" t="s">
        <v>591</v>
      </c>
      <c r="AM2589" s="1" t="s">
        <v>591</v>
      </c>
      <c r="AU2589" s="1" t="n">
        <v>108</v>
      </c>
      <c r="AV2589" s="1" t="n">
        <v>44.45053</v>
      </c>
      <c r="AW2589" s="1" t="n">
        <v>-103.86419</v>
      </c>
      <c r="BB2589" s="1" t="s">
        <v>17569</v>
      </c>
      <c r="BD2589" s="1" t="s">
        <v>17570</v>
      </c>
      <c r="BG2589" s="1" t="s">
        <v>13242</v>
      </c>
      <c r="BI2589" s="1" t="s">
        <v>13243</v>
      </c>
      <c r="BJ2589" s="1" t="s">
        <v>129</v>
      </c>
      <c r="BK2589" s="1" t="s">
        <v>129</v>
      </c>
      <c r="BL2589" s="1" t="s">
        <v>129</v>
      </c>
      <c r="BU2589" s="1" t="s">
        <v>17567</v>
      </c>
      <c r="CB2589" s="1" t="s">
        <v>7651</v>
      </c>
      <c r="CD2589" s="1" t="n">
        <v>44.45053</v>
      </c>
      <c r="CE2589" s="1" t="n">
        <v>-103.86419</v>
      </c>
      <c r="CF2589" s="1" t="s">
        <v>11296</v>
      </c>
      <c r="CG2589" s="1" t="s">
        <v>519</v>
      </c>
      <c r="CH2589" s="25" t="s">
        <v>13597</v>
      </c>
      <c r="DC2589" s="1" t="s">
        <v>17571</v>
      </c>
    </row>
    <row r="2590" s="21" customFormat="true" ht="14.4" hidden="false" customHeight="false" outlineLevel="0" collapsed="false">
      <c r="A2590" s="1" t="n">
        <v>2589</v>
      </c>
      <c r="B2590" s="1" t="s">
        <v>17572</v>
      </c>
      <c r="C2590" s="1" t="s">
        <v>17573</v>
      </c>
      <c r="D2590" s="1" t="s">
        <v>125</v>
      </c>
      <c r="E2590" s="1" t="s">
        <v>125</v>
      </c>
      <c r="I2590" s="1"/>
      <c r="K2590" s="1" t="s">
        <v>591</v>
      </c>
      <c r="L2590" s="1" t="s">
        <v>592</v>
      </c>
      <c r="O2590" s="1" t="s">
        <v>116</v>
      </c>
      <c r="P2590" s="1" t="s">
        <v>593</v>
      </c>
      <c r="Q2590" s="5" t="n">
        <v>42965</v>
      </c>
      <c r="R2590" s="1" t="s">
        <v>118</v>
      </c>
      <c r="S2590" s="1" t="s">
        <v>13238</v>
      </c>
      <c r="T2590" s="5" t="n">
        <v>42969</v>
      </c>
      <c r="U2590" s="1" t="s">
        <v>119</v>
      </c>
      <c r="V2590" s="1" t="s">
        <v>519</v>
      </c>
      <c r="W2590" s="25" t="s">
        <v>17454</v>
      </c>
      <c r="X2590" s="25" t="s">
        <v>15452</v>
      </c>
      <c r="Y2590" s="25" t="s">
        <v>2819</v>
      </c>
      <c r="Z2590" s="1" t="s">
        <v>17559</v>
      </c>
      <c r="AB2590" s="1" t="s">
        <v>17523</v>
      </c>
      <c r="AG2590" s="1" t="n">
        <v>30</v>
      </c>
      <c r="AH2590" s="4" t="s">
        <v>17574</v>
      </c>
      <c r="AJ2590" s="1" t="n">
        <v>1246</v>
      </c>
      <c r="AL2590" s="1" t="s">
        <v>591</v>
      </c>
      <c r="AM2590" s="1" t="s">
        <v>591</v>
      </c>
      <c r="AU2590" s="1" t="n">
        <v>109</v>
      </c>
      <c r="AV2590" s="1" t="n">
        <v>44.4337</v>
      </c>
      <c r="AW2590" s="1" t="n">
        <v>-103.87411</v>
      </c>
      <c r="BB2590" s="1" t="s">
        <v>17575</v>
      </c>
      <c r="BD2590" s="1" t="s">
        <v>17576</v>
      </c>
      <c r="BG2590" s="1" t="s">
        <v>13242</v>
      </c>
      <c r="BI2590" s="1" t="s">
        <v>13243</v>
      </c>
      <c r="BJ2590" s="1" t="s">
        <v>129</v>
      </c>
      <c r="BK2590" s="1" t="s">
        <v>129</v>
      </c>
      <c r="BL2590" s="1" t="s">
        <v>129</v>
      </c>
      <c r="BU2590" s="1" t="s">
        <v>17572</v>
      </c>
      <c r="CA2590" s="1" t="s">
        <v>13849</v>
      </c>
      <c r="CB2590" s="1" t="s">
        <v>7651</v>
      </c>
      <c r="CD2590" s="1" t="n">
        <v>44.4337</v>
      </c>
      <c r="CE2590" s="1" t="n">
        <v>-103.87411</v>
      </c>
      <c r="CF2590" s="1" t="s">
        <v>11296</v>
      </c>
      <c r="CG2590" s="1" t="s">
        <v>519</v>
      </c>
      <c r="CH2590" s="25" t="s">
        <v>13597</v>
      </c>
      <c r="DC2590" s="1" t="s">
        <v>17577</v>
      </c>
    </row>
    <row r="2591" s="21" customFormat="true" ht="14.4" hidden="false" customHeight="false" outlineLevel="0" collapsed="false">
      <c r="A2591" s="1" t="n">
        <v>2590</v>
      </c>
      <c r="B2591" s="1" t="s">
        <v>17578</v>
      </c>
      <c r="C2591" s="1" t="s">
        <v>17579</v>
      </c>
      <c r="D2591" s="1" t="s">
        <v>125</v>
      </c>
      <c r="E2591" s="1" t="s">
        <v>125</v>
      </c>
      <c r="I2591" s="1"/>
      <c r="K2591" s="1" t="s">
        <v>591</v>
      </c>
      <c r="L2591" s="1" t="s">
        <v>592</v>
      </c>
      <c r="O2591" s="1" t="s">
        <v>116</v>
      </c>
      <c r="P2591" s="1" t="s">
        <v>593</v>
      </c>
      <c r="Q2591" s="30" t="n">
        <v>42975</v>
      </c>
      <c r="R2591" s="1" t="s">
        <v>17580</v>
      </c>
      <c r="S2591" s="1" t="s">
        <v>17581</v>
      </c>
      <c r="T2591" s="5" t="n">
        <v>43090</v>
      </c>
      <c r="U2591" s="1" t="s">
        <v>119</v>
      </c>
      <c r="V2591" s="1" t="s">
        <v>519</v>
      </c>
      <c r="W2591" s="25" t="s">
        <v>14577</v>
      </c>
      <c r="Y2591" s="25"/>
      <c r="AL2591" s="1" t="s">
        <v>591</v>
      </c>
      <c r="AM2591" s="1" t="s">
        <v>591</v>
      </c>
      <c r="AV2591" s="26" t="n">
        <v>45.38953</v>
      </c>
      <c r="AW2591" s="26" t="n">
        <v>-93.19485</v>
      </c>
      <c r="BE2591" s="1" t="s">
        <v>17582</v>
      </c>
      <c r="BG2591" s="1" t="s">
        <v>13242</v>
      </c>
      <c r="BU2591" s="1" t="s">
        <v>17578</v>
      </c>
      <c r="CB2591" s="1" t="s">
        <v>7651</v>
      </c>
      <c r="CD2591" s="26" t="n">
        <v>45.38953</v>
      </c>
      <c r="CE2591" s="26" t="n">
        <v>-93.19485</v>
      </c>
      <c r="CF2591" s="1" t="s">
        <v>11296</v>
      </c>
      <c r="CG2591" s="1" t="s">
        <v>519</v>
      </c>
      <c r="CH2591" s="25" t="s">
        <v>1534</v>
      </c>
      <c r="DC2591" s="1" t="s">
        <v>17583</v>
      </c>
    </row>
    <row r="2592" s="21" customFormat="true" ht="14.4" hidden="false" customHeight="false" outlineLevel="0" collapsed="false">
      <c r="A2592" s="1" t="n">
        <v>2591</v>
      </c>
      <c r="B2592" s="1" t="s">
        <v>17584</v>
      </c>
      <c r="C2592" s="1" t="s">
        <v>17585</v>
      </c>
      <c r="D2592" s="1" t="s">
        <v>125</v>
      </c>
      <c r="E2592" s="1" t="s">
        <v>125</v>
      </c>
      <c r="I2592" s="1"/>
      <c r="K2592" s="1" t="s">
        <v>591</v>
      </c>
      <c r="L2592" s="1" t="s">
        <v>592</v>
      </c>
      <c r="O2592" s="1" t="s">
        <v>116</v>
      </c>
      <c r="P2592" s="1" t="s">
        <v>593</v>
      </c>
      <c r="Q2592" s="30" t="n">
        <v>42975</v>
      </c>
      <c r="R2592" s="1" t="s">
        <v>17580</v>
      </c>
      <c r="S2592" s="1" t="s">
        <v>17581</v>
      </c>
      <c r="T2592" s="5" t="n">
        <v>43090</v>
      </c>
      <c r="U2592" s="1" t="s">
        <v>119</v>
      </c>
      <c r="V2592" s="1" t="s">
        <v>519</v>
      </c>
      <c r="W2592" s="25" t="s">
        <v>14577</v>
      </c>
      <c r="Y2592" s="25"/>
      <c r="AL2592" s="1" t="s">
        <v>591</v>
      </c>
      <c r="AM2592" s="1" t="s">
        <v>591</v>
      </c>
      <c r="AV2592" s="26" t="n">
        <v>44.22193</v>
      </c>
      <c r="AW2592" s="26" t="n">
        <v>-93.5256</v>
      </c>
      <c r="BE2592" s="1" t="s">
        <v>17582</v>
      </c>
      <c r="BG2592" s="1" t="s">
        <v>13242</v>
      </c>
      <c r="BU2592" s="1" t="s">
        <v>17584</v>
      </c>
      <c r="CB2592" s="1" t="s">
        <v>7651</v>
      </c>
      <c r="CD2592" s="26" t="n">
        <v>44.22193</v>
      </c>
      <c r="CE2592" s="26" t="n">
        <v>-93.5256</v>
      </c>
      <c r="CF2592" s="1" t="s">
        <v>11296</v>
      </c>
      <c r="CG2592" s="1" t="s">
        <v>519</v>
      </c>
      <c r="CH2592" s="25" t="s">
        <v>1534</v>
      </c>
      <c r="DC2592" s="1" t="s">
        <v>17586</v>
      </c>
    </row>
    <row r="2593" s="21" customFormat="true" ht="14.4" hidden="false" customHeight="false" outlineLevel="0" collapsed="false">
      <c r="A2593" s="1" t="n">
        <v>2592</v>
      </c>
      <c r="B2593" s="1" t="s">
        <v>17587</v>
      </c>
      <c r="C2593" s="1" t="s">
        <v>17588</v>
      </c>
      <c r="D2593" s="1" t="s">
        <v>125</v>
      </c>
      <c r="E2593" s="1" t="s">
        <v>125</v>
      </c>
      <c r="I2593" s="1"/>
      <c r="K2593" s="1" t="s">
        <v>591</v>
      </c>
      <c r="L2593" s="1" t="s">
        <v>592</v>
      </c>
      <c r="O2593" s="1" t="s">
        <v>116</v>
      </c>
      <c r="P2593" s="1" t="s">
        <v>593</v>
      </c>
      <c r="Q2593" s="30" t="n">
        <v>42975</v>
      </c>
      <c r="R2593" s="1" t="s">
        <v>17580</v>
      </c>
      <c r="S2593" s="1" t="s">
        <v>17581</v>
      </c>
      <c r="T2593" s="5" t="n">
        <v>43090</v>
      </c>
      <c r="U2593" s="1" t="s">
        <v>119</v>
      </c>
      <c r="V2593" s="1" t="s">
        <v>519</v>
      </c>
      <c r="W2593" s="25" t="s">
        <v>14577</v>
      </c>
      <c r="Y2593" s="25"/>
      <c r="AL2593" s="1" t="s">
        <v>591</v>
      </c>
      <c r="AM2593" s="1" t="s">
        <v>591</v>
      </c>
      <c r="AV2593" s="26" t="n">
        <v>44.22072</v>
      </c>
      <c r="AW2593" s="26" t="n">
        <v>-93.54007</v>
      </c>
      <c r="BE2593" s="1" t="s">
        <v>17582</v>
      </c>
      <c r="BG2593" s="1" t="s">
        <v>13242</v>
      </c>
      <c r="BU2593" s="1" t="s">
        <v>17587</v>
      </c>
      <c r="CB2593" s="1" t="s">
        <v>7651</v>
      </c>
      <c r="CD2593" s="26" t="n">
        <v>44.22072</v>
      </c>
      <c r="CE2593" s="26" t="n">
        <v>-93.54007</v>
      </c>
      <c r="CF2593" s="1" t="s">
        <v>11296</v>
      </c>
      <c r="CG2593" s="1" t="s">
        <v>519</v>
      </c>
      <c r="CH2593" s="25" t="s">
        <v>1534</v>
      </c>
      <c r="DC2593" s="1" t="s">
        <v>17589</v>
      </c>
    </row>
    <row r="2594" s="21" customFormat="true" ht="14.4" hidden="false" customHeight="false" outlineLevel="0" collapsed="false">
      <c r="A2594" s="1" t="n">
        <v>2593</v>
      </c>
      <c r="B2594" s="1" t="s">
        <v>17590</v>
      </c>
      <c r="C2594" s="1" t="s">
        <v>17591</v>
      </c>
      <c r="D2594" s="1" t="s">
        <v>125</v>
      </c>
      <c r="E2594" s="1" t="s">
        <v>125</v>
      </c>
      <c r="I2594" s="1"/>
      <c r="K2594" s="1" t="s">
        <v>591</v>
      </c>
      <c r="L2594" s="1" t="s">
        <v>592</v>
      </c>
      <c r="O2594" s="1" t="s">
        <v>116</v>
      </c>
      <c r="P2594" s="1" t="s">
        <v>593</v>
      </c>
      <c r="Q2594" s="30" t="n">
        <v>42992</v>
      </c>
      <c r="R2594" s="1" t="s">
        <v>17580</v>
      </c>
      <c r="S2594" s="1" t="s">
        <v>17581</v>
      </c>
      <c r="T2594" s="5" t="n">
        <v>43090</v>
      </c>
      <c r="U2594" s="1" t="s">
        <v>119</v>
      </c>
      <c r="V2594" s="1" t="s">
        <v>519</v>
      </c>
      <c r="W2594" s="25" t="s">
        <v>14577</v>
      </c>
      <c r="Y2594" s="25"/>
      <c r="AL2594" s="1" t="s">
        <v>591</v>
      </c>
      <c r="AM2594" s="1" t="s">
        <v>591</v>
      </c>
      <c r="AV2594" s="26" t="n">
        <v>44.21888889</v>
      </c>
      <c r="AW2594" s="26" t="n">
        <v>-93.52305556</v>
      </c>
      <c r="BG2594" s="1" t="s">
        <v>13242</v>
      </c>
      <c r="BU2594" s="1" t="s">
        <v>17590</v>
      </c>
      <c r="CB2594" s="1" t="s">
        <v>7651</v>
      </c>
      <c r="CD2594" s="26" t="n">
        <v>44.21888889</v>
      </c>
      <c r="CE2594" s="26" t="n">
        <v>-93.52305556</v>
      </c>
      <c r="CF2594" s="1" t="s">
        <v>11296</v>
      </c>
      <c r="CG2594" s="1" t="s">
        <v>519</v>
      </c>
      <c r="CH2594" s="25" t="s">
        <v>1534</v>
      </c>
      <c r="DC2594" s="1" t="s">
        <v>17592</v>
      </c>
    </row>
    <row r="2595" s="21" customFormat="true" ht="14.4" hidden="false" customHeight="false" outlineLevel="0" collapsed="false">
      <c r="A2595" s="1" t="n">
        <v>2594</v>
      </c>
      <c r="B2595" s="1" t="s">
        <v>17593</v>
      </c>
      <c r="C2595" s="1" t="s">
        <v>17594</v>
      </c>
      <c r="D2595" s="1" t="s">
        <v>125</v>
      </c>
      <c r="E2595" s="1" t="s">
        <v>125</v>
      </c>
      <c r="I2595" s="1"/>
      <c r="K2595" s="1" t="s">
        <v>591</v>
      </c>
      <c r="L2595" s="1" t="s">
        <v>592</v>
      </c>
      <c r="O2595" s="1" t="s">
        <v>116</v>
      </c>
      <c r="P2595" s="1" t="s">
        <v>593</v>
      </c>
      <c r="Q2595" s="30" t="n">
        <v>42992</v>
      </c>
      <c r="R2595" s="1" t="s">
        <v>17580</v>
      </c>
      <c r="S2595" s="1" t="s">
        <v>17581</v>
      </c>
      <c r="T2595" s="5" t="n">
        <v>43090</v>
      </c>
      <c r="U2595" s="1" t="s">
        <v>119</v>
      </c>
      <c r="V2595" s="1" t="s">
        <v>519</v>
      </c>
      <c r="W2595" s="25" t="s">
        <v>14577</v>
      </c>
      <c r="Y2595" s="25"/>
      <c r="AL2595" s="1" t="s">
        <v>591</v>
      </c>
      <c r="AM2595" s="1" t="s">
        <v>591</v>
      </c>
      <c r="AV2595" s="26" t="n">
        <v>44.21916667</v>
      </c>
      <c r="AW2595" s="26" t="n">
        <v>-93.53111111</v>
      </c>
      <c r="BG2595" s="1" t="s">
        <v>13242</v>
      </c>
      <c r="BU2595" s="1" t="s">
        <v>17593</v>
      </c>
      <c r="CB2595" s="1" t="s">
        <v>7651</v>
      </c>
      <c r="CD2595" s="26" t="n">
        <v>44.21916667</v>
      </c>
      <c r="CE2595" s="26" t="n">
        <v>-93.53111111</v>
      </c>
      <c r="CF2595" s="1" t="s">
        <v>11296</v>
      </c>
      <c r="CG2595" s="1" t="s">
        <v>519</v>
      </c>
      <c r="CH2595" s="25" t="s">
        <v>1534</v>
      </c>
      <c r="DC2595" s="1" t="s">
        <v>17595</v>
      </c>
    </row>
    <row r="2596" s="21" customFormat="true" ht="14.4" hidden="false" customHeight="false" outlineLevel="0" collapsed="false">
      <c r="A2596" s="1" t="n">
        <v>2595</v>
      </c>
      <c r="B2596" s="1" t="s">
        <v>17596</v>
      </c>
      <c r="C2596" s="1" t="s">
        <v>17597</v>
      </c>
      <c r="D2596" s="1" t="s">
        <v>125</v>
      </c>
      <c r="E2596" s="1" t="s">
        <v>125</v>
      </c>
      <c r="I2596" s="1"/>
      <c r="K2596" s="1" t="s">
        <v>591</v>
      </c>
      <c r="L2596" s="1" t="s">
        <v>592</v>
      </c>
      <c r="O2596" s="1" t="s">
        <v>116</v>
      </c>
      <c r="P2596" s="1" t="s">
        <v>593</v>
      </c>
      <c r="Q2596" s="30" t="n">
        <v>42992</v>
      </c>
      <c r="R2596" s="1" t="s">
        <v>17580</v>
      </c>
      <c r="S2596" s="1" t="s">
        <v>17581</v>
      </c>
      <c r="T2596" s="5" t="n">
        <v>43090</v>
      </c>
      <c r="U2596" s="1" t="s">
        <v>119</v>
      </c>
      <c r="V2596" s="1" t="s">
        <v>519</v>
      </c>
      <c r="W2596" s="25" t="s">
        <v>14577</v>
      </c>
      <c r="Y2596" s="25"/>
      <c r="AL2596" s="1" t="s">
        <v>591</v>
      </c>
      <c r="AM2596" s="1" t="s">
        <v>591</v>
      </c>
      <c r="AV2596" s="26" t="n">
        <v>44.22444444</v>
      </c>
      <c r="AW2596" s="26" t="n">
        <v>-93.52833333</v>
      </c>
      <c r="BG2596" s="1" t="s">
        <v>13242</v>
      </c>
      <c r="BU2596" s="1" t="s">
        <v>17596</v>
      </c>
      <c r="CB2596" s="1" t="s">
        <v>7651</v>
      </c>
      <c r="CD2596" s="26" t="n">
        <v>44.22444444</v>
      </c>
      <c r="CE2596" s="26" t="n">
        <v>-93.52833333</v>
      </c>
      <c r="CF2596" s="1" t="s">
        <v>11296</v>
      </c>
      <c r="CG2596" s="1" t="s">
        <v>519</v>
      </c>
      <c r="CH2596" s="25" t="s">
        <v>1534</v>
      </c>
      <c r="DC2596" s="1" t="s">
        <v>17598</v>
      </c>
    </row>
    <row r="2597" s="21" customFormat="true" ht="14.4" hidden="false" customHeight="false" outlineLevel="0" collapsed="false">
      <c r="A2597" s="1" t="n">
        <v>2596</v>
      </c>
      <c r="B2597" s="1" t="s">
        <v>17599</v>
      </c>
      <c r="C2597" s="1" t="s">
        <v>17600</v>
      </c>
      <c r="D2597" s="1" t="s">
        <v>125</v>
      </c>
      <c r="E2597" s="1" t="s">
        <v>125</v>
      </c>
      <c r="I2597" s="1"/>
      <c r="K2597" s="1" t="s">
        <v>591</v>
      </c>
      <c r="L2597" s="1" t="s">
        <v>592</v>
      </c>
      <c r="O2597" s="1" t="s">
        <v>116</v>
      </c>
      <c r="P2597" s="1" t="s">
        <v>593</v>
      </c>
      <c r="Q2597" s="30" t="n">
        <v>42992</v>
      </c>
      <c r="R2597" s="1" t="s">
        <v>17580</v>
      </c>
      <c r="S2597" s="1" t="s">
        <v>17581</v>
      </c>
      <c r="T2597" s="5" t="n">
        <v>43090</v>
      </c>
      <c r="U2597" s="1" t="s">
        <v>119</v>
      </c>
      <c r="V2597" s="1" t="s">
        <v>519</v>
      </c>
      <c r="W2597" s="25" t="s">
        <v>14577</v>
      </c>
      <c r="Y2597" s="25"/>
      <c r="AL2597" s="1" t="s">
        <v>591</v>
      </c>
      <c r="AM2597" s="1" t="s">
        <v>591</v>
      </c>
      <c r="AV2597" s="26" t="n">
        <v>44.22805556</v>
      </c>
      <c r="AW2597" s="26" t="n">
        <v>-93.47472222</v>
      </c>
      <c r="BG2597" s="1" t="s">
        <v>13242</v>
      </c>
      <c r="BU2597" s="1" t="s">
        <v>17599</v>
      </c>
      <c r="CB2597" s="1" t="s">
        <v>7651</v>
      </c>
      <c r="CD2597" s="26" t="n">
        <v>44.22805556</v>
      </c>
      <c r="CE2597" s="26" t="n">
        <v>-93.47472222</v>
      </c>
      <c r="CF2597" s="1" t="s">
        <v>11296</v>
      </c>
      <c r="CG2597" s="1" t="s">
        <v>519</v>
      </c>
      <c r="CH2597" s="25" t="s">
        <v>1534</v>
      </c>
      <c r="DC2597" s="1" t="s">
        <v>17601</v>
      </c>
    </row>
    <row r="2598" s="21" customFormat="true" ht="14.4" hidden="false" customHeight="false" outlineLevel="0" collapsed="false">
      <c r="A2598" s="1" t="n">
        <v>2597</v>
      </c>
      <c r="B2598" s="1" t="s">
        <v>17602</v>
      </c>
      <c r="C2598" s="1" t="s">
        <v>17603</v>
      </c>
      <c r="D2598" s="1" t="s">
        <v>125</v>
      </c>
      <c r="E2598" s="1" t="s">
        <v>125</v>
      </c>
      <c r="I2598" s="1"/>
      <c r="K2598" s="1" t="s">
        <v>591</v>
      </c>
      <c r="L2598" s="1" t="s">
        <v>592</v>
      </c>
      <c r="O2598" s="1" t="s">
        <v>116</v>
      </c>
      <c r="P2598" s="1" t="s">
        <v>593</v>
      </c>
      <c r="Q2598" s="30" t="n">
        <v>42992</v>
      </c>
      <c r="R2598" s="1" t="s">
        <v>17580</v>
      </c>
      <c r="S2598" s="1" t="s">
        <v>17581</v>
      </c>
      <c r="T2598" s="5" t="n">
        <v>43090</v>
      </c>
      <c r="U2598" s="1" t="s">
        <v>119</v>
      </c>
      <c r="V2598" s="1" t="s">
        <v>519</v>
      </c>
      <c r="W2598" s="25" t="s">
        <v>14577</v>
      </c>
      <c r="Y2598" s="25"/>
      <c r="AL2598" s="1" t="s">
        <v>591</v>
      </c>
      <c r="AM2598" s="1" t="s">
        <v>591</v>
      </c>
      <c r="AV2598" s="26" t="n">
        <v>44.24</v>
      </c>
      <c r="AW2598" s="26" t="n">
        <v>-93.53583333</v>
      </c>
      <c r="BG2598" s="1" t="s">
        <v>13242</v>
      </c>
      <c r="BU2598" s="1" t="s">
        <v>17602</v>
      </c>
      <c r="CB2598" s="1" t="s">
        <v>7651</v>
      </c>
      <c r="CD2598" s="26" t="n">
        <v>44.24</v>
      </c>
      <c r="CE2598" s="26" t="n">
        <v>-93.53583333</v>
      </c>
      <c r="CF2598" s="1" t="s">
        <v>11296</v>
      </c>
      <c r="CG2598" s="1" t="s">
        <v>519</v>
      </c>
      <c r="CH2598" s="25" t="s">
        <v>1534</v>
      </c>
      <c r="DC2598" s="1" t="s">
        <v>17604</v>
      </c>
    </row>
    <row r="2599" s="21" customFormat="true" ht="14.4" hidden="false" customHeight="false" outlineLevel="0" collapsed="false">
      <c r="A2599" s="1" t="n">
        <v>2598</v>
      </c>
      <c r="B2599" s="1" t="s">
        <v>17605</v>
      </c>
      <c r="C2599" s="1" t="s">
        <v>17606</v>
      </c>
      <c r="D2599" s="1" t="s">
        <v>125</v>
      </c>
      <c r="E2599" s="1" t="s">
        <v>125</v>
      </c>
      <c r="I2599" s="1"/>
      <c r="K2599" s="1" t="s">
        <v>591</v>
      </c>
      <c r="L2599" s="1" t="s">
        <v>592</v>
      </c>
      <c r="O2599" s="1" t="s">
        <v>116</v>
      </c>
      <c r="P2599" s="1" t="s">
        <v>593</v>
      </c>
      <c r="Q2599" s="30" t="n">
        <v>42992</v>
      </c>
      <c r="R2599" s="1" t="s">
        <v>17580</v>
      </c>
      <c r="S2599" s="1" t="s">
        <v>17581</v>
      </c>
      <c r="T2599" s="5" t="n">
        <v>43090</v>
      </c>
      <c r="U2599" s="1" t="s">
        <v>119</v>
      </c>
      <c r="V2599" s="1" t="s">
        <v>519</v>
      </c>
      <c r="W2599" s="25" t="s">
        <v>14577</v>
      </c>
      <c r="Y2599" s="25"/>
      <c r="AL2599" s="1" t="s">
        <v>591</v>
      </c>
      <c r="AM2599" s="1" t="s">
        <v>591</v>
      </c>
      <c r="AV2599" s="26" t="n">
        <v>44.24805556</v>
      </c>
      <c r="AW2599" s="26" t="n">
        <v>93.40333333</v>
      </c>
      <c r="BG2599" s="1" t="s">
        <v>13242</v>
      </c>
      <c r="BU2599" s="1" t="s">
        <v>17605</v>
      </c>
      <c r="CB2599" s="1" t="s">
        <v>7651</v>
      </c>
      <c r="CD2599" s="26" t="n">
        <v>44.24805556</v>
      </c>
      <c r="CE2599" s="26" t="n">
        <v>93.40333333</v>
      </c>
      <c r="CF2599" s="1" t="s">
        <v>11296</v>
      </c>
      <c r="CG2599" s="1" t="s">
        <v>519</v>
      </c>
      <c r="CH2599" s="25" t="s">
        <v>1534</v>
      </c>
      <c r="DC2599" s="1" t="s">
        <v>17607</v>
      </c>
    </row>
    <row r="2600" s="21" customFormat="true" ht="14.4" hidden="false" customHeight="false" outlineLevel="0" collapsed="false">
      <c r="A2600" s="1" t="n">
        <v>2599</v>
      </c>
      <c r="B2600" s="1" t="s">
        <v>17608</v>
      </c>
      <c r="C2600" s="1" t="s">
        <v>17609</v>
      </c>
      <c r="D2600" s="1" t="s">
        <v>125</v>
      </c>
      <c r="E2600" s="1" t="s">
        <v>125</v>
      </c>
      <c r="I2600" s="1"/>
      <c r="K2600" s="1" t="s">
        <v>591</v>
      </c>
      <c r="L2600" s="1" t="s">
        <v>592</v>
      </c>
      <c r="O2600" s="1" t="s">
        <v>116</v>
      </c>
      <c r="P2600" s="1" t="s">
        <v>593</v>
      </c>
      <c r="Q2600" s="30" t="n">
        <v>42992</v>
      </c>
      <c r="R2600" s="1" t="s">
        <v>17580</v>
      </c>
      <c r="S2600" s="1" t="s">
        <v>17581</v>
      </c>
      <c r="T2600" s="5" t="n">
        <v>43090</v>
      </c>
      <c r="U2600" s="1" t="s">
        <v>119</v>
      </c>
      <c r="V2600" s="1" t="s">
        <v>519</v>
      </c>
      <c r="W2600" s="25" t="s">
        <v>14577</v>
      </c>
      <c r="Y2600" s="25"/>
      <c r="AL2600" s="1" t="s">
        <v>591</v>
      </c>
      <c r="AM2600" s="1" t="s">
        <v>591</v>
      </c>
      <c r="AV2600" s="26" t="n">
        <v>44.22611111</v>
      </c>
      <c r="AW2600" s="26" t="n">
        <v>-93.47194444</v>
      </c>
      <c r="BG2600" s="1" t="s">
        <v>13242</v>
      </c>
      <c r="BU2600" s="1" t="s">
        <v>17608</v>
      </c>
      <c r="CB2600" s="1" t="s">
        <v>7651</v>
      </c>
      <c r="CD2600" s="26" t="n">
        <v>44.22611111</v>
      </c>
      <c r="CE2600" s="26" t="n">
        <v>-93.47194444</v>
      </c>
      <c r="CF2600" s="1" t="s">
        <v>11296</v>
      </c>
      <c r="CG2600" s="1" t="s">
        <v>519</v>
      </c>
      <c r="CH2600" s="25" t="s">
        <v>1534</v>
      </c>
      <c r="DC2600" s="1" t="s">
        <v>17610</v>
      </c>
    </row>
    <row r="2601" s="21" customFormat="true" ht="14.4" hidden="false" customHeight="false" outlineLevel="0" collapsed="false">
      <c r="A2601" s="1" t="n">
        <v>2600</v>
      </c>
      <c r="B2601" s="1" t="s">
        <v>17611</v>
      </c>
      <c r="C2601" s="1" t="s">
        <v>17612</v>
      </c>
      <c r="D2601" s="1" t="s">
        <v>125</v>
      </c>
      <c r="E2601" s="1" t="s">
        <v>125</v>
      </c>
      <c r="I2601" s="1"/>
      <c r="K2601" s="1" t="s">
        <v>591</v>
      </c>
      <c r="L2601" s="1" t="s">
        <v>592</v>
      </c>
      <c r="O2601" s="1" t="s">
        <v>116</v>
      </c>
      <c r="P2601" s="1" t="s">
        <v>593</v>
      </c>
      <c r="Q2601" s="30" t="n">
        <v>42992</v>
      </c>
      <c r="R2601" s="1" t="s">
        <v>17580</v>
      </c>
      <c r="S2601" s="1" t="s">
        <v>17581</v>
      </c>
      <c r="T2601" s="5" t="n">
        <v>43090</v>
      </c>
      <c r="U2601" s="1" t="s">
        <v>119</v>
      </c>
      <c r="V2601" s="1" t="s">
        <v>519</v>
      </c>
      <c r="W2601" s="25" t="s">
        <v>14577</v>
      </c>
      <c r="Y2601" s="25"/>
      <c r="AL2601" s="1" t="s">
        <v>591</v>
      </c>
      <c r="AM2601" s="1" t="s">
        <v>591</v>
      </c>
      <c r="AV2601" s="26" t="n">
        <v>44.22055556</v>
      </c>
      <c r="AW2601" s="26" t="n">
        <v>93.53472222</v>
      </c>
      <c r="BG2601" s="1" t="s">
        <v>13242</v>
      </c>
      <c r="BU2601" s="1" t="s">
        <v>17611</v>
      </c>
      <c r="CB2601" s="1" t="s">
        <v>7651</v>
      </c>
      <c r="CD2601" s="26" t="n">
        <v>44.22055556</v>
      </c>
      <c r="CE2601" s="26" t="n">
        <v>93.53472222</v>
      </c>
      <c r="CF2601" s="1" t="s">
        <v>11296</v>
      </c>
      <c r="CG2601" s="1" t="s">
        <v>519</v>
      </c>
      <c r="CH2601" s="25" t="s">
        <v>1534</v>
      </c>
      <c r="DC2601" s="1" t="s">
        <v>17613</v>
      </c>
    </row>
    <row r="2602" s="21" customFormat="true" ht="14.4" hidden="false" customHeight="false" outlineLevel="0" collapsed="false">
      <c r="A2602" s="1" t="n">
        <v>2601</v>
      </c>
      <c r="B2602" s="1" t="s">
        <v>17614</v>
      </c>
      <c r="C2602" s="1" t="s">
        <v>17615</v>
      </c>
      <c r="D2602" s="1" t="s">
        <v>125</v>
      </c>
      <c r="E2602" s="1" t="s">
        <v>125</v>
      </c>
      <c r="I2602" s="1"/>
      <c r="K2602" s="1" t="s">
        <v>591</v>
      </c>
      <c r="L2602" s="1" t="s">
        <v>592</v>
      </c>
      <c r="O2602" s="1" t="s">
        <v>116</v>
      </c>
      <c r="P2602" s="1" t="s">
        <v>593</v>
      </c>
      <c r="Q2602" s="30" t="n">
        <v>42972</v>
      </c>
      <c r="R2602" s="1" t="s">
        <v>17580</v>
      </c>
      <c r="S2602" s="1" t="s">
        <v>17581</v>
      </c>
      <c r="T2602" s="5" t="n">
        <v>43090</v>
      </c>
      <c r="U2602" s="1" t="s">
        <v>119</v>
      </c>
      <c r="V2602" s="1" t="s">
        <v>519</v>
      </c>
      <c r="W2602" s="25" t="s">
        <v>14577</v>
      </c>
      <c r="Y2602" s="25"/>
      <c r="AL2602" s="1" t="s">
        <v>591</v>
      </c>
      <c r="AM2602" s="1" t="s">
        <v>591</v>
      </c>
      <c r="AV2602" s="26" t="n">
        <v>44.86798</v>
      </c>
      <c r="AW2602" s="26" t="n">
        <v>-93.03203</v>
      </c>
      <c r="BE2602" s="1" t="s">
        <v>17582</v>
      </c>
      <c r="BG2602" s="1" t="s">
        <v>13242</v>
      </c>
      <c r="BU2602" s="1" t="s">
        <v>17614</v>
      </c>
      <c r="CB2602" s="1" t="s">
        <v>7651</v>
      </c>
      <c r="CD2602" s="26" t="n">
        <v>44.86798</v>
      </c>
      <c r="CE2602" s="26" t="n">
        <v>-93.03203</v>
      </c>
      <c r="CF2602" s="1" t="s">
        <v>11296</v>
      </c>
      <c r="CG2602" s="1" t="s">
        <v>519</v>
      </c>
      <c r="CH2602" s="25" t="s">
        <v>1534</v>
      </c>
      <c r="DC2602" s="1" t="s">
        <v>17616</v>
      </c>
    </row>
    <row r="2603" s="21" customFormat="true" ht="14.4" hidden="false" customHeight="false" outlineLevel="0" collapsed="false">
      <c r="A2603" s="1" t="n">
        <v>2602</v>
      </c>
      <c r="B2603" s="1" t="s">
        <v>17617</v>
      </c>
      <c r="C2603" s="1" t="s">
        <v>17618</v>
      </c>
      <c r="D2603" s="1" t="s">
        <v>125</v>
      </c>
      <c r="E2603" s="1" t="s">
        <v>125</v>
      </c>
      <c r="I2603" s="1"/>
      <c r="K2603" s="1" t="s">
        <v>591</v>
      </c>
      <c r="L2603" s="1" t="s">
        <v>592</v>
      </c>
      <c r="O2603" s="1" t="s">
        <v>116</v>
      </c>
      <c r="P2603" s="1" t="s">
        <v>593</v>
      </c>
      <c r="Q2603" s="30" t="n">
        <v>42972</v>
      </c>
      <c r="R2603" s="1" t="s">
        <v>17580</v>
      </c>
      <c r="S2603" s="1" t="s">
        <v>17581</v>
      </c>
      <c r="T2603" s="5" t="n">
        <v>43090</v>
      </c>
      <c r="U2603" s="1" t="s">
        <v>119</v>
      </c>
      <c r="V2603" s="1" t="s">
        <v>519</v>
      </c>
      <c r="W2603" s="25" t="s">
        <v>14577</v>
      </c>
      <c r="Y2603" s="25"/>
      <c r="AL2603" s="1" t="s">
        <v>591</v>
      </c>
      <c r="AM2603" s="1" t="s">
        <v>591</v>
      </c>
      <c r="AV2603" s="26" t="n">
        <v>45.38953</v>
      </c>
      <c r="AW2603" s="26" t="n">
        <v>-93.19485</v>
      </c>
      <c r="BG2603" s="1" t="s">
        <v>13242</v>
      </c>
      <c r="BU2603" s="1" t="s">
        <v>17617</v>
      </c>
      <c r="CB2603" s="1" t="s">
        <v>7651</v>
      </c>
      <c r="CD2603" s="26" t="n">
        <v>45.38953</v>
      </c>
      <c r="CE2603" s="26" t="n">
        <v>-93.19485</v>
      </c>
      <c r="CF2603" s="1" t="s">
        <v>11296</v>
      </c>
      <c r="CG2603" s="1" t="s">
        <v>519</v>
      </c>
      <c r="CH2603" s="25" t="s">
        <v>1534</v>
      </c>
      <c r="DC2603" s="1" t="s">
        <v>17619</v>
      </c>
    </row>
    <row r="2604" s="21" customFormat="true" ht="14.4" hidden="false" customHeight="false" outlineLevel="0" collapsed="false">
      <c r="A2604" s="1" t="n">
        <v>2603</v>
      </c>
      <c r="B2604" s="1" t="s">
        <v>17620</v>
      </c>
      <c r="C2604" s="1" t="s">
        <v>17621</v>
      </c>
      <c r="D2604" s="1" t="s">
        <v>125</v>
      </c>
      <c r="E2604" s="1" t="s">
        <v>125</v>
      </c>
      <c r="I2604" s="1"/>
      <c r="K2604" s="1" t="s">
        <v>591</v>
      </c>
      <c r="L2604" s="1" t="s">
        <v>592</v>
      </c>
      <c r="O2604" s="1" t="s">
        <v>116</v>
      </c>
      <c r="P2604" s="1" t="s">
        <v>593</v>
      </c>
      <c r="Q2604" s="30" t="n">
        <v>42972</v>
      </c>
      <c r="R2604" s="1" t="s">
        <v>17580</v>
      </c>
      <c r="S2604" s="1" t="s">
        <v>17581</v>
      </c>
      <c r="T2604" s="5" t="n">
        <v>43090</v>
      </c>
      <c r="U2604" s="1" t="s">
        <v>119</v>
      </c>
      <c r="V2604" s="1" t="s">
        <v>519</v>
      </c>
      <c r="W2604" s="25" t="s">
        <v>14577</v>
      </c>
      <c r="Y2604" s="25"/>
      <c r="AL2604" s="1" t="s">
        <v>591</v>
      </c>
      <c r="AM2604" s="1" t="s">
        <v>591</v>
      </c>
      <c r="AV2604" s="26" t="n">
        <v>45.38953</v>
      </c>
      <c r="AW2604" s="26" t="n">
        <v>-93.19485</v>
      </c>
      <c r="BE2604" s="1" t="s">
        <v>17582</v>
      </c>
      <c r="BG2604" s="1" t="s">
        <v>13242</v>
      </c>
      <c r="BU2604" s="1" t="s">
        <v>17620</v>
      </c>
      <c r="CB2604" s="1" t="s">
        <v>7651</v>
      </c>
      <c r="CD2604" s="26" t="n">
        <v>45.38953</v>
      </c>
      <c r="CE2604" s="26" t="n">
        <v>-93.19485</v>
      </c>
      <c r="CF2604" s="1" t="s">
        <v>11296</v>
      </c>
      <c r="CG2604" s="1" t="s">
        <v>519</v>
      </c>
      <c r="CH2604" s="25" t="s">
        <v>1534</v>
      </c>
      <c r="DC2604" s="1" t="s">
        <v>17622</v>
      </c>
    </row>
    <row r="2605" s="21" customFormat="true" ht="14.4" hidden="false" customHeight="false" outlineLevel="0" collapsed="false">
      <c r="A2605" s="1" t="n">
        <v>2604</v>
      </c>
      <c r="B2605" s="1" t="s">
        <v>17623</v>
      </c>
      <c r="C2605" s="1" t="s">
        <v>17624</v>
      </c>
      <c r="D2605" s="1" t="s">
        <v>125</v>
      </c>
      <c r="E2605" s="1" t="s">
        <v>125</v>
      </c>
      <c r="I2605" s="1"/>
      <c r="K2605" s="1" t="s">
        <v>591</v>
      </c>
      <c r="L2605" s="1" t="s">
        <v>592</v>
      </c>
      <c r="O2605" s="1" t="s">
        <v>116</v>
      </c>
      <c r="P2605" s="1" t="s">
        <v>593</v>
      </c>
      <c r="Q2605" s="30" t="n">
        <v>42974</v>
      </c>
      <c r="R2605" s="1" t="s">
        <v>17580</v>
      </c>
      <c r="S2605" s="1" t="s">
        <v>17581</v>
      </c>
      <c r="T2605" s="5" t="n">
        <v>43090</v>
      </c>
      <c r="U2605" s="1" t="s">
        <v>119</v>
      </c>
      <c r="V2605" s="1" t="s">
        <v>519</v>
      </c>
      <c r="W2605" s="25" t="s">
        <v>14577</v>
      </c>
      <c r="Y2605" s="25"/>
      <c r="AL2605" s="1" t="s">
        <v>591</v>
      </c>
      <c r="AM2605" s="1" t="s">
        <v>591</v>
      </c>
      <c r="AV2605" s="26" t="n">
        <v>45.38277778</v>
      </c>
      <c r="AW2605" s="26" t="n">
        <v>-93.16444444</v>
      </c>
      <c r="BE2605" s="1" t="s">
        <v>17625</v>
      </c>
      <c r="BG2605" s="1" t="s">
        <v>13242</v>
      </c>
      <c r="BU2605" s="1" t="s">
        <v>17623</v>
      </c>
      <c r="CB2605" s="1" t="s">
        <v>7651</v>
      </c>
      <c r="CD2605" s="26" t="n">
        <v>45.38277778</v>
      </c>
      <c r="CE2605" s="26" t="n">
        <v>-93.16444444</v>
      </c>
      <c r="CF2605" s="1" t="s">
        <v>11296</v>
      </c>
      <c r="CG2605" s="1" t="s">
        <v>519</v>
      </c>
      <c r="CH2605" s="25" t="s">
        <v>1534</v>
      </c>
      <c r="DC2605" s="1" t="s">
        <v>17626</v>
      </c>
    </row>
    <row r="2606" s="21" customFormat="true" ht="14.4" hidden="false" customHeight="false" outlineLevel="0" collapsed="false">
      <c r="A2606" s="1" t="n">
        <v>2605</v>
      </c>
      <c r="B2606" s="1" t="s">
        <v>17627</v>
      </c>
      <c r="C2606" s="1" t="s">
        <v>17628</v>
      </c>
      <c r="D2606" s="1" t="s">
        <v>125</v>
      </c>
      <c r="E2606" s="1" t="s">
        <v>125</v>
      </c>
      <c r="I2606" s="1"/>
      <c r="K2606" s="1" t="s">
        <v>591</v>
      </c>
      <c r="L2606" s="1" t="s">
        <v>592</v>
      </c>
      <c r="O2606" s="1" t="s">
        <v>116</v>
      </c>
      <c r="P2606" s="1" t="s">
        <v>593</v>
      </c>
      <c r="Q2606" s="30" t="n">
        <v>42974</v>
      </c>
      <c r="R2606" s="1" t="s">
        <v>17580</v>
      </c>
      <c r="S2606" s="1" t="s">
        <v>17581</v>
      </c>
      <c r="T2606" s="5" t="n">
        <v>43090</v>
      </c>
      <c r="U2606" s="1" t="s">
        <v>119</v>
      </c>
      <c r="V2606" s="1" t="s">
        <v>519</v>
      </c>
      <c r="W2606" s="25" t="s">
        <v>14577</v>
      </c>
      <c r="Y2606" s="25"/>
      <c r="AL2606" s="1" t="s">
        <v>591</v>
      </c>
      <c r="AM2606" s="1" t="s">
        <v>591</v>
      </c>
      <c r="AV2606" s="26" t="n">
        <v>45.39917</v>
      </c>
      <c r="AW2606" s="26" t="n">
        <v>-93.18298</v>
      </c>
      <c r="BE2606" s="1" t="s">
        <v>17625</v>
      </c>
      <c r="BG2606" s="1" t="s">
        <v>13242</v>
      </c>
      <c r="BU2606" s="1" t="s">
        <v>17627</v>
      </c>
      <c r="CB2606" s="1" t="s">
        <v>7651</v>
      </c>
      <c r="CD2606" s="26" t="n">
        <v>45.39917</v>
      </c>
      <c r="CE2606" s="26" t="n">
        <v>-93.18298</v>
      </c>
      <c r="CF2606" s="1" t="s">
        <v>11296</v>
      </c>
      <c r="CG2606" s="1" t="s">
        <v>519</v>
      </c>
      <c r="CH2606" s="25" t="s">
        <v>1534</v>
      </c>
      <c r="DC2606" s="1" t="s">
        <v>17629</v>
      </c>
    </row>
    <row r="2607" s="21" customFormat="true" ht="14.4" hidden="false" customHeight="false" outlineLevel="0" collapsed="false">
      <c r="A2607" s="1" t="n">
        <v>2606</v>
      </c>
      <c r="B2607" s="1" t="s">
        <v>17630</v>
      </c>
      <c r="C2607" s="1" t="s">
        <v>17631</v>
      </c>
      <c r="D2607" s="1" t="s">
        <v>125</v>
      </c>
      <c r="E2607" s="1" t="s">
        <v>125</v>
      </c>
      <c r="I2607" s="1"/>
      <c r="K2607" s="1" t="s">
        <v>591</v>
      </c>
      <c r="L2607" s="1" t="s">
        <v>592</v>
      </c>
      <c r="O2607" s="1" t="s">
        <v>116</v>
      </c>
      <c r="P2607" s="1" t="s">
        <v>593</v>
      </c>
      <c r="Q2607" s="30" t="n">
        <v>42991</v>
      </c>
      <c r="R2607" s="1" t="s">
        <v>17580</v>
      </c>
      <c r="S2607" s="1" t="s">
        <v>17581</v>
      </c>
      <c r="T2607" s="5" t="n">
        <v>43090</v>
      </c>
      <c r="U2607" s="1" t="s">
        <v>119</v>
      </c>
      <c r="V2607" s="1" t="s">
        <v>519</v>
      </c>
      <c r="W2607" s="25" t="s">
        <v>14577</v>
      </c>
      <c r="Y2607" s="25"/>
      <c r="AL2607" s="1" t="s">
        <v>591</v>
      </c>
      <c r="AM2607" s="1" t="s">
        <v>591</v>
      </c>
      <c r="AV2607" s="26" t="n">
        <v>45.39583333</v>
      </c>
      <c r="AW2607" s="26" t="n">
        <v>-93.18111111</v>
      </c>
      <c r="BG2607" s="1" t="s">
        <v>13242</v>
      </c>
      <c r="BU2607" s="1" t="s">
        <v>17630</v>
      </c>
      <c r="CB2607" s="1" t="s">
        <v>7651</v>
      </c>
      <c r="CD2607" s="26" t="n">
        <v>45.39583333</v>
      </c>
      <c r="CE2607" s="26" t="n">
        <v>-93.18111111</v>
      </c>
      <c r="CF2607" s="1" t="s">
        <v>11296</v>
      </c>
      <c r="CG2607" s="1" t="s">
        <v>519</v>
      </c>
      <c r="CH2607" s="25" t="s">
        <v>1534</v>
      </c>
      <c r="DC2607" s="1" t="s">
        <v>17632</v>
      </c>
    </row>
    <row r="2608" s="21" customFormat="true" ht="14.4" hidden="false" customHeight="false" outlineLevel="0" collapsed="false">
      <c r="A2608" s="1" t="n">
        <v>2607</v>
      </c>
      <c r="B2608" s="1" t="s">
        <v>17633</v>
      </c>
      <c r="C2608" s="1" t="s">
        <v>17634</v>
      </c>
      <c r="D2608" s="1" t="s">
        <v>125</v>
      </c>
      <c r="E2608" s="1" t="s">
        <v>125</v>
      </c>
      <c r="I2608" s="1"/>
      <c r="K2608" s="1" t="s">
        <v>591</v>
      </c>
      <c r="L2608" s="1" t="s">
        <v>592</v>
      </c>
      <c r="O2608" s="1" t="s">
        <v>116</v>
      </c>
      <c r="P2608" s="1" t="s">
        <v>593</v>
      </c>
      <c r="Q2608" s="30" t="n">
        <v>42991</v>
      </c>
      <c r="R2608" s="1" t="s">
        <v>17580</v>
      </c>
      <c r="S2608" s="1" t="s">
        <v>17581</v>
      </c>
      <c r="T2608" s="5" t="n">
        <v>43090</v>
      </c>
      <c r="U2608" s="1" t="s">
        <v>119</v>
      </c>
      <c r="V2608" s="1" t="s">
        <v>519</v>
      </c>
      <c r="W2608" s="25" t="s">
        <v>14577</v>
      </c>
      <c r="Y2608" s="25"/>
      <c r="AL2608" s="1" t="s">
        <v>591</v>
      </c>
      <c r="AM2608" s="1" t="s">
        <v>591</v>
      </c>
      <c r="AV2608" s="26" t="n">
        <v>45.39916667</v>
      </c>
      <c r="AW2608" s="26" t="n">
        <v>-93.18277778</v>
      </c>
      <c r="BG2608" s="1" t="s">
        <v>13242</v>
      </c>
      <c r="BU2608" s="1" t="s">
        <v>17633</v>
      </c>
      <c r="CB2608" s="1" t="s">
        <v>7651</v>
      </c>
      <c r="CD2608" s="26" t="n">
        <v>45.39916667</v>
      </c>
      <c r="CE2608" s="26" t="n">
        <v>-93.18277778</v>
      </c>
      <c r="CF2608" s="1" t="s">
        <v>11296</v>
      </c>
      <c r="CG2608" s="1" t="s">
        <v>519</v>
      </c>
      <c r="CH2608" s="25" t="s">
        <v>1534</v>
      </c>
      <c r="DC2608" s="1" t="s">
        <v>17635</v>
      </c>
    </row>
    <row r="2609" s="21" customFormat="true" ht="14.4" hidden="false" customHeight="false" outlineLevel="0" collapsed="false">
      <c r="A2609" s="1" t="n">
        <v>2608</v>
      </c>
      <c r="B2609" s="1" t="s">
        <v>17636</v>
      </c>
      <c r="C2609" s="1" t="s">
        <v>17637</v>
      </c>
      <c r="D2609" s="1" t="s">
        <v>125</v>
      </c>
      <c r="E2609" s="1" t="s">
        <v>125</v>
      </c>
      <c r="I2609" s="1"/>
      <c r="K2609" s="1" t="s">
        <v>591</v>
      </c>
      <c r="L2609" s="1" t="s">
        <v>592</v>
      </c>
      <c r="O2609" s="1" t="s">
        <v>116</v>
      </c>
      <c r="P2609" s="1" t="s">
        <v>593</v>
      </c>
      <c r="Q2609" s="30" t="n">
        <v>42991</v>
      </c>
      <c r="R2609" s="1" t="s">
        <v>17580</v>
      </c>
      <c r="S2609" s="1" t="s">
        <v>17581</v>
      </c>
      <c r="T2609" s="5" t="n">
        <v>43090</v>
      </c>
      <c r="U2609" s="1" t="s">
        <v>119</v>
      </c>
      <c r="V2609" s="1" t="s">
        <v>519</v>
      </c>
      <c r="W2609" s="25" t="s">
        <v>14577</v>
      </c>
      <c r="Y2609" s="25"/>
      <c r="AL2609" s="1" t="s">
        <v>591</v>
      </c>
      <c r="AM2609" s="1" t="s">
        <v>591</v>
      </c>
      <c r="AV2609" s="26" t="n">
        <v>45.42222222</v>
      </c>
      <c r="AW2609" s="26" t="n">
        <v>-93.18805556</v>
      </c>
      <c r="BG2609" s="1" t="s">
        <v>13242</v>
      </c>
      <c r="BU2609" s="1" t="s">
        <v>17636</v>
      </c>
      <c r="CB2609" s="1" t="s">
        <v>7651</v>
      </c>
      <c r="CD2609" s="26" t="n">
        <v>45.42222222</v>
      </c>
      <c r="CE2609" s="26" t="n">
        <v>-93.18805556</v>
      </c>
      <c r="CF2609" s="1" t="s">
        <v>11296</v>
      </c>
      <c r="CG2609" s="1" t="s">
        <v>519</v>
      </c>
      <c r="CH2609" s="25" t="s">
        <v>1534</v>
      </c>
      <c r="DC2609" s="1" t="s">
        <v>17638</v>
      </c>
    </row>
    <row r="2610" s="21" customFormat="true" ht="14.4" hidden="false" customHeight="false" outlineLevel="0" collapsed="false">
      <c r="A2610" s="1" t="n">
        <v>2609</v>
      </c>
      <c r="B2610" s="1" t="s">
        <v>17639</v>
      </c>
      <c r="C2610" s="1" t="s">
        <v>17640</v>
      </c>
      <c r="D2610" s="1" t="s">
        <v>125</v>
      </c>
      <c r="E2610" s="1" t="s">
        <v>125</v>
      </c>
      <c r="I2610" s="1"/>
      <c r="K2610" s="1" t="s">
        <v>591</v>
      </c>
      <c r="L2610" s="1" t="s">
        <v>592</v>
      </c>
      <c r="O2610" s="1" t="s">
        <v>116</v>
      </c>
      <c r="P2610" s="1" t="s">
        <v>593</v>
      </c>
      <c r="Q2610" s="30" t="n">
        <v>42991</v>
      </c>
      <c r="R2610" s="1" t="s">
        <v>17580</v>
      </c>
      <c r="S2610" s="1" t="s">
        <v>17581</v>
      </c>
      <c r="T2610" s="5" t="n">
        <v>43090</v>
      </c>
      <c r="U2610" s="1" t="s">
        <v>119</v>
      </c>
      <c r="V2610" s="1" t="s">
        <v>519</v>
      </c>
      <c r="W2610" s="25" t="s">
        <v>14577</v>
      </c>
      <c r="Y2610" s="25"/>
      <c r="AL2610" s="1" t="s">
        <v>591</v>
      </c>
      <c r="AM2610" s="1" t="s">
        <v>591</v>
      </c>
      <c r="AV2610" s="26" t="n">
        <v>45.432691</v>
      </c>
      <c r="AW2610" s="26" t="n">
        <v>-93.189228</v>
      </c>
      <c r="BG2610" s="1" t="s">
        <v>13242</v>
      </c>
      <c r="BU2610" s="1" t="s">
        <v>17639</v>
      </c>
      <c r="CB2610" s="1" t="s">
        <v>7651</v>
      </c>
      <c r="CD2610" s="26" t="n">
        <v>45.432691</v>
      </c>
      <c r="CE2610" s="26" t="n">
        <v>-93.189228</v>
      </c>
      <c r="CF2610" s="1" t="s">
        <v>11296</v>
      </c>
      <c r="CG2610" s="1" t="s">
        <v>519</v>
      </c>
      <c r="CH2610" s="25" t="s">
        <v>1534</v>
      </c>
      <c r="DC2610" s="1" t="s">
        <v>17641</v>
      </c>
    </row>
    <row r="2611" s="21" customFormat="true" ht="14.4" hidden="false" customHeight="false" outlineLevel="0" collapsed="false">
      <c r="A2611" s="1" t="n">
        <v>2610</v>
      </c>
      <c r="B2611" s="1" t="s">
        <v>17642</v>
      </c>
      <c r="C2611" s="1" t="s">
        <v>17643</v>
      </c>
      <c r="D2611" s="1" t="s">
        <v>125</v>
      </c>
      <c r="E2611" s="1" t="s">
        <v>125</v>
      </c>
      <c r="I2611" s="1"/>
      <c r="K2611" s="1" t="s">
        <v>591</v>
      </c>
      <c r="L2611" s="1" t="s">
        <v>592</v>
      </c>
      <c r="O2611" s="1" t="s">
        <v>116</v>
      </c>
      <c r="P2611" s="1" t="s">
        <v>593</v>
      </c>
      <c r="Q2611" s="30" t="n">
        <v>42991</v>
      </c>
      <c r="R2611" s="1" t="s">
        <v>17580</v>
      </c>
      <c r="S2611" s="1" t="s">
        <v>17581</v>
      </c>
      <c r="T2611" s="5" t="n">
        <v>43090</v>
      </c>
      <c r="U2611" s="1" t="s">
        <v>119</v>
      </c>
      <c r="V2611" s="1" t="s">
        <v>519</v>
      </c>
      <c r="W2611" s="25" t="s">
        <v>14577</v>
      </c>
      <c r="Y2611" s="25"/>
      <c r="AL2611" s="1" t="s">
        <v>591</v>
      </c>
      <c r="AM2611" s="1" t="s">
        <v>591</v>
      </c>
      <c r="AV2611" s="26" t="n">
        <v>45.43722222</v>
      </c>
      <c r="AW2611" s="26" t="n">
        <v>-93.21083333</v>
      </c>
      <c r="BG2611" s="1" t="s">
        <v>13242</v>
      </c>
      <c r="BU2611" s="1" t="s">
        <v>17642</v>
      </c>
      <c r="CB2611" s="1" t="s">
        <v>7651</v>
      </c>
      <c r="CD2611" s="26" t="n">
        <v>45.43722222</v>
      </c>
      <c r="CE2611" s="26" t="n">
        <v>-93.21083333</v>
      </c>
      <c r="CF2611" s="1" t="s">
        <v>11296</v>
      </c>
      <c r="CG2611" s="1" t="s">
        <v>519</v>
      </c>
      <c r="CH2611" s="25" t="s">
        <v>1534</v>
      </c>
      <c r="DC2611" s="1" t="s">
        <v>17644</v>
      </c>
    </row>
    <row r="2612" s="21" customFormat="true" ht="14.4" hidden="false" customHeight="false" outlineLevel="0" collapsed="false">
      <c r="A2612" s="1" t="n">
        <v>2611</v>
      </c>
      <c r="B2612" s="1" t="s">
        <v>17645</v>
      </c>
      <c r="C2612" s="1" t="s">
        <v>17646</v>
      </c>
      <c r="D2612" s="1" t="s">
        <v>125</v>
      </c>
      <c r="E2612" s="1" t="s">
        <v>125</v>
      </c>
      <c r="I2612" s="1"/>
      <c r="K2612" s="1" t="s">
        <v>591</v>
      </c>
      <c r="L2612" s="1" t="s">
        <v>592</v>
      </c>
      <c r="O2612" s="1" t="s">
        <v>116</v>
      </c>
      <c r="P2612" s="1" t="s">
        <v>593</v>
      </c>
      <c r="Q2612" s="30" t="n">
        <v>42991</v>
      </c>
      <c r="R2612" s="1" t="s">
        <v>17580</v>
      </c>
      <c r="S2612" s="1" t="s">
        <v>17581</v>
      </c>
      <c r="T2612" s="5" t="n">
        <v>43090</v>
      </c>
      <c r="U2612" s="1" t="s">
        <v>119</v>
      </c>
      <c r="V2612" s="1" t="s">
        <v>519</v>
      </c>
      <c r="W2612" s="25" t="s">
        <v>14577</v>
      </c>
      <c r="Y2612" s="25"/>
      <c r="AL2612" s="1" t="s">
        <v>591</v>
      </c>
      <c r="AM2612" s="1" t="s">
        <v>591</v>
      </c>
      <c r="AV2612" s="26" t="n">
        <v>45.39277778</v>
      </c>
      <c r="AW2612" s="26" t="n">
        <v>-93.17388889</v>
      </c>
      <c r="BG2612" s="1" t="s">
        <v>13242</v>
      </c>
      <c r="BU2612" s="1" t="s">
        <v>17645</v>
      </c>
      <c r="CB2612" s="1" t="s">
        <v>7651</v>
      </c>
      <c r="CD2612" s="26" t="n">
        <v>45.39277778</v>
      </c>
      <c r="CE2612" s="26" t="n">
        <v>-93.17388889</v>
      </c>
      <c r="CF2612" s="1" t="s">
        <v>11296</v>
      </c>
      <c r="CG2612" s="1" t="s">
        <v>519</v>
      </c>
      <c r="CH2612" s="25" t="s">
        <v>1534</v>
      </c>
      <c r="DC2612" s="1" t="s">
        <v>17647</v>
      </c>
    </row>
    <row r="2613" s="21" customFormat="true" ht="14.4" hidden="false" customHeight="false" outlineLevel="0" collapsed="false">
      <c r="A2613" s="1" t="n">
        <v>2612</v>
      </c>
      <c r="B2613" s="1" t="s">
        <v>17648</v>
      </c>
      <c r="C2613" s="1" t="s">
        <v>17649</v>
      </c>
      <c r="D2613" s="1" t="s">
        <v>125</v>
      </c>
      <c r="E2613" s="1" t="s">
        <v>125</v>
      </c>
      <c r="I2613" s="1"/>
      <c r="K2613" s="1" t="s">
        <v>591</v>
      </c>
      <c r="L2613" s="1" t="s">
        <v>592</v>
      </c>
      <c r="O2613" s="1" t="s">
        <v>116</v>
      </c>
      <c r="P2613" s="1" t="s">
        <v>593</v>
      </c>
      <c r="Q2613" s="30" t="n">
        <v>42991</v>
      </c>
      <c r="R2613" s="1" t="s">
        <v>17580</v>
      </c>
      <c r="S2613" s="1" t="s">
        <v>17581</v>
      </c>
      <c r="T2613" s="5" t="n">
        <v>43090</v>
      </c>
      <c r="U2613" s="1" t="s">
        <v>119</v>
      </c>
      <c r="V2613" s="1" t="s">
        <v>519</v>
      </c>
      <c r="W2613" s="25" t="s">
        <v>14577</v>
      </c>
      <c r="Y2613" s="25"/>
      <c r="AL2613" s="1" t="s">
        <v>591</v>
      </c>
      <c r="AM2613" s="1" t="s">
        <v>591</v>
      </c>
      <c r="AV2613" s="26" t="n">
        <v>45.40694444</v>
      </c>
      <c r="AW2613" s="26" t="n">
        <v>-93.19</v>
      </c>
      <c r="BG2613" s="1" t="s">
        <v>13242</v>
      </c>
      <c r="BU2613" s="1" t="s">
        <v>17648</v>
      </c>
      <c r="CB2613" s="1" t="s">
        <v>7651</v>
      </c>
      <c r="CD2613" s="26" t="n">
        <v>45.40694444</v>
      </c>
      <c r="CE2613" s="26" t="n">
        <v>-93.19</v>
      </c>
      <c r="CF2613" s="1" t="s">
        <v>11296</v>
      </c>
      <c r="CG2613" s="1" t="s">
        <v>519</v>
      </c>
      <c r="CH2613" s="25" t="s">
        <v>1534</v>
      </c>
      <c r="DC2613" s="1" t="s">
        <v>17650</v>
      </c>
    </row>
    <row r="2614" s="21" customFormat="true" ht="14.4" hidden="false" customHeight="false" outlineLevel="0" collapsed="false">
      <c r="A2614" s="1" t="n">
        <v>2613</v>
      </c>
      <c r="B2614" s="1" t="s">
        <v>17651</v>
      </c>
      <c r="C2614" s="1" t="s">
        <v>17652</v>
      </c>
      <c r="D2614" s="1" t="s">
        <v>125</v>
      </c>
      <c r="E2614" s="1" t="s">
        <v>125</v>
      </c>
      <c r="I2614" s="1"/>
      <c r="K2614" s="1" t="s">
        <v>591</v>
      </c>
      <c r="L2614" s="1" t="s">
        <v>592</v>
      </c>
      <c r="O2614" s="1" t="s">
        <v>116</v>
      </c>
      <c r="P2614" s="1" t="s">
        <v>593</v>
      </c>
      <c r="Q2614" s="5" t="n">
        <v>42983</v>
      </c>
      <c r="R2614" s="1" t="s">
        <v>17580</v>
      </c>
      <c r="S2614" s="1" t="s">
        <v>17581</v>
      </c>
      <c r="T2614" s="5" t="n">
        <v>43090</v>
      </c>
      <c r="U2614" s="1" t="s">
        <v>119</v>
      </c>
      <c r="V2614" s="1" t="s">
        <v>519</v>
      </c>
      <c r="W2614" s="25" t="s">
        <v>13919</v>
      </c>
      <c r="Y2614" s="25"/>
      <c r="AG2614" s="1" t="n">
        <v>47.5</v>
      </c>
      <c r="AJ2614" s="1" t="n">
        <v>256.22</v>
      </c>
      <c r="AL2614" s="1" t="s">
        <v>591</v>
      </c>
      <c r="AM2614" s="1" t="s">
        <v>591</v>
      </c>
      <c r="AV2614" s="1" t="n">
        <v>42.04141</v>
      </c>
      <c r="AW2614" s="1" t="n">
        <v>-93.678679</v>
      </c>
      <c r="BB2614" s="1" t="n">
        <v>256.22</v>
      </c>
      <c r="BG2614" s="1" t="s">
        <v>13242</v>
      </c>
      <c r="BU2614" s="1" t="s">
        <v>17651</v>
      </c>
      <c r="CB2614" s="1" t="s">
        <v>7651</v>
      </c>
      <c r="CD2614" s="1" t="n">
        <v>42.04141</v>
      </c>
      <c r="CE2614" s="1" t="n">
        <v>-93.678679</v>
      </c>
      <c r="CF2614" s="1" t="s">
        <v>11296</v>
      </c>
      <c r="CG2614" s="1" t="s">
        <v>519</v>
      </c>
      <c r="CH2614" s="25" t="s">
        <v>1266</v>
      </c>
      <c r="DC2614" s="1" t="s">
        <v>17653</v>
      </c>
    </row>
    <row r="2615" s="21" customFormat="true" ht="14.4" hidden="false" customHeight="false" outlineLevel="0" collapsed="false">
      <c r="A2615" s="1" t="n">
        <v>2614</v>
      </c>
      <c r="B2615" s="1" t="s">
        <v>17654</v>
      </c>
      <c r="C2615" s="1" t="s">
        <v>17655</v>
      </c>
      <c r="D2615" s="1" t="s">
        <v>125</v>
      </c>
      <c r="E2615" s="1" t="s">
        <v>125</v>
      </c>
      <c r="I2615" s="1"/>
      <c r="K2615" s="1" t="s">
        <v>591</v>
      </c>
      <c r="L2615" s="1" t="s">
        <v>592</v>
      </c>
      <c r="O2615" s="1" t="s">
        <v>116</v>
      </c>
      <c r="P2615" s="1" t="s">
        <v>593</v>
      </c>
      <c r="Q2615" s="5" t="n">
        <v>42979</v>
      </c>
      <c r="R2615" s="1" t="s">
        <v>17580</v>
      </c>
      <c r="S2615" s="1" t="s">
        <v>17581</v>
      </c>
      <c r="T2615" s="5" t="n">
        <v>43090</v>
      </c>
      <c r="U2615" s="1" t="s">
        <v>119</v>
      </c>
      <c r="V2615" s="1" t="s">
        <v>519</v>
      </c>
      <c r="W2615" s="25" t="s">
        <v>13919</v>
      </c>
      <c r="Y2615" s="25"/>
      <c r="AG2615" s="1" t="n">
        <v>34.25</v>
      </c>
      <c r="AJ2615" s="1" t="n">
        <v>292.85</v>
      </c>
      <c r="AL2615" s="1" t="s">
        <v>591</v>
      </c>
      <c r="AM2615" s="1" t="s">
        <v>591</v>
      </c>
      <c r="AV2615" s="1" t="n">
        <v>42.049533</v>
      </c>
      <c r="AW2615" s="1" t="n">
        <v>-93.679052</v>
      </c>
      <c r="BB2615" s="1" t="n">
        <v>292.85</v>
      </c>
      <c r="BG2615" s="1" t="s">
        <v>13242</v>
      </c>
      <c r="BU2615" s="1" t="s">
        <v>17654</v>
      </c>
      <c r="CB2615" s="1" t="s">
        <v>7651</v>
      </c>
      <c r="CD2615" s="1" t="n">
        <v>42.049533</v>
      </c>
      <c r="CE2615" s="1" t="n">
        <v>-93.679052</v>
      </c>
      <c r="CF2615" s="1" t="s">
        <v>11296</v>
      </c>
      <c r="CG2615" s="1" t="s">
        <v>519</v>
      </c>
      <c r="CH2615" s="25" t="s">
        <v>1266</v>
      </c>
      <c r="DC2615" s="1" t="s">
        <v>17656</v>
      </c>
    </row>
    <row r="2616" s="21" customFormat="true" ht="14.4" hidden="false" customHeight="false" outlineLevel="0" collapsed="false">
      <c r="A2616" s="1" t="n">
        <v>2615</v>
      </c>
      <c r="B2616" s="1" t="s">
        <v>17657</v>
      </c>
      <c r="C2616" s="1" t="s">
        <v>17658</v>
      </c>
      <c r="D2616" s="1" t="s">
        <v>125</v>
      </c>
      <c r="E2616" s="1" t="s">
        <v>125</v>
      </c>
      <c r="I2616" s="1"/>
      <c r="K2616" s="1" t="s">
        <v>591</v>
      </c>
      <c r="L2616" s="1" t="s">
        <v>592</v>
      </c>
      <c r="O2616" s="1" t="s">
        <v>116</v>
      </c>
      <c r="P2616" s="1" t="s">
        <v>593</v>
      </c>
      <c r="Q2616" s="5" t="n">
        <v>42979</v>
      </c>
      <c r="R2616" s="1" t="s">
        <v>17580</v>
      </c>
      <c r="S2616" s="1" t="s">
        <v>17581</v>
      </c>
      <c r="T2616" s="5" t="n">
        <v>43090</v>
      </c>
      <c r="U2616" s="1" t="s">
        <v>119</v>
      </c>
      <c r="V2616" s="1" t="s">
        <v>519</v>
      </c>
      <c r="W2616" s="25" t="s">
        <v>13919</v>
      </c>
      <c r="Y2616" s="25"/>
      <c r="AG2616" s="1" t="n">
        <v>37.25</v>
      </c>
      <c r="AJ2616" s="1" t="n">
        <v>279.74</v>
      </c>
      <c r="AL2616" s="1" t="s">
        <v>591</v>
      </c>
      <c r="AM2616" s="1" t="s">
        <v>591</v>
      </c>
      <c r="AV2616" s="1" t="n">
        <v>42.036203</v>
      </c>
      <c r="AW2616" s="1" t="n">
        <v>-93.639256</v>
      </c>
      <c r="BB2616" s="1" t="n">
        <v>279.74</v>
      </c>
      <c r="BG2616" s="1" t="s">
        <v>13242</v>
      </c>
      <c r="BU2616" s="1" t="s">
        <v>17657</v>
      </c>
      <c r="CB2616" s="1" t="s">
        <v>7651</v>
      </c>
      <c r="CD2616" s="1" t="n">
        <v>42.036203</v>
      </c>
      <c r="CE2616" s="1" t="n">
        <v>-93.639256</v>
      </c>
      <c r="CF2616" s="1" t="s">
        <v>11296</v>
      </c>
      <c r="CG2616" s="1" t="s">
        <v>519</v>
      </c>
      <c r="CH2616" s="25" t="s">
        <v>1266</v>
      </c>
      <c r="DC2616" s="1" t="s">
        <v>17659</v>
      </c>
    </row>
    <row r="2617" s="21" customFormat="true" ht="14.4" hidden="false" customHeight="false" outlineLevel="0" collapsed="false">
      <c r="A2617" s="1" t="n">
        <v>2616</v>
      </c>
      <c r="B2617" s="1" t="s">
        <v>17660</v>
      </c>
      <c r="C2617" s="1" t="s">
        <v>17661</v>
      </c>
      <c r="D2617" s="1" t="s">
        <v>125</v>
      </c>
      <c r="E2617" s="1" t="s">
        <v>125</v>
      </c>
      <c r="I2617" s="1"/>
      <c r="K2617" s="1" t="s">
        <v>591</v>
      </c>
      <c r="L2617" s="1" t="s">
        <v>592</v>
      </c>
      <c r="O2617" s="1" t="s">
        <v>116</v>
      </c>
      <c r="P2617" s="1" t="s">
        <v>593</v>
      </c>
      <c r="Q2617" s="5" t="n">
        <v>42979</v>
      </c>
      <c r="R2617" s="1" t="s">
        <v>17580</v>
      </c>
      <c r="S2617" s="1" t="s">
        <v>17581</v>
      </c>
      <c r="T2617" s="5" t="n">
        <v>43090</v>
      </c>
      <c r="U2617" s="1" t="s">
        <v>119</v>
      </c>
      <c r="V2617" s="1" t="s">
        <v>519</v>
      </c>
      <c r="W2617" s="25" t="s">
        <v>13919</v>
      </c>
      <c r="Y2617" s="25"/>
      <c r="AG2617" s="1" t="n">
        <v>40</v>
      </c>
      <c r="AJ2617" s="1" t="n">
        <v>275.51</v>
      </c>
      <c r="AL2617" s="1" t="s">
        <v>591</v>
      </c>
      <c r="AM2617" s="1" t="s">
        <v>591</v>
      </c>
      <c r="AV2617" s="1" t="n">
        <v>42.030898</v>
      </c>
      <c r="AW2617" s="1" t="n">
        <v>-93.632418</v>
      </c>
      <c r="BB2617" s="1" t="n">
        <v>275.51</v>
      </c>
      <c r="BG2617" s="1" t="s">
        <v>13242</v>
      </c>
      <c r="BU2617" s="1" t="s">
        <v>17660</v>
      </c>
      <c r="CB2617" s="1" t="s">
        <v>7651</v>
      </c>
      <c r="CD2617" s="1" t="n">
        <v>42.030898</v>
      </c>
      <c r="CE2617" s="1" t="n">
        <v>-93.632418</v>
      </c>
      <c r="CF2617" s="1" t="s">
        <v>11296</v>
      </c>
      <c r="CG2617" s="1" t="s">
        <v>519</v>
      </c>
      <c r="CH2617" s="25" t="s">
        <v>1266</v>
      </c>
      <c r="DC2617" s="1" t="s">
        <v>17662</v>
      </c>
    </row>
    <row r="2618" s="21" customFormat="true" ht="14.4" hidden="false" customHeight="false" outlineLevel="0" collapsed="false">
      <c r="A2618" s="1" t="n">
        <v>2617</v>
      </c>
      <c r="B2618" s="1" t="s">
        <v>17663</v>
      </c>
      <c r="C2618" s="1" t="s">
        <v>17664</v>
      </c>
      <c r="D2618" s="1" t="s">
        <v>125</v>
      </c>
      <c r="E2618" s="1" t="s">
        <v>125</v>
      </c>
      <c r="I2618" s="1"/>
      <c r="K2618" s="1" t="s">
        <v>591</v>
      </c>
      <c r="L2618" s="1" t="s">
        <v>592</v>
      </c>
      <c r="O2618" s="1" t="s">
        <v>116</v>
      </c>
      <c r="P2618" s="1" t="s">
        <v>593</v>
      </c>
      <c r="Q2618" s="5" t="n">
        <v>42979</v>
      </c>
      <c r="R2618" s="1" t="s">
        <v>17580</v>
      </c>
      <c r="S2618" s="1" t="s">
        <v>17581</v>
      </c>
      <c r="T2618" s="5" t="n">
        <v>43090</v>
      </c>
      <c r="U2618" s="1" t="s">
        <v>119</v>
      </c>
      <c r="V2618" s="1" t="s">
        <v>519</v>
      </c>
      <c r="W2618" s="25" t="s">
        <v>13919</v>
      </c>
      <c r="Y2618" s="25"/>
      <c r="AG2618" s="1" t="n">
        <v>51</v>
      </c>
      <c r="AJ2618" s="1" t="n">
        <v>271.83</v>
      </c>
      <c r="AL2618" s="1" t="s">
        <v>591</v>
      </c>
      <c r="AM2618" s="1" t="s">
        <v>591</v>
      </c>
      <c r="AV2618" s="1" t="n">
        <v>42.023609</v>
      </c>
      <c r="AW2618" s="1" t="n">
        <v>-93.633087</v>
      </c>
      <c r="BB2618" s="1" t="n">
        <v>271.83</v>
      </c>
      <c r="BG2618" s="1" t="s">
        <v>13242</v>
      </c>
      <c r="BU2618" s="1" t="s">
        <v>17663</v>
      </c>
      <c r="CB2618" s="1" t="s">
        <v>7651</v>
      </c>
      <c r="CD2618" s="1" t="n">
        <v>42.023609</v>
      </c>
      <c r="CE2618" s="1" t="n">
        <v>-93.633087</v>
      </c>
      <c r="CF2618" s="1" t="s">
        <v>11296</v>
      </c>
      <c r="CG2618" s="1" t="s">
        <v>519</v>
      </c>
      <c r="CH2618" s="25" t="s">
        <v>1266</v>
      </c>
      <c r="DC2618" s="1" t="s">
        <v>17665</v>
      </c>
    </row>
    <row r="2619" s="21" customFormat="true" ht="14.4" hidden="false" customHeight="false" outlineLevel="0" collapsed="false">
      <c r="A2619" s="1" t="n">
        <v>2618</v>
      </c>
      <c r="B2619" s="1" t="s">
        <v>17666</v>
      </c>
      <c r="C2619" s="1" t="s">
        <v>17667</v>
      </c>
      <c r="D2619" s="1" t="s">
        <v>125</v>
      </c>
      <c r="E2619" s="1" t="s">
        <v>125</v>
      </c>
      <c r="I2619" s="1"/>
      <c r="K2619" s="1" t="s">
        <v>591</v>
      </c>
      <c r="L2619" s="1" t="s">
        <v>592</v>
      </c>
      <c r="O2619" s="1" t="s">
        <v>116</v>
      </c>
      <c r="P2619" s="1" t="s">
        <v>593</v>
      </c>
      <c r="Q2619" s="5" t="n">
        <v>42993</v>
      </c>
      <c r="R2619" s="1" t="s">
        <v>16650</v>
      </c>
      <c r="S2619" s="1" t="s">
        <v>13238</v>
      </c>
      <c r="T2619" s="5" t="n">
        <v>42993</v>
      </c>
      <c r="U2619" s="5" t="s">
        <v>518</v>
      </c>
      <c r="V2619" s="1" t="s">
        <v>519</v>
      </c>
      <c r="W2619" s="1" t="s">
        <v>520</v>
      </c>
      <c r="X2619" s="1" t="s">
        <v>521</v>
      </c>
      <c r="Y2619" s="25" t="s">
        <v>2819</v>
      </c>
      <c r="Z2619" s="25" t="s">
        <v>529</v>
      </c>
      <c r="AA2619" s="25" t="s">
        <v>13275</v>
      </c>
      <c r="AJ2619" s="1" t="n">
        <v>703</v>
      </c>
      <c r="AL2619" s="1" t="s">
        <v>591</v>
      </c>
      <c r="AM2619" s="1" t="s">
        <v>591</v>
      </c>
      <c r="AV2619" s="1" t="n">
        <v>41.81498</v>
      </c>
      <c r="AW2619" s="1" t="n">
        <v>-88.06119</v>
      </c>
      <c r="BB2619" s="1" t="s">
        <v>17668</v>
      </c>
      <c r="BG2619" s="1" t="s">
        <v>13242</v>
      </c>
      <c r="BI2619" s="1" t="s">
        <v>13243</v>
      </c>
      <c r="BJ2619" s="1" t="s">
        <v>129</v>
      </c>
      <c r="BK2619" s="1" t="s">
        <v>129</v>
      </c>
      <c r="BL2619" s="1" t="s">
        <v>129</v>
      </c>
      <c r="BU2619" s="1" t="s">
        <v>17666</v>
      </c>
      <c r="CB2619" s="1" t="s">
        <v>7651</v>
      </c>
      <c r="CD2619" s="1"/>
      <c r="CE2619" s="1"/>
      <c r="CG2619" s="1" t="s">
        <v>519</v>
      </c>
      <c r="CH2619" s="1" t="s">
        <v>608</v>
      </c>
      <c r="DC2619" s="1" t="s">
        <v>17669</v>
      </c>
    </row>
    <row r="2620" s="21" customFormat="true" ht="14.4" hidden="false" customHeight="false" outlineLevel="0" collapsed="false">
      <c r="A2620" s="1" t="n">
        <v>2619</v>
      </c>
      <c r="B2620" s="1" t="s">
        <v>17670</v>
      </c>
      <c r="C2620" s="1" t="s">
        <v>17671</v>
      </c>
      <c r="D2620" s="1" t="s">
        <v>125</v>
      </c>
      <c r="E2620" s="1" t="s">
        <v>125</v>
      </c>
      <c r="I2620" s="1"/>
      <c r="K2620" s="1" t="s">
        <v>591</v>
      </c>
      <c r="L2620" s="1" t="s">
        <v>592</v>
      </c>
      <c r="O2620" s="1" t="s">
        <v>116</v>
      </c>
      <c r="P2620" s="1" t="s">
        <v>593</v>
      </c>
      <c r="Q2620" s="5" t="n">
        <v>42993</v>
      </c>
      <c r="R2620" s="1" t="s">
        <v>16650</v>
      </c>
      <c r="S2620" s="1" t="s">
        <v>13238</v>
      </c>
      <c r="T2620" s="5" t="n">
        <v>42993</v>
      </c>
      <c r="U2620" s="5" t="s">
        <v>518</v>
      </c>
      <c r="V2620" s="1" t="s">
        <v>519</v>
      </c>
      <c r="W2620" s="1" t="s">
        <v>520</v>
      </c>
      <c r="X2620" s="1" t="s">
        <v>521</v>
      </c>
      <c r="Y2620" s="25" t="s">
        <v>2819</v>
      </c>
      <c r="Z2620" s="25" t="s">
        <v>529</v>
      </c>
      <c r="AA2620" s="25" t="s">
        <v>13275</v>
      </c>
      <c r="AJ2620" s="1" t="n">
        <v>757</v>
      </c>
      <c r="AL2620" s="1" t="s">
        <v>591</v>
      </c>
      <c r="AM2620" s="1" t="s">
        <v>591</v>
      </c>
      <c r="AV2620" s="1" t="n">
        <v>41.81595</v>
      </c>
      <c r="AW2620" s="1" t="n">
        <v>-88.06213</v>
      </c>
      <c r="BB2620" s="1" t="s">
        <v>13285</v>
      </c>
      <c r="BG2620" s="1" t="s">
        <v>13242</v>
      </c>
      <c r="BI2620" s="1" t="s">
        <v>13243</v>
      </c>
      <c r="BJ2620" s="1" t="s">
        <v>129</v>
      </c>
      <c r="BK2620" s="1" t="s">
        <v>129</v>
      </c>
      <c r="BL2620" s="1" t="s">
        <v>129</v>
      </c>
      <c r="BU2620" s="1" t="s">
        <v>17670</v>
      </c>
      <c r="CB2620" s="1" t="s">
        <v>7651</v>
      </c>
      <c r="CD2620" s="1"/>
      <c r="CE2620" s="1"/>
      <c r="CG2620" s="1" t="s">
        <v>519</v>
      </c>
      <c r="CH2620" s="1" t="s">
        <v>608</v>
      </c>
      <c r="DC2620" s="1" t="s">
        <v>17672</v>
      </c>
    </row>
    <row r="2621" s="21" customFormat="true" ht="14.4" hidden="false" customHeight="false" outlineLevel="0" collapsed="false">
      <c r="A2621" s="1" t="n">
        <v>2620</v>
      </c>
      <c r="B2621" s="1" t="s">
        <v>17673</v>
      </c>
      <c r="C2621" s="1" t="s">
        <v>17674</v>
      </c>
      <c r="D2621" s="1" t="s">
        <v>125</v>
      </c>
      <c r="E2621" s="1" t="s">
        <v>125</v>
      </c>
      <c r="I2621" s="1"/>
      <c r="K2621" s="1" t="s">
        <v>591</v>
      </c>
      <c r="L2621" s="1" t="s">
        <v>592</v>
      </c>
      <c r="O2621" s="1" t="s">
        <v>116</v>
      </c>
      <c r="P2621" s="1" t="s">
        <v>593</v>
      </c>
      <c r="Q2621" s="5" t="n">
        <v>42993</v>
      </c>
      <c r="R2621" s="1" t="s">
        <v>16650</v>
      </c>
      <c r="S2621" s="1" t="s">
        <v>13238</v>
      </c>
      <c r="T2621" s="5" t="n">
        <v>42993</v>
      </c>
      <c r="U2621" s="5" t="s">
        <v>518</v>
      </c>
      <c r="V2621" s="1" t="s">
        <v>519</v>
      </c>
      <c r="W2621" s="1" t="s">
        <v>520</v>
      </c>
      <c r="X2621" s="1" t="s">
        <v>521</v>
      </c>
      <c r="Y2621" s="25" t="s">
        <v>2819</v>
      </c>
      <c r="Z2621" s="25" t="s">
        <v>529</v>
      </c>
      <c r="AA2621" s="25" t="s">
        <v>13275</v>
      </c>
      <c r="AJ2621" s="1" t="n">
        <v>747</v>
      </c>
      <c r="AL2621" s="1" t="s">
        <v>591</v>
      </c>
      <c r="AM2621" s="1" t="s">
        <v>591</v>
      </c>
      <c r="AV2621" s="1" t="n">
        <v>41.81588</v>
      </c>
      <c r="AW2621" s="1" t="n">
        <v>-88.06247</v>
      </c>
      <c r="BB2621" s="1" t="s">
        <v>17675</v>
      </c>
      <c r="BG2621" s="1" t="s">
        <v>13242</v>
      </c>
      <c r="BI2621" s="1" t="s">
        <v>13243</v>
      </c>
      <c r="BJ2621" s="1" t="s">
        <v>129</v>
      </c>
      <c r="BK2621" s="1" t="s">
        <v>129</v>
      </c>
      <c r="BL2621" s="1" t="s">
        <v>129</v>
      </c>
      <c r="BU2621" s="1" t="s">
        <v>17673</v>
      </c>
      <c r="CB2621" s="1" t="s">
        <v>7651</v>
      </c>
      <c r="CD2621" s="1"/>
      <c r="CE2621" s="1"/>
      <c r="CG2621" s="1" t="s">
        <v>519</v>
      </c>
      <c r="CH2621" s="1" t="s">
        <v>608</v>
      </c>
      <c r="DC2621" s="1" t="s">
        <v>17676</v>
      </c>
    </row>
    <row r="2622" s="21" customFormat="true" ht="14.4" hidden="false" customHeight="false" outlineLevel="0" collapsed="false">
      <c r="A2622" s="1" t="n">
        <v>2621</v>
      </c>
      <c r="B2622" s="1" t="s">
        <v>17677</v>
      </c>
      <c r="C2622" s="1" t="s">
        <v>17678</v>
      </c>
      <c r="D2622" s="1" t="s">
        <v>125</v>
      </c>
      <c r="E2622" s="1" t="s">
        <v>125</v>
      </c>
      <c r="I2622" s="1"/>
      <c r="K2622" s="1" t="s">
        <v>591</v>
      </c>
      <c r="L2622" s="1" t="s">
        <v>592</v>
      </c>
      <c r="O2622" s="1" t="s">
        <v>116</v>
      </c>
      <c r="P2622" s="1" t="s">
        <v>593</v>
      </c>
      <c r="Q2622" s="5" t="n">
        <v>42993</v>
      </c>
      <c r="R2622" s="1" t="s">
        <v>16650</v>
      </c>
      <c r="S2622" s="1" t="s">
        <v>13238</v>
      </c>
      <c r="T2622" s="5" t="n">
        <v>42993</v>
      </c>
      <c r="U2622" s="5" t="s">
        <v>518</v>
      </c>
      <c r="V2622" s="1" t="s">
        <v>519</v>
      </c>
      <c r="W2622" s="1" t="s">
        <v>520</v>
      </c>
      <c r="X2622" s="1" t="s">
        <v>521</v>
      </c>
      <c r="Y2622" s="25" t="s">
        <v>2819</v>
      </c>
      <c r="Z2622" s="25" t="s">
        <v>529</v>
      </c>
      <c r="AA2622" s="25" t="s">
        <v>13275</v>
      </c>
      <c r="AJ2622" s="1" t="n">
        <v>757</v>
      </c>
      <c r="AL2622" s="1" t="s">
        <v>591</v>
      </c>
      <c r="AM2622" s="1" t="s">
        <v>591</v>
      </c>
      <c r="AV2622" s="1" t="n">
        <v>41.81637</v>
      </c>
      <c r="AW2622" s="1" t="n">
        <v>-88.06296</v>
      </c>
      <c r="BB2622" s="1" t="s">
        <v>13285</v>
      </c>
      <c r="BG2622" s="1" t="s">
        <v>13242</v>
      </c>
      <c r="BI2622" s="1" t="s">
        <v>13243</v>
      </c>
      <c r="BJ2622" s="1" t="s">
        <v>129</v>
      </c>
      <c r="BK2622" s="1" t="s">
        <v>129</v>
      </c>
      <c r="BL2622" s="1" t="s">
        <v>129</v>
      </c>
      <c r="BU2622" s="1" t="s">
        <v>17677</v>
      </c>
      <c r="CB2622" s="1" t="s">
        <v>7651</v>
      </c>
      <c r="CD2622" s="1"/>
      <c r="CE2622" s="1"/>
      <c r="CG2622" s="1" t="s">
        <v>519</v>
      </c>
      <c r="CH2622" s="1" t="s">
        <v>608</v>
      </c>
      <c r="DC2622" s="1" t="s">
        <v>17679</v>
      </c>
    </row>
    <row r="2623" s="21" customFormat="true" ht="14.4" hidden="false" customHeight="false" outlineLevel="0" collapsed="false">
      <c r="A2623" s="1" t="n">
        <v>2622</v>
      </c>
      <c r="B2623" s="1" t="s">
        <v>17680</v>
      </c>
      <c r="C2623" s="1" t="s">
        <v>17681</v>
      </c>
      <c r="D2623" s="1" t="s">
        <v>125</v>
      </c>
      <c r="E2623" s="1" t="s">
        <v>125</v>
      </c>
      <c r="I2623" s="1"/>
      <c r="K2623" s="1" t="s">
        <v>591</v>
      </c>
      <c r="L2623" s="1" t="s">
        <v>592</v>
      </c>
      <c r="O2623" s="1" t="s">
        <v>116</v>
      </c>
      <c r="P2623" s="1" t="s">
        <v>593</v>
      </c>
      <c r="Q2623" s="5" t="n">
        <v>42993</v>
      </c>
      <c r="R2623" s="1" t="s">
        <v>16650</v>
      </c>
      <c r="S2623" s="1" t="s">
        <v>13238</v>
      </c>
      <c r="T2623" s="5" t="n">
        <v>42993</v>
      </c>
      <c r="U2623" s="5" t="s">
        <v>518</v>
      </c>
      <c r="V2623" s="1" t="s">
        <v>519</v>
      </c>
      <c r="W2623" s="1" t="s">
        <v>520</v>
      </c>
      <c r="X2623" s="1" t="s">
        <v>521</v>
      </c>
      <c r="Y2623" s="25" t="s">
        <v>2819</v>
      </c>
      <c r="Z2623" s="25" t="s">
        <v>17682</v>
      </c>
      <c r="AJ2623" s="1" t="n">
        <v>758</v>
      </c>
      <c r="AL2623" s="1" t="s">
        <v>591</v>
      </c>
      <c r="AM2623" s="1" t="s">
        <v>591</v>
      </c>
      <c r="AV2623" s="1" t="n">
        <v>41.81864</v>
      </c>
      <c r="AW2623" s="1" t="n">
        <v>-88.05133</v>
      </c>
      <c r="BB2623" s="1" t="s">
        <v>17187</v>
      </c>
      <c r="BG2623" s="1" t="s">
        <v>13242</v>
      </c>
      <c r="BI2623" s="1" t="s">
        <v>13243</v>
      </c>
      <c r="BJ2623" s="1" t="s">
        <v>129</v>
      </c>
      <c r="BK2623" s="1" t="s">
        <v>129</v>
      </c>
      <c r="BL2623" s="1" t="s">
        <v>129</v>
      </c>
      <c r="BU2623" s="1" t="s">
        <v>17680</v>
      </c>
      <c r="CB2623" s="1" t="s">
        <v>7651</v>
      </c>
      <c r="CD2623" s="1"/>
      <c r="CE2623" s="1"/>
      <c r="CG2623" s="1" t="s">
        <v>519</v>
      </c>
      <c r="CH2623" s="1" t="s">
        <v>608</v>
      </c>
      <c r="DC2623" s="1" t="s">
        <v>17683</v>
      </c>
    </row>
    <row r="2624" s="21" customFormat="true" ht="14.4" hidden="false" customHeight="false" outlineLevel="0" collapsed="false">
      <c r="A2624" s="1" t="n">
        <v>2623</v>
      </c>
      <c r="B2624" s="1" t="s">
        <v>17684</v>
      </c>
      <c r="C2624" s="1" t="s">
        <v>17685</v>
      </c>
      <c r="D2624" s="1" t="s">
        <v>125</v>
      </c>
      <c r="E2624" s="1" t="s">
        <v>125</v>
      </c>
      <c r="I2624" s="1"/>
      <c r="K2624" s="1" t="s">
        <v>591</v>
      </c>
      <c r="L2624" s="1" t="s">
        <v>592</v>
      </c>
      <c r="O2624" s="1" t="s">
        <v>116</v>
      </c>
      <c r="P2624" s="1" t="s">
        <v>593</v>
      </c>
      <c r="Q2624" s="5" t="n">
        <v>42993</v>
      </c>
      <c r="R2624" s="1" t="s">
        <v>16650</v>
      </c>
      <c r="S2624" s="1" t="s">
        <v>13238</v>
      </c>
      <c r="T2624" s="5" t="n">
        <v>42993</v>
      </c>
      <c r="U2624" s="5" t="s">
        <v>518</v>
      </c>
      <c r="V2624" s="1" t="s">
        <v>519</v>
      </c>
      <c r="W2624" s="1" t="s">
        <v>520</v>
      </c>
      <c r="X2624" s="1" t="s">
        <v>521</v>
      </c>
      <c r="Y2624" s="25" t="s">
        <v>2819</v>
      </c>
      <c r="Z2624" s="25" t="s">
        <v>17686</v>
      </c>
      <c r="AJ2624" s="1" t="n">
        <v>679</v>
      </c>
      <c r="AL2624" s="1" t="s">
        <v>591</v>
      </c>
      <c r="AM2624" s="1" t="s">
        <v>591</v>
      </c>
      <c r="AV2624" s="1" t="n">
        <v>41.81665</v>
      </c>
      <c r="AW2624" s="1" t="n">
        <v>-88.07619</v>
      </c>
      <c r="BB2624" s="1" t="s">
        <v>17687</v>
      </c>
      <c r="BG2624" s="1" t="s">
        <v>13242</v>
      </c>
      <c r="BI2624" s="1" t="s">
        <v>13243</v>
      </c>
      <c r="BJ2624" s="1" t="s">
        <v>129</v>
      </c>
      <c r="BK2624" s="1" t="s">
        <v>129</v>
      </c>
      <c r="BL2624" s="1" t="s">
        <v>129</v>
      </c>
      <c r="BU2624" s="1" t="s">
        <v>17684</v>
      </c>
      <c r="CB2624" s="1" t="s">
        <v>7651</v>
      </c>
      <c r="CD2624" s="1"/>
      <c r="CE2624" s="1"/>
      <c r="CG2624" s="1" t="s">
        <v>519</v>
      </c>
      <c r="CH2624" s="1" t="s">
        <v>608</v>
      </c>
      <c r="DC2624" s="1" t="s">
        <v>17688</v>
      </c>
    </row>
    <row r="2625" s="21" customFormat="true" ht="14.4" hidden="false" customHeight="false" outlineLevel="0" collapsed="false">
      <c r="A2625" s="1" t="n">
        <v>2624</v>
      </c>
      <c r="B2625" s="1" t="s">
        <v>17689</v>
      </c>
      <c r="C2625" s="1" t="s">
        <v>17690</v>
      </c>
      <c r="D2625" s="1" t="s">
        <v>125</v>
      </c>
      <c r="E2625" s="1" t="s">
        <v>125</v>
      </c>
      <c r="I2625" s="1"/>
      <c r="K2625" s="1" t="s">
        <v>591</v>
      </c>
      <c r="L2625" s="1" t="s">
        <v>592</v>
      </c>
      <c r="O2625" s="1" t="s">
        <v>116</v>
      </c>
      <c r="P2625" s="1" t="s">
        <v>593</v>
      </c>
      <c r="Q2625" s="5" t="n">
        <v>42995</v>
      </c>
      <c r="R2625" s="1" t="s">
        <v>16650</v>
      </c>
      <c r="S2625" s="1" t="s">
        <v>13238</v>
      </c>
      <c r="T2625" s="5" t="n">
        <v>42995</v>
      </c>
      <c r="U2625" s="5" t="s">
        <v>518</v>
      </c>
      <c r="V2625" s="1" t="s">
        <v>519</v>
      </c>
      <c r="W2625" s="1" t="s">
        <v>520</v>
      </c>
      <c r="X2625" s="1" t="s">
        <v>521</v>
      </c>
      <c r="Y2625" s="25" t="s">
        <v>2819</v>
      </c>
      <c r="Z2625" s="25" t="s">
        <v>17691</v>
      </c>
      <c r="AJ2625" s="1" t="n">
        <v>708</v>
      </c>
      <c r="AL2625" s="1" t="s">
        <v>591</v>
      </c>
      <c r="AM2625" s="1" t="s">
        <v>591</v>
      </c>
      <c r="AV2625" s="1" t="n">
        <v>41.81852</v>
      </c>
      <c r="AW2625" s="1" t="n">
        <v>-88.07633</v>
      </c>
      <c r="BB2625" s="1" t="s">
        <v>17692</v>
      </c>
      <c r="BG2625" s="1" t="s">
        <v>13242</v>
      </c>
      <c r="BI2625" s="1" t="s">
        <v>13243</v>
      </c>
      <c r="BJ2625" s="1" t="s">
        <v>129</v>
      </c>
      <c r="BK2625" s="1" t="s">
        <v>129</v>
      </c>
      <c r="BL2625" s="1" t="s">
        <v>129</v>
      </c>
      <c r="BU2625" s="1" t="s">
        <v>17689</v>
      </c>
      <c r="CB2625" s="1" t="s">
        <v>7651</v>
      </c>
      <c r="CD2625" s="1"/>
      <c r="CE2625" s="1"/>
      <c r="CG2625" s="1" t="s">
        <v>519</v>
      </c>
      <c r="CH2625" s="1" t="s">
        <v>608</v>
      </c>
      <c r="DC2625" s="1" t="s">
        <v>17693</v>
      </c>
    </row>
    <row r="2626" s="21" customFormat="true" ht="14.4" hidden="false" customHeight="false" outlineLevel="0" collapsed="false">
      <c r="A2626" s="1" t="n">
        <v>2625</v>
      </c>
      <c r="B2626" s="1" t="s">
        <v>17694</v>
      </c>
      <c r="C2626" s="1" t="s">
        <v>17695</v>
      </c>
      <c r="D2626" s="1" t="s">
        <v>125</v>
      </c>
      <c r="E2626" s="1" t="s">
        <v>125</v>
      </c>
      <c r="I2626" s="1"/>
      <c r="K2626" s="1" t="s">
        <v>591</v>
      </c>
      <c r="L2626" s="1" t="s">
        <v>592</v>
      </c>
      <c r="O2626" s="1" t="s">
        <v>116</v>
      </c>
      <c r="P2626" s="1" t="s">
        <v>593</v>
      </c>
      <c r="Q2626" s="5" t="n">
        <v>42995</v>
      </c>
      <c r="R2626" s="1" t="s">
        <v>16650</v>
      </c>
      <c r="S2626" s="1" t="s">
        <v>13238</v>
      </c>
      <c r="T2626" s="5" t="n">
        <v>42995</v>
      </c>
      <c r="U2626" s="5" t="s">
        <v>518</v>
      </c>
      <c r="V2626" s="1" t="s">
        <v>519</v>
      </c>
      <c r="W2626" s="1" t="s">
        <v>520</v>
      </c>
      <c r="X2626" s="1" t="s">
        <v>521</v>
      </c>
      <c r="Y2626" s="25" t="s">
        <v>2819</v>
      </c>
      <c r="Z2626" s="25" t="s">
        <v>17696</v>
      </c>
      <c r="AJ2626" s="1" t="n">
        <v>741</v>
      </c>
      <c r="AL2626" s="1" t="s">
        <v>591</v>
      </c>
      <c r="AM2626" s="1" t="s">
        <v>591</v>
      </c>
      <c r="AV2626" s="1" t="n">
        <v>41.81779</v>
      </c>
      <c r="AW2626" s="1" t="n">
        <v>-88.08049</v>
      </c>
      <c r="BB2626" s="1" t="s">
        <v>17697</v>
      </c>
      <c r="BG2626" s="1" t="s">
        <v>13242</v>
      </c>
      <c r="BI2626" s="1" t="s">
        <v>13243</v>
      </c>
      <c r="BJ2626" s="1" t="s">
        <v>129</v>
      </c>
      <c r="BK2626" s="1" t="s">
        <v>129</v>
      </c>
      <c r="BL2626" s="1" t="s">
        <v>129</v>
      </c>
      <c r="BU2626" s="1" t="s">
        <v>17694</v>
      </c>
      <c r="CB2626" s="1" t="s">
        <v>7651</v>
      </c>
      <c r="CD2626" s="1"/>
      <c r="CE2626" s="1"/>
      <c r="CG2626" s="1" t="s">
        <v>519</v>
      </c>
      <c r="CH2626" s="1" t="s">
        <v>608</v>
      </c>
      <c r="DC2626" s="1" t="s">
        <v>17698</v>
      </c>
    </row>
    <row r="2627" s="21" customFormat="true" ht="14.4" hidden="false" customHeight="false" outlineLevel="0" collapsed="false">
      <c r="A2627" s="1" t="n">
        <v>2626</v>
      </c>
      <c r="B2627" s="1" t="s">
        <v>17699</v>
      </c>
      <c r="C2627" s="1" t="s">
        <v>17700</v>
      </c>
      <c r="D2627" s="1" t="s">
        <v>125</v>
      </c>
      <c r="E2627" s="1" t="s">
        <v>125</v>
      </c>
      <c r="I2627" s="1"/>
      <c r="K2627" s="1" t="s">
        <v>591</v>
      </c>
      <c r="L2627" s="1" t="s">
        <v>592</v>
      </c>
      <c r="O2627" s="1" t="s">
        <v>116</v>
      </c>
      <c r="P2627" s="1" t="s">
        <v>593</v>
      </c>
      <c r="Q2627" s="5" t="n">
        <v>42995</v>
      </c>
      <c r="R2627" s="1" t="s">
        <v>16650</v>
      </c>
      <c r="S2627" s="1" t="s">
        <v>13238</v>
      </c>
      <c r="T2627" s="5" t="n">
        <v>42995</v>
      </c>
      <c r="U2627" s="5" t="s">
        <v>518</v>
      </c>
      <c r="V2627" s="1" t="s">
        <v>519</v>
      </c>
      <c r="W2627" s="1" t="s">
        <v>520</v>
      </c>
      <c r="X2627" s="1" t="s">
        <v>521</v>
      </c>
      <c r="Y2627" s="25" t="s">
        <v>2819</v>
      </c>
      <c r="Z2627" s="25" t="s">
        <v>17701</v>
      </c>
      <c r="AJ2627" s="1" t="n">
        <v>678</v>
      </c>
      <c r="AL2627" s="1" t="s">
        <v>591</v>
      </c>
      <c r="AM2627" s="1" t="s">
        <v>591</v>
      </c>
      <c r="AV2627" s="1" t="n">
        <v>41.8165</v>
      </c>
      <c r="AW2627" s="1" t="n">
        <v>-88.08251</v>
      </c>
      <c r="BB2627" s="1" t="s">
        <v>17339</v>
      </c>
      <c r="BG2627" s="1" t="s">
        <v>13242</v>
      </c>
      <c r="BI2627" s="1" t="s">
        <v>13243</v>
      </c>
      <c r="BJ2627" s="1" t="s">
        <v>129</v>
      </c>
      <c r="BK2627" s="1" t="s">
        <v>129</v>
      </c>
      <c r="BL2627" s="1" t="s">
        <v>129</v>
      </c>
      <c r="BU2627" s="1" t="s">
        <v>17699</v>
      </c>
      <c r="CB2627" s="1" t="s">
        <v>7651</v>
      </c>
      <c r="CD2627" s="1"/>
      <c r="CE2627" s="1"/>
      <c r="CG2627" s="1" t="s">
        <v>519</v>
      </c>
      <c r="CH2627" s="1" t="s">
        <v>608</v>
      </c>
      <c r="DC2627" s="1" t="s">
        <v>17702</v>
      </c>
    </row>
    <row r="2628" s="21" customFormat="true" ht="14.4" hidden="false" customHeight="false" outlineLevel="0" collapsed="false">
      <c r="A2628" s="1" t="n">
        <v>2627</v>
      </c>
      <c r="B2628" s="1" t="s">
        <v>17703</v>
      </c>
      <c r="C2628" s="26" t="s">
        <v>17704</v>
      </c>
      <c r="D2628" s="1" t="s">
        <v>125</v>
      </c>
      <c r="E2628" s="1" t="s">
        <v>125</v>
      </c>
      <c r="F2628" s="29"/>
      <c r="G2628" s="29"/>
      <c r="I2628" s="1"/>
      <c r="K2628" s="1" t="s">
        <v>591</v>
      </c>
      <c r="L2628" s="1" t="s">
        <v>592</v>
      </c>
      <c r="O2628" s="1" t="s">
        <v>116</v>
      </c>
      <c r="P2628" s="1" t="s">
        <v>593</v>
      </c>
      <c r="Q2628" s="30" t="n">
        <v>42995</v>
      </c>
      <c r="R2628" s="1" t="s">
        <v>17580</v>
      </c>
      <c r="S2628" s="1" t="s">
        <v>17581</v>
      </c>
      <c r="T2628" s="5" t="n">
        <v>43090</v>
      </c>
      <c r="U2628" s="1" t="s">
        <v>119</v>
      </c>
      <c r="V2628" s="1" t="s">
        <v>519</v>
      </c>
      <c r="W2628" s="1" t="s">
        <v>14577</v>
      </c>
      <c r="AL2628" s="1" t="s">
        <v>591</v>
      </c>
      <c r="AM2628" s="1" t="s">
        <v>591</v>
      </c>
      <c r="BE2628" s="1" t="s">
        <v>17625</v>
      </c>
      <c r="BG2628" s="1" t="s">
        <v>13242</v>
      </c>
      <c r="BU2628" s="1" t="s">
        <v>17703</v>
      </c>
      <c r="CB2628" s="1" t="s">
        <v>7651</v>
      </c>
      <c r="CD2628" s="1"/>
      <c r="CE2628" s="1"/>
      <c r="CG2628" s="1" t="s">
        <v>519</v>
      </c>
      <c r="CH2628" s="1" t="s">
        <v>1534</v>
      </c>
      <c r="DC2628" s="1" t="s">
        <v>17705</v>
      </c>
    </row>
    <row r="2629" s="21" customFormat="true" ht="14.4" hidden="false" customHeight="false" outlineLevel="0" collapsed="false">
      <c r="A2629" s="1" t="n">
        <v>2628</v>
      </c>
      <c r="B2629" s="1" t="s">
        <v>17706</v>
      </c>
      <c r="C2629" s="26" t="s">
        <v>17707</v>
      </c>
      <c r="D2629" s="1" t="s">
        <v>125</v>
      </c>
      <c r="E2629" s="1" t="s">
        <v>125</v>
      </c>
      <c r="F2629" s="29"/>
      <c r="G2629" s="29"/>
      <c r="I2629" s="1"/>
      <c r="K2629" s="1" t="s">
        <v>591</v>
      </c>
      <c r="L2629" s="1" t="s">
        <v>592</v>
      </c>
      <c r="O2629" s="1" t="s">
        <v>116</v>
      </c>
      <c r="P2629" s="1" t="s">
        <v>593</v>
      </c>
      <c r="Q2629" s="30" t="n">
        <v>42973</v>
      </c>
      <c r="R2629" s="1" t="s">
        <v>17580</v>
      </c>
      <c r="S2629" s="1" t="s">
        <v>17581</v>
      </c>
      <c r="T2629" s="5" t="n">
        <v>43090</v>
      </c>
      <c r="U2629" s="1" t="s">
        <v>119</v>
      </c>
      <c r="V2629" s="1" t="s">
        <v>519</v>
      </c>
      <c r="W2629" s="1" t="s">
        <v>14577</v>
      </c>
      <c r="AL2629" s="1" t="s">
        <v>591</v>
      </c>
      <c r="AM2629" s="1" t="s">
        <v>591</v>
      </c>
      <c r="AV2629" s="26"/>
      <c r="AW2629" s="26"/>
      <c r="BE2629" s="1" t="s">
        <v>17582</v>
      </c>
      <c r="BG2629" s="1" t="s">
        <v>13242</v>
      </c>
      <c r="BU2629" s="1" t="s">
        <v>17706</v>
      </c>
      <c r="CB2629" s="1" t="s">
        <v>7651</v>
      </c>
      <c r="CD2629" s="1"/>
      <c r="CE2629" s="1"/>
      <c r="CG2629" s="1" t="s">
        <v>519</v>
      </c>
      <c r="CH2629" s="1" t="s">
        <v>1534</v>
      </c>
      <c r="DC2629" s="1" t="s">
        <v>17708</v>
      </c>
    </row>
    <row r="2630" s="21" customFormat="true" ht="14.4" hidden="false" customHeight="false" outlineLevel="0" collapsed="false">
      <c r="A2630" s="1" t="n">
        <v>2629</v>
      </c>
      <c r="B2630" s="1" t="s">
        <v>17709</v>
      </c>
      <c r="C2630" s="26" t="s">
        <v>17710</v>
      </c>
      <c r="D2630" s="1" t="s">
        <v>125</v>
      </c>
      <c r="E2630" s="1" t="s">
        <v>125</v>
      </c>
      <c r="F2630" s="29"/>
      <c r="G2630" s="29"/>
      <c r="I2630" s="1"/>
      <c r="K2630" s="1" t="s">
        <v>591</v>
      </c>
      <c r="L2630" s="1" t="s">
        <v>592</v>
      </c>
      <c r="O2630" s="1" t="s">
        <v>116</v>
      </c>
      <c r="P2630" s="1" t="s">
        <v>593</v>
      </c>
      <c r="Q2630" s="30" t="n">
        <v>42973</v>
      </c>
      <c r="R2630" s="1" t="s">
        <v>17580</v>
      </c>
      <c r="S2630" s="1" t="s">
        <v>17581</v>
      </c>
      <c r="T2630" s="5" t="n">
        <v>43090</v>
      </c>
      <c r="U2630" s="1" t="s">
        <v>119</v>
      </c>
      <c r="V2630" s="1" t="s">
        <v>519</v>
      </c>
      <c r="W2630" s="1" t="s">
        <v>14577</v>
      </c>
      <c r="AL2630" s="1" t="s">
        <v>591</v>
      </c>
      <c r="AM2630" s="1" t="s">
        <v>591</v>
      </c>
      <c r="AV2630" s="26"/>
      <c r="AW2630" s="26"/>
      <c r="BE2630" s="1" t="s">
        <v>17582</v>
      </c>
      <c r="BG2630" s="1" t="s">
        <v>13242</v>
      </c>
      <c r="BU2630" s="1" t="s">
        <v>17709</v>
      </c>
      <c r="CB2630" s="1" t="s">
        <v>7651</v>
      </c>
      <c r="CD2630" s="1"/>
      <c r="CE2630" s="1"/>
      <c r="CG2630" s="1" t="s">
        <v>519</v>
      </c>
      <c r="CH2630" s="1" t="s">
        <v>1534</v>
      </c>
      <c r="DC2630" s="1" t="s">
        <v>17711</v>
      </c>
    </row>
    <row r="2631" s="21" customFormat="true" ht="14.4" hidden="false" customHeight="false" outlineLevel="0" collapsed="false">
      <c r="A2631" s="1" t="n">
        <v>2630</v>
      </c>
      <c r="B2631" s="1" t="s">
        <v>17712</v>
      </c>
      <c r="C2631" s="26" t="s">
        <v>17713</v>
      </c>
      <c r="D2631" s="1" t="s">
        <v>125</v>
      </c>
      <c r="E2631" s="1" t="s">
        <v>125</v>
      </c>
      <c r="F2631" s="29"/>
      <c r="G2631" s="29"/>
      <c r="I2631" s="1"/>
      <c r="K2631" s="1" t="s">
        <v>591</v>
      </c>
      <c r="L2631" s="1" t="s">
        <v>592</v>
      </c>
      <c r="O2631" s="1" t="s">
        <v>116</v>
      </c>
      <c r="P2631" s="1" t="s">
        <v>593</v>
      </c>
      <c r="Q2631" s="30" t="n">
        <v>42973</v>
      </c>
      <c r="R2631" s="1" t="s">
        <v>17580</v>
      </c>
      <c r="S2631" s="1" t="s">
        <v>17581</v>
      </c>
      <c r="T2631" s="5" t="n">
        <v>43090</v>
      </c>
      <c r="U2631" s="1" t="s">
        <v>119</v>
      </c>
      <c r="V2631" s="1" t="s">
        <v>519</v>
      </c>
      <c r="W2631" s="1" t="s">
        <v>14577</v>
      </c>
      <c r="AL2631" s="1" t="s">
        <v>591</v>
      </c>
      <c r="AM2631" s="1" t="s">
        <v>591</v>
      </c>
      <c r="AV2631" s="26" t="n">
        <v>43.68471</v>
      </c>
      <c r="AW2631" s="26" t="n">
        <v>-92.92667</v>
      </c>
      <c r="BG2631" s="1" t="s">
        <v>13242</v>
      </c>
      <c r="BU2631" s="1" t="s">
        <v>17712</v>
      </c>
      <c r="CB2631" s="1" t="s">
        <v>7651</v>
      </c>
      <c r="CD2631" s="1"/>
      <c r="CE2631" s="1"/>
      <c r="CG2631" s="1" t="s">
        <v>519</v>
      </c>
      <c r="CH2631" s="1" t="s">
        <v>1534</v>
      </c>
      <c r="DC2631" s="1" t="s">
        <v>17714</v>
      </c>
    </row>
    <row r="2632" s="21" customFormat="true" ht="14.4" hidden="false" customHeight="false" outlineLevel="0" collapsed="false">
      <c r="A2632" s="1" t="n">
        <v>2631</v>
      </c>
      <c r="B2632" s="1" t="s">
        <v>17715</v>
      </c>
      <c r="C2632" s="26" t="s">
        <v>17716</v>
      </c>
      <c r="D2632" s="1" t="s">
        <v>125</v>
      </c>
      <c r="E2632" s="1" t="s">
        <v>125</v>
      </c>
      <c r="F2632" s="29"/>
      <c r="G2632" s="29"/>
      <c r="I2632" s="1"/>
      <c r="K2632" s="1" t="s">
        <v>591</v>
      </c>
      <c r="L2632" s="1" t="s">
        <v>592</v>
      </c>
      <c r="O2632" s="1" t="s">
        <v>116</v>
      </c>
      <c r="P2632" s="1" t="s">
        <v>593</v>
      </c>
      <c r="Q2632" s="30" t="n">
        <v>42973</v>
      </c>
      <c r="R2632" s="1" t="s">
        <v>17580</v>
      </c>
      <c r="S2632" s="1" t="s">
        <v>17581</v>
      </c>
      <c r="T2632" s="5" t="n">
        <v>43090</v>
      </c>
      <c r="U2632" s="1" t="s">
        <v>119</v>
      </c>
      <c r="V2632" s="1" t="s">
        <v>519</v>
      </c>
      <c r="W2632" s="1" t="s">
        <v>14577</v>
      </c>
      <c r="AL2632" s="1" t="s">
        <v>591</v>
      </c>
      <c r="AM2632" s="1" t="s">
        <v>591</v>
      </c>
      <c r="AV2632" s="26" t="n">
        <v>43.68481</v>
      </c>
      <c r="AW2632" s="26" t="n">
        <v>-92.92696</v>
      </c>
      <c r="BG2632" s="1" t="s">
        <v>13242</v>
      </c>
      <c r="BU2632" s="1" t="s">
        <v>17715</v>
      </c>
      <c r="CB2632" s="1" t="s">
        <v>7651</v>
      </c>
      <c r="CD2632" s="1"/>
      <c r="CE2632" s="1"/>
      <c r="CG2632" s="1" t="s">
        <v>519</v>
      </c>
      <c r="CH2632" s="1" t="s">
        <v>1534</v>
      </c>
      <c r="DC2632" s="1" t="s">
        <v>17717</v>
      </c>
    </row>
    <row r="2633" s="21" customFormat="true" ht="14.4" hidden="false" customHeight="false" outlineLevel="0" collapsed="false">
      <c r="A2633" s="1" t="n">
        <v>2632</v>
      </c>
      <c r="B2633" s="1" t="s">
        <v>17718</v>
      </c>
      <c r="C2633" s="26" t="s">
        <v>17719</v>
      </c>
      <c r="D2633" s="1" t="s">
        <v>125</v>
      </c>
      <c r="E2633" s="1" t="s">
        <v>125</v>
      </c>
      <c r="F2633" s="29"/>
      <c r="G2633" s="29"/>
      <c r="I2633" s="1"/>
      <c r="K2633" s="1" t="s">
        <v>591</v>
      </c>
      <c r="L2633" s="1" t="s">
        <v>592</v>
      </c>
      <c r="O2633" s="1" t="s">
        <v>116</v>
      </c>
      <c r="P2633" s="1" t="s">
        <v>593</v>
      </c>
      <c r="Q2633" s="30" t="n">
        <v>42973</v>
      </c>
      <c r="R2633" s="1" t="s">
        <v>17580</v>
      </c>
      <c r="S2633" s="1" t="s">
        <v>17581</v>
      </c>
      <c r="T2633" s="5" t="n">
        <v>43090</v>
      </c>
      <c r="U2633" s="1" t="s">
        <v>119</v>
      </c>
      <c r="V2633" s="1" t="s">
        <v>519</v>
      </c>
      <c r="W2633" s="1" t="s">
        <v>14577</v>
      </c>
      <c r="AL2633" s="1" t="s">
        <v>591</v>
      </c>
      <c r="AM2633" s="1" t="s">
        <v>591</v>
      </c>
      <c r="AV2633" s="26" t="n">
        <v>43.68531</v>
      </c>
      <c r="AW2633" s="26" t="n">
        <v>-92.92292</v>
      </c>
      <c r="BG2633" s="1" t="s">
        <v>13242</v>
      </c>
      <c r="BU2633" s="1" t="s">
        <v>17718</v>
      </c>
      <c r="CB2633" s="1" t="s">
        <v>7651</v>
      </c>
      <c r="CD2633" s="1"/>
      <c r="CE2633" s="1"/>
      <c r="CG2633" s="1" t="s">
        <v>519</v>
      </c>
      <c r="CH2633" s="1" t="s">
        <v>1534</v>
      </c>
      <c r="DC2633" s="1" t="s">
        <v>17720</v>
      </c>
    </row>
    <row r="2634" s="21" customFormat="true" ht="14.4" hidden="false" customHeight="false" outlineLevel="0" collapsed="false">
      <c r="A2634" s="1" t="n">
        <v>2633</v>
      </c>
      <c r="B2634" s="1" t="s">
        <v>17721</v>
      </c>
      <c r="C2634" s="26" t="s">
        <v>17722</v>
      </c>
      <c r="D2634" s="1" t="s">
        <v>125</v>
      </c>
      <c r="E2634" s="1" t="s">
        <v>125</v>
      </c>
      <c r="F2634" s="29"/>
      <c r="G2634" s="29"/>
      <c r="I2634" s="1"/>
      <c r="K2634" s="1" t="s">
        <v>591</v>
      </c>
      <c r="L2634" s="1" t="s">
        <v>592</v>
      </c>
      <c r="O2634" s="1" t="s">
        <v>116</v>
      </c>
      <c r="P2634" s="1" t="s">
        <v>593</v>
      </c>
      <c r="Q2634" s="30" t="n">
        <v>42973</v>
      </c>
      <c r="R2634" s="1" t="s">
        <v>17580</v>
      </c>
      <c r="S2634" s="1" t="s">
        <v>17581</v>
      </c>
      <c r="T2634" s="5" t="n">
        <v>43090</v>
      </c>
      <c r="U2634" s="1" t="s">
        <v>119</v>
      </c>
      <c r="V2634" s="1" t="s">
        <v>519</v>
      </c>
      <c r="W2634" s="1" t="s">
        <v>14577</v>
      </c>
      <c r="AL2634" s="1" t="s">
        <v>591</v>
      </c>
      <c r="AM2634" s="1" t="s">
        <v>591</v>
      </c>
      <c r="AV2634" s="26" t="n">
        <v>43.68441</v>
      </c>
      <c r="AW2634" s="26" t="n">
        <v>-92.92244</v>
      </c>
      <c r="BG2634" s="1" t="s">
        <v>13242</v>
      </c>
      <c r="BU2634" s="1" t="s">
        <v>17721</v>
      </c>
      <c r="CB2634" s="1" t="s">
        <v>7651</v>
      </c>
      <c r="CD2634" s="1"/>
      <c r="CE2634" s="1"/>
      <c r="CG2634" s="1" t="s">
        <v>519</v>
      </c>
      <c r="CH2634" s="1" t="s">
        <v>1534</v>
      </c>
      <c r="DC2634" s="1" t="s">
        <v>17723</v>
      </c>
    </row>
    <row r="2635" s="21" customFormat="true" ht="14.4" hidden="false" customHeight="false" outlineLevel="0" collapsed="false">
      <c r="A2635" s="1" t="n">
        <v>2634</v>
      </c>
      <c r="B2635" s="1" t="s">
        <v>17724</v>
      </c>
      <c r="C2635" s="26" t="s">
        <v>17725</v>
      </c>
      <c r="D2635" s="1" t="s">
        <v>125</v>
      </c>
      <c r="E2635" s="1" t="s">
        <v>125</v>
      </c>
      <c r="F2635" s="29"/>
      <c r="G2635" s="29"/>
      <c r="I2635" s="1"/>
      <c r="K2635" s="1" t="s">
        <v>591</v>
      </c>
      <c r="L2635" s="1" t="s">
        <v>592</v>
      </c>
      <c r="O2635" s="1" t="s">
        <v>116</v>
      </c>
      <c r="P2635" s="1" t="s">
        <v>593</v>
      </c>
      <c r="Q2635" s="30" t="n">
        <v>42973</v>
      </c>
      <c r="R2635" s="1" t="s">
        <v>17580</v>
      </c>
      <c r="S2635" s="1" t="s">
        <v>17581</v>
      </c>
      <c r="T2635" s="5" t="n">
        <v>43090</v>
      </c>
      <c r="U2635" s="1" t="s">
        <v>119</v>
      </c>
      <c r="V2635" s="1" t="s">
        <v>519</v>
      </c>
      <c r="W2635" s="1" t="s">
        <v>14577</v>
      </c>
      <c r="AL2635" s="1" t="s">
        <v>591</v>
      </c>
      <c r="AM2635" s="1" t="s">
        <v>591</v>
      </c>
      <c r="AV2635" s="26" t="n">
        <v>43.68461</v>
      </c>
      <c r="AW2635" s="26" t="n">
        <v>-92.92134</v>
      </c>
      <c r="BG2635" s="1" t="s">
        <v>13242</v>
      </c>
      <c r="BU2635" s="1" t="s">
        <v>17724</v>
      </c>
      <c r="CB2635" s="1" t="s">
        <v>7651</v>
      </c>
      <c r="CD2635" s="1"/>
      <c r="CE2635" s="1"/>
      <c r="CG2635" s="1" t="s">
        <v>519</v>
      </c>
      <c r="CH2635" s="1" t="s">
        <v>1534</v>
      </c>
      <c r="DC2635" s="1" t="s">
        <v>17726</v>
      </c>
    </row>
    <row r="2636" s="21" customFormat="true" ht="14.4" hidden="false" customHeight="false" outlineLevel="0" collapsed="false">
      <c r="A2636" s="1" t="n">
        <v>2635</v>
      </c>
      <c r="B2636" s="1" t="s">
        <v>17727</v>
      </c>
      <c r="C2636" s="26" t="s">
        <v>17728</v>
      </c>
      <c r="D2636" s="1" t="s">
        <v>125</v>
      </c>
      <c r="E2636" s="1" t="s">
        <v>125</v>
      </c>
      <c r="F2636" s="29"/>
      <c r="G2636" s="29"/>
      <c r="I2636" s="1"/>
      <c r="K2636" s="1" t="s">
        <v>591</v>
      </c>
      <c r="L2636" s="1" t="s">
        <v>592</v>
      </c>
      <c r="O2636" s="1" t="s">
        <v>116</v>
      </c>
      <c r="P2636" s="1" t="s">
        <v>593</v>
      </c>
      <c r="Q2636" s="30" t="n">
        <v>42973</v>
      </c>
      <c r="R2636" s="1" t="s">
        <v>17580</v>
      </c>
      <c r="S2636" s="1" t="s">
        <v>17581</v>
      </c>
      <c r="T2636" s="5" t="n">
        <v>43090</v>
      </c>
      <c r="U2636" s="1" t="s">
        <v>119</v>
      </c>
      <c r="V2636" s="1" t="s">
        <v>519</v>
      </c>
      <c r="W2636" s="1" t="s">
        <v>14577</v>
      </c>
      <c r="AL2636" s="1" t="s">
        <v>591</v>
      </c>
      <c r="AM2636" s="1" t="s">
        <v>591</v>
      </c>
      <c r="AV2636" s="26" t="n">
        <v>43.68486</v>
      </c>
      <c r="AW2636" s="26" t="n">
        <v>-92.92045</v>
      </c>
      <c r="BG2636" s="1" t="s">
        <v>13242</v>
      </c>
      <c r="BU2636" s="1" t="s">
        <v>17727</v>
      </c>
      <c r="CB2636" s="1" t="s">
        <v>7651</v>
      </c>
      <c r="CD2636" s="1"/>
      <c r="CE2636" s="1"/>
      <c r="CG2636" s="1" t="s">
        <v>519</v>
      </c>
      <c r="CH2636" s="1" t="s">
        <v>1534</v>
      </c>
      <c r="DC2636" s="1" t="s">
        <v>17729</v>
      </c>
    </row>
    <row r="2637" s="21" customFormat="true" ht="14.4" hidden="false" customHeight="false" outlineLevel="0" collapsed="false">
      <c r="A2637" s="1" t="n">
        <v>2636</v>
      </c>
      <c r="B2637" s="1" t="s">
        <v>17730</v>
      </c>
      <c r="C2637" s="26" t="s">
        <v>17731</v>
      </c>
      <c r="D2637" s="1" t="s">
        <v>125</v>
      </c>
      <c r="E2637" s="1" t="s">
        <v>125</v>
      </c>
      <c r="F2637" s="29"/>
      <c r="G2637" s="29"/>
      <c r="I2637" s="1"/>
      <c r="K2637" s="1" t="s">
        <v>591</v>
      </c>
      <c r="L2637" s="1" t="s">
        <v>592</v>
      </c>
      <c r="O2637" s="1" t="s">
        <v>116</v>
      </c>
      <c r="P2637" s="1" t="s">
        <v>593</v>
      </c>
      <c r="Q2637" s="30" t="n">
        <v>42973</v>
      </c>
      <c r="R2637" s="1" t="s">
        <v>17580</v>
      </c>
      <c r="S2637" s="1" t="s">
        <v>17581</v>
      </c>
      <c r="T2637" s="5" t="n">
        <v>43090</v>
      </c>
      <c r="U2637" s="1" t="s">
        <v>119</v>
      </c>
      <c r="V2637" s="1" t="s">
        <v>519</v>
      </c>
      <c r="W2637" s="1" t="s">
        <v>14577</v>
      </c>
      <c r="AL2637" s="1" t="s">
        <v>591</v>
      </c>
      <c r="AM2637" s="1" t="s">
        <v>591</v>
      </c>
      <c r="AV2637" s="26" t="n">
        <v>43.68577</v>
      </c>
      <c r="AW2637" s="26" t="n">
        <v>-92.92144</v>
      </c>
      <c r="BG2637" s="1" t="s">
        <v>13242</v>
      </c>
      <c r="BU2637" s="1" t="s">
        <v>17730</v>
      </c>
      <c r="CB2637" s="1" t="s">
        <v>7651</v>
      </c>
      <c r="CD2637" s="1"/>
      <c r="CE2637" s="1"/>
      <c r="CG2637" s="1" t="s">
        <v>519</v>
      </c>
      <c r="CH2637" s="1" t="s">
        <v>1534</v>
      </c>
      <c r="DC2637" s="1" t="s">
        <v>17732</v>
      </c>
    </row>
    <row r="2638" s="21" customFormat="true" ht="14.4" hidden="false" customHeight="false" outlineLevel="0" collapsed="false">
      <c r="A2638" s="1" t="n">
        <v>2637</v>
      </c>
      <c r="B2638" s="1" t="s">
        <v>17733</v>
      </c>
      <c r="C2638" s="26" t="s">
        <v>17734</v>
      </c>
      <c r="D2638" s="1" t="s">
        <v>125</v>
      </c>
      <c r="E2638" s="1" t="s">
        <v>125</v>
      </c>
      <c r="F2638" s="29"/>
      <c r="G2638" s="29"/>
      <c r="I2638" s="1"/>
      <c r="K2638" s="1" t="s">
        <v>591</v>
      </c>
      <c r="L2638" s="1" t="s">
        <v>592</v>
      </c>
      <c r="O2638" s="1" t="s">
        <v>116</v>
      </c>
      <c r="P2638" s="1" t="s">
        <v>593</v>
      </c>
      <c r="Q2638" s="30" t="n">
        <v>42973</v>
      </c>
      <c r="R2638" s="1" t="s">
        <v>17580</v>
      </c>
      <c r="S2638" s="1" t="s">
        <v>17581</v>
      </c>
      <c r="T2638" s="5" t="n">
        <v>43090</v>
      </c>
      <c r="U2638" s="1" t="s">
        <v>119</v>
      </c>
      <c r="V2638" s="1" t="s">
        <v>519</v>
      </c>
      <c r="W2638" s="1" t="s">
        <v>14577</v>
      </c>
      <c r="AL2638" s="1" t="s">
        <v>591</v>
      </c>
      <c r="AM2638" s="1" t="s">
        <v>591</v>
      </c>
      <c r="AV2638" s="26" t="n">
        <v>43.68836</v>
      </c>
      <c r="AW2638" s="26" t="n">
        <v>-92.92859</v>
      </c>
      <c r="BG2638" s="1" t="s">
        <v>13242</v>
      </c>
      <c r="BU2638" s="1" t="s">
        <v>17733</v>
      </c>
      <c r="CB2638" s="1" t="s">
        <v>7651</v>
      </c>
      <c r="CD2638" s="1"/>
      <c r="CE2638" s="1"/>
      <c r="CG2638" s="1" t="s">
        <v>519</v>
      </c>
      <c r="CH2638" s="1" t="s">
        <v>1534</v>
      </c>
      <c r="DC2638" s="1" t="s">
        <v>17735</v>
      </c>
    </row>
    <row r="2639" s="21" customFormat="true" ht="14.4" hidden="false" customHeight="false" outlineLevel="0" collapsed="false">
      <c r="A2639" s="1" t="n">
        <v>2638</v>
      </c>
      <c r="B2639" s="1" t="s">
        <v>17736</v>
      </c>
      <c r="C2639" s="26" t="s">
        <v>17737</v>
      </c>
      <c r="D2639" s="1" t="s">
        <v>125</v>
      </c>
      <c r="E2639" s="1" t="s">
        <v>125</v>
      </c>
      <c r="F2639" s="29"/>
      <c r="G2639" s="29"/>
      <c r="I2639" s="1"/>
      <c r="K2639" s="1" t="s">
        <v>591</v>
      </c>
      <c r="L2639" s="1" t="s">
        <v>592</v>
      </c>
      <c r="O2639" s="1" t="s">
        <v>116</v>
      </c>
      <c r="P2639" s="1" t="s">
        <v>593</v>
      </c>
      <c r="Q2639" s="30" t="n">
        <v>42971</v>
      </c>
      <c r="R2639" s="1" t="s">
        <v>17580</v>
      </c>
      <c r="S2639" s="1" t="s">
        <v>17581</v>
      </c>
      <c r="T2639" s="5" t="n">
        <v>43090</v>
      </c>
      <c r="U2639" s="1" t="s">
        <v>119</v>
      </c>
      <c r="V2639" s="1" t="s">
        <v>519</v>
      </c>
      <c r="W2639" s="1" t="s">
        <v>14577</v>
      </c>
      <c r="AL2639" s="1" t="s">
        <v>591</v>
      </c>
      <c r="AM2639" s="1" t="s">
        <v>591</v>
      </c>
      <c r="AV2639" s="26" t="n">
        <v>43.677</v>
      </c>
      <c r="AW2639" s="26" t="n">
        <v>-92.93769</v>
      </c>
      <c r="BG2639" s="1" t="s">
        <v>13242</v>
      </c>
      <c r="BU2639" s="1" t="s">
        <v>17736</v>
      </c>
      <c r="CB2639" s="1" t="s">
        <v>7651</v>
      </c>
      <c r="CD2639" s="1"/>
      <c r="CE2639" s="1"/>
      <c r="CG2639" s="1" t="s">
        <v>519</v>
      </c>
      <c r="CH2639" s="1" t="s">
        <v>1534</v>
      </c>
      <c r="DC2639" s="1" t="s">
        <v>17738</v>
      </c>
    </row>
    <row r="2640" s="21" customFormat="true" ht="14.4" hidden="false" customHeight="false" outlineLevel="0" collapsed="false">
      <c r="A2640" s="1" t="n">
        <v>2639</v>
      </c>
      <c r="B2640" s="1" t="s">
        <v>17739</v>
      </c>
      <c r="C2640" s="26" t="s">
        <v>17740</v>
      </c>
      <c r="D2640" s="1" t="s">
        <v>125</v>
      </c>
      <c r="E2640" s="1" t="s">
        <v>125</v>
      </c>
      <c r="F2640" s="29"/>
      <c r="G2640" s="29"/>
      <c r="I2640" s="1"/>
      <c r="K2640" s="1" t="s">
        <v>591</v>
      </c>
      <c r="L2640" s="1" t="s">
        <v>592</v>
      </c>
      <c r="O2640" s="1" t="s">
        <v>116</v>
      </c>
      <c r="P2640" s="1" t="s">
        <v>593</v>
      </c>
      <c r="Q2640" s="30" t="n">
        <v>42971</v>
      </c>
      <c r="R2640" s="1" t="s">
        <v>17580</v>
      </c>
      <c r="S2640" s="1" t="s">
        <v>17581</v>
      </c>
      <c r="T2640" s="5" t="n">
        <v>43090</v>
      </c>
      <c r="U2640" s="1" t="s">
        <v>119</v>
      </c>
      <c r="V2640" s="1" t="s">
        <v>519</v>
      </c>
      <c r="W2640" s="1" t="s">
        <v>14577</v>
      </c>
      <c r="AL2640" s="1" t="s">
        <v>591</v>
      </c>
      <c r="AM2640" s="1" t="s">
        <v>591</v>
      </c>
      <c r="AV2640" s="26" t="n">
        <v>43.68453</v>
      </c>
      <c r="AW2640" s="26" t="n">
        <v>-92.92651</v>
      </c>
      <c r="BG2640" s="1" t="s">
        <v>13242</v>
      </c>
      <c r="BU2640" s="1" t="s">
        <v>17739</v>
      </c>
      <c r="CB2640" s="1" t="s">
        <v>7651</v>
      </c>
      <c r="CD2640" s="1"/>
      <c r="CE2640" s="1"/>
      <c r="CG2640" s="1" t="s">
        <v>519</v>
      </c>
      <c r="CH2640" s="1" t="s">
        <v>1534</v>
      </c>
      <c r="DC2640" s="1" t="s">
        <v>17741</v>
      </c>
    </row>
    <row r="2641" s="21" customFormat="true" ht="14.4" hidden="false" customHeight="false" outlineLevel="0" collapsed="false">
      <c r="A2641" s="1" t="n">
        <v>2640</v>
      </c>
      <c r="B2641" s="1" t="s">
        <v>17742</v>
      </c>
      <c r="C2641" s="26" t="s">
        <v>17743</v>
      </c>
      <c r="D2641" s="1" t="s">
        <v>125</v>
      </c>
      <c r="E2641" s="1" t="s">
        <v>125</v>
      </c>
      <c r="F2641" s="29"/>
      <c r="G2641" s="29"/>
      <c r="I2641" s="1"/>
      <c r="K2641" s="1" t="s">
        <v>591</v>
      </c>
      <c r="L2641" s="1" t="s">
        <v>592</v>
      </c>
      <c r="O2641" s="1" t="s">
        <v>116</v>
      </c>
      <c r="P2641" s="1" t="s">
        <v>593</v>
      </c>
      <c r="Q2641" s="30" t="n">
        <v>42971</v>
      </c>
      <c r="R2641" s="1" t="s">
        <v>17580</v>
      </c>
      <c r="S2641" s="1" t="s">
        <v>17581</v>
      </c>
      <c r="T2641" s="5" t="n">
        <v>43090</v>
      </c>
      <c r="U2641" s="1" t="s">
        <v>119</v>
      </c>
      <c r="V2641" s="1" t="s">
        <v>519</v>
      </c>
      <c r="W2641" s="1" t="s">
        <v>14577</v>
      </c>
      <c r="AL2641" s="1" t="s">
        <v>591</v>
      </c>
      <c r="AM2641" s="1" t="s">
        <v>591</v>
      </c>
      <c r="AV2641" s="26" t="n">
        <v>43.68471</v>
      </c>
      <c r="AW2641" s="26" t="n">
        <v>92.92667</v>
      </c>
      <c r="BG2641" s="1" t="s">
        <v>13242</v>
      </c>
      <c r="BU2641" s="1" t="s">
        <v>17742</v>
      </c>
      <c r="CB2641" s="1" t="s">
        <v>7651</v>
      </c>
      <c r="CD2641" s="1"/>
      <c r="CE2641" s="1"/>
      <c r="CG2641" s="1" t="s">
        <v>519</v>
      </c>
      <c r="CH2641" s="1" t="s">
        <v>1534</v>
      </c>
      <c r="DC2641" s="1" t="s">
        <v>17744</v>
      </c>
    </row>
    <row r="2642" s="21" customFormat="true" ht="14.4" hidden="false" customHeight="false" outlineLevel="0" collapsed="false">
      <c r="A2642" s="1" t="n">
        <v>2641</v>
      </c>
      <c r="B2642" s="1" t="s">
        <v>17745</v>
      </c>
      <c r="C2642" s="26" t="s">
        <v>17746</v>
      </c>
      <c r="D2642" s="1" t="s">
        <v>125</v>
      </c>
      <c r="E2642" s="1" t="s">
        <v>125</v>
      </c>
      <c r="F2642" s="29"/>
      <c r="G2642" s="29"/>
      <c r="I2642" s="1"/>
      <c r="K2642" s="1" t="s">
        <v>591</v>
      </c>
      <c r="L2642" s="1" t="s">
        <v>592</v>
      </c>
      <c r="O2642" s="1" t="s">
        <v>116</v>
      </c>
      <c r="P2642" s="1" t="s">
        <v>593</v>
      </c>
      <c r="Q2642" s="30" t="n">
        <v>42971</v>
      </c>
      <c r="R2642" s="1" t="s">
        <v>17580</v>
      </c>
      <c r="S2642" s="1" t="s">
        <v>17581</v>
      </c>
      <c r="T2642" s="5" t="n">
        <v>43090</v>
      </c>
      <c r="U2642" s="1" t="s">
        <v>119</v>
      </c>
      <c r="V2642" s="1" t="s">
        <v>519</v>
      </c>
      <c r="W2642" s="1" t="s">
        <v>14577</v>
      </c>
      <c r="AL2642" s="1" t="s">
        <v>591</v>
      </c>
      <c r="AM2642" s="1" t="s">
        <v>591</v>
      </c>
      <c r="AV2642" s="26" t="n">
        <v>43.68531</v>
      </c>
      <c r="AW2642" s="26" t="n">
        <v>-92.92292</v>
      </c>
      <c r="BG2642" s="1" t="s">
        <v>13242</v>
      </c>
      <c r="BU2642" s="1" t="s">
        <v>17745</v>
      </c>
      <c r="CB2642" s="1" t="s">
        <v>7651</v>
      </c>
      <c r="CD2642" s="1"/>
      <c r="CE2642" s="1"/>
      <c r="CG2642" s="1" t="s">
        <v>519</v>
      </c>
      <c r="CH2642" s="1" t="s">
        <v>1534</v>
      </c>
      <c r="DC2642" s="1" t="s">
        <v>17747</v>
      </c>
    </row>
    <row r="2643" s="21" customFormat="true" ht="14.4" hidden="false" customHeight="false" outlineLevel="0" collapsed="false">
      <c r="A2643" s="1" t="n">
        <v>2642</v>
      </c>
      <c r="B2643" s="1" t="s">
        <v>17748</v>
      </c>
      <c r="C2643" s="26" t="s">
        <v>17749</v>
      </c>
      <c r="D2643" s="1" t="s">
        <v>125</v>
      </c>
      <c r="E2643" s="1" t="s">
        <v>125</v>
      </c>
      <c r="F2643" s="29"/>
      <c r="G2643" s="29"/>
      <c r="I2643" s="1"/>
      <c r="K2643" s="1" t="s">
        <v>591</v>
      </c>
      <c r="L2643" s="1" t="s">
        <v>592</v>
      </c>
      <c r="O2643" s="1" t="s">
        <v>116</v>
      </c>
      <c r="P2643" s="1" t="s">
        <v>593</v>
      </c>
      <c r="Q2643" s="30" t="n">
        <v>42971</v>
      </c>
      <c r="R2643" s="1" t="s">
        <v>17580</v>
      </c>
      <c r="S2643" s="1" t="s">
        <v>17581</v>
      </c>
      <c r="T2643" s="5" t="n">
        <v>43090</v>
      </c>
      <c r="U2643" s="1" t="s">
        <v>119</v>
      </c>
      <c r="V2643" s="1" t="s">
        <v>519</v>
      </c>
      <c r="W2643" s="1" t="s">
        <v>14577</v>
      </c>
      <c r="AL2643" s="1" t="s">
        <v>591</v>
      </c>
      <c r="AM2643" s="1" t="s">
        <v>591</v>
      </c>
      <c r="AV2643" s="26" t="n">
        <v>43.68441</v>
      </c>
      <c r="AW2643" s="26" t="n">
        <v>-92.92244</v>
      </c>
      <c r="BG2643" s="1" t="s">
        <v>13242</v>
      </c>
      <c r="BU2643" s="1" t="s">
        <v>17748</v>
      </c>
      <c r="CB2643" s="1" t="s">
        <v>7651</v>
      </c>
      <c r="CD2643" s="1"/>
      <c r="CE2643" s="1"/>
      <c r="CG2643" s="1" t="s">
        <v>519</v>
      </c>
      <c r="CH2643" s="1" t="s">
        <v>1534</v>
      </c>
      <c r="DC2643" s="1" t="s">
        <v>17750</v>
      </c>
    </row>
    <row r="2644" s="21" customFormat="true" ht="14.4" hidden="false" customHeight="false" outlineLevel="0" collapsed="false">
      <c r="A2644" s="1" t="n">
        <v>2643</v>
      </c>
      <c r="B2644" s="1" t="s">
        <v>17751</v>
      </c>
      <c r="C2644" s="26" t="s">
        <v>17752</v>
      </c>
      <c r="D2644" s="1" t="s">
        <v>125</v>
      </c>
      <c r="E2644" s="1" t="s">
        <v>125</v>
      </c>
      <c r="F2644" s="29"/>
      <c r="G2644" s="29"/>
      <c r="I2644" s="1"/>
      <c r="K2644" s="1" t="s">
        <v>591</v>
      </c>
      <c r="L2644" s="1" t="s">
        <v>592</v>
      </c>
      <c r="O2644" s="1" t="s">
        <v>116</v>
      </c>
      <c r="P2644" s="1" t="s">
        <v>593</v>
      </c>
      <c r="Q2644" s="30" t="n">
        <v>42971</v>
      </c>
      <c r="R2644" s="1" t="s">
        <v>17580</v>
      </c>
      <c r="S2644" s="1" t="s">
        <v>17581</v>
      </c>
      <c r="T2644" s="5" t="n">
        <v>43090</v>
      </c>
      <c r="U2644" s="1" t="s">
        <v>119</v>
      </c>
      <c r="V2644" s="1" t="s">
        <v>519</v>
      </c>
      <c r="W2644" s="1" t="s">
        <v>14577</v>
      </c>
      <c r="AL2644" s="1" t="s">
        <v>591</v>
      </c>
      <c r="AM2644" s="1" t="s">
        <v>591</v>
      </c>
      <c r="AV2644" s="26" t="n">
        <v>43.68461</v>
      </c>
      <c r="AW2644" s="26" t="n">
        <v>-92.92134</v>
      </c>
      <c r="BG2644" s="1" t="s">
        <v>13242</v>
      </c>
      <c r="BU2644" s="1" t="s">
        <v>17751</v>
      </c>
      <c r="CB2644" s="1" t="s">
        <v>7651</v>
      </c>
      <c r="CD2644" s="1"/>
      <c r="CE2644" s="1"/>
      <c r="CG2644" s="1" t="s">
        <v>519</v>
      </c>
      <c r="CH2644" s="1" t="s">
        <v>1534</v>
      </c>
      <c r="DC2644" s="1" t="s">
        <v>17753</v>
      </c>
    </row>
    <row r="2645" s="21" customFormat="true" ht="14.4" hidden="false" customHeight="false" outlineLevel="0" collapsed="false">
      <c r="A2645" s="1" t="n">
        <v>2644</v>
      </c>
      <c r="B2645" s="1" t="s">
        <v>17754</v>
      </c>
      <c r="C2645" s="26" t="s">
        <v>17755</v>
      </c>
      <c r="D2645" s="1" t="s">
        <v>125</v>
      </c>
      <c r="E2645" s="1" t="s">
        <v>125</v>
      </c>
      <c r="F2645" s="29"/>
      <c r="G2645" s="29"/>
      <c r="I2645" s="1"/>
      <c r="K2645" s="1" t="s">
        <v>591</v>
      </c>
      <c r="L2645" s="1" t="s">
        <v>592</v>
      </c>
      <c r="O2645" s="1" t="s">
        <v>116</v>
      </c>
      <c r="P2645" s="1" t="s">
        <v>593</v>
      </c>
      <c r="Q2645" s="30" t="n">
        <v>42971</v>
      </c>
      <c r="R2645" s="1" t="s">
        <v>17580</v>
      </c>
      <c r="S2645" s="1" t="s">
        <v>17581</v>
      </c>
      <c r="T2645" s="5" t="n">
        <v>43090</v>
      </c>
      <c r="U2645" s="1" t="s">
        <v>119</v>
      </c>
      <c r="V2645" s="1" t="s">
        <v>519</v>
      </c>
      <c r="W2645" s="1" t="s">
        <v>14577</v>
      </c>
      <c r="AL2645" s="1" t="s">
        <v>591</v>
      </c>
      <c r="AM2645" s="1" t="s">
        <v>591</v>
      </c>
      <c r="AV2645" s="26" t="n">
        <v>43.68486</v>
      </c>
      <c r="AW2645" s="26" t="n">
        <v>-92.92045</v>
      </c>
      <c r="BG2645" s="1" t="s">
        <v>13242</v>
      </c>
      <c r="BU2645" s="1" t="s">
        <v>17754</v>
      </c>
      <c r="CB2645" s="1" t="s">
        <v>7651</v>
      </c>
      <c r="CD2645" s="1"/>
      <c r="CE2645" s="1"/>
      <c r="CG2645" s="1" t="s">
        <v>519</v>
      </c>
      <c r="CH2645" s="1" t="s">
        <v>1534</v>
      </c>
      <c r="DC2645" s="1" t="s">
        <v>17756</v>
      </c>
    </row>
    <row r="2646" s="21" customFormat="true" ht="14.4" hidden="false" customHeight="false" outlineLevel="0" collapsed="false">
      <c r="A2646" s="1" t="n">
        <v>2645</v>
      </c>
      <c r="B2646" s="1" t="s">
        <v>17757</v>
      </c>
      <c r="C2646" s="26" t="s">
        <v>17758</v>
      </c>
      <c r="D2646" s="1" t="s">
        <v>125</v>
      </c>
      <c r="E2646" s="1" t="s">
        <v>125</v>
      </c>
      <c r="F2646" s="29"/>
      <c r="G2646" s="29"/>
      <c r="I2646" s="1"/>
      <c r="K2646" s="1" t="s">
        <v>591</v>
      </c>
      <c r="L2646" s="1" t="s">
        <v>592</v>
      </c>
      <c r="O2646" s="1" t="s">
        <v>116</v>
      </c>
      <c r="P2646" s="1" t="s">
        <v>593</v>
      </c>
      <c r="Q2646" s="30" t="n">
        <v>42971</v>
      </c>
      <c r="R2646" s="1" t="s">
        <v>17580</v>
      </c>
      <c r="S2646" s="1" t="s">
        <v>17581</v>
      </c>
      <c r="T2646" s="5" t="n">
        <v>43090</v>
      </c>
      <c r="U2646" s="1" t="s">
        <v>119</v>
      </c>
      <c r="V2646" s="1" t="s">
        <v>519</v>
      </c>
      <c r="W2646" s="1" t="s">
        <v>14577</v>
      </c>
      <c r="AL2646" s="1" t="s">
        <v>591</v>
      </c>
      <c r="AM2646" s="1" t="s">
        <v>591</v>
      </c>
      <c r="AV2646" s="26" t="n">
        <v>43.68577</v>
      </c>
      <c r="AW2646" s="26" t="n">
        <v>-92.92144</v>
      </c>
      <c r="BG2646" s="1" t="s">
        <v>13242</v>
      </c>
      <c r="BU2646" s="1" t="s">
        <v>17757</v>
      </c>
      <c r="CB2646" s="1" t="s">
        <v>7651</v>
      </c>
      <c r="CD2646" s="1"/>
      <c r="CE2646" s="1"/>
      <c r="CG2646" s="1" t="s">
        <v>519</v>
      </c>
      <c r="CH2646" s="1" t="s">
        <v>1534</v>
      </c>
      <c r="DC2646" s="1" t="s">
        <v>17759</v>
      </c>
    </row>
    <row r="2647" s="21" customFormat="true" ht="14.4" hidden="false" customHeight="false" outlineLevel="0" collapsed="false">
      <c r="A2647" s="1" t="n">
        <v>2646</v>
      </c>
      <c r="B2647" s="1" t="s">
        <v>17760</v>
      </c>
      <c r="C2647" s="26" t="s">
        <v>17761</v>
      </c>
      <c r="D2647" s="1" t="s">
        <v>125</v>
      </c>
      <c r="E2647" s="1" t="s">
        <v>125</v>
      </c>
      <c r="F2647" s="29"/>
      <c r="G2647" s="29"/>
      <c r="I2647" s="1"/>
      <c r="K2647" s="1" t="s">
        <v>591</v>
      </c>
      <c r="L2647" s="1" t="s">
        <v>592</v>
      </c>
      <c r="O2647" s="1" t="s">
        <v>116</v>
      </c>
      <c r="P2647" s="1" t="s">
        <v>593</v>
      </c>
      <c r="Q2647" s="30" t="n">
        <v>42971</v>
      </c>
      <c r="R2647" s="1" t="s">
        <v>17580</v>
      </c>
      <c r="S2647" s="1" t="s">
        <v>17581</v>
      </c>
      <c r="T2647" s="5" t="n">
        <v>43090</v>
      </c>
      <c r="U2647" s="1" t="s">
        <v>119</v>
      </c>
      <c r="V2647" s="1" t="s">
        <v>519</v>
      </c>
      <c r="W2647" s="1" t="s">
        <v>14577</v>
      </c>
      <c r="AL2647" s="1" t="s">
        <v>591</v>
      </c>
      <c r="AM2647" s="1" t="s">
        <v>591</v>
      </c>
      <c r="AV2647" s="26" t="n">
        <v>43.68836</v>
      </c>
      <c r="AW2647" s="26" t="n">
        <v>-92.92859</v>
      </c>
      <c r="BG2647" s="1" t="s">
        <v>13242</v>
      </c>
      <c r="BU2647" s="1" t="s">
        <v>17760</v>
      </c>
      <c r="CB2647" s="1" t="s">
        <v>7651</v>
      </c>
      <c r="CD2647" s="1"/>
      <c r="CE2647" s="1"/>
      <c r="CG2647" s="1" t="s">
        <v>519</v>
      </c>
      <c r="CH2647" s="1" t="s">
        <v>1534</v>
      </c>
      <c r="DC2647" s="1" t="s">
        <v>17762</v>
      </c>
    </row>
    <row r="2648" s="21" customFormat="true" ht="14.4" hidden="false" customHeight="false" outlineLevel="0" collapsed="false">
      <c r="A2648" s="1" t="n">
        <v>2647</v>
      </c>
      <c r="B2648" s="1" t="s">
        <v>17763</v>
      </c>
      <c r="C2648" s="26" t="s">
        <v>17764</v>
      </c>
      <c r="D2648" s="1" t="s">
        <v>125</v>
      </c>
      <c r="E2648" s="1" t="s">
        <v>125</v>
      </c>
      <c r="F2648" s="29"/>
      <c r="G2648" s="29"/>
      <c r="I2648" s="1"/>
      <c r="K2648" s="1" t="s">
        <v>591</v>
      </c>
      <c r="L2648" s="1" t="s">
        <v>592</v>
      </c>
      <c r="O2648" s="1" t="s">
        <v>116</v>
      </c>
      <c r="P2648" s="1" t="s">
        <v>593</v>
      </c>
      <c r="Q2648" s="30" t="n">
        <v>42971</v>
      </c>
      <c r="R2648" s="1" t="s">
        <v>17580</v>
      </c>
      <c r="S2648" s="1" t="s">
        <v>17581</v>
      </c>
      <c r="T2648" s="5" t="n">
        <v>43090</v>
      </c>
      <c r="U2648" s="1" t="s">
        <v>119</v>
      </c>
      <c r="V2648" s="1" t="s">
        <v>519</v>
      </c>
      <c r="W2648" s="1" t="s">
        <v>14577</v>
      </c>
      <c r="AL2648" s="1" t="s">
        <v>591</v>
      </c>
      <c r="AM2648" s="1" t="s">
        <v>591</v>
      </c>
      <c r="AV2648" s="26" t="n">
        <v>43.677</v>
      </c>
      <c r="AW2648" s="26" t="n">
        <v>-92.93769</v>
      </c>
      <c r="BG2648" s="1" t="s">
        <v>13242</v>
      </c>
      <c r="BU2648" s="1" t="s">
        <v>17763</v>
      </c>
      <c r="CB2648" s="1" t="s">
        <v>7651</v>
      </c>
      <c r="CD2648" s="1"/>
      <c r="CE2648" s="1"/>
      <c r="CG2648" s="1" t="s">
        <v>519</v>
      </c>
      <c r="CH2648" s="1" t="s">
        <v>1534</v>
      </c>
      <c r="DC2648" s="1" t="s">
        <v>17765</v>
      </c>
    </row>
    <row r="2649" s="21" customFormat="true" ht="14.4" hidden="false" customHeight="false" outlineLevel="0" collapsed="false">
      <c r="A2649" s="1" t="n">
        <v>2648</v>
      </c>
      <c r="B2649" s="1" t="s">
        <v>17766</v>
      </c>
      <c r="C2649" s="1"/>
      <c r="D2649" s="1" t="s">
        <v>125</v>
      </c>
      <c r="E2649" s="1" t="s">
        <v>125</v>
      </c>
      <c r="I2649" s="1"/>
      <c r="K2649" s="1" t="s">
        <v>17767</v>
      </c>
      <c r="L2649" s="1" t="s">
        <v>8677</v>
      </c>
      <c r="O2649" s="1" t="s">
        <v>116</v>
      </c>
      <c r="P2649" s="1" t="s">
        <v>17768</v>
      </c>
      <c r="Q2649" s="5" t="n">
        <v>43031</v>
      </c>
      <c r="R2649" s="1" t="s">
        <v>17769</v>
      </c>
      <c r="S2649" s="1" t="s">
        <v>13238</v>
      </c>
      <c r="T2649" s="5" t="n">
        <v>43032</v>
      </c>
      <c r="U2649" s="5" t="s">
        <v>17770</v>
      </c>
      <c r="V2649" s="1" t="s">
        <v>519</v>
      </c>
      <c r="W2649" s="1" t="s">
        <v>2791</v>
      </c>
      <c r="X2649" s="1" t="s">
        <v>17771</v>
      </c>
      <c r="Y2649" s="25" t="s">
        <v>2819</v>
      </c>
      <c r="Z2649" s="25" t="s">
        <v>17772</v>
      </c>
      <c r="AL2649" s="1" t="s">
        <v>17767</v>
      </c>
      <c r="AM2649" s="1" t="s">
        <v>17767</v>
      </c>
      <c r="BU2649" s="1" t="s">
        <v>17766</v>
      </c>
      <c r="CB2649" s="1"/>
      <c r="CD2649" s="1"/>
      <c r="CE2649" s="1"/>
      <c r="CG2649" s="1" t="s">
        <v>519</v>
      </c>
      <c r="CH2649" s="1" t="s">
        <v>2796</v>
      </c>
      <c r="DC2649" s="1" t="s">
        <v>17773</v>
      </c>
    </row>
    <row r="2650" s="21" customFormat="true" ht="14.4" hidden="false" customHeight="false" outlineLevel="0" collapsed="false">
      <c r="A2650" s="1" t="n">
        <v>2649</v>
      </c>
      <c r="B2650" s="1" t="s">
        <v>17774</v>
      </c>
      <c r="C2650" s="26" t="s">
        <v>17775</v>
      </c>
      <c r="D2650" s="1" t="s">
        <v>125</v>
      </c>
      <c r="E2650" s="1" t="s">
        <v>125</v>
      </c>
      <c r="F2650" s="29"/>
      <c r="G2650" s="29"/>
      <c r="I2650" s="1"/>
      <c r="K2650" s="1" t="s">
        <v>5208</v>
      </c>
      <c r="L2650" s="1" t="s">
        <v>5208</v>
      </c>
      <c r="O2650" s="1" t="s">
        <v>116</v>
      </c>
      <c r="P2650" s="1" t="s">
        <v>5209</v>
      </c>
      <c r="Q2650" s="5" t="n">
        <v>43228</v>
      </c>
      <c r="R2650" s="1" t="s">
        <v>17776</v>
      </c>
      <c r="S2650" s="1" t="s">
        <v>13238</v>
      </c>
      <c r="T2650" s="5" t="n">
        <v>43236</v>
      </c>
      <c r="U2650" s="5" t="s">
        <v>12439</v>
      </c>
      <c r="V2650" s="1" t="s">
        <v>519</v>
      </c>
      <c r="W2650" s="1" t="s">
        <v>12612</v>
      </c>
      <c r="X2650" s="1" t="s">
        <v>17777</v>
      </c>
      <c r="Y2650" s="1" t="s">
        <v>2819</v>
      </c>
      <c r="Z2650" s="1" t="s">
        <v>17778</v>
      </c>
      <c r="AL2650" s="1" t="s">
        <v>5208</v>
      </c>
      <c r="AM2650" s="1" t="s">
        <v>5208</v>
      </c>
      <c r="AV2650" s="26" t="n">
        <v>33.249549</v>
      </c>
      <c r="AW2650" s="26" t="n">
        <v>-85.146911</v>
      </c>
      <c r="BG2650" s="1" t="s">
        <v>17779</v>
      </c>
      <c r="BU2650" s="1" t="s">
        <v>17774</v>
      </c>
      <c r="CB2650" s="1" t="s">
        <v>7651</v>
      </c>
      <c r="CD2650" s="1"/>
      <c r="CE2650" s="1"/>
      <c r="CG2650" s="1" t="s">
        <v>519</v>
      </c>
      <c r="CH2650" s="1" t="s">
        <v>886</v>
      </c>
      <c r="DC2650" s="1" t="s">
        <v>17780</v>
      </c>
    </row>
    <row r="2651" s="21" customFormat="true" ht="14.4" hidden="false" customHeight="false" outlineLevel="0" collapsed="false">
      <c r="A2651" s="1" t="n">
        <v>2650</v>
      </c>
      <c r="B2651" s="1" t="s">
        <v>17781</v>
      </c>
      <c r="C2651" s="26" t="s">
        <v>17775</v>
      </c>
      <c r="D2651" s="1" t="s">
        <v>125</v>
      </c>
      <c r="E2651" s="1" t="s">
        <v>125</v>
      </c>
      <c r="F2651" s="29"/>
      <c r="G2651" s="29"/>
      <c r="I2651" s="1"/>
      <c r="K2651" s="1" t="s">
        <v>5208</v>
      </c>
      <c r="L2651" s="1" t="s">
        <v>5208</v>
      </c>
      <c r="O2651" s="1" t="s">
        <v>116</v>
      </c>
      <c r="P2651" s="1" t="s">
        <v>5209</v>
      </c>
      <c r="Q2651" s="5" t="n">
        <v>43228</v>
      </c>
      <c r="R2651" s="1" t="s">
        <v>17776</v>
      </c>
      <c r="S2651" s="1" t="s">
        <v>13238</v>
      </c>
      <c r="T2651" s="5" t="n">
        <v>43236</v>
      </c>
      <c r="U2651" s="5" t="s">
        <v>12439</v>
      </c>
      <c r="V2651" s="1" t="s">
        <v>519</v>
      </c>
      <c r="W2651" s="1" t="s">
        <v>12612</v>
      </c>
      <c r="X2651" s="1" t="s">
        <v>17777</v>
      </c>
      <c r="Y2651" s="1" t="s">
        <v>2819</v>
      </c>
      <c r="Z2651" s="1" t="s">
        <v>17778</v>
      </c>
      <c r="AL2651" s="1" t="s">
        <v>5208</v>
      </c>
      <c r="AM2651" s="1" t="s">
        <v>5208</v>
      </c>
      <c r="AV2651" s="26" t="n">
        <v>3.252348</v>
      </c>
      <c r="AW2651" s="26" t="n">
        <v>-85.147026</v>
      </c>
      <c r="BG2651" s="1" t="s">
        <v>17779</v>
      </c>
      <c r="BU2651" s="1" t="s">
        <v>17781</v>
      </c>
      <c r="CB2651" s="1" t="s">
        <v>7651</v>
      </c>
      <c r="CD2651" s="1"/>
      <c r="CE2651" s="1"/>
      <c r="CG2651" s="1" t="s">
        <v>519</v>
      </c>
      <c r="CH2651" s="1" t="s">
        <v>886</v>
      </c>
      <c r="DC2651" s="1" t="s">
        <v>17782</v>
      </c>
    </row>
    <row r="2652" s="21" customFormat="true" ht="14.4" hidden="false" customHeight="false" outlineLevel="0" collapsed="false">
      <c r="A2652" s="1" t="n">
        <v>2651</v>
      </c>
      <c r="B2652" s="1" t="s">
        <v>17783</v>
      </c>
      <c r="C2652" s="26" t="s">
        <v>17784</v>
      </c>
      <c r="D2652" s="1" t="s">
        <v>125</v>
      </c>
      <c r="E2652" s="1" t="s">
        <v>125</v>
      </c>
      <c r="F2652" s="29"/>
      <c r="G2652" s="29"/>
      <c r="I2652" s="1"/>
      <c r="K2652" s="1" t="s">
        <v>591</v>
      </c>
      <c r="L2652" s="1" t="s">
        <v>592</v>
      </c>
      <c r="O2652" s="1" t="s">
        <v>116</v>
      </c>
      <c r="P2652" s="1" t="s">
        <v>593</v>
      </c>
      <c r="Q2652" s="5" t="n">
        <v>42919</v>
      </c>
      <c r="R2652" s="1" t="s">
        <v>17785</v>
      </c>
      <c r="S2652" s="1" t="s">
        <v>17786</v>
      </c>
      <c r="U2652" s="5" t="s">
        <v>518</v>
      </c>
      <c r="V2652" s="1" t="s">
        <v>519</v>
      </c>
      <c r="W2652" s="1" t="s">
        <v>14577</v>
      </c>
      <c r="X2652" s="1" t="s">
        <v>14578</v>
      </c>
      <c r="Y2652" s="1" t="s">
        <v>2819</v>
      </c>
      <c r="Z2652" s="1" t="s">
        <v>17787</v>
      </c>
      <c r="AA2652" s="1" t="s">
        <v>17788</v>
      </c>
      <c r="AE2652" s="1" t="s">
        <v>526</v>
      </c>
      <c r="AL2652" s="1" t="s">
        <v>591</v>
      </c>
      <c r="AM2652" s="1" t="s">
        <v>591</v>
      </c>
      <c r="AV2652" s="26" t="n">
        <v>43.89117</v>
      </c>
      <c r="AW2652" s="26" t="n">
        <v>-91.64684</v>
      </c>
      <c r="BG2652" s="1" t="s">
        <v>17789</v>
      </c>
      <c r="BI2652" s="1" t="s">
        <v>13243</v>
      </c>
      <c r="BJ2652" s="1" t="s">
        <v>129</v>
      </c>
      <c r="BK2652" s="1" t="s">
        <v>129</v>
      </c>
      <c r="BL2652" s="1" t="s">
        <v>129</v>
      </c>
      <c r="BU2652" s="1" t="s">
        <v>17783</v>
      </c>
      <c r="CB2652" s="1" t="s">
        <v>7651</v>
      </c>
      <c r="CD2652" s="1"/>
      <c r="CE2652" s="1"/>
      <c r="CG2652" s="1" t="s">
        <v>519</v>
      </c>
      <c r="CH2652" s="1" t="s">
        <v>1534</v>
      </c>
      <c r="CP2652" s="26" t="s">
        <v>17784</v>
      </c>
    </row>
    <row r="2653" s="21" customFormat="true" ht="14.4" hidden="false" customHeight="false" outlineLevel="0" collapsed="false">
      <c r="A2653" s="1" t="n">
        <v>2652</v>
      </c>
      <c r="B2653" s="1" t="s">
        <v>17790</v>
      </c>
      <c r="C2653" s="26" t="s">
        <v>17791</v>
      </c>
      <c r="D2653" s="1" t="s">
        <v>125</v>
      </c>
      <c r="E2653" s="1" t="s">
        <v>125</v>
      </c>
      <c r="F2653" s="29"/>
      <c r="G2653" s="29"/>
      <c r="I2653" s="1"/>
      <c r="K2653" s="1" t="s">
        <v>591</v>
      </c>
      <c r="L2653" s="1" t="s">
        <v>592</v>
      </c>
      <c r="O2653" s="1" t="s">
        <v>116</v>
      </c>
      <c r="P2653" s="1" t="s">
        <v>593</v>
      </c>
      <c r="Q2653" s="5" t="n">
        <v>42919</v>
      </c>
      <c r="R2653" s="1" t="s">
        <v>17785</v>
      </c>
      <c r="S2653" s="1" t="s">
        <v>17786</v>
      </c>
      <c r="U2653" s="5" t="s">
        <v>518</v>
      </c>
      <c r="V2653" s="1" t="s">
        <v>519</v>
      </c>
      <c r="W2653" s="1" t="s">
        <v>14577</v>
      </c>
      <c r="X2653" s="1" t="s">
        <v>14578</v>
      </c>
      <c r="Y2653" s="1" t="s">
        <v>2819</v>
      </c>
      <c r="Z2653" s="1" t="s">
        <v>17787</v>
      </c>
      <c r="AA2653" s="1" t="s">
        <v>17788</v>
      </c>
      <c r="AE2653" s="1" t="s">
        <v>526</v>
      </c>
      <c r="AL2653" s="1" t="s">
        <v>591</v>
      </c>
      <c r="AM2653" s="1" t="s">
        <v>591</v>
      </c>
      <c r="AV2653" s="26" t="n">
        <v>43.898044</v>
      </c>
      <c r="AW2653" s="26" t="n">
        <v>-91.64801</v>
      </c>
      <c r="BG2653" s="1" t="s">
        <v>17789</v>
      </c>
      <c r="BI2653" s="1" t="s">
        <v>13243</v>
      </c>
      <c r="BJ2653" s="1" t="s">
        <v>129</v>
      </c>
      <c r="BK2653" s="1" t="s">
        <v>129</v>
      </c>
      <c r="BL2653" s="1" t="s">
        <v>129</v>
      </c>
      <c r="BU2653" s="1" t="s">
        <v>17790</v>
      </c>
      <c r="CB2653" s="1" t="s">
        <v>7651</v>
      </c>
      <c r="CD2653" s="1"/>
      <c r="CE2653" s="1"/>
      <c r="CG2653" s="1" t="s">
        <v>519</v>
      </c>
      <c r="CH2653" s="1" t="s">
        <v>1534</v>
      </c>
      <c r="CP2653" s="26" t="s">
        <v>17791</v>
      </c>
    </row>
    <row r="2654" s="21" customFormat="true" ht="14.4" hidden="false" customHeight="false" outlineLevel="0" collapsed="false">
      <c r="A2654" s="1" t="n">
        <v>2653</v>
      </c>
      <c r="B2654" s="1" t="s">
        <v>17792</v>
      </c>
      <c r="C2654" s="26" t="s">
        <v>17793</v>
      </c>
      <c r="D2654" s="1" t="s">
        <v>125</v>
      </c>
      <c r="E2654" s="1" t="s">
        <v>125</v>
      </c>
      <c r="F2654" s="29"/>
      <c r="G2654" s="29"/>
      <c r="I2654" s="1"/>
      <c r="K2654" s="1" t="s">
        <v>591</v>
      </c>
      <c r="L2654" s="1" t="s">
        <v>592</v>
      </c>
      <c r="O2654" s="1" t="s">
        <v>116</v>
      </c>
      <c r="P2654" s="1" t="s">
        <v>593</v>
      </c>
      <c r="Q2654" s="5" t="n">
        <v>42919</v>
      </c>
      <c r="R2654" s="1" t="s">
        <v>17785</v>
      </c>
      <c r="S2654" s="1" t="s">
        <v>17786</v>
      </c>
      <c r="U2654" s="5" t="s">
        <v>518</v>
      </c>
      <c r="V2654" s="1" t="s">
        <v>519</v>
      </c>
      <c r="W2654" s="1" t="s">
        <v>14577</v>
      </c>
      <c r="X2654" s="1" t="s">
        <v>14578</v>
      </c>
      <c r="Y2654" s="1" t="s">
        <v>2819</v>
      </c>
      <c r="Z2654" s="1" t="s">
        <v>17787</v>
      </c>
      <c r="AA2654" s="1" t="s">
        <v>17788</v>
      </c>
      <c r="AE2654" s="1" t="s">
        <v>526</v>
      </c>
      <c r="AL2654" s="1" t="s">
        <v>591</v>
      </c>
      <c r="AM2654" s="1" t="s">
        <v>591</v>
      </c>
      <c r="AV2654" s="26" t="n">
        <v>43.89088</v>
      </c>
      <c r="AW2654" s="26" t="n">
        <v>-91.64689</v>
      </c>
      <c r="BG2654" s="1" t="s">
        <v>17789</v>
      </c>
      <c r="BI2654" s="1" t="s">
        <v>13243</v>
      </c>
      <c r="BJ2654" s="1" t="s">
        <v>129</v>
      </c>
      <c r="BK2654" s="1" t="s">
        <v>129</v>
      </c>
      <c r="BL2654" s="1" t="s">
        <v>129</v>
      </c>
      <c r="BU2654" s="1" t="s">
        <v>17792</v>
      </c>
      <c r="CB2654" s="1" t="s">
        <v>7651</v>
      </c>
      <c r="CD2654" s="1"/>
      <c r="CE2654" s="1"/>
      <c r="CG2654" s="1" t="s">
        <v>519</v>
      </c>
      <c r="CH2654" s="1" t="s">
        <v>1534</v>
      </c>
      <c r="CP2654" s="26" t="s">
        <v>17793</v>
      </c>
    </row>
    <row r="2655" s="21" customFormat="true" ht="14.4" hidden="false" customHeight="false" outlineLevel="0" collapsed="false">
      <c r="A2655" s="1" t="n">
        <v>2654</v>
      </c>
      <c r="B2655" s="1" t="s">
        <v>17794</v>
      </c>
      <c r="C2655" s="26" t="s">
        <v>17795</v>
      </c>
      <c r="D2655" s="1" t="s">
        <v>125</v>
      </c>
      <c r="E2655" s="1" t="s">
        <v>125</v>
      </c>
      <c r="F2655" s="29"/>
      <c r="G2655" s="29"/>
      <c r="I2655" s="1"/>
      <c r="K2655" s="1" t="s">
        <v>591</v>
      </c>
      <c r="L2655" s="1" t="s">
        <v>592</v>
      </c>
      <c r="O2655" s="1" t="s">
        <v>116</v>
      </c>
      <c r="P2655" s="1" t="s">
        <v>593</v>
      </c>
      <c r="Q2655" s="5" t="n">
        <v>42922</v>
      </c>
      <c r="R2655" s="1" t="s">
        <v>17785</v>
      </c>
      <c r="S2655" s="1" t="s">
        <v>17786</v>
      </c>
      <c r="U2655" s="5" t="s">
        <v>518</v>
      </c>
      <c r="V2655" s="1" t="s">
        <v>5736</v>
      </c>
      <c r="W2655" s="1" t="s">
        <v>13329</v>
      </c>
      <c r="Z2655" s="1" t="s">
        <v>14642</v>
      </c>
      <c r="AA2655" s="1" t="s">
        <v>17796</v>
      </c>
      <c r="AE2655" s="1" t="s">
        <v>526</v>
      </c>
      <c r="AL2655" s="1" t="s">
        <v>591</v>
      </c>
      <c r="AM2655" s="1" t="s">
        <v>591</v>
      </c>
      <c r="AV2655" s="26"/>
      <c r="AW2655" s="26"/>
      <c r="BE2655" s="1" t="s">
        <v>17797</v>
      </c>
      <c r="BG2655" s="1" t="s">
        <v>17789</v>
      </c>
      <c r="BI2655" s="1" t="s">
        <v>13243</v>
      </c>
      <c r="BJ2655" s="1" t="s">
        <v>129</v>
      </c>
      <c r="BK2655" s="1" t="s">
        <v>129</v>
      </c>
      <c r="BL2655" s="1" t="s">
        <v>129</v>
      </c>
      <c r="BU2655" s="1" t="s">
        <v>17794</v>
      </c>
      <c r="CB2655" s="1" t="s">
        <v>7651</v>
      </c>
      <c r="CD2655" s="1"/>
      <c r="CE2655" s="1"/>
      <c r="CG2655" s="1" t="s">
        <v>5736</v>
      </c>
      <c r="CH2655" s="1" t="s">
        <v>13329</v>
      </c>
      <c r="CP2655" s="26" t="s">
        <v>17795</v>
      </c>
    </row>
    <row r="2656" s="21" customFormat="true" ht="14.4" hidden="false" customHeight="false" outlineLevel="0" collapsed="false">
      <c r="A2656" s="1" t="n">
        <v>2655</v>
      </c>
      <c r="B2656" s="1" t="s">
        <v>17798</v>
      </c>
      <c r="C2656" s="26" t="s">
        <v>17799</v>
      </c>
      <c r="D2656" s="1" t="s">
        <v>125</v>
      </c>
      <c r="E2656" s="1" t="s">
        <v>125</v>
      </c>
      <c r="F2656" s="29"/>
      <c r="G2656" s="29"/>
      <c r="I2656" s="1"/>
      <c r="K2656" s="1" t="s">
        <v>591</v>
      </c>
      <c r="L2656" s="1" t="s">
        <v>592</v>
      </c>
      <c r="O2656" s="1" t="s">
        <v>116</v>
      </c>
      <c r="P2656" s="1" t="s">
        <v>593</v>
      </c>
      <c r="Q2656" s="5" t="n">
        <v>42922</v>
      </c>
      <c r="R2656" s="1" t="s">
        <v>17785</v>
      </c>
      <c r="S2656" s="1" t="s">
        <v>17786</v>
      </c>
      <c r="U2656" s="5" t="s">
        <v>518</v>
      </c>
      <c r="V2656" s="1" t="s">
        <v>5736</v>
      </c>
      <c r="W2656" s="1" t="s">
        <v>13329</v>
      </c>
      <c r="Z2656" s="1" t="s">
        <v>14642</v>
      </c>
      <c r="AA2656" s="1" t="s">
        <v>17796</v>
      </c>
      <c r="AE2656" s="1" t="s">
        <v>526</v>
      </c>
      <c r="AL2656" s="1" t="s">
        <v>591</v>
      </c>
      <c r="AM2656" s="1" t="s">
        <v>591</v>
      </c>
      <c r="AV2656" s="26" t="n">
        <v>49.71279</v>
      </c>
      <c r="AW2656" s="26" t="n">
        <v>-95.2444</v>
      </c>
      <c r="BG2656" s="1" t="s">
        <v>17789</v>
      </c>
      <c r="BI2656" s="1" t="s">
        <v>13243</v>
      </c>
      <c r="BJ2656" s="1" t="s">
        <v>129</v>
      </c>
      <c r="BK2656" s="1" t="s">
        <v>129</v>
      </c>
      <c r="BL2656" s="1" t="s">
        <v>129</v>
      </c>
      <c r="BU2656" s="1" t="s">
        <v>17798</v>
      </c>
      <c r="CB2656" s="1" t="s">
        <v>7651</v>
      </c>
      <c r="CD2656" s="1"/>
      <c r="CE2656" s="1"/>
      <c r="CG2656" s="1" t="s">
        <v>5736</v>
      </c>
      <c r="CH2656" s="1" t="s">
        <v>13329</v>
      </c>
      <c r="CP2656" s="26" t="s">
        <v>17799</v>
      </c>
    </row>
    <row r="2657" s="21" customFormat="true" ht="14.4" hidden="false" customHeight="false" outlineLevel="0" collapsed="false">
      <c r="A2657" s="1" t="n">
        <v>2656</v>
      </c>
      <c r="B2657" s="1" t="s">
        <v>17800</v>
      </c>
      <c r="C2657" s="26" t="s">
        <v>17801</v>
      </c>
      <c r="D2657" s="1" t="s">
        <v>125</v>
      </c>
      <c r="E2657" s="1" t="s">
        <v>125</v>
      </c>
      <c r="F2657" s="29"/>
      <c r="G2657" s="29"/>
      <c r="I2657" s="1"/>
      <c r="K2657" s="1" t="s">
        <v>591</v>
      </c>
      <c r="L2657" s="1" t="s">
        <v>592</v>
      </c>
      <c r="O2657" s="1" t="s">
        <v>116</v>
      </c>
      <c r="P2657" s="1" t="s">
        <v>593</v>
      </c>
      <c r="R2657" s="1" t="s">
        <v>17802</v>
      </c>
      <c r="U2657" s="5" t="s">
        <v>518</v>
      </c>
      <c r="V2657" s="1" t="s">
        <v>519</v>
      </c>
      <c r="W2657" s="1" t="s">
        <v>520</v>
      </c>
      <c r="X2657" s="1" t="s">
        <v>521</v>
      </c>
      <c r="Y2657" s="1" t="s">
        <v>2819</v>
      </c>
      <c r="Z2657" s="1" t="s">
        <v>529</v>
      </c>
      <c r="AL2657" s="1" t="s">
        <v>591</v>
      </c>
      <c r="AM2657" s="1" t="s">
        <v>591</v>
      </c>
      <c r="AQ2657" s="1" t="s">
        <v>529</v>
      </c>
      <c r="BG2657" s="1" t="s">
        <v>13242</v>
      </c>
      <c r="BI2657" s="1" t="s">
        <v>13243</v>
      </c>
      <c r="BJ2657" s="1" t="s">
        <v>129</v>
      </c>
      <c r="BK2657" s="1" t="s">
        <v>129</v>
      </c>
      <c r="BL2657" s="1" t="s">
        <v>129</v>
      </c>
      <c r="BU2657" s="1" t="s">
        <v>17800</v>
      </c>
      <c r="CB2657" s="1" t="s">
        <v>13299</v>
      </c>
      <c r="CD2657" s="1"/>
      <c r="CE2657" s="1"/>
      <c r="CG2657" s="1" t="s">
        <v>519</v>
      </c>
      <c r="CH2657" s="1" t="s">
        <v>608</v>
      </c>
      <c r="CP2657" s="26" t="s">
        <v>17801</v>
      </c>
      <c r="DC2657" s="1" t="s">
        <v>17803</v>
      </c>
      <c r="DH2657" s="1"/>
    </row>
    <row r="2658" s="21" customFormat="true" ht="14.4" hidden="false" customHeight="false" outlineLevel="0" collapsed="false">
      <c r="A2658" s="1" t="n">
        <v>2657</v>
      </c>
      <c r="B2658" s="1" t="s">
        <v>17804</v>
      </c>
      <c r="C2658" s="26" t="s">
        <v>17805</v>
      </c>
      <c r="D2658" s="1" t="s">
        <v>125</v>
      </c>
      <c r="E2658" s="1" t="s">
        <v>125</v>
      </c>
      <c r="F2658" s="29"/>
      <c r="G2658" s="29"/>
      <c r="I2658" s="1"/>
      <c r="K2658" s="1" t="s">
        <v>591</v>
      </c>
      <c r="L2658" s="1" t="s">
        <v>592</v>
      </c>
      <c r="O2658" s="1" t="s">
        <v>116</v>
      </c>
      <c r="P2658" s="1" t="s">
        <v>593</v>
      </c>
      <c r="R2658" s="1" t="s">
        <v>17802</v>
      </c>
      <c r="U2658" s="5" t="s">
        <v>518</v>
      </c>
      <c r="V2658" s="1" t="s">
        <v>519</v>
      </c>
      <c r="W2658" s="1" t="s">
        <v>520</v>
      </c>
      <c r="X2658" s="1" t="s">
        <v>521</v>
      </c>
      <c r="Y2658" s="1" t="s">
        <v>2819</v>
      </c>
      <c r="Z2658" s="1" t="s">
        <v>529</v>
      </c>
      <c r="AL2658" s="1" t="s">
        <v>591</v>
      </c>
      <c r="AM2658" s="1" t="s">
        <v>591</v>
      </c>
      <c r="AQ2658" s="1" t="s">
        <v>529</v>
      </c>
      <c r="BG2658" s="1" t="s">
        <v>13242</v>
      </c>
      <c r="BI2658" s="1" t="s">
        <v>13243</v>
      </c>
      <c r="BJ2658" s="1" t="s">
        <v>129</v>
      </c>
      <c r="BK2658" s="1" t="s">
        <v>129</v>
      </c>
      <c r="BL2658" s="1" t="s">
        <v>129</v>
      </c>
      <c r="BU2658" s="1" t="s">
        <v>17804</v>
      </c>
      <c r="CB2658" s="1" t="s">
        <v>13299</v>
      </c>
      <c r="CD2658" s="1"/>
      <c r="CE2658" s="1"/>
      <c r="CG2658" s="1" t="s">
        <v>519</v>
      </c>
      <c r="CH2658" s="1" t="s">
        <v>608</v>
      </c>
      <c r="CP2658" s="26" t="s">
        <v>17805</v>
      </c>
      <c r="DC2658" s="1" t="s">
        <v>17806</v>
      </c>
    </row>
    <row r="2659" s="21" customFormat="true" ht="14.4" hidden="false" customHeight="false" outlineLevel="0" collapsed="false">
      <c r="A2659" s="1" t="n">
        <v>2658</v>
      </c>
      <c r="B2659" s="1" t="s">
        <v>17807</v>
      </c>
      <c r="C2659" s="26" t="s">
        <v>17808</v>
      </c>
      <c r="D2659" s="1" t="s">
        <v>125</v>
      </c>
      <c r="E2659" s="1" t="s">
        <v>125</v>
      </c>
      <c r="F2659" s="29"/>
      <c r="G2659" s="29"/>
      <c r="I2659" s="1"/>
      <c r="K2659" s="1" t="s">
        <v>591</v>
      </c>
      <c r="L2659" s="1" t="s">
        <v>592</v>
      </c>
      <c r="O2659" s="1" t="s">
        <v>116</v>
      </c>
      <c r="P2659" s="1" t="s">
        <v>593</v>
      </c>
      <c r="R2659" s="1" t="s">
        <v>17802</v>
      </c>
      <c r="U2659" s="5" t="s">
        <v>518</v>
      </c>
      <c r="V2659" s="1" t="s">
        <v>519</v>
      </c>
      <c r="W2659" s="1" t="s">
        <v>520</v>
      </c>
      <c r="X2659" s="1" t="s">
        <v>521</v>
      </c>
      <c r="Y2659" s="1" t="s">
        <v>2819</v>
      </c>
      <c r="Z2659" s="1" t="s">
        <v>529</v>
      </c>
      <c r="AL2659" s="1" t="s">
        <v>591</v>
      </c>
      <c r="AM2659" s="1" t="s">
        <v>591</v>
      </c>
      <c r="AQ2659" s="1" t="s">
        <v>529</v>
      </c>
      <c r="BG2659" s="1" t="s">
        <v>13242</v>
      </c>
      <c r="BI2659" s="1" t="s">
        <v>13243</v>
      </c>
      <c r="BJ2659" s="1" t="s">
        <v>129</v>
      </c>
      <c r="BK2659" s="1" t="s">
        <v>129</v>
      </c>
      <c r="BL2659" s="1" t="s">
        <v>129</v>
      </c>
      <c r="BU2659" s="1" t="s">
        <v>17807</v>
      </c>
      <c r="CB2659" s="1" t="s">
        <v>13299</v>
      </c>
      <c r="CD2659" s="1"/>
      <c r="CE2659" s="1"/>
      <c r="CG2659" s="1" t="s">
        <v>519</v>
      </c>
      <c r="CH2659" s="1" t="s">
        <v>608</v>
      </c>
      <c r="CP2659" s="26" t="s">
        <v>17808</v>
      </c>
    </row>
    <row r="2660" s="21" customFormat="true" ht="14.4" hidden="false" customHeight="false" outlineLevel="0" collapsed="false">
      <c r="A2660" s="1" t="n">
        <v>2659</v>
      </c>
      <c r="B2660" s="1" t="s">
        <v>17809</v>
      </c>
      <c r="C2660" s="38" t="s">
        <v>17810</v>
      </c>
      <c r="D2660" s="1" t="n">
        <f aca="false">FALSE()</f>
        <v>0</v>
      </c>
      <c r="E2660" s="1" t="n">
        <f aca="false">FALSE()</f>
        <v>0</v>
      </c>
      <c r="F2660" s="29"/>
      <c r="G2660" s="29"/>
      <c r="H2660" s="1" t="s">
        <v>17811</v>
      </c>
      <c r="I2660" s="26"/>
      <c r="J2660" s="1" t="n">
        <v>4988</v>
      </c>
      <c r="K2660" s="26" t="s">
        <v>115</v>
      </c>
      <c r="L2660" s="1" t="s">
        <v>115</v>
      </c>
      <c r="M2660" s="1" t="s">
        <v>115</v>
      </c>
      <c r="N2660" s="26"/>
      <c r="O2660" s="26" t="s">
        <v>116</v>
      </c>
      <c r="P2660" s="26" t="s">
        <v>117</v>
      </c>
      <c r="Q2660" s="30"/>
      <c r="R2660" s="26" t="s">
        <v>17812</v>
      </c>
      <c r="S2660" s="26" t="s">
        <v>17581</v>
      </c>
      <c r="T2660" s="26"/>
      <c r="U2660" s="26" t="s">
        <v>119</v>
      </c>
      <c r="V2660" s="26" t="s">
        <v>17813</v>
      </c>
      <c r="W2660" s="26"/>
      <c r="X2660" s="26"/>
      <c r="Y2660" s="26"/>
      <c r="Z2660" s="26"/>
      <c r="AA2660" s="26"/>
      <c r="AB2660" s="26"/>
      <c r="AC2660" s="26"/>
      <c r="AD2660" s="26"/>
      <c r="AE2660" s="26"/>
      <c r="AF2660" s="26"/>
      <c r="AG2660" s="26"/>
      <c r="AH2660" s="26"/>
      <c r="AI2660" s="26"/>
      <c r="AJ2660" s="26"/>
      <c r="AK2660" s="26"/>
      <c r="AL2660" s="26" t="s">
        <v>115</v>
      </c>
      <c r="AM2660" s="26" t="s">
        <v>115</v>
      </c>
      <c r="AN2660" s="26"/>
      <c r="AO2660" s="30"/>
      <c r="AP2660" s="26"/>
      <c r="AQ2660" s="26"/>
      <c r="AR2660" s="26"/>
      <c r="AS2660" s="26"/>
      <c r="AT2660" s="26"/>
      <c r="AU2660" s="26"/>
      <c r="AV2660" s="26"/>
      <c r="AW2660" s="26"/>
      <c r="AX2660" s="26"/>
      <c r="AY2660" s="26"/>
      <c r="AZ2660" s="26"/>
      <c r="BA2660" s="26"/>
      <c r="BB2660" s="26"/>
      <c r="BC2660" s="26"/>
      <c r="BD2660" s="26"/>
      <c r="BE2660" s="26"/>
      <c r="BF2660" s="26"/>
      <c r="BG2660" s="26"/>
      <c r="BH2660" s="26"/>
      <c r="BI2660" s="26"/>
      <c r="BJ2660" s="26"/>
      <c r="BK2660" s="26"/>
      <c r="BL2660" s="26"/>
      <c r="BM2660" s="26"/>
      <c r="BN2660" s="26"/>
      <c r="BO2660" s="26"/>
      <c r="BP2660" s="26"/>
      <c r="BQ2660" s="26"/>
      <c r="BR2660" s="26"/>
      <c r="BS2660" s="26"/>
      <c r="BT2660" s="26" t="s">
        <v>17811</v>
      </c>
      <c r="BU2660" s="1" t="s">
        <v>17809</v>
      </c>
      <c r="BV2660" s="1" t="s">
        <v>1629</v>
      </c>
      <c r="BW2660" s="1" t="s">
        <v>17811</v>
      </c>
      <c r="BX2660" s="1" t="n">
        <v>4988</v>
      </c>
      <c r="CD2660" s="1"/>
      <c r="CE2660" s="1"/>
      <c r="CG2660" s="1" t="s">
        <v>17813</v>
      </c>
      <c r="CU2660" s="1" t="str">
        <f aca="false">"PstI RADseq of "&amp;M2660&amp;" from "&amp;CG2660&amp;" : "&amp;CH2660</f>
        <v>PstI RADseq of Quercus rugosa from Mexico? :</v>
      </c>
      <c r="CZ2660" s="1" t="s">
        <v>1633</v>
      </c>
      <c r="DA2660" s="1" t="s">
        <v>1634</v>
      </c>
      <c r="DB2660" s="1" t="s">
        <v>1635</v>
      </c>
      <c r="DD2660" s="1" t="s">
        <v>17814</v>
      </c>
      <c r="DE2660" s="1" t="s">
        <v>144</v>
      </c>
      <c r="DF2660" s="1" t="s">
        <v>116</v>
      </c>
      <c r="DG2660" s="1" t="s">
        <v>145</v>
      </c>
    </row>
    <row r="2661" s="21" customFormat="true" ht="14.4" hidden="false" customHeight="false" outlineLevel="0" collapsed="false">
      <c r="A2661" s="1" t="n">
        <v>2660</v>
      </c>
      <c r="B2661" s="1" t="s">
        <v>17815</v>
      </c>
      <c r="C2661" s="26" t="s">
        <v>17816</v>
      </c>
      <c r="D2661" s="1" t="s">
        <v>125</v>
      </c>
      <c r="E2661" s="1" t="s">
        <v>125</v>
      </c>
      <c r="F2661" s="28" t="n">
        <v>43308</v>
      </c>
      <c r="G2661" s="29" t="n">
        <v>7</v>
      </c>
      <c r="H2661" s="1" t="s">
        <v>17817</v>
      </c>
      <c r="I2661" s="26"/>
      <c r="J2661" s="1" t="n">
        <v>354</v>
      </c>
      <c r="K2661" s="26" t="s">
        <v>4607</v>
      </c>
      <c r="L2661" s="1" t="s">
        <v>4607</v>
      </c>
      <c r="M2661" s="26"/>
      <c r="N2661" s="26"/>
      <c r="O2661" s="26" t="s">
        <v>116</v>
      </c>
      <c r="P2661" s="26" t="s">
        <v>4608</v>
      </c>
      <c r="Q2661" s="30"/>
      <c r="R2661" s="26" t="s">
        <v>17812</v>
      </c>
      <c r="S2661" s="26" t="s">
        <v>17581</v>
      </c>
      <c r="T2661" s="26"/>
      <c r="U2661" s="26" t="s">
        <v>119</v>
      </c>
      <c r="V2661" s="26" t="s">
        <v>17818</v>
      </c>
      <c r="W2661" s="26"/>
      <c r="X2661" s="26"/>
      <c r="Y2661" s="26"/>
      <c r="Z2661" s="26"/>
      <c r="AA2661" s="26"/>
      <c r="AB2661" s="26"/>
      <c r="AC2661" s="26"/>
      <c r="AD2661" s="26"/>
      <c r="AE2661" s="26"/>
      <c r="AF2661" s="26"/>
      <c r="AG2661" s="26"/>
      <c r="AH2661" s="26"/>
      <c r="AI2661" s="26"/>
      <c r="AJ2661" s="26"/>
      <c r="AK2661" s="26"/>
      <c r="AL2661" s="26" t="s">
        <v>4607</v>
      </c>
      <c r="AM2661" s="26" t="s">
        <v>4607</v>
      </c>
      <c r="AN2661" s="26"/>
      <c r="AO2661" s="30"/>
      <c r="AP2661" s="26"/>
      <c r="AQ2661" s="26"/>
      <c r="AR2661" s="26"/>
      <c r="AS2661" s="26"/>
      <c r="AT2661" s="26"/>
      <c r="AU2661" s="26"/>
      <c r="AV2661" s="26"/>
      <c r="AW2661" s="26"/>
      <c r="AX2661" s="26"/>
      <c r="AY2661" s="26"/>
      <c r="AZ2661" s="26"/>
      <c r="BA2661" s="26"/>
      <c r="BB2661" s="26"/>
      <c r="BC2661" s="26"/>
      <c r="BD2661" s="26"/>
      <c r="BE2661" s="26"/>
      <c r="BF2661" s="26"/>
      <c r="BG2661" s="26"/>
      <c r="BH2661" s="26"/>
      <c r="BI2661" s="26"/>
      <c r="BJ2661" s="26"/>
      <c r="BK2661" s="26"/>
      <c r="BL2661" s="26"/>
      <c r="BM2661" s="26"/>
      <c r="BN2661" s="26"/>
      <c r="BO2661" s="26"/>
      <c r="BP2661" s="26"/>
      <c r="BQ2661" s="26"/>
      <c r="BR2661" s="26"/>
      <c r="BS2661" s="26"/>
      <c r="BT2661" s="26" t="s">
        <v>17817</v>
      </c>
      <c r="BU2661" s="1" t="s">
        <v>17815</v>
      </c>
      <c r="BV2661" s="1" t="s">
        <v>1629</v>
      </c>
      <c r="BW2661" s="1" t="s">
        <v>17817</v>
      </c>
      <c r="BX2661" s="1" t="n">
        <v>354</v>
      </c>
      <c r="CD2661" s="1"/>
      <c r="CE2661" s="1"/>
      <c r="CG2661" s="1" t="s">
        <v>17818</v>
      </c>
      <c r="CZ2661" s="1" t="s">
        <v>1633</v>
      </c>
      <c r="DB2661" s="1" t="s">
        <v>1635</v>
      </c>
    </row>
    <row r="2662" s="21" customFormat="true" ht="14.4" hidden="false" customHeight="false" outlineLevel="0" collapsed="false">
      <c r="A2662" s="1" t="n">
        <v>2661</v>
      </c>
      <c r="B2662" s="1" t="s">
        <v>17819</v>
      </c>
      <c r="C2662" s="38" t="s">
        <v>17820</v>
      </c>
      <c r="D2662" s="1" t="n">
        <f aca="false">FALSE()</f>
        <v>0</v>
      </c>
      <c r="E2662" s="1" t="n">
        <f aca="false">TRUE()</f>
        <v>1</v>
      </c>
      <c r="F2662" s="29"/>
      <c r="G2662" s="29"/>
      <c r="H2662" s="1" t="s">
        <v>17821</v>
      </c>
      <c r="I2662" s="26"/>
      <c r="J2662" s="1" t="n">
        <v>507</v>
      </c>
      <c r="K2662" s="26" t="s">
        <v>4607</v>
      </c>
      <c r="L2662" s="1" t="s">
        <v>4607</v>
      </c>
      <c r="M2662" s="1" t="s">
        <v>4607</v>
      </c>
      <c r="N2662" s="26"/>
      <c r="O2662" s="26" t="s">
        <v>116</v>
      </c>
      <c r="P2662" s="26" t="s">
        <v>4608</v>
      </c>
      <c r="Q2662" s="30"/>
      <c r="R2662" s="26" t="s">
        <v>17812</v>
      </c>
      <c r="S2662" s="26" t="s">
        <v>17581</v>
      </c>
      <c r="T2662" s="26"/>
      <c r="U2662" s="26" t="s">
        <v>119</v>
      </c>
      <c r="V2662" s="26" t="s">
        <v>17818</v>
      </c>
      <c r="W2662" s="26"/>
      <c r="X2662" s="26"/>
      <c r="Y2662" s="26"/>
      <c r="Z2662" s="26"/>
      <c r="AA2662" s="26"/>
      <c r="AB2662" s="26"/>
      <c r="AC2662" s="26"/>
      <c r="AD2662" s="26"/>
      <c r="AE2662" s="26"/>
      <c r="AF2662" s="26"/>
      <c r="AG2662" s="26"/>
      <c r="AH2662" s="26"/>
      <c r="AI2662" s="26"/>
      <c r="AJ2662" s="26"/>
      <c r="AK2662" s="26"/>
      <c r="AL2662" s="26" t="s">
        <v>4607</v>
      </c>
      <c r="AM2662" s="26" t="s">
        <v>4607</v>
      </c>
      <c r="AN2662" s="26"/>
      <c r="AO2662" s="30"/>
      <c r="AP2662" s="26"/>
      <c r="AQ2662" s="26"/>
      <c r="AR2662" s="26"/>
      <c r="AS2662" s="26"/>
      <c r="AT2662" s="26"/>
      <c r="AU2662" s="26"/>
      <c r="AV2662" s="26"/>
      <c r="AW2662" s="26"/>
      <c r="AX2662" s="26"/>
      <c r="AY2662" s="26"/>
      <c r="AZ2662" s="26"/>
      <c r="BA2662" s="26"/>
      <c r="BB2662" s="26"/>
      <c r="BC2662" s="26"/>
      <c r="BD2662" s="26"/>
      <c r="BE2662" s="26"/>
      <c r="BF2662" s="26"/>
      <c r="BG2662" s="26"/>
      <c r="BH2662" s="26"/>
      <c r="BI2662" s="1" t="s">
        <v>127</v>
      </c>
      <c r="BJ2662" s="26"/>
      <c r="BK2662" s="26"/>
      <c r="BL2662" s="26"/>
      <c r="BM2662" s="26" t="s">
        <v>125</v>
      </c>
      <c r="BN2662" s="26"/>
      <c r="BO2662" s="26"/>
      <c r="BP2662" s="26"/>
      <c r="BQ2662" s="26"/>
      <c r="BR2662" s="26"/>
      <c r="BS2662" s="26"/>
      <c r="BT2662" s="26" t="s">
        <v>17821</v>
      </c>
      <c r="BU2662" s="1" t="s">
        <v>17819</v>
      </c>
      <c r="BV2662" s="1" t="s">
        <v>1629</v>
      </c>
      <c r="BW2662" s="1" t="s">
        <v>17821</v>
      </c>
      <c r="BX2662" s="1" t="n">
        <v>507</v>
      </c>
      <c r="CG2662" s="1" t="s">
        <v>17818</v>
      </c>
      <c r="CR2662" s="1" t="s">
        <v>137</v>
      </c>
      <c r="CS2662" s="1" t="s">
        <v>17822</v>
      </c>
      <c r="CT2662" s="1" t="s">
        <v>17821</v>
      </c>
      <c r="CU2662" s="1" t="str">
        <f aca="false">"PstI RADseq of "&amp;M2662&amp;" from "&amp;CG2662&amp;" : "&amp;CH2662</f>
        <v>PstI RADseq of Quercus cortesii from Honduras? :</v>
      </c>
      <c r="CV2662" s="1" t="s">
        <v>17823</v>
      </c>
      <c r="CW2662" s="1" t="s">
        <v>1632</v>
      </c>
      <c r="CX2662" s="1" t="s">
        <v>1632</v>
      </c>
      <c r="CZ2662" s="1" t="s">
        <v>1633</v>
      </c>
      <c r="DA2662" s="1" t="s">
        <v>1634</v>
      </c>
      <c r="DB2662" s="1" t="s">
        <v>1635</v>
      </c>
      <c r="DD2662" s="1" t="s">
        <v>17824</v>
      </c>
      <c r="DE2662" s="1" t="s">
        <v>144</v>
      </c>
      <c r="DF2662" s="1" t="s">
        <v>195</v>
      </c>
      <c r="DG2662" s="1" t="s">
        <v>196</v>
      </c>
      <c r="DH2662" s="1" t="s">
        <v>17825</v>
      </c>
    </row>
    <row r="2663" s="21" customFormat="true" ht="14.4" hidden="false" customHeight="false" outlineLevel="0" collapsed="false">
      <c r="A2663" s="1" t="n">
        <v>2662</v>
      </c>
      <c r="B2663" s="1" t="s">
        <v>17826</v>
      </c>
      <c r="C2663" s="20" t="n">
        <v>8385</v>
      </c>
      <c r="D2663" s="1" t="n">
        <f aca="false">FALSE()</f>
        <v>0</v>
      </c>
      <c r="E2663" s="1" t="n">
        <f aca="false">TRUE()</f>
        <v>1</v>
      </c>
      <c r="H2663" s="1" t="s">
        <v>17827</v>
      </c>
      <c r="I2663" s="1" t="s">
        <v>17828</v>
      </c>
      <c r="J2663" s="1" t="n">
        <v>7940</v>
      </c>
      <c r="K2663" s="1" t="s">
        <v>17829</v>
      </c>
      <c r="L2663" s="1" t="s">
        <v>11637</v>
      </c>
      <c r="M2663" s="1" t="s">
        <v>11637</v>
      </c>
      <c r="N2663" s="1" t="s">
        <v>17830</v>
      </c>
      <c r="O2663" s="26" t="s">
        <v>116</v>
      </c>
      <c r="Q2663" s="5" t="n">
        <v>42390</v>
      </c>
      <c r="R2663" s="26" t="s">
        <v>15215</v>
      </c>
      <c r="S2663" s="26" t="s">
        <v>17831</v>
      </c>
      <c r="T2663" s="26" t="s">
        <v>17832</v>
      </c>
      <c r="U2663" s="26" t="s">
        <v>15309</v>
      </c>
      <c r="V2663" s="1" t="s">
        <v>120</v>
      </c>
      <c r="W2663" s="1" t="s">
        <v>11973</v>
      </c>
      <c r="X2663" s="1" t="s">
        <v>15223</v>
      </c>
      <c r="AL2663" s="1" t="s">
        <v>116</v>
      </c>
      <c r="AM2663" s="1" t="s">
        <v>17833</v>
      </c>
      <c r="AN2663" s="1" t="s">
        <v>17834</v>
      </c>
      <c r="AO2663" s="5" t="n">
        <v>43535</v>
      </c>
      <c r="AP2663" s="1" t="s">
        <v>17835</v>
      </c>
      <c r="AQ2663" s="1" t="s">
        <v>125</v>
      </c>
      <c r="AR2663" s="1" t="s">
        <v>125</v>
      </c>
      <c r="AS2663" s="1" t="s">
        <v>125</v>
      </c>
      <c r="AT2663" s="1" t="s">
        <v>126</v>
      </c>
      <c r="AV2663" s="1" t="s">
        <v>17836</v>
      </c>
      <c r="AW2663" s="1" t="s">
        <v>17837</v>
      </c>
      <c r="BH2663" s="1" t="s">
        <v>533</v>
      </c>
      <c r="BI2663" s="1" t="s">
        <v>17838</v>
      </c>
      <c r="BJ2663" s="1" t="s">
        <v>129</v>
      </c>
      <c r="BM2663" s="26" t="s">
        <v>125</v>
      </c>
      <c r="BT2663" s="1" t="s">
        <v>17827</v>
      </c>
      <c r="BU2663" s="1" t="s">
        <v>17826</v>
      </c>
      <c r="BV2663" s="1" t="s">
        <v>12855</v>
      </c>
      <c r="BW2663" s="1" t="s">
        <v>17827</v>
      </c>
      <c r="BX2663" s="1" t="n">
        <v>7940</v>
      </c>
      <c r="CD2663" s="6" t="n">
        <v>23.678055</v>
      </c>
      <c r="CE2663" s="6" t="n">
        <v>103.785</v>
      </c>
      <c r="CF2663" s="1" t="s">
        <v>17839</v>
      </c>
      <c r="CG2663" s="1" t="s">
        <v>120</v>
      </c>
      <c r="CH2663" s="1" t="s">
        <v>11973</v>
      </c>
      <c r="CR2663" s="1" t="s">
        <v>137</v>
      </c>
      <c r="CS2663" s="1" t="s">
        <v>17840</v>
      </c>
      <c r="CT2663" s="1" t="s">
        <v>17827</v>
      </c>
      <c r="CU2663" s="1" t="str">
        <f aca="false">"PstI RADseq of "&amp;M2663&amp;" from "&amp;CG2663&amp;" : "&amp;CH2663</f>
        <v>PstI RADseq of Quercus striatula from Mexico : Zacatecas</v>
      </c>
      <c r="CV2663" s="1" t="s">
        <v>17841</v>
      </c>
      <c r="CW2663" s="1" t="s">
        <v>1632</v>
      </c>
      <c r="CX2663" s="1" t="s">
        <v>1632</v>
      </c>
      <c r="CZ2663" s="1" t="s">
        <v>1633</v>
      </c>
      <c r="DA2663" s="1" t="s">
        <v>1634</v>
      </c>
      <c r="DB2663" s="1" t="s">
        <v>6949</v>
      </c>
      <c r="DD2663" s="1" t="s">
        <v>17842</v>
      </c>
      <c r="DE2663" s="1" t="s">
        <v>144</v>
      </c>
      <c r="DF2663" s="1" t="s">
        <v>116</v>
      </c>
      <c r="DG2663" s="1" t="s">
        <v>145</v>
      </c>
      <c r="DH2663" s="1" t="s">
        <v>17843</v>
      </c>
    </row>
    <row r="2664" s="21" customFormat="true" ht="14.4" hidden="false" customHeight="false" outlineLevel="0" collapsed="false">
      <c r="A2664" s="1" t="n">
        <v>2663</v>
      </c>
      <c r="B2664" s="1" t="s">
        <v>17844</v>
      </c>
      <c r="C2664" s="20" t="n">
        <v>8386</v>
      </c>
      <c r="D2664" s="1" t="n">
        <f aca="false">TRUE()</f>
        <v>1</v>
      </c>
      <c r="E2664" s="1" t="n">
        <f aca="false">TRUE()</f>
        <v>1</v>
      </c>
      <c r="H2664" s="1" t="s">
        <v>17845</v>
      </c>
      <c r="I2664" s="1" t="s">
        <v>17846</v>
      </c>
      <c r="J2664" s="1" t="n">
        <v>8603</v>
      </c>
      <c r="K2664" s="1" t="s">
        <v>17847</v>
      </c>
      <c r="L2664" s="1" t="s">
        <v>3111</v>
      </c>
      <c r="M2664" s="1" t="s">
        <v>3111</v>
      </c>
      <c r="O2664" s="26" t="s">
        <v>116</v>
      </c>
      <c r="Q2664" s="5" t="n">
        <v>42390</v>
      </c>
      <c r="R2664" s="26" t="s">
        <v>15215</v>
      </c>
      <c r="S2664" s="26" t="s">
        <v>17831</v>
      </c>
      <c r="T2664" s="26" t="s">
        <v>17832</v>
      </c>
      <c r="U2664" s="26" t="s">
        <v>15309</v>
      </c>
      <c r="V2664" s="1" t="s">
        <v>120</v>
      </c>
      <c r="W2664" s="1" t="s">
        <v>11973</v>
      </c>
      <c r="X2664" s="1" t="s">
        <v>15223</v>
      </c>
      <c r="AL2664" s="1" t="s">
        <v>116</v>
      </c>
      <c r="AM2664" s="1" t="s">
        <v>17848</v>
      </c>
      <c r="AN2664" s="1" t="s">
        <v>17834</v>
      </c>
      <c r="AO2664" s="5" t="n">
        <v>43180</v>
      </c>
      <c r="AP2664" s="1" t="s">
        <v>17849</v>
      </c>
      <c r="AQ2664" s="1" t="s">
        <v>125</v>
      </c>
      <c r="AR2664" s="1" t="s">
        <v>125</v>
      </c>
      <c r="AS2664" s="1" t="s">
        <v>125</v>
      </c>
      <c r="AT2664" s="1" t="s">
        <v>126</v>
      </c>
      <c r="AV2664" s="1" t="s">
        <v>17836</v>
      </c>
      <c r="AW2664" s="1" t="s">
        <v>17837</v>
      </c>
      <c r="BH2664" s="1" t="s">
        <v>533</v>
      </c>
      <c r="BI2664" s="1" t="s">
        <v>17838</v>
      </c>
      <c r="BJ2664" s="1" t="s">
        <v>129</v>
      </c>
      <c r="BM2664" s="26" t="s">
        <v>125</v>
      </c>
      <c r="BT2664" s="1" t="s">
        <v>17845</v>
      </c>
      <c r="BU2664" s="1" t="s">
        <v>17844</v>
      </c>
      <c r="BV2664" s="1" t="s">
        <v>12855</v>
      </c>
      <c r="BW2664" s="1" t="s">
        <v>17845</v>
      </c>
      <c r="BX2664" s="1" t="n">
        <v>8603</v>
      </c>
      <c r="CD2664" s="6" t="n">
        <v>23.678055</v>
      </c>
      <c r="CE2664" s="6" t="n">
        <v>-103.785</v>
      </c>
      <c r="CF2664" s="1" t="s">
        <v>17839</v>
      </c>
      <c r="CG2664" s="1" t="s">
        <v>120</v>
      </c>
      <c r="CH2664" s="1" t="s">
        <v>11973</v>
      </c>
      <c r="CR2664" s="1" t="s">
        <v>137</v>
      </c>
      <c r="CS2664" s="1" t="s">
        <v>17850</v>
      </c>
      <c r="CT2664" s="1" t="s">
        <v>17845</v>
      </c>
      <c r="CU2664" s="1" t="str">
        <f aca="false">"PstI RADseq of "&amp;M2664&amp;" from "&amp;CG2664&amp;" : "&amp;CH2664</f>
        <v>PstI RADseq of Quercus greggii from Mexico : Zacatecas</v>
      </c>
      <c r="CV2664" s="1" t="s">
        <v>17851</v>
      </c>
      <c r="CW2664" s="1" t="s">
        <v>1632</v>
      </c>
      <c r="CX2664" s="1" t="s">
        <v>1632</v>
      </c>
      <c r="CZ2664" s="1" t="s">
        <v>1633</v>
      </c>
      <c r="DA2664" s="1" t="s">
        <v>1634</v>
      </c>
      <c r="DB2664" s="1" t="s">
        <v>6949</v>
      </c>
      <c r="DD2664" s="1" t="s">
        <v>17852</v>
      </c>
      <c r="DE2664" s="1" t="s">
        <v>144</v>
      </c>
      <c r="DF2664" s="1" t="s">
        <v>116</v>
      </c>
      <c r="DG2664" s="1" t="s">
        <v>145</v>
      </c>
      <c r="DH2664" s="1" t="s">
        <v>17853</v>
      </c>
    </row>
    <row r="2665" s="21" customFormat="true" ht="14.4" hidden="false" customHeight="false" outlineLevel="0" collapsed="false">
      <c r="A2665" s="1" t="n">
        <v>2664</v>
      </c>
      <c r="B2665" s="1" t="s">
        <v>17854</v>
      </c>
      <c r="C2665" s="20" t="n">
        <v>8370</v>
      </c>
      <c r="D2665" s="1" t="n">
        <f aca="false">TRUE()</f>
        <v>1</v>
      </c>
      <c r="E2665" s="1" t="n">
        <f aca="false">TRUE()</f>
        <v>1</v>
      </c>
      <c r="H2665" s="1" t="s">
        <v>17855</v>
      </c>
      <c r="I2665" s="1" t="s">
        <v>17856</v>
      </c>
      <c r="J2665" s="1" t="n">
        <v>7717</v>
      </c>
      <c r="K2665" s="1" t="s">
        <v>17857</v>
      </c>
      <c r="L2665" s="1" t="s">
        <v>17858</v>
      </c>
      <c r="M2665" s="1" t="s">
        <v>17859</v>
      </c>
      <c r="N2665" s="1" t="s">
        <v>11394</v>
      </c>
      <c r="O2665" s="26" t="s">
        <v>116</v>
      </c>
      <c r="Q2665" s="5" t="n">
        <v>42388</v>
      </c>
      <c r="R2665" s="26" t="s">
        <v>15215</v>
      </c>
      <c r="S2665" s="26" t="s">
        <v>17831</v>
      </c>
      <c r="T2665" s="26" t="s">
        <v>17832</v>
      </c>
      <c r="U2665" s="26" t="s">
        <v>15309</v>
      </c>
      <c r="V2665" s="1" t="s">
        <v>120</v>
      </c>
      <c r="W2665" s="1" t="s">
        <v>7468</v>
      </c>
      <c r="X2665" s="1" t="s">
        <v>17860</v>
      </c>
      <c r="AL2665" s="1" t="s">
        <v>17858</v>
      </c>
      <c r="AM2665" s="1" t="s">
        <v>17861</v>
      </c>
      <c r="AN2665" s="1" t="s">
        <v>17834</v>
      </c>
      <c r="AO2665" s="5" t="n">
        <v>42420</v>
      </c>
      <c r="AP2665" s="1" t="s">
        <v>17862</v>
      </c>
      <c r="AQ2665" s="1" t="s">
        <v>125</v>
      </c>
      <c r="AR2665" s="1" t="s">
        <v>125</v>
      </c>
      <c r="AS2665" s="1" t="s">
        <v>125</v>
      </c>
      <c r="AT2665" s="1" t="s">
        <v>126</v>
      </c>
      <c r="AV2665" s="1" t="s">
        <v>17863</v>
      </c>
      <c r="AW2665" s="1" t="s">
        <v>17864</v>
      </c>
      <c r="BH2665" s="1" t="s">
        <v>533</v>
      </c>
      <c r="BI2665" s="1" t="s">
        <v>17838</v>
      </c>
      <c r="BJ2665" s="1" t="s">
        <v>129</v>
      </c>
      <c r="BM2665" s="26" t="s">
        <v>125</v>
      </c>
      <c r="BT2665" s="1" t="s">
        <v>17855</v>
      </c>
      <c r="BU2665" s="1" t="s">
        <v>17854</v>
      </c>
      <c r="BV2665" s="1" t="s">
        <v>12855</v>
      </c>
      <c r="BW2665" s="1" t="s">
        <v>17855</v>
      </c>
      <c r="BX2665" s="1" t="n">
        <v>7717</v>
      </c>
      <c r="CD2665" s="6" t="n">
        <v>23.058333</v>
      </c>
      <c r="CE2665" s="6" t="n">
        <v>-103.80388</v>
      </c>
      <c r="CF2665" s="1" t="s">
        <v>17839</v>
      </c>
      <c r="CG2665" s="1" t="s">
        <v>120</v>
      </c>
      <c r="CH2665" s="1" t="s">
        <v>7468</v>
      </c>
      <c r="CR2665" s="1" t="s">
        <v>137</v>
      </c>
      <c r="CS2665" s="1" t="s">
        <v>17865</v>
      </c>
      <c r="CT2665" s="1" t="s">
        <v>17855</v>
      </c>
      <c r="CU2665" s="1" t="str">
        <f aca="false">"PstI RADseq of "&amp;M2665&amp;" from "&amp;CG2665&amp;" : "&amp;CH2665</f>
        <v>PstI RADseq of Quercus aristata from Mexico : Nayarit</v>
      </c>
      <c r="CV2665" s="1" t="s">
        <v>17866</v>
      </c>
      <c r="CW2665" s="1" t="s">
        <v>1632</v>
      </c>
      <c r="CX2665" s="1" t="s">
        <v>1632</v>
      </c>
      <c r="CZ2665" s="1" t="s">
        <v>1633</v>
      </c>
      <c r="DA2665" s="1" t="s">
        <v>1634</v>
      </c>
      <c r="DB2665" s="1" t="s">
        <v>6949</v>
      </c>
      <c r="DD2665" s="1" t="s">
        <v>17867</v>
      </c>
      <c r="DE2665" s="1" t="s">
        <v>144</v>
      </c>
      <c r="DF2665" s="1" t="s">
        <v>195</v>
      </c>
      <c r="DG2665" s="1" t="s">
        <v>196</v>
      </c>
      <c r="DH2665" s="1" t="s">
        <v>17868</v>
      </c>
    </row>
    <row r="2666" s="21" customFormat="true" ht="14.4" hidden="false" customHeight="false" outlineLevel="0" collapsed="false">
      <c r="A2666" s="1" t="n">
        <v>2665</v>
      </c>
      <c r="B2666" s="1" t="s">
        <v>17869</v>
      </c>
      <c r="C2666" s="20" t="n">
        <v>8388</v>
      </c>
      <c r="D2666" s="1" t="n">
        <f aca="false">TRUE()</f>
        <v>1</v>
      </c>
      <c r="E2666" s="1" t="n">
        <f aca="false">TRUE()</f>
        <v>1</v>
      </c>
      <c r="H2666" s="1" t="s">
        <v>17870</v>
      </c>
      <c r="I2666" s="1" t="s">
        <v>17871</v>
      </c>
      <c r="J2666" s="1" t="n">
        <v>7089</v>
      </c>
      <c r="K2666" s="1" t="s">
        <v>114</v>
      </c>
      <c r="L2666" s="1" t="s">
        <v>115</v>
      </c>
      <c r="M2666" s="1" t="s">
        <v>115</v>
      </c>
      <c r="O2666" s="26" t="s">
        <v>116</v>
      </c>
      <c r="Q2666" s="5" t="n">
        <v>42390</v>
      </c>
      <c r="R2666" s="26" t="s">
        <v>15215</v>
      </c>
      <c r="S2666" s="26" t="s">
        <v>17831</v>
      </c>
      <c r="T2666" s="26" t="s">
        <v>17832</v>
      </c>
      <c r="U2666" s="26" t="s">
        <v>15309</v>
      </c>
      <c r="V2666" s="1" t="s">
        <v>120</v>
      </c>
      <c r="W2666" s="1" t="s">
        <v>17872</v>
      </c>
      <c r="X2666" s="1" t="s">
        <v>17873</v>
      </c>
      <c r="AL2666" s="1" t="s">
        <v>115</v>
      </c>
      <c r="AM2666" s="1" t="s">
        <v>17874</v>
      </c>
      <c r="AN2666" s="1" t="s">
        <v>17834</v>
      </c>
      <c r="AO2666" s="5" t="n">
        <v>42390</v>
      </c>
      <c r="AP2666" s="1" t="s">
        <v>17875</v>
      </c>
      <c r="AQ2666" s="1" t="s">
        <v>125</v>
      </c>
      <c r="AR2666" s="1" t="s">
        <v>125</v>
      </c>
      <c r="AS2666" s="1" t="s">
        <v>125</v>
      </c>
      <c r="AT2666" s="1" t="s">
        <v>126</v>
      </c>
      <c r="AV2666" s="1" t="s">
        <v>17876</v>
      </c>
      <c r="AW2666" s="1" t="s">
        <v>17877</v>
      </c>
      <c r="BH2666" s="1" t="s">
        <v>533</v>
      </c>
      <c r="BI2666" s="1" t="s">
        <v>17838</v>
      </c>
      <c r="BJ2666" s="1" t="s">
        <v>129</v>
      </c>
      <c r="BM2666" s="26" t="s">
        <v>125</v>
      </c>
      <c r="BT2666" s="1" t="s">
        <v>17870</v>
      </c>
      <c r="BU2666" s="1" t="s">
        <v>17869</v>
      </c>
      <c r="BV2666" s="1" t="s">
        <v>12855</v>
      </c>
      <c r="BW2666" s="1" t="s">
        <v>17870</v>
      </c>
      <c r="BX2666" s="1" t="n">
        <v>7089</v>
      </c>
      <c r="CD2666" s="6" t="n">
        <v>23.675555</v>
      </c>
      <c r="CE2666" s="6" t="n">
        <v>-103.78583</v>
      </c>
      <c r="CF2666" s="1" t="s">
        <v>17839</v>
      </c>
      <c r="CG2666" s="1" t="s">
        <v>120</v>
      </c>
      <c r="CH2666" s="1" t="s">
        <v>17872</v>
      </c>
      <c r="CR2666" s="1" t="s">
        <v>137</v>
      </c>
      <c r="CS2666" s="1" t="s">
        <v>17878</v>
      </c>
      <c r="CT2666" s="1" t="s">
        <v>17870</v>
      </c>
      <c r="CU2666" s="1" t="str">
        <f aca="false">"PstI RADseq of "&amp;M2666&amp;" from "&amp;CG2666&amp;" : "&amp;CH2666</f>
        <v>PstI RADseq of Quercus rugosa from Mexico : Durango</v>
      </c>
      <c r="CV2666" s="1" t="s">
        <v>17879</v>
      </c>
      <c r="CW2666" s="1" t="s">
        <v>1632</v>
      </c>
      <c r="CX2666" s="1" t="s">
        <v>1632</v>
      </c>
      <c r="CZ2666" s="1" t="s">
        <v>1633</v>
      </c>
      <c r="DA2666" s="1" t="s">
        <v>1634</v>
      </c>
      <c r="DB2666" s="1" t="s">
        <v>6949</v>
      </c>
      <c r="DD2666" s="1" t="s">
        <v>17880</v>
      </c>
      <c r="DE2666" s="1" t="s">
        <v>144</v>
      </c>
      <c r="DF2666" s="1" t="s">
        <v>116</v>
      </c>
      <c r="DG2666" s="1" t="s">
        <v>145</v>
      </c>
      <c r="DH2666" s="1" t="s">
        <v>17881</v>
      </c>
    </row>
    <row r="2667" s="21" customFormat="true" ht="14.4" hidden="false" customHeight="false" outlineLevel="0" collapsed="false">
      <c r="A2667" s="1" t="n">
        <v>2666</v>
      </c>
      <c r="B2667" s="1" t="s">
        <v>17882</v>
      </c>
      <c r="C2667" s="20" t="n">
        <v>8389</v>
      </c>
      <c r="D2667" s="1" t="n">
        <f aca="false">FALSE()</f>
        <v>0</v>
      </c>
      <c r="E2667" s="1" t="n">
        <f aca="false">TRUE()</f>
        <v>1</v>
      </c>
      <c r="H2667" s="1" t="s">
        <v>17883</v>
      </c>
      <c r="I2667" s="1" t="s">
        <v>17884</v>
      </c>
      <c r="J2667" s="1" t="n">
        <v>7202</v>
      </c>
      <c r="K2667" s="1" t="s">
        <v>17847</v>
      </c>
      <c r="L2667" s="1" t="s">
        <v>3111</v>
      </c>
      <c r="M2667" s="1" t="s">
        <v>3111</v>
      </c>
      <c r="O2667" s="26" t="s">
        <v>116</v>
      </c>
      <c r="Q2667" s="5" t="n">
        <v>42390</v>
      </c>
      <c r="R2667" s="26" t="s">
        <v>15215</v>
      </c>
      <c r="S2667" s="26" t="s">
        <v>17831</v>
      </c>
      <c r="T2667" s="26" t="s">
        <v>17832</v>
      </c>
      <c r="U2667" s="26" t="s">
        <v>15309</v>
      </c>
      <c r="V2667" s="1" t="s">
        <v>120</v>
      </c>
      <c r="W2667" s="1" t="s">
        <v>11286</v>
      </c>
      <c r="X2667" s="1" t="s">
        <v>17873</v>
      </c>
      <c r="AL2667" s="1" t="s">
        <v>116</v>
      </c>
      <c r="AM2667" s="1" t="s">
        <v>17848</v>
      </c>
      <c r="AN2667" s="1" t="s">
        <v>17834</v>
      </c>
      <c r="AO2667" s="5" t="n">
        <v>43180</v>
      </c>
      <c r="AP2667" s="1" t="s">
        <v>17885</v>
      </c>
      <c r="AQ2667" s="1" t="s">
        <v>125</v>
      </c>
      <c r="AR2667" s="1" t="s">
        <v>125</v>
      </c>
      <c r="AS2667" s="1" t="s">
        <v>125</v>
      </c>
      <c r="AT2667" s="1" t="s">
        <v>126</v>
      </c>
      <c r="AV2667" s="1" t="s">
        <v>17876</v>
      </c>
      <c r="AW2667" s="1" t="s">
        <v>17877</v>
      </c>
      <c r="BH2667" s="1" t="s">
        <v>533</v>
      </c>
      <c r="BI2667" s="1" t="s">
        <v>17838</v>
      </c>
      <c r="BJ2667" s="1" t="s">
        <v>129</v>
      </c>
      <c r="BM2667" s="26" t="s">
        <v>125</v>
      </c>
      <c r="BT2667" s="1" t="s">
        <v>17883</v>
      </c>
      <c r="BU2667" s="1" t="s">
        <v>17882</v>
      </c>
      <c r="BV2667" s="1" t="s">
        <v>12855</v>
      </c>
      <c r="BW2667" s="1" t="s">
        <v>17883</v>
      </c>
      <c r="BX2667" s="1" t="n">
        <v>7202</v>
      </c>
      <c r="CD2667" s="6" t="n">
        <v>23.675555</v>
      </c>
      <c r="CE2667" s="6" t="n">
        <v>-103.78583</v>
      </c>
      <c r="CF2667" s="1" t="s">
        <v>17839</v>
      </c>
      <c r="CG2667" s="1" t="s">
        <v>120</v>
      </c>
      <c r="CH2667" s="1" t="s">
        <v>11286</v>
      </c>
      <c r="CR2667" s="1" t="s">
        <v>137</v>
      </c>
      <c r="CS2667" s="1" t="s">
        <v>17886</v>
      </c>
      <c r="CT2667" s="1" t="s">
        <v>17883</v>
      </c>
      <c r="CU2667" s="1" t="str">
        <f aca="false">"PstI RADseq of "&amp;M2667&amp;" from "&amp;CG2667&amp;" : "&amp;CH2667</f>
        <v>PstI RADseq of Quercus greggii from Mexico : Durango</v>
      </c>
      <c r="CV2667" s="1" t="s">
        <v>17887</v>
      </c>
      <c r="CW2667" s="1" t="s">
        <v>1632</v>
      </c>
      <c r="CX2667" s="1" t="s">
        <v>1632</v>
      </c>
      <c r="CZ2667" s="1" t="s">
        <v>1633</v>
      </c>
      <c r="DA2667" s="1" t="s">
        <v>1634</v>
      </c>
      <c r="DB2667" s="1" t="s">
        <v>6949</v>
      </c>
      <c r="DD2667" s="1" t="s">
        <v>17888</v>
      </c>
      <c r="DE2667" s="1" t="s">
        <v>144</v>
      </c>
      <c r="DF2667" s="1" t="s">
        <v>116</v>
      </c>
      <c r="DG2667" s="1" t="s">
        <v>145</v>
      </c>
      <c r="DH2667" s="1" t="s">
        <v>17889</v>
      </c>
    </row>
    <row r="2668" s="21" customFormat="true" ht="14.4" hidden="false" customHeight="false" outlineLevel="0" collapsed="false">
      <c r="A2668" s="1" t="n">
        <v>2667</v>
      </c>
      <c r="B2668" s="1" t="s">
        <v>17890</v>
      </c>
      <c r="C2668" s="20" t="s">
        <v>17891</v>
      </c>
      <c r="D2668" s="1" t="n">
        <f aca="false">TRUE()</f>
        <v>1</v>
      </c>
      <c r="E2668" s="1" t="n">
        <f aca="false">TRUE()</f>
        <v>1</v>
      </c>
      <c r="H2668" s="1" t="s">
        <v>17892</v>
      </c>
      <c r="I2668" s="26" t="s">
        <v>9070</v>
      </c>
      <c r="J2668" s="1" t="n">
        <v>9547</v>
      </c>
      <c r="K2668" s="26" t="s">
        <v>333</v>
      </c>
      <c r="L2668" s="1" t="s">
        <v>333</v>
      </c>
      <c r="M2668" s="1" t="s">
        <v>333</v>
      </c>
      <c r="O2668" s="26" t="s">
        <v>116</v>
      </c>
      <c r="P2668" s="1" t="s">
        <v>7128</v>
      </c>
      <c r="Q2668" s="5" t="s">
        <v>12782</v>
      </c>
      <c r="R2668" s="26" t="s">
        <v>17893</v>
      </c>
      <c r="S2668" s="26" t="s">
        <v>17831</v>
      </c>
      <c r="T2668" s="26" t="s">
        <v>4026</v>
      </c>
      <c r="U2668" s="26" t="s">
        <v>8681</v>
      </c>
      <c r="V2668" s="1" t="s">
        <v>12784</v>
      </c>
      <c r="W2668" s="1" t="s">
        <v>17894</v>
      </c>
      <c r="X2668" s="26"/>
      <c r="Z2668" s="1" t="s">
        <v>17895</v>
      </c>
      <c r="AL2668" s="26" t="s">
        <v>333</v>
      </c>
      <c r="AM2668" s="26" t="s">
        <v>333</v>
      </c>
      <c r="AQ2668" s="1" t="s">
        <v>125</v>
      </c>
      <c r="AR2668" s="1" t="s">
        <v>125</v>
      </c>
      <c r="AS2668" s="1" t="s">
        <v>125</v>
      </c>
      <c r="AT2668" s="1" t="s">
        <v>126</v>
      </c>
      <c r="BI2668" s="25" t="s">
        <v>17896</v>
      </c>
      <c r="BJ2668" s="1" t="s">
        <v>129</v>
      </c>
      <c r="BM2668" s="26" t="s">
        <v>125</v>
      </c>
      <c r="BT2668" s="26" t="s">
        <v>17892</v>
      </c>
      <c r="BU2668" s="1" t="s">
        <v>17890</v>
      </c>
      <c r="BV2668" s="1" t="s">
        <v>12855</v>
      </c>
      <c r="BW2668" s="1" t="s">
        <v>17892</v>
      </c>
      <c r="BX2668" s="1" t="n">
        <v>9547</v>
      </c>
      <c r="CB2668" s="1" t="s">
        <v>7651</v>
      </c>
      <c r="CG2668" s="1" t="s">
        <v>12784</v>
      </c>
      <c r="CH2668" s="1" t="s">
        <v>17894</v>
      </c>
      <c r="CR2668" s="1" t="s">
        <v>137</v>
      </c>
      <c r="CS2668" s="1" t="s">
        <v>17897</v>
      </c>
      <c r="CT2668" s="1" t="s">
        <v>17892</v>
      </c>
      <c r="CU2668" s="1" t="str">
        <f aca="false">"PstI RADseq of "&amp;M2668&amp;" from "&amp;CG2668&amp;" : "&amp;CH2668</f>
        <v>PstI RADseq of Quercus calliprinos from Lebanon : Danniyeh</v>
      </c>
      <c r="CV2668" s="1" t="s">
        <v>17898</v>
      </c>
      <c r="CW2668" s="1" t="s">
        <v>1632</v>
      </c>
      <c r="CX2668" s="1" t="s">
        <v>1632</v>
      </c>
      <c r="CZ2668" s="1" t="s">
        <v>1633</v>
      </c>
      <c r="DA2668" s="1" t="s">
        <v>1634</v>
      </c>
      <c r="DB2668" s="1" t="s">
        <v>6949</v>
      </c>
      <c r="DD2668" s="1" t="s">
        <v>17899</v>
      </c>
      <c r="DE2668" s="1" t="s">
        <v>5565</v>
      </c>
      <c r="DF2668" s="1" t="s">
        <v>8259</v>
      </c>
      <c r="DG2668" s="1" t="s">
        <v>9103</v>
      </c>
      <c r="DH2668" s="1" t="s">
        <v>17900</v>
      </c>
    </row>
    <row r="2669" customFormat="false" ht="14.4" hidden="false" customHeight="false" outlineLevel="0" collapsed="false">
      <c r="A2669" s="1" t="n">
        <v>2668</v>
      </c>
      <c r="B2669" s="1" t="s">
        <v>17901</v>
      </c>
      <c r="C2669" s="20" t="s">
        <v>17902</v>
      </c>
      <c r="D2669" s="1" t="n">
        <f aca="false">TRUE()</f>
        <v>1</v>
      </c>
      <c r="E2669" s="1" t="n">
        <f aca="false">TRUE()</f>
        <v>1</v>
      </c>
      <c r="H2669" s="1" t="s">
        <v>17903</v>
      </c>
      <c r="I2669" s="26" t="s">
        <v>17904</v>
      </c>
      <c r="J2669" s="1" t="n">
        <v>9299</v>
      </c>
      <c r="K2669" s="26" t="s">
        <v>7369</v>
      </c>
      <c r="L2669" s="1" t="s">
        <v>7369</v>
      </c>
      <c r="M2669" s="1" t="s">
        <v>7369</v>
      </c>
      <c r="O2669" s="26" t="s">
        <v>116</v>
      </c>
      <c r="P2669" s="1" t="s">
        <v>7370</v>
      </c>
      <c r="Q2669" s="5" t="s">
        <v>13168</v>
      </c>
      <c r="R2669" s="26" t="s">
        <v>13169</v>
      </c>
      <c r="S2669" s="26" t="s">
        <v>17831</v>
      </c>
      <c r="T2669" s="26" t="s">
        <v>4026</v>
      </c>
      <c r="U2669" s="26" t="s">
        <v>8681</v>
      </c>
      <c r="V2669" s="1" t="s">
        <v>12546</v>
      </c>
      <c r="W2669" s="1" t="s">
        <v>13170</v>
      </c>
      <c r="Z2669" s="26" t="s">
        <v>13170</v>
      </c>
      <c r="AL2669" s="26" t="s">
        <v>7369</v>
      </c>
      <c r="AM2669" s="26" t="s">
        <v>7369</v>
      </c>
      <c r="AQ2669" s="1" t="s">
        <v>125</v>
      </c>
      <c r="AR2669" s="1" t="s">
        <v>125</v>
      </c>
      <c r="AS2669" s="1" t="s">
        <v>125</v>
      </c>
      <c r="AT2669" s="1" t="s">
        <v>126</v>
      </c>
      <c r="BI2669" s="25" t="s">
        <v>7300</v>
      </c>
      <c r="BJ2669" s="1" t="s">
        <v>129</v>
      </c>
      <c r="BM2669" s="26" t="s">
        <v>125</v>
      </c>
      <c r="BT2669" s="26" t="s">
        <v>17903</v>
      </c>
      <c r="BU2669" s="1" t="s">
        <v>17901</v>
      </c>
      <c r="BV2669" s="1" t="s">
        <v>12855</v>
      </c>
      <c r="BW2669" s="1" t="s">
        <v>17903</v>
      </c>
      <c r="BX2669" s="1" t="n">
        <v>9299</v>
      </c>
      <c r="CB2669" s="1" t="s">
        <v>7651</v>
      </c>
      <c r="CG2669" s="1" t="s">
        <v>12546</v>
      </c>
      <c r="CH2669" s="1" t="s">
        <v>13172</v>
      </c>
      <c r="CR2669" s="1" t="s">
        <v>137</v>
      </c>
      <c r="CS2669" s="1" t="s">
        <v>17905</v>
      </c>
      <c r="CT2669" s="1" t="s">
        <v>17903</v>
      </c>
      <c r="CU2669" s="1" t="str">
        <f aca="false">"PstI RADseq of "&amp;M2669&amp;" from "&amp;CG2669&amp;" : "&amp;CH2669</f>
        <v>PstI RADseq of Quercus ilex from Algeria : Medea</v>
      </c>
      <c r="CV2669" s="1" t="s">
        <v>17906</v>
      </c>
      <c r="CW2669" s="1" t="s">
        <v>1632</v>
      </c>
      <c r="CX2669" s="1" t="s">
        <v>1632</v>
      </c>
      <c r="CZ2669" s="1" t="s">
        <v>1633</v>
      </c>
      <c r="DA2669" s="1" t="s">
        <v>1634</v>
      </c>
      <c r="DB2669" s="1" t="s">
        <v>6949</v>
      </c>
      <c r="DD2669" s="1" t="s">
        <v>17907</v>
      </c>
      <c r="DE2669" s="1" t="s">
        <v>5565</v>
      </c>
      <c r="DF2669" s="1" t="s">
        <v>8259</v>
      </c>
      <c r="DG2669" s="1" t="s">
        <v>9103</v>
      </c>
      <c r="DH2669" s="1" t="s">
        <v>17908</v>
      </c>
    </row>
    <row r="2670" s="21" customFormat="true" ht="14.4" hidden="false" customHeight="false" outlineLevel="0" collapsed="false">
      <c r="A2670" s="1" t="n">
        <v>2669</v>
      </c>
      <c r="B2670" s="1" t="s">
        <v>17909</v>
      </c>
      <c r="C2670" s="20" t="s">
        <v>17910</v>
      </c>
      <c r="D2670" s="1" t="n">
        <f aca="false">TRUE()</f>
        <v>1</v>
      </c>
      <c r="E2670" s="1" t="n">
        <f aca="false">TRUE()</f>
        <v>1</v>
      </c>
      <c r="H2670" s="1" t="s">
        <v>17911</v>
      </c>
      <c r="I2670" s="1" t="s">
        <v>17912</v>
      </c>
      <c r="J2670" s="1" t="n">
        <v>10073</v>
      </c>
      <c r="K2670" s="26" t="s">
        <v>8608</v>
      </c>
      <c r="L2670" s="1" t="s">
        <v>8608</v>
      </c>
      <c r="M2670" s="1" t="s">
        <v>8608</v>
      </c>
      <c r="O2670" s="26" t="s">
        <v>116</v>
      </c>
      <c r="P2670" s="1" t="s">
        <v>17913</v>
      </c>
      <c r="R2670" s="26" t="s">
        <v>17914</v>
      </c>
      <c r="S2670" s="26" t="s">
        <v>12984</v>
      </c>
      <c r="T2670" s="26" t="s">
        <v>4026</v>
      </c>
      <c r="U2670" s="26" t="s">
        <v>17915</v>
      </c>
      <c r="V2670" s="26" t="s">
        <v>17916</v>
      </c>
      <c r="Z2670" s="1" t="s">
        <v>17917</v>
      </c>
      <c r="AL2670" s="26" t="s">
        <v>8608</v>
      </c>
      <c r="AM2670" s="26" t="s">
        <v>8608</v>
      </c>
      <c r="AQ2670" s="1" t="s">
        <v>17918</v>
      </c>
      <c r="AS2670" s="1" t="s">
        <v>17919</v>
      </c>
      <c r="AT2670" s="1" t="s">
        <v>2990</v>
      </c>
      <c r="AV2670" s="1" t="s">
        <v>125</v>
      </c>
      <c r="AW2670" s="1" t="s">
        <v>125</v>
      </c>
      <c r="BH2670" s="1" t="s">
        <v>533</v>
      </c>
      <c r="BI2670" s="1" t="s">
        <v>7300</v>
      </c>
      <c r="BJ2670" s="1" t="s">
        <v>129</v>
      </c>
      <c r="BK2670" s="1" t="s">
        <v>125</v>
      </c>
      <c r="BL2670" s="1" t="s">
        <v>125</v>
      </c>
      <c r="BM2670" s="26" t="s">
        <v>125</v>
      </c>
      <c r="BT2670" s="26" t="s">
        <v>17911</v>
      </c>
      <c r="BU2670" s="1" t="s">
        <v>17909</v>
      </c>
      <c r="BV2670" s="1" t="s">
        <v>12855</v>
      </c>
      <c r="BW2670" s="1" t="s">
        <v>17911</v>
      </c>
      <c r="BX2670" s="1" t="n">
        <v>10073</v>
      </c>
      <c r="CD2670" s="6" t="s">
        <v>125</v>
      </c>
      <c r="CE2670" s="6" t="s">
        <v>125</v>
      </c>
      <c r="CF2670" s="1" t="s">
        <v>17920</v>
      </c>
      <c r="CG2670" s="1" t="s">
        <v>125</v>
      </c>
      <c r="CH2670" s="1" t="s">
        <v>125</v>
      </c>
      <c r="CI2670" s="1" t="s">
        <v>125</v>
      </c>
      <c r="CR2670" s="1" t="s">
        <v>137</v>
      </c>
      <c r="CS2670" s="1" t="s">
        <v>17921</v>
      </c>
      <c r="CT2670" s="1" t="s">
        <v>17911</v>
      </c>
      <c r="CU2670" s="1" t="s">
        <v>17922</v>
      </c>
      <c r="CV2670" s="1" t="s">
        <v>17923</v>
      </c>
      <c r="CW2670" s="1" t="s">
        <v>1632</v>
      </c>
      <c r="CX2670" s="1" t="s">
        <v>1632</v>
      </c>
      <c r="CZ2670" s="1" t="s">
        <v>1633</v>
      </c>
      <c r="DA2670" s="1" t="s">
        <v>1634</v>
      </c>
      <c r="DB2670" s="1" t="s">
        <v>6949</v>
      </c>
      <c r="DD2670" s="1" t="s">
        <v>17924</v>
      </c>
      <c r="DE2670" s="1" t="s">
        <v>5565</v>
      </c>
      <c r="DF2670" s="1" t="s">
        <v>7979</v>
      </c>
      <c r="DG2670" s="1" t="s">
        <v>8053</v>
      </c>
      <c r="DH2670" s="1" t="s">
        <v>17925</v>
      </c>
    </row>
    <row r="2671" s="21" customFormat="true" ht="14.4" hidden="false" customHeight="false" outlineLevel="0" collapsed="false">
      <c r="A2671" s="1" t="n">
        <v>2670</v>
      </c>
      <c r="B2671" s="1" t="s">
        <v>17926</v>
      </c>
      <c r="C2671" s="20"/>
      <c r="D2671" s="1" t="n">
        <f aca="false">FALSE()</f>
        <v>0</v>
      </c>
      <c r="E2671" s="1" t="n">
        <f aca="false">FALSE()</f>
        <v>0</v>
      </c>
      <c r="H2671" s="1" t="s">
        <v>17927</v>
      </c>
      <c r="I2671" s="1"/>
      <c r="K2671" s="1" t="s">
        <v>2862</v>
      </c>
      <c r="L2671" s="1" t="s">
        <v>2862</v>
      </c>
      <c r="M2671" s="1" t="s">
        <v>2862</v>
      </c>
      <c r="O2671" s="1" t="s">
        <v>116</v>
      </c>
      <c r="P2671" s="1" t="s">
        <v>2863</v>
      </c>
      <c r="R2671" s="1" t="s">
        <v>118</v>
      </c>
      <c r="U2671" s="1" t="s">
        <v>119</v>
      </c>
      <c r="V2671" s="1" t="s">
        <v>152</v>
      </c>
      <c r="AL2671" s="1" t="s">
        <v>2862</v>
      </c>
      <c r="AM2671" s="1" t="s">
        <v>2862</v>
      </c>
      <c r="BU2671" s="1" t="s">
        <v>17926</v>
      </c>
      <c r="CD2671" s="1"/>
      <c r="CE2671" s="1"/>
      <c r="CG2671" s="1" t="s">
        <v>152</v>
      </c>
    </row>
    <row r="2672" s="21" customFormat="true" ht="14.4" hidden="false" customHeight="false" outlineLevel="0" collapsed="false">
      <c r="A2672" s="1" t="n">
        <v>2671</v>
      </c>
      <c r="B2672" s="1" t="s">
        <v>17928</v>
      </c>
      <c r="C2672" s="1" t="s">
        <v>17929</v>
      </c>
      <c r="D2672" s="1" t="s">
        <v>125</v>
      </c>
      <c r="E2672" s="1" t="s">
        <v>125</v>
      </c>
      <c r="I2672" s="1"/>
      <c r="K2672" s="26" t="s">
        <v>5208</v>
      </c>
      <c r="L2672" s="1" t="s">
        <v>5208</v>
      </c>
      <c r="O2672" s="1" t="s">
        <v>116</v>
      </c>
      <c r="P2672" s="1" t="s">
        <v>5209</v>
      </c>
      <c r="Q2672" s="5" t="n">
        <v>43283</v>
      </c>
      <c r="R2672" s="26" t="s">
        <v>17930</v>
      </c>
      <c r="S2672" s="1" t="s">
        <v>13238</v>
      </c>
      <c r="T2672" s="5" t="n">
        <v>43326</v>
      </c>
      <c r="U2672" s="5" t="s">
        <v>12439</v>
      </c>
      <c r="V2672" s="1" t="s">
        <v>519</v>
      </c>
      <c r="W2672" s="1" t="s">
        <v>886</v>
      </c>
      <c r="Z2672" s="1" t="s">
        <v>17931</v>
      </c>
      <c r="AL2672" s="26" t="s">
        <v>5208</v>
      </c>
      <c r="AM2672" s="26" t="s">
        <v>5208</v>
      </c>
      <c r="AV2672" s="1" t="n">
        <v>33.6603</v>
      </c>
      <c r="AW2672" s="1" t="n">
        <v>-84.1212</v>
      </c>
      <c r="BG2672" s="1" t="s">
        <v>17779</v>
      </c>
      <c r="BU2672" s="1" t="s">
        <v>17928</v>
      </c>
      <c r="CD2672" s="1" t="n">
        <v>33.6603</v>
      </c>
      <c r="CE2672" s="1" t="n">
        <v>-84.1212</v>
      </c>
      <c r="CF2672" s="1" t="s">
        <v>11296</v>
      </c>
    </row>
    <row r="2673" s="21" customFormat="true" ht="14.4" hidden="false" customHeight="false" outlineLevel="0" collapsed="false">
      <c r="A2673" s="1" t="n">
        <v>2672</v>
      </c>
      <c r="B2673" s="1" t="s">
        <v>17932</v>
      </c>
      <c r="C2673" s="1" t="s">
        <v>17933</v>
      </c>
      <c r="D2673" s="1" t="s">
        <v>125</v>
      </c>
      <c r="E2673" s="1" t="s">
        <v>125</v>
      </c>
      <c r="I2673" s="1"/>
      <c r="K2673" s="26" t="s">
        <v>5208</v>
      </c>
      <c r="L2673" s="1" t="s">
        <v>5208</v>
      </c>
      <c r="O2673" s="1" t="s">
        <v>116</v>
      </c>
      <c r="P2673" s="1" t="s">
        <v>5209</v>
      </c>
      <c r="Q2673" s="5" t="n">
        <v>43283</v>
      </c>
      <c r="R2673" s="26" t="s">
        <v>17930</v>
      </c>
      <c r="S2673" s="1" t="s">
        <v>13238</v>
      </c>
      <c r="T2673" s="5" t="n">
        <v>43326</v>
      </c>
      <c r="U2673" s="5" t="s">
        <v>12439</v>
      </c>
      <c r="V2673" s="1" t="s">
        <v>519</v>
      </c>
      <c r="W2673" s="1" t="s">
        <v>886</v>
      </c>
      <c r="Z2673" s="1" t="s">
        <v>17931</v>
      </c>
      <c r="AL2673" s="26" t="s">
        <v>5208</v>
      </c>
      <c r="AM2673" s="26" t="s">
        <v>5208</v>
      </c>
      <c r="AV2673" s="1" t="n">
        <v>33.6604</v>
      </c>
      <c r="AW2673" s="1" t="n">
        <v>-84.1226</v>
      </c>
      <c r="BG2673" s="1" t="s">
        <v>17779</v>
      </c>
      <c r="BU2673" s="1" t="s">
        <v>17932</v>
      </c>
      <c r="CD2673" s="1" t="n">
        <v>33.6604</v>
      </c>
      <c r="CE2673" s="1" t="n">
        <v>-84.1226</v>
      </c>
      <c r="CF2673" s="1" t="s">
        <v>11296</v>
      </c>
    </row>
    <row r="2674" s="21" customFormat="true" ht="14.4" hidden="false" customHeight="false" outlineLevel="0" collapsed="false">
      <c r="A2674" s="1" t="n">
        <v>2673</v>
      </c>
      <c r="B2674" s="1" t="s">
        <v>17934</v>
      </c>
      <c r="C2674" s="1" t="s">
        <v>17935</v>
      </c>
      <c r="D2674" s="1" t="s">
        <v>125</v>
      </c>
      <c r="E2674" s="1" t="s">
        <v>125</v>
      </c>
      <c r="I2674" s="1"/>
      <c r="K2674" s="26" t="s">
        <v>5208</v>
      </c>
      <c r="L2674" s="1" t="s">
        <v>5208</v>
      </c>
      <c r="O2674" s="1" t="s">
        <v>116</v>
      </c>
      <c r="P2674" s="1" t="s">
        <v>5209</v>
      </c>
      <c r="Q2674" s="5" t="n">
        <v>43283</v>
      </c>
      <c r="R2674" s="26" t="s">
        <v>17930</v>
      </c>
      <c r="S2674" s="1" t="s">
        <v>13238</v>
      </c>
      <c r="T2674" s="5" t="n">
        <v>43326</v>
      </c>
      <c r="U2674" s="5" t="s">
        <v>12439</v>
      </c>
      <c r="V2674" s="1" t="s">
        <v>519</v>
      </c>
      <c r="W2674" s="1" t="s">
        <v>886</v>
      </c>
      <c r="Z2674" s="1" t="s">
        <v>17936</v>
      </c>
      <c r="AL2674" s="26" t="s">
        <v>5208</v>
      </c>
      <c r="AM2674" s="26" t="s">
        <v>5208</v>
      </c>
      <c r="AV2674" s="1" t="n">
        <v>33.666969</v>
      </c>
      <c r="AW2674" s="1" t="n">
        <v>-84.125005</v>
      </c>
      <c r="BG2674" s="1" t="s">
        <v>17779</v>
      </c>
      <c r="BU2674" s="1" t="s">
        <v>17934</v>
      </c>
      <c r="CD2674" s="1" t="n">
        <v>33.666969</v>
      </c>
      <c r="CE2674" s="1" t="n">
        <v>-84.125005</v>
      </c>
      <c r="CF2674" s="1" t="s">
        <v>11296</v>
      </c>
    </row>
    <row r="2675" s="21" customFormat="true" ht="14.4" hidden="false" customHeight="false" outlineLevel="0" collapsed="false">
      <c r="A2675" s="1" t="n">
        <v>2674</v>
      </c>
      <c r="B2675" s="1" t="s">
        <v>17937</v>
      </c>
      <c r="C2675" s="1" t="s">
        <v>17938</v>
      </c>
      <c r="D2675" s="1" t="s">
        <v>125</v>
      </c>
      <c r="E2675" s="1" t="s">
        <v>125</v>
      </c>
      <c r="I2675" s="1"/>
      <c r="K2675" s="26" t="s">
        <v>17939</v>
      </c>
      <c r="L2675" s="1" t="s">
        <v>17939</v>
      </c>
      <c r="O2675" s="1" t="s">
        <v>116</v>
      </c>
      <c r="P2675" s="1" t="s">
        <v>5209</v>
      </c>
      <c r="Q2675" s="5" t="n">
        <v>43283</v>
      </c>
      <c r="R2675" s="26" t="s">
        <v>17930</v>
      </c>
      <c r="S2675" s="1" t="s">
        <v>13238</v>
      </c>
      <c r="T2675" s="5" t="n">
        <v>43326</v>
      </c>
      <c r="U2675" s="5" t="s">
        <v>12439</v>
      </c>
      <c r="V2675" s="1" t="s">
        <v>519</v>
      </c>
      <c r="W2675" s="1" t="s">
        <v>886</v>
      </c>
      <c r="Z2675" s="1" t="s">
        <v>17940</v>
      </c>
      <c r="AL2675" s="26" t="s">
        <v>17941</v>
      </c>
      <c r="AM2675" s="26" t="s">
        <v>17941</v>
      </c>
      <c r="AV2675" s="1" t="n">
        <v>33.666969</v>
      </c>
      <c r="AW2675" s="1" t="n">
        <v>-84.125005</v>
      </c>
      <c r="BG2675" s="1" t="s">
        <v>17779</v>
      </c>
      <c r="BU2675" s="1" t="s">
        <v>17937</v>
      </c>
      <c r="CD2675" s="1" t="n">
        <v>33.666969</v>
      </c>
      <c r="CE2675" s="1" t="n">
        <v>-84.125005</v>
      </c>
      <c r="CF2675" s="1" t="s">
        <v>11296</v>
      </c>
    </row>
    <row r="2676" s="21" customFormat="true" ht="13.8" hidden="false" customHeight="true" outlineLevel="0" collapsed="false">
      <c r="A2676" s="1" t="n">
        <v>2675</v>
      </c>
      <c r="B2676" s="1" t="s">
        <v>17942</v>
      </c>
      <c r="C2676" s="1" t="s">
        <v>17943</v>
      </c>
      <c r="D2676" s="1" t="s">
        <v>125</v>
      </c>
      <c r="E2676" s="1" t="s">
        <v>125</v>
      </c>
      <c r="I2676" s="1"/>
      <c r="K2676" s="26" t="s">
        <v>11243</v>
      </c>
      <c r="L2676" s="26" t="s">
        <v>11243</v>
      </c>
      <c r="O2676" s="1" t="s">
        <v>11244</v>
      </c>
      <c r="U2676" s="5" t="s">
        <v>17944</v>
      </c>
      <c r="AL2676" s="26" t="s">
        <v>11243</v>
      </c>
      <c r="BU2676" s="1" t="s">
        <v>17942</v>
      </c>
      <c r="CD2676" s="1"/>
      <c r="CE2676" s="1"/>
    </row>
    <row r="2677" s="21" customFormat="true" ht="14.4" hidden="false" customHeight="false" outlineLevel="0" collapsed="false">
      <c r="A2677" s="1" t="n">
        <v>2676</v>
      </c>
      <c r="B2677" s="1" t="s">
        <v>17945</v>
      </c>
      <c r="C2677" s="1" t="s">
        <v>17946</v>
      </c>
      <c r="D2677" s="1" t="s">
        <v>125</v>
      </c>
      <c r="E2677" s="1" t="s">
        <v>125</v>
      </c>
      <c r="I2677" s="1"/>
      <c r="K2677" s="26" t="s">
        <v>11243</v>
      </c>
      <c r="L2677" s="26" t="s">
        <v>11243</v>
      </c>
      <c r="O2677" s="1" t="s">
        <v>11244</v>
      </c>
      <c r="U2677" s="5" t="s">
        <v>17944</v>
      </c>
      <c r="AL2677" s="26" t="s">
        <v>11243</v>
      </c>
      <c r="BU2677" s="1" t="s">
        <v>17945</v>
      </c>
      <c r="CD2677" s="1"/>
      <c r="CE2677" s="1"/>
    </row>
    <row r="2678" s="21" customFormat="true" ht="14.4" hidden="false" customHeight="false" outlineLevel="0" collapsed="false">
      <c r="A2678" s="1" t="n">
        <v>2677</v>
      </c>
      <c r="B2678" s="1" t="s">
        <v>17947</v>
      </c>
      <c r="C2678" s="1" t="s">
        <v>17948</v>
      </c>
      <c r="D2678" s="1" t="s">
        <v>125</v>
      </c>
      <c r="E2678" s="1" t="s">
        <v>125</v>
      </c>
      <c r="I2678" s="1"/>
      <c r="K2678" s="26" t="s">
        <v>17949</v>
      </c>
      <c r="L2678" s="26" t="s">
        <v>17949</v>
      </c>
      <c r="O2678" s="26" t="s">
        <v>17949</v>
      </c>
      <c r="U2678" s="5" t="s">
        <v>17944</v>
      </c>
      <c r="AL2678" s="26" t="s">
        <v>17949</v>
      </c>
      <c r="BU2678" s="1" t="s">
        <v>17947</v>
      </c>
      <c r="CD2678" s="1"/>
      <c r="CE2678" s="1"/>
    </row>
    <row r="2679" s="21" customFormat="true" ht="14.4" hidden="false" customHeight="false" outlineLevel="0" collapsed="false">
      <c r="A2679" s="1" t="n">
        <v>2678</v>
      </c>
      <c r="B2679" s="1" t="s">
        <v>17950</v>
      </c>
      <c r="C2679" s="1" t="s">
        <v>17951</v>
      </c>
      <c r="D2679" s="1" t="s">
        <v>125</v>
      </c>
      <c r="E2679" s="1" t="s">
        <v>125</v>
      </c>
      <c r="I2679" s="1"/>
      <c r="K2679" s="26" t="s">
        <v>17949</v>
      </c>
      <c r="L2679" s="26" t="s">
        <v>17949</v>
      </c>
      <c r="O2679" s="26" t="s">
        <v>17949</v>
      </c>
      <c r="U2679" s="5" t="s">
        <v>17944</v>
      </c>
      <c r="AL2679" s="26" t="s">
        <v>17949</v>
      </c>
      <c r="BU2679" s="1" t="s">
        <v>17950</v>
      </c>
      <c r="CD2679" s="1"/>
      <c r="CE2679" s="1"/>
      <c r="DH2679" s="1"/>
    </row>
    <row r="2680" customFormat="false" ht="14.4" hidden="false" customHeight="false" outlineLevel="0" collapsed="false">
      <c r="A2680" s="1" t="n">
        <v>2679</v>
      </c>
      <c r="B2680" s="1" t="s">
        <v>17952</v>
      </c>
      <c r="C2680" s="1" t="s">
        <v>17953</v>
      </c>
      <c r="D2680" s="1" t="s">
        <v>125</v>
      </c>
      <c r="E2680" s="1" t="s">
        <v>125</v>
      </c>
      <c r="I2680" s="1"/>
      <c r="K2680" s="26" t="s">
        <v>17954</v>
      </c>
      <c r="L2680" s="26" t="s">
        <v>17954</v>
      </c>
      <c r="O2680" s="1" t="s">
        <v>116</v>
      </c>
      <c r="Q2680" s="5" t="n">
        <v>41857</v>
      </c>
      <c r="R2680" s="1" t="s">
        <v>17955</v>
      </c>
      <c r="S2680" s="1" t="s">
        <v>17956</v>
      </c>
      <c r="U2680" s="5" t="s">
        <v>518</v>
      </c>
      <c r="V2680" s="1" t="s">
        <v>519</v>
      </c>
      <c r="W2680" s="1" t="s">
        <v>520</v>
      </c>
      <c r="X2680" s="1" t="s">
        <v>521</v>
      </c>
      <c r="Y2680" s="1" t="s">
        <v>2819</v>
      </c>
      <c r="Z2680" s="1" t="s">
        <v>17957</v>
      </c>
      <c r="AA2680" s="1" t="s">
        <v>152</v>
      </c>
      <c r="AB2680" s="1" t="s">
        <v>152</v>
      </c>
      <c r="AL2680" s="26" t="s">
        <v>17954</v>
      </c>
      <c r="AQ2680" s="1" t="s">
        <v>529</v>
      </c>
      <c r="AR2680" s="1" t="s">
        <v>17958</v>
      </c>
      <c r="AS2680" s="1" t="s">
        <v>17959</v>
      </c>
      <c r="BI2680" s="1" t="s">
        <v>533</v>
      </c>
      <c r="BM2680" s="1" t="n">
        <v>179518</v>
      </c>
      <c r="BU2680" s="1" t="s">
        <v>17952</v>
      </c>
      <c r="CD2680" s="1" t="n">
        <v>36.644722</v>
      </c>
      <c r="CE2680" s="1" t="n">
        <v>-89.285</v>
      </c>
      <c r="CF2680" s="1" t="s">
        <v>538</v>
      </c>
      <c r="CG2680" s="1" t="s">
        <v>519</v>
      </c>
      <c r="CH2680" s="1" t="s">
        <v>539</v>
      </c>
      <c r="CI2680" s="1" t="s">
        <v>540</v>
      </c>
      <c r="CQ2680" s="1" t="n">
        <f aca="false">TRUE()</f>
        <v>1</v>
      </c>
    </row>
    <row r="2681" s="21" customFormat="true" ht="14.4" hidden="false" customHeight="false" outlineLevel="0" collapsed="false">
      <c r="A2681" s="1" t="n">
        <v>2680</v>
      </c>
      <c r="B2681" s="1" t="s">
        <v>17960</v>
      </c>
      <c r="C2681" s="1" t="s">
        <v>17961</v>
      </c>
      <c r="D2681" s="1" t="s">
        <v>125</v>
      </c>
      <c r="E2681" s="1" t="s">
        <v>125</v>
      </c>
      <c r="F2681" s="3"/>
      <c r="G2681" s="3"/>
      <c r="H2681" s="1"/>
      <c r="I2681" s="1"/>
      <c r="J2681" s="1"/>
      <c r="K2681" s="26" t="s">
        <v>17954</v>
      </c>
      <c r="L2681" s="26" t="s">
        <v>17954</v>
      </c>
      <c r="M2681" s="1"/>
      <c r="N2681" s="1"/>
      <c r="O2681" s="1" t="s">
        <v>116</v>
      </c>
      <c r="P2681" s="1"/>
      <c r="Q2681" s="5" t="n">
        <v>41857</v>
      </c>
      <c r="R2681" s="1" t="s">
        <v>17962</v>
      </c>
      <c r="S2681" s="1" t="s">
        <v>17956</v>
      </c>
      <c r="T2681" s="1"/>
      <c r="U2681" s="5" t="s">
        <v>518</v>
      </c>
      <c r="V2681" s="1" t="s">
        <v>519</v>
      </c>
      <c r="W2681" s="1" t="s">
        <v>520</v>
      </c>
      <c r="X2681" s="1" t="s">
        <v>521</v>
      </c>
      <c r="Y2681" s="1" t="s">
        <v>2819</v>
      </c>
      <c r="Z2681" s="1" t="s">
        <v>17963</v>
      </c>
      <c r="AA2681" s="1" t="s">
        <v>152</v>
      </c>
      <c r="AB2681" s="1" t="s">
        <v>152</v>
      </c>
      <c r="AC2681" s="1"/>
      <c r="AD2681" s="1"/>
      <c r="AE2681" s="1"/>
      <c r="AF2681" s="1"/>
      <c r="AG2681" s="1"/>
      <c r="AH2681" s="1"/>
      <c r="AI2681" s="1"/>
      <c r="AJ2681" s="1"/>
      <c r="AK2681" s="1"/>
      <c r="AL2681" s="26" t="s">
        <v>17954</v>
      </c>
      <c r="AM2681" s="1"/>
      <c r="AN2681" s="1"/>
      <c r="AO2681" s="5"/>
      <c r="AP2681" s="1"/>
      <c r="AQ2681" s="1" t="s">
        <v>529</v>
      </c>
      <c r="AR2681" s="1" t="s">
        <v>17964</v>
      </c>
      <c r="AS2681" s="1" t="s">
        <v>17959</v>
      </c>
      <c r="AT2681" s="1"/>
      <c r="AU2681" s="1"/>
      <c r="AV2681" s="1"/>
      <c r="AW2681" s="1"/>
      <c r="AX2681" s="1"/>
      <c r="AY2681" s="1"/>
      <c r="AZ2681" s="1"/>
      <c r="BA2681" s="1"/>
      <c r="BB2681" s="1"/>
      <c r="BC2681" s="1"/>
      <c r="BD2681" s="1"/>
      <c r="BE2681" s="1"/>
      <c r="BF2681" s="1"/>
      <c r="BG2681" s="1"/>
      <c r="BH2681" s="1"/>
      <c r="BI2681" s="1" t="s">
        <v>533</v>
      </c>
      <c r="BJ2681" s="1"/>
      <c r="BK2681" s="1"/>
      <c r="BL2681" s="1"/>
      <c r="BM2681" s="1" t="n">
        <v>179509</v>
      </c>
      <c r="BN2681" s="1"/>
      <c r="BO2681" s="1"/>
      <c r="BP2681" s="1"/>
      <c r="BQ2681" s="1"/>
      <c r="BR2681" s="1"/>
      <c r="BS2681" s="1"/>
      <c r="BT2681" s="1"/>
      <c r="BU2681" s="1" t="s">
        <v>17960</v>
      </c>
      <c r="BV2681" s="1"/>
      <c r="BW2681" s="1"/>
      <c r="BX2681" s="1"/>
      <c r="BY2681" s="1"/>
      <c r="BZ2681" s="1"/>
      <c r="CA2681" s="1"/>
      <c r="CB2681" s="1"/>
      <c r="CC2681" s="1"/>
      <c r="CD2681" s="1" t="n">
        <v>36.644722</v>
      </c>
      <c r="CE2681" s="1" t="n">
        <v>-89.285</v>
      </c>
      <c r="CF2681" s="1" t="s">
        <v>538</v>
      </c>
      <c r="CG2681" s="1" t="s">
        <v>519</v>
      </c>
      <c r="CH2681" s="1" t="s">
        <v>539</v>
      </c>
      <c r="CI2681" s="1" t="s">
        <v>540</v>
      </c>
      <c r="CQ2681" s="1" t="n">
        <f aca="false">TRUE()</f>
        <v>1</v>
      </c>
      <c r="DD2681" s="0"/>
      <c r="DG2681" s="0"/>
    </row>
    <row r="2682" s="21" customFormat="true" ht="14.4" hidden="false" customHeight="false" outlineLevel="0" collapsed="false">
      <c r="A2682" s="1" t="n">
        <v>2681</v>
      </c>
      <c r="B2682" s="1" t="s">
        <v>17965</v>
      </c>
      <c r="C2682" s="1" t="s">
        <v>17966</v>
      </c>
      <c r="D2682" s="1" t="s">
        <v>125</v>
      </c>
      <c r="E2682" s="1" t="s">
        <v>125</v>
      </c>
      <c r="F2682" s="3"/>
      <c r="G2682" s="3"/>
      <c r="H2682" s="1"/>
      <c r="I2682" s="1"/>
      <c r="J2682" s="1"/>
      <c r="K2682" s="26" t="s">
        <v>1251</v>
      </c>
      <c r="L2682" s="26" t="s">
        <v>1251</v>
      </c>
      <c r="M2682" s="1"/>
      <c r="N2682" s="1"/>
      <c r="O2682" s="1" t="s">
        <v>116</v>
      </c>
      <c r="P2682" s="1"/>
      <c r="Q2682" s="5"/>
      <c r="S2682" s="1" t="s">
        <v>17956</v>
      </c>
      <c r="T2682" s="1"/>
      <c r="U2682" s="5" t="s">
        <v>518</v>
      </c>
      <c r="V2682" s="1" t="s">
        <v>519</v>
      </c>
      <c r="W2682" s="1" t="s">
        <v>520</v>
      </c>
      <c r="X2682" s="1" t="s">
        <v>521</v>
      </c>
      <c r="Y2682" s="1" t="s">
        <v>2819</v>
      </c>
      <c r="Z2682" s="1" t="s">
        <v>529</v>
      </c>
      <c r="AA2682" s="1" t="s">
        <v>152</v>
      </c>
      <c r="AB2682" s="1" t="s">
        <v>152</v>
      </c>
      <c r="AL2682" s="26" t="s">
        <v>1251</v>
      </c>
      <c r="AO2682" s="5"/>
      <c r="AQ2682" s="1" t="s">
        <v>529</v>
      </c>
      <c r="AR2682" s="1" t="s">
        <v>17967</v>
      </c>
      <c r="BU2682" s="1" t="s">
        <v>17965</v>
      </c>
      <c r="DD2682" s="0"/>
      <c r="DG2682" s="0"/>
    </row>
    <row r="2683" s="21" customFormat="true" ht="14.4" hidden="false" customHeight="false" outlineLevel="0" collapsed="false">
      <c r="A2683" s="1" t="n">
        <v>2682</v>
      </c>
      <c r="B2683" s="1" t="s">
        <v>17968</v>
      </c>
      <c r="C2683" s="1" t="s">
        <v>17969</v>
      </c>
      <c r="D2683" s="1" t="s">
        <v>125</v>
      </c>
      <c r="E2683" s="1" t="s">
        <v>125</v>
      </c>
      <c r="F2683" s="3"/>
      <c r="G2683" s="3"/>
      <c r="H2683" s="1"/>
      <c r="I2683" s="1"/>
      <c r="J2683" s="1"/>
      <c r="K2683" s="26" t="s">
        <v>1251</v>
      </c>
      <c r="L2683" s="26" t="s">
        <v>1251</v>
      </c>
      <c r="M2683" s="1"/>
      <c r="N2683" s="1"/>
      <c r="O2683" s="1" t="s">
        <v>116</v>
      </c>
      <c r="P2683" s="1"/>
      <c r="Q2683" s="5"/>
      <c r="S2683" s="1" t="s">
        <v>17956</v>
      </c>
      <c r="T2683" s="1"/>
      <c r="U2683" s="5" t="s">
        <v>518</v>
      </c>
      <c r="V2683" s="1" t="s">
        <v>519</v>
      </c>
      <c r="W2683" s="1" t="s">
        <v>520</v>
      </c>
      <c r="X2683" s="1" t="s">
        <v>521</v>
      </c>
      <c r="Y2683" s="1" t="s">
        <v>2819</v>
      </c>
      <c r="Z2683" s="1" t="s">
        <v>529</v>
      </c>
      <c r="AA2683" s="1" t="s">
        <v>152</v>
      </c>
      <c r="AB2683" s="1" t="s">
        <v>152</v>
      </c>
      <c r="AL2683" s="26" t="s">
        <v>1251</v>
      </c>
      <c r="AO2683" s="5"/>
      <c r="AQ2683" s="1" t="s">
        <v>529</v>
      </c>
      <c r="AR2683" s="1" t="s">
        <v>9621</v>
      </c>
      <c r="BU2683" s="1" t="s">
        <v>17968</v>
      </c>
      <c r="DD2683" s="0"/>
      <c r="DG2683" s="0"/>
    </row>
    <row r="2684" s="21" customFormat="true" ht="14.4" hidden="false" customHeight="false" outlineLevel="0" collapsed="false">
      <c r="A2684" s="1" t="n">
        <v>2683</v>
      </c>
      <c r="B2684" s="1" t="s">
        <v>17970</v>
      </c>
      <c r="C2684" s="1" t="s">
        <v>17971</v>
      </c>
      <c r="D2684" s="1" t="s">
        <v>125</v>
      </c>
      <c r="E2684" s="1" t="s">
        <v>125</v>
      </c>
      <c r="F2684" s="3"/>
      <c r="G2684" s="3"/>
      <c r="H2684" s="1"/>
      <c r="I2684" s="1"/>
      <c r="J2684" s="1"/>
      <c r="K2684" s="1" t="s">
        <v>1249</v>
      </c>
      <c r="L2684" s="26" t="s">
        <v>1250</v>
      </c>
      <c r="M2684" s="1"/>
      <c r="N2684" s="1"/>
      <c r="O2684" s="1" t="s">
        <v>116</v>
      </c>
      <c r="P2684" s="1" t="s">
        <v>1252</v>
      </c>
      <c r="Q2684" s="5" t="n">
        <v>41857</v>
      </c>
      <c r="R2684" s="1" t="s">
        <v>17972</v>
      </c>
      <c r="S2684" s="1" t="s">
        <v>17956</v>
      </c>
      <c r="T2684" s="1"/>
      <c r="U2684" s="5" t="s">
        <v>518</v>
      </c>
      <c r="V2684" s="1" t="s">
        <v>519</v>
      </c>
      <c r="W2684" s="1" t="s">
        <v>520</v>
      </c>
      <c r="X2684" s="1" t="s">
        <v>521</v>
      </c>
      <c r="Y2684" s="1" t="s">
        <v>2819</v>
      </c>
      <c r="Z2684" s="1" t="s">
        <v>17973</v>
      </c>
      <c r="AA2684" s="1" t="s">
        <v>152</v>
      </c>
      <c r="AB2684" s="1" t="s">
        <v>152</v>
      </c>
      <c r="AL2684" s="26" t="s">
        <v>1251</v>
      </c>
      <c r="AM2684" s="1" t="s">
        <v>1258</v>
      </c>
      <c r="AN2684" s="1" t="s">
        <v>1259</v>
      </c>
      <c r="AO2684" s="5" t="n">
        <v>43404</v>
      </c>
      <c r="AQ2684" s="1" t="s">
        <v>529</v>
      </c>
      <c r="AR2684" s="1" t="s">
        <v>9991</v>
      </c>
      <c r="AS2684" s="1" t="s">
        <v>17974</v>
      </c>
      <c r="BI2684" s="1" t="s">
        <v>533</v>
      </c>
      <c r="BM2684" s="1" t="n">
        <v>179508</v>
      </c>
      <c r="BU2684" s="1" t="s">
        <v>17970</v>
      </c>
      <c r="CD2684" s="1" t="n">
        <v>40.648701</v>
      </c>
      <c r="CE2684" s="1" t="n">
        <v>-91.673291</v>
      </c>
      <c r="CF2684" s="1" t="s">
        <v>9993</v>
      </c>
      <c r="CG2684" s="1" t="s">
        <v>519</v>
      </c>
      <c r="CH2684" s="1" t="s">
        <v>1266</v>
      </c>
      <c r="CI2684" s="1" t="s">
        <v>1267</v>
      </c>
      <c r="CQ2684" s="1" t="n">
        <f aca="false">TRUE()</f>
        <v>1</v>
      </c>
      <c r="DD2684" s="0"/>
      <c r="DG2684" s="0"/>
    </row>
    <row r="2685" s="21" customFormat="true" ht="14.4" hidden="false" customHeight="false" outlineLevel="0" collapsed="false">
      <c r="A2685" s="1" t="n">
        <v>2684</v>
      </c>
      <c r="B2685" s="1" t="s">
        <v>17975</v>
      </c>
      <c r="C2685" s="1" t="s">
        <v>17976</v>
      </c>
      <c r="D2685" s="1" t="s">
        <v>125</v>
      </c>
      <c r="E2685" s="1" t="s">
        <v>125</v>
      </c>
      <c r="F2685" s="3"/>
      <c r="G2685" s="3"/>
      <c r="H2685" s="1"/>
      <c r="I2685" s="1"/>
      <c r="J2685" s="1"/>
      <c r="K2685" s="26" t="s">
        <v>1251</v>
      </c>
      <c r="L2685" s="26" t="s">
        <v>1251</v>
      </c>
      <c r="M2685" s="1"/>
      <c r="N2685" s="1"/>
      <c r="O2685" s="1" t="s">
        <v>116</v>
      </c>
      <c r="Q2685" s="5"/>
      <c r="S2685" s="1" t="s">
        <v>17956</v>
      </c>
      <c r="U2685" s="5" t="s">
        <v>518</v>
      </c>
      <c r="V2685" s="1" t="s">
        <v>519</v>
      </c>
      <c r="W2685" s="1" t="s">
        <v>520</v>
      </c>
      <c r="X2685" s="1" t="s">
        <v>521</v>
      </c>
      <c r="Y2685" s="1" t="s">
        <v>2819</v>
      </c>
      <c r="Z2685" s="1" t="s">
        <v>529</v>
      </c>
      <c r="AA2685" s="1" t="s">
        <v>152</v>
      </c>
      <c r="AB2685" s="1" t="s">
        <v>152</v>
      </c>
      <c r="AL2685" s="26" t="s">
        <v>1251</v>
      </c>
      <c r="AO2685" s="5"/>
      <c r="AQ2685" s="1" t="s">
        <v>529</v>
      </c>
      <c r="AR2685" s="1" t="s">
        <v>17977</v>
      </c>
      <c r="AS2685" s="1" t="s">
        <v>17978</v>
      </c>
      <c r="BU2685" s="1" t="s">
        <v>17975</v>
      </c>
      <c r="CD2685" s="1" t="n">
        <v>40.648701</v>
      </c>
      <c r="CE2685" s="1" t="n">
        <v>-91.673291</v>
      </c>
      <c r="CF2685" s="1" t="s">
        <v>9993</v>
      </c>
      <c r="CG2685" s="1" t="s">
        <v>519</v>
      </c>
      <c r="CH2685" s="1" t="s">
        <v>1266</v>
      </c>
      <c r="CI2685" s="1" t="s">
        <v>1267</v>
      </c>
      <c r="DD2685" s="0"/>
      <c r="DG2685" s="0"/>
    </row>
    <row r="2686" s="21" customFormat="true" ht="14.4" hidden="false" customHeight="false" outlineLevel="0" collapsed="false">
      <c r="A2686" s="1" t="n">
        <v>2685</v>
      </c>
      <c r="B2686" s="1" t="s">
        <v>17979</v>
      </c>
      <c r="C2686" s="1" t="s">
        <v>17980</v>
      </c>
      <c r="D2686" s="1" t="s">
        <v>125</v>
      </c>
      <c r="E2686" s="1" t="s">
        <v>125</v>
      </c>
      <c r="F2686" s="3"/>
      <c r="G2686" s="3"/>
      <c r="H2686" s="1"/>
      <c r="I2686" s="1"/>
      <c r="J2686" s="1"/>
      <c r="K2686" s="26" t="s">
        <v>982</v>
      </c>
      <c r="L2686" s="26" t="s">
        <v>982</v>
      </c>
      <c r="M2686" s="1"/>
      <c r="N2686" s="1"/>
      <c r="O2686" s="1" t="s">
        <v>116</v>
      </c>
      <c r="Q2686" s="5"/>
      <c r="S2686" s="1" t="s">
        <v>17956</v>
      </c>
      <c r="U2686" s="5" t="s">
        <v>518</v>
      </c>
      <c r="V2686" s="1" t="s">
        <v>519</v>
      </c>
      <c r="W2686" s="1" t="s">
        <v>520</v>
      </c>
      <c r="X2686" s="1" t="s">
        <v>521</v>
      </c>
      <c r="Y2686" s="1" t="s">
        <v>2819</v>
      </c>
      <c r="Z2686" s="1" t="s">
        <v>529</v>
      </c>
      <c r="AA2686" s="1" t="s">
        <v>152</v>
      </c>
      <c r="AB2686" s="1" t="s">
        <v>152</v>
      </c>
      <c r="AL2686" s="26" t="s">
        <v>982</v>
      </c>
      <c r="AO2686" s="5"/>
      <c r="AQ2686" s="1" t="s">
        <v>529</v>
      </c>
      <c r="AR2686" s="1" t="s">
        <v>17981</v>
      </c>
      <c r="BU2686" s="1" t="s">
        <v>17979</v>
      </c>
      <c r="DD2686" s="0"/>
      <c r="DG2686" s="0"/>
    </row>
    <row r="2687" s="21" customFormat="true" ht="14.4" hidden="false" customHeight="false" outlineLevel="0" collapsed="false">
      <c r="A2687" s="1" t="n">
        <v>2686</v>
      </c>
      <c r="B2687" s="1" t="s">
        <v>17982</v>
      </c>
      <c r="C2687" s="1" t="s">
        <v>17983</v>
      </c>
      <c r="D2687" s="1" t="s">
        <v>125</v>
      </c>
      <c r="E2687" s="1" t="s">
        <v>125</v>
      </c>
      <c r="F2687" s="3"/>
      <c r="G2687" s="3"/>
      <c r="H2687" s="1"/>
      <c r="I2687" s="1"/>
      <c r="J2687" s="1"/>
      <c r="K2687" s="26" t="s">
        <v>982</v>
      </c>
      <c r="L2687" s="26" t="s">
        <v>982</v>
      </c>
      <c r="M2687" s="1"/>
      <c r="N2687" s="1"/>
      <c r="O2687" s="1" t="s">
        <v>116</v>
      </c>
      <c r="Q2687" s="5"/>
      <c r="S2687" s="1" t="s">
        <v>17956</v>
      </c>
      <c r="U2687" s="5" t="s">
        <v>518</v>
      </c>
      <c r="V2687" s="1" t="s">
        <v>519</v>
      </c>
      <c r="W2687" s="1" t="s">
        <v>520</v>
      </c>
      <c r="X2687" s="1" t="s">
        <v>521</v>
      </c>
      <c r="Y2687" s="1" t="s">
        <v>2819</v>
      </c>
      <c r="Z2687" s="1" t="s">
        <v>529</v>
      </c>
      <c r="AA2687" s="1" t="s">
        <v>152</v>
      </c>
      <c r="AB2687" s="1" t="s">
        <v>152</v>
      </c>
      <c r="AL2687" s="26" t="s">
        <v>982</v>
      </c>
      <c r="AO2687" s="5"/>
      <c r="AQ2687" s="1" t="s">
        <v>529</v>
      </c>
      <c r="AR2687" s="1" t="s">
        <v>17984</v>
      </c>
      <c r="BU2687" s="1" t="s">
        <v>17982</v>
      </c>
      <c r="DD2687" s="0"/>
      <c r="DG2687" s="0"/>
    </row>
    <row r="2688" s="21" customFormat="true" ht="14.4" hidden="false" customHeight="false" outlineLevel="0" collapsed="false">
      <c r="A2688" s="1" t="n">
        <v>2687</v>
      </c>
      <c r="B2688" s="1" t="s">
        <v>17985</v>
      </c>
      <c r="C2688" s="1" t="s">
        <v>17986</v>
      </c>
      <c r="D2688" s="1" t="s">
        <v>125</v>
      </c>
      <c r="E2688" s="1" t="s">
        <v>125</v>
      </c>
      <c r="F2688" s="3"/>
      <c r="G2688" s="3"/>
      <c r="H2688" s="1"/>
      <c r="I2688" s="1"/>
      <c r="J2688" s="1"/>
      <c r="K2688" s="26" t="s">
        <v>982</v>
      </c>
      <c r="L2688" s="26" t="s">
        <v>982</v>
      </c>
      <c r="M2688" s="1"/>
      <c r="N2688" s="1"/>
      <c r="O2688" s="1" t="s">
        <v>116</v>
      </c>
      <c r="Q2688" s="5"/>
      <c r="S2688" s="1" t="s">
        <v>17956</v>
      </c>
      <c r="U2688" s="5" t="s">
        <v>518</v>
      </c>
      <c r="V2688" s="1" t="s">
        <v>519</v>
      </c>
      <c r="W2688" s="1" t="s">
        <v>520</v>
      </c>
      <c r="X2688" s="1" t="s">
        <v>521</v>
      </c>
      <c r="Y2688" s="1" t="s">
        <v>2819</v>
      </c>
      <c r="Z2688" s="1" t="s">
        <v>529</v>
      </c>
      <c r="AA2688" s="1" t="s">
        <v>152</v>
      </c>
      <c r="AB2688" s="1" t="s">
        <v>152</v>
      </c>
      <c r="AL2688" s="26" t="s">
        <v>982</v>
      </c>
      <c r="AO2688" s="5"/>
      <c r="AQ2688" s="1" t="s">
        <v>529</v>
      </c>
      <c r="AR2688" s="1" t="s">
        <v>17987</v>
      </c>
      <c r="BU2688" s="1" t="s">
        <v>17985</v>
      </c>
      <c r="DD2688" s="0"/>
      <c r="DG2688" s="0"/>
    </row>
    <row r="2689" s="21" customFormat="true" ht="14.4" hidden="false" customHeight="false" outlineLevel="0" collapsed="false">
      <c r="A2689" s="1" t="n">
        <v>2688</v>
      </c>
      <c r="B2689" s="1" t="s">
        <v>17988</v>
      </c>
      <c r="C2689" s="1" t="s">
        <v>17989</v>
      </c>
      <c r="D2689" s="1" t="s">
        <v>125</v>
      </c>
      <c r="E2689" s="1" t="s">
        <v>125</v>
      </c>
      <c r="F2689" s="3"/>
      <c r="G2689" s="3"/>
      <c r="H2689" s="1"/>
      <c r="I2689" s="1"/>
      <c r="J2689" s="1"/>
      <c r="K2689" s="26" t="s">
        <v>5208</v>
      </c>
      <c r="L2689" s="26" t="s">
        <v>5208</v>
      </c>
      <c r="M2689" s="1"/>
      <c r="N2689" s="1"/>
      <c r="O2689" s="1" t="s">
        <v>116</v>
      </c>
      <c r="Q2689" s="5" t="s">
        <v>152</v>
      </c>
      <c r="R2689" s="1" t="s">
        <v>152</v>
      </c>
      <c r="S2689" s="1" t="s">
        <v>17990</v>
      </c>
      <c r="U2689" s="5" t="s">
        <v>518</v>
      </c>
      <c r="V2689" s="1" t="s">
        <v>519</v>
      </c>
      <c r="W2689" s="1" t="s">
        <v>520</v>
      </c>
      <c r="X2689" s="1" t="s">
        <v>521</v>
      </c>
      <c r="Y2689" s="1" t="s">
        <v>2819</v>
      </c>
      <c r="Z2689" s="1" t="s">
        <v>529</v>
      </c>
      <c r="AA2689" s="1" t="s">
        <v>152</v>
      </c>
      <c r="AB2689" s="1" t="s">
        <v>152</v>
      </c>
      <c r="AL2689" s="26" t="s">
        <v>5208</v>
      </c>
      <c r="AO2689" s="5"/>
      <c r="AQ2689" s="1" t="s">
        <v>529</v>
      </c>
      <c r="AR2689" s="1" t="s">
        <v>17991</v>
      </c>
      <c r="BM2689" s="1" t="s">
        <v>7242</v>
      </c>
      <c r="BU2689" s="1" t="s">
        <v>17988</v>
      </c>
      <c r="DD2689" s="0"/>
      <c r="DG2689" s="0"/>
    </row>
    <row r="2690" s="21" customFormat="true" ht="14.4" hidden="false" customHeight="false" outlineLevel="0" collapsed="false">
      <c r="A2690" s="1" t="n">
        <v>2689</v>
      </c>
      <c r="B2690" s="1" t="s">
        <v>17992</v>
      </c>
      <c r="C2690" s="1" t="s">
        <v>17993</v>
      </c>
      <c r="D2690" s="1" t="s">
        <v>125</v>
      </c>
      <c r="E2690" s="1" t="s">
        <v>125</v>
      </c>
      <c r="F2690" s="3"/>
      <c r="G2690" s="3"/>
      <c r="H2690" s="1"/>
      <c r="I2690" s="1" t="s">
        <v>17994</v>
      </c>
      <c r="J2690" s="1"/>
      <c r="K2690" s="26" t="s">
        <v>765</v>
      </c>
      <c r="L2690" s="1" t="s">
        <v>766</v>
      </c>
      <c r="M2690" s="1"/>
      <c r="N2690" s="1"/>
      <c r="O2690" s="1" t="s">
        <v>116</v>
      </c>
      <c r="Q2690" s="5" t="n">
        <v>35926</v>
      </c>
      <c r="R2690" s="1" t="s">
        <v>17995</v>
      </c>
      <c r="S2690" s="1" t="s">
        <v>17996</v>
      </c>
      <c r="U2690" s="5" t="s">
        <v>518</v>
      </c>
      <c r="V2690" s="1" t="s">
        <v>519</v>
      </c>
      <c r="W2690" s="1" t="s">
        <v>520</v>
      </c>
      <c r="X2690" s="1" t="s">
        <v>521</v>
      </c>
      <c r="Y2690" s="1" t="s">
        <v>2819</v>
      </c>
      <c r="Z2690" s="1" t="s">
        <v>17997</v>
      </c>
      <c r="AA2690" s="1" t="s">
        <v>152</v>
      </c>
      <c r="AB2690" s="1" t="s">
        <v>152</v>
      </c>
      <c r="AL2690" s="1" t="s">
        <v>766</v>
      </c>
      <c r="AO2690" s="5"/>
      <c r="AQ2690" s="1" t="s">
        <v>529</v>
      </c>
      <c r="AR2690" s="1" t="s">
        <v>17998</v>
      </c>
      <c r="AS2690" s="1" t="s">
        <v>17999</v>
      </c>
      <c r="BI2690" s="1" t="s">
        <v>533</v>
      </c>
      <c r="BM2690" s="1" t="n">
        <v>141147</v>
      </c>
      <c r="BN2690" s="1" t="s">
        <v>18000</v>
      </c>
      <c r="BU2690" s="1" t="s">
        <v>17992</v>
      </c>
      <c r="CD2690" s="1" t="s">
        <v>125</v>
      </c>
      <c r="CE2690" s="1" t="s">
        <v>125</v>
      </c>
      <c r="CG2690" s="1" t="s">
        <v>2994</v>
      </c>
      <c r="CQ2690" s="1" t="n">
        <f aca="false">TRUE()</f>
        <v>1</v>
      </c>
      <c r="DD2690" s="0"/>
      <c r="DG2690" s="0"/>
    </row>
    <row r="2691" s="21" customFormat="true" ht="14.4" hidden="false" customHeight="false" outlineLevel="0" collapsed="false">
      <c r="A2691" s="1" t="n">
        <v>2690</v>
      </c>
      <c r="B2691" s="1" t="s">
        <v>18001</v>
      </c>
      <c r="C2691" s="1" t="s">
        <v>18002</v>
      </c>
      <c r="D2691" s="1" t="s">
        <v>125</v>
      </c>
      <c r="E2691" s="1" t="s">
        <v>125</v>
      </c>
      <c r="F2691" s="3"/>
      <c r="G2691" s="3"/>
      <c r="H2691" s="1"/>
      <c r="J2691" s="1"/>
      <c r="K2691" s="26" t="s">
        <v>982</v>
      </c>
      <c r="L2691" s="26" t="s">
        <v>982</v>
      </c>
      <c r="M2691" s="1"/>
      <c r="N2691" s="1"/>
      <c r="O2691" s="1" t="s">
        <v>116</v>
      </c>
      <c r="Q2691" s="5" t="s">
        <v>152</v>
      </c>
      <c r="R2691" s="1" t="s">
        <v>152</v>
      </c>
      <c r="S2691" s="1" t="s">
        <v>17990</v>
      </c>
      <c r="U2691" s="5" t="s">
        <v>518</v>
      </c>
      <c r="V2691" s="1" t="s">
        <v>519</v>
      </c>
      <c r="W2691" s="1" t="s">
        <v>520</v>
      </c>
      <c r="X2691" s="1" t="s">
        <v>521</v>
      </c>
      <c r="Y2691" s="1" t="s">
        <v>2819</v>
      </c>
      <c r="Z2691" s="1" t="s">
        <v>529</v>
      </c>
      <c r="AA2691" s="1" t="s">
        <v>152</v>
      </c>
      <c r="AB2691" s="1" t="s">
        <v>152</v>
      </c>
      <c r="AL2691" s="26" t="s">
        <v>982</v>
      </c>
      <c r="AO2691" s="5"/>
      <c r="AQ2691" s="1" t="s">
        <v>529</v>
      </c>
      <c r="AR2691" s="1" t="s">
        <v>18003</v>
      </c>
      <c r="BM2691" s="1" t="s">
        <v>7242</v>
      </c>
      <c r="BU2691" s="1" t="s">
        <v>18001</v>
      </c>
      <c r="DD2691" s="0"/>
      <c r="DG2691" s="0"/>
    </row>
    <row r="2692" s="21" customFormat="true" ht="14.4" hidden="false" customHeight="false" outlineLevel="0" collapsed="false">
      <c r="A2692" s="1" t="n">
        <v>2691</v>
      </c>
      <c r="B2692" s="1" t="s">
        <v>18004</v>
      </c>
      <c r="C2692" s="1" t="s">
        <v>18005</v>
      </c>
      <c r="D2692" s="1" t="s">
        <v>125</v>
      </c>
      <c r="E2692" s="1" t="s">
        <v>125</v>
      </c>
      <c r="F2692" s="3"/>
      <c r="G2692" s="3"/>
      <c r="H2692" s="1"/>
      <c r="J2692" s="1"/>
      <c r="K2692" s="26" t="s">
        <v>982</v>
      </c>
      <c r="L2692" s="26" t="s">
        <v>982</v>
      </c>
      <c r="M2692" s="1"/>
      <c r="N2692" s="1"/>
      <c r="O2692" s="1" t="s">
        <v>116</v>
      </c>
      <c r="Q2692" s="5" t="s">
        <v>152</v>
      </c>
      <c r="R2692" s="1" t="s">
        <v>152</v>
      </c>
      <c r="S2692" s="1" t="s">
        <v>17990</v>
      </c>
      <c r="U2692" s="5" t="s">
        <v>518</v>
      </c>
      <c r="V2692" s="1" t="s">
        <v>519</v>
      </c>
      <c r="W2692" s="1" t="s">
        <v>520</v>
      </c>
      <c r="X2692" s="1" t="s">
        <v>521</v>
      </c>
      <c r="Y2692" s="1" t="s">
        <v>2819</v>
      </c>
      <c r="Z2692" s="1" t="s">
        <v>529</v>
      </c>
      <c r="AA2692" s="1" t="s">
        <v>152</v>
      </c>
      <c r="AB2692" s="1" t="s">
        <v>152</v>
      </c>
      <c r="AL2692" s="26" t="s">
        <v>982</v>
      </c>
      <c r="AO2692" s="5"/>
      <c r="AQ2692" s="1" t="s">
        <v>529</v>
      </c>
      <c r="AR2692" s="1" t="s">
        <v>987</v>
      </c>
      <c r="BM2692" s="1" t="s">
        <v>7242</v>
      </c>
      <c r="BU2692" s="1" t="s">
        <v>18004</v>
      </c>
      <c r="DD2692" s="0"/>
      <c r="DG2692" s="0"/>
    </row>
    <row r="2693" s="21" customFormat="true" ht="14.4" hidden="false" customHeight="false" outlineLevel="0" collapsed="false">
      <c r="A2693" s="1" t="n">
        <v>2692</v>
      </c>
      <c r="B2693" s="1" t="s">
        <v>18006</v>
      </c>
      <c r="C2693" s="1" t="s">
        <v>18007</v>
      </c>
      <c r="D2693" s="1" t="s">
        <v>125</v>
      </c>
      <c r="E2693" s="1" t="s">
        <v>125</v>
      </c>
      <c r="F2693" s="3"/>
      <c r="G2693" s="3"/>
      <c r="H2693" s="1"/>
      <c r="J2693" s="1"/>
      <c r="K2693" s="26" t="s">
        <v>982</v>
      </c>
      <c r="L2693" s="26" t="s">
        <v>982</v>
      </c>
      <c r="M2693" s="1"/>
      <c r="N2693" s="1"/>
      <c r="O2693" s="1" t="s">
        <v>116</v>
      </c>
      <c r="Q2693" s="5" t="s">
        <v>152</v>
      </c>
      <c r="R2693" s="1" t="s">
        <v>152</v>
      </c>
      <c r="S2693" s="1" t="s">
        <v>17990</v>
      </c>
      <c r="U2693" s="5" t="s">
        <v>518</v>
      </c>
      <c r="V2693" s="1" t="s">
        <v>519</v>
      </c>
      <c r="W2693" s="1" t="s">
        <v>520</v>
      </c>
      <c r="X2693" s="1" t="s">
        <v>521</v>
      </c>
      <c r="Y2693" s="1" t="s">
        <v>2819</v>
      </c>
      <c r="Z2693" s="1" t="s">
        <v>529</v>
      </c>
      <c r="AA2693" s="1" t="s">
        <v>152</v>
      </c>
      <c r="AB2693" s="1" t="s">
        <v>152</v>
      </c>
      <c r="AL2693" s="26" t="s">
        <v>982</v>
      </c>
      <c r="AO2693" s="5"/>
      <c r="AQ2693" s="1" t="s">
        <v>529</v>
      </c>
      <c r="AR2693" s="1" t="s">
        <v>18008</v>
      </c>
      <c r="BM2693" s="1" t="s">
        <v>7242</v>
      </c>
      <c r="BU2693" s="1" t="s">
        <v>18006</v>
      </c>
      <c r="DD2693" s="0"/>
      <c r="DG2693" s="0"/>
    </row>
    <row r="2694" s="21" customFormat="true" ht="14.4" hidden="false" customHeight="false" outlineLevel="0" collapsed="false">
      <c r="A2694" s="1" t="n">
        <v>2693</v>
      </c>
      <c r="B2694" s="1" t="s">
        <v>18009</v>
      </c>
      <c r="C2694" s="1" t="s">
        <v>18010</v>
      </c>
      <c r="D2694" s="1" t="s">
        <v>125</v>
      </c>
      <c r="E2694" s="1" t="s">
        <v>125</v>
      </c>
      <c r="F2694" s="3"/>
      <c r="G2694" s="3"/>
      <c r="H2694" s="1"/>
      <c r="J2694" s="1"/>
      <c r="K2694" s="26" t="s">
        <v>765</v>
      </c>
      <c r="L2694" s="1" t="s">
        <v>766</v>
      </c>
      <c r="O2694" s="1" t="s">
        <v>116</v>
      </c>
      <c r="Q2694" s="5" t="n">
        <v>41864</v>
      </c>
      <c r="R2694" s="1" t="s">
        <v>18011</v>
      </c>
      <c r="S2694" s="1" t="s">
        <v>17956</v>
      </c>
      <c r="U2694" s="5" t="s">
        <v>518</v>
      </c>
      <c r="V2694" s="1" t="s">
        <v>519</v>
      </c>
      <c r="W2694" s="1" t="s">
        <v>520</v>
      </c>
      <c r="X2694" s="1" t="s">
        <v>521</v>
      </c>
      <c r="Y2694" s="1" t="s">
        <v>2819</v>
      </c>
      <c r="Z2694" s="1" t="s">
        <v>18012</v>
      </c>
      <c r="AA2694" s="1" t="s">
        <v>152</v>
      </c>
      <c r="AB2694" s="1" t="s">
        <v>152</v>
      </c>
      <c r="AL2694" s="1" t="s">
        <v>766</v>
      </c>
      <c r="AO2694" s="5"/>
      <c r="AQ2694" s="1" t="s">
        <v>529</v>
      </c>
      <c r="AR2694" s="1" t="s">
        <v>18013</v>
      </c>
      <c r="AS2694" s="1" t="s">
        <v>18014</v>
      </c>
      <c r="AV2694" s="1" t="s">
        <v>152</v>
      </c>
      <c r="AW2694" s="1" t="s">
        <v>152</v>
      </c>
      <c r="BI2694" s="1" t="s">
        <v>533</v>
      </c>
      <c r="BM2694" s="1" t="n">
        <v>179592</v>
      </c>
      <c r="BU2694" s="1" t="s">
        <v>18009</v>
      </c>
      <c r="CD2694" s="1" t="n">
        <v>39.818919</v>
      </c>
      <c r="CE2694" s="1" t="n">
        <v>-94.010312</v>
      </c>
      <c r="CF2694" s="1" t="s">
        <v>775</v>
      </c>
      <c r="CG2694" s="1" t="s">
        <v>519</v>
      </c>
      <c r="CH2694" s="1" t="s">
        <v>539</v>
      </c>
      <c r="CQ2694" s="1" t="n">
        <f aca="false">TRUE()</f>
        <v>1</v>
      </c>
      <c r="DD2694" s="0"/>
      <c r="DG2694" s="0"/>
    </row>
    <row r="2695" s="21" customFormat="true" ht="14.4" hidden="false" customHeight="false" outlineLevel="0" collapsed="false">
      <c r="A2695" s="1" t="n">
        <v>2694</v>
      </c>
      <c r="B2695" s="1" t="s">
        <v>18015</v>
      </c>
      <c r="C2695" s="1" t="s">
        <v>18016</v>
      </c>
      <c r="D2695" s="1" t="s">
        <v>125</v>
      </c>
      <c r="E2695" s="1" t="s">
        <v>125</v>
      </c>
      <c r="F2695" s="3"/>
      <c r="G2695" s="3"/>
      <c r="H2695" s="1"/>
      <c r="J2695" s="1"/>
      <c r="K2695" s="1" t="s">
        <v>765</v>
      </c>
      <c r="L2695" s="1" t="s">
        <v>766</v>
      </c>
      <c r="O2695" s="1" t="s">
        <v>116</v>
      </c>
      <c r="Q2695" s="5" t="n">
        <v>41864</v>
      </c>
      <c r="R2695" s="1" t="s">
        <v>18017</v>
      </c>
      <c r="S2695" s="1" t="s">
        <v>17956</v>
      </c>
      <c r="U2695" s="5" t="s">
        <v>518</v>
      </c>
      <c r="V2695" s="1" t="s">
        <v>519</v>
      </c>
      <c r="W2695" s="1" t="s">
        <v>520</v>
      </c>
      <c r="X2695" s="1" t="s">
        <v>521</v>
      </c>
      <c r="Y2695" s="1" t="s">
        <v>2819</v>
      </c>
      <c r="Z2695" s="1" t="s">
        <v>18018</v>
      </c>
      <c r="AA2695" s="1" t="s">
        <v>152</v>
      </c>
      <c r="AB2695" s="1" t="s">
        <v>152</v>
      </c>
      <c r="AL2695" s="1" t="s">
        <v>766</v>
      </c>
      <c r="AO2695" s="5"/>
      <c r="AQ2695" s="1" t="s">
        <v>529</v>
      </c>
      <c r="AR2695" s="1" t="s">
        <v>1160</v>
      </c>
      <c r="AS2695" s="1" t="s">
        <v>1161</v>
      </c>
      <c r="AV2695" s="1" t="s">
        <v>152</v>
      </c>
      <c r="AW2695" s="1" t="s">
        <v>152</v>
      </c>
      <c r="BI2695" s="1" t="s">
        <v>533</v>
      </c>
      <c r="BM2695" s="1" t="n">
        <v>179593</v>
      </c>
      <c r="BU2695" s="1" t="s">
        <v>18015</v>
      </c>
      <c r="CD2695" s="1" t="n">
        <v>40.792519</v>
      </c>
      <c r="CE2695" s="1" t="n">
        <v>-77.86208</v>
      </c>
      <c r="CF2695" s="1" t="s">
        <v>1164</v>
      </c>
      <c r="CG2695" s="1" t="s">
        <v>519</v>
      </c>
      <c r="CH2695" s="1" t="s">
        <v>1165</v>
      </c>
      <c r="CQ2695" s="1" t="n">
        <f aca="false">TRUE()</f>
        <v>1</v>
      </c>
      <c r="DD2695" s="0"/>
      <c r="DG2695" s="0"/>
    </row>
    <row r="2696" s="21" customFormat="true" ht="14.4" hidden="false" customHeight="false" outlineLevel="0" collapsed="false">
      <c r="A2696" s="1" t="n">
        <v>2695</v>
      </c>
      <c r="B2696" s="1" t="s">
        <v>18019</v>
      </c>
      <c r="C2696" s="1" t="s">
        <v>18020</v>
      </c>
      <c r="D2696" s="1" t="s">
        <v>125</v>
      </c>
      <c r="E2696" s="1" t="s">
        <v>125</v>
      </c>
      <c r="F2696" s="3"/>
      <c r="G2696" s="3"/>
      <c r="K2696" s="1" t="s">
        <v>765</v>
      </c>
      <c r="L2696" s="1" t="s">
        <v>766</v>
      </c>
      <c r="O2696" s="1" t="s">
        <v>116</v>
      </c>
      <c r="Q2696" s="5" t="n">
        <v>41864</v>
      </c>
      <c r="R2696" s="1" t="s">
        <v>18021</v>
      </c>
      <c r="S2696" s="1" t="s">
        <v>17956</v>
      </c>
      <c r="U2696" s="5" t="s">
        <v>518</v>
      </c>
      <c r="V2696" s="1" t="s">
        <v>519</v>
      </c>
      <c r="W2696" s="1" t="s">
        <v>520</v>
      </c>
      <c r="X2696" s="1" t="s">
        <v>521</v>
      </c>
      <c r="Y2696" s="1" t="s">
        <v>2819</v>
      </c>
      <c r="Z2696" s="1" t="s">
        <v>18022</v>
      </c>
      <c r="AA2696" s="1" t="s">
        <v>152</v>
      </c>
      <c r="AB2696" s="1" t="s">
        <v>152</v>
      </c>
      <c r="AL2696" s="1" t="s">
        <v>766</v>
      </c>
      <c r="AO2696" s="5"/>
      <c r="AQ2696" s="1" t="s">
        <v>529</v>
      </c>
      <c r="AR2696" s="1" t="s">
        <v>9971</v>
      </c>
      <c r="AS2696" s="1" t="s">
        <v>18014</v>
      </c>
      <c r="AV2696" s="1" t="s">
        <v>152</v>
      </c>
      <c r="AW2696" s="1" t="s">
        <v>152</v>
      </c>
      <c r="BI2696" s="1" t="s">
        <v>533</v>
      </c>
      <c r="BM2696" s="1" t="n">
        <v>179594</v>
      </c>
      <c r="BU2696" s="1" t="s">
        <v>18019</v>
      </c>
      <c r="CD2696" s="1" t="n">
        <v>39.818919</v>
      </c>
      <c r="CE2696" s="1" t="n">
        <v>-94.010312</v>
      </c>
      <c r="CF2696" s="1" t="s">
        <v>775</v>
      </c>
      <c r="CG2696" s="1" t="s">
        <v>519</v>
      </c>
      <c r="CH2696" s="1" t="s">
        <v>539</v>
      </c>
      <c r="CQ2696" s="1" t="n">
        <f aca="false">TRUE()</f>
        <v>1</v>
      </c>
      <c r="DD2696" s="0"/>
      <c r="DG2696" s="0"/>
    </row>
    <row r="2697" s="21" customFormat="true" ht="14.4" hidden="false" customHeight="false" outlineLevel="0" collapsed="false">
      <c r="A2697" s="1" t="n">
        <v>2696</v>
      </c>
      <c r="B2697" s="1" t="s">
        <v>18023</v>
      </c>
      <c r="C2697" s="1" t="s">
        <v>18024</v>
      </c>
      <c r="D2697" s="1" t="s">
        <v>125</v>
      </c>
      <c r="E2697" s="1" t="s">
        <v>125</v>
      </c>
      <c r="F2697" s="3"/>
      <c r="G2697" s="3"/>
      <c r="K2697" s="1" t="s">
        <v>765</v>
      </c>
      <c r="L2697" s="1" t="s">
        <v>766</v>
      </c>
      <c r="O2697" s="1" t="s">
        <v>116</v>
      </c>
      <c r="Q2697" s="5" t="n">
        <v>41864</v>
      </c>
      <c r="R2697" s="1" t="s">
        <v>1136</v>
      </c>
      <c r="S2697" s="1" t="s">
        <v>17956</v>
      </c>
      <c r="U2697" s="5" t="s">
        <v>518</v>
      </c>
      <c r="V2697" s="1" t="s">
        <v>519</v>
      </c>
      <c r="W2697" s="1" t="s">
        <v>520</v>
      </c>
      <c r="X2697" s="1" t="s">
        <v>521</v>
      </c>
      <c r="Y2697" s="1" t="s">
        <v>2819</v>
      </c>
      <c r="Z2697" s="1" t="s">
        <v>18025</v>
      </c>
      <c r="AA2697" s="1" t="s">
        <v>152</v>
      </c>
      <c r="AB2697" s="1" t="s">
        <v>152</v>
      </c>
      <c r="AL2697" s="1" t="s">
        <v>766</v>
      </c>
      <c r="AO2697" s="5"/>
      <c r="AQ2697" s="1" t="s">
        <v>529</v>
      </c>
      <c r="AR2697" s="1" t="s">
        <v>772</v>
      </c>
      <c r="AS2697" s="1" t="s">
        <v>18014</v>
      </c>
      <c r="AV2697" s="1" t="s">
        <v>152</v>
      </c>
      <c r="AW2697" s="1" t="s">
        <v>152</v>
      </c>
      <c r="BI2697" s="1" t="s">
        <v>533</v>
      </c>
      <c r="BM2697" s="1" t="n">
        <v>179595</v>
      </c>
      <c r="BU2697" s="1" t="s">
        <v>18023</v>
      </c>
      <c r="CD2697" s="1" t="n">
        <v>39.818919</v>
      </c>
      <c r="CE2697" s="1" t="n">
        <v>-94.010312</v>
      </c>
      <c r="CF2697" s="1" t="s">
        <v>775</v>
      </c>
      <c r="CG2697" s="1" t="s">
        <v>519</v>
      </c>
      <c r="CH2697" s="1" t="s">
        <v>539</v>
      </c>
      <c r="CQ2697" s="1" t="n">
        <f aca="false">TRUE()</f>
        <v>1</v>
      </c>
      <c r="DD2697" s="0"/>
      <c r="DG2697" s="0"/>
    </row>
    <row r="2698" s="21" customFormat="true" ht="14.4" hidden="false" customHeight="false" outlineLevel="0" collapsed="false">
      <c r="A2698" s="1" t="n">
        <v>2697</v>
      </c>
      <c r="B2698" s="1" t="s">
        <v>18026</v>
      </c>
      <c r="C2698" s="1" t="s">
        <v>18027</v>
      </c>
      <c r="D2698" s="1" t="s">
        <v>125</v>
      </c>
      <c r="E2698" s="1" t="s">
        <v>125</v>
      </c>
      <c r="F2698" s="3"/>
      <c r="G2698" s="3"/>
      <c r="K2698" s="1" t="s">
        <v>765</v>
      </c>
      <c r="L2698" s="1" t="s">
        <v>766</v>
      </c>
      <c r="O2698" s="1" t="s">
        <v>116</v>
      </c>
      <c r="Q2698" s="5" t="n">
        <v>41864</v>
      </c>
      <c r="R2698" s="1" t="s">
        <v>825</v>
      </c>
      <c r="S2698" s="1" t="s">
        <v>18028</v>
      </c>
      <c r="U2698" s="5" t="s">
        <v>518</v>
      </c>
      <c r="V2698" s="1" t="s">
        <v>519</v>
      </c>
      <c r="W2698" s="1" t="s">
        <v>520</v>
      </c>
      <c r="X2698" s="1" t="s">
        <v>521</v>
      </c>
      <c r="Y2698" s="1" t="s">
        <v>2819</v>
      </c>
      <c r="Z2698" s="1" t="s">
        <v>18029</v>
      </c>
      <c r="AA2698" s="1" t="s">
        <v>152</v>
      </c>
      <c r="AB2698" s="1" t="s">
        <v>152</v>
      </c>
      <c r="AL2698" s="1" t="s">
        <v>766</v>
      </c>
      <c r="AO2698" s="5"/>
      <c r="AQ2698" s="1" t="s">
        <v>529</v>
      </c>
      <c r="AR2698" s="1" t="s">
        <v>18030</v>
      </c>
      <c r="AS2698" s="1" t="s">
        <v>18031</v>
      </c>
      <c r="AV2698" s="1" t="s">
        <v>152</v>
      </c>
      <c r="AW2698" s="1" t="s">
        <v>152</v>
      </c>
      <c r="BI2698" s="1" t="s">
        <v>533</v>
      </c>
      <c r="BM2698" s="1" t="n">
        <v>179515</v>
      </c>
      <c r="BU2698" s="1" t="s">
        <v>18026</v>
      </c>
      <c r="CD2698" s="1" t="n">
        <v>40.792519</v>
      </c>
      <c r="CE2698" s="1" t="n">
        <v>-77.86208</v>
      </c>
      <c r="CF2698" s="1" t="s">
        <v>1164</v>
      </c>
      <c r="CG2698" s="1" t="s">
        <v>519</v>
      </c>
      <c r="CH2698" s="1" t="s">
        <v>1165</v>
      </c>
      <c r="CQ2698" s="1" t="n">
        <f aca="false">TRUE()</f>
        <v>1</v>
      </c>
      <c r="DD2698" s="0"/>
      <c r="DG2698" s="0"/>
    </row>
    <row r="2699" s="21" customFormat="true" ht="14.4" hidden="false" customHeight="false" outlineLevel="0" collapsed="false">
      <c r="A2699" s="1" t="n">
        <v>2698</v>
      </c>
      <c r="B2699" s="1" t="s">
        <v>18032</v>
      </c>
      <c r="C2699" s="1" t="s">
        <v>18033</v>
      </c>
      <c r="D2699" s="1" t="s">
        <v>125</v>
      </c>
      <c r="E2699" s="1" t="s">
        <v>125</v>
      </c>
      <c r="F2699" s="3"/>
      <c r="G2699" s="3"/>
      <c r="K2699" s="1" t="s">
        <v>765</v>
      </c>
      <c r="L2699" s="1" t="s">
        <v>766</v>
      </c>
      <c r="O2699" s="1" t="s">
        <v>116</v>
      </c>
      <c r="Q2699" s="5" t="n">
        <v>41864</v>
      </c>
      <c r="R2699" s="1" t="s">
        <v>1136</v>
      </c>
      <c r="S2699" s="1" t="s">
        <v>18028</v>
      </c>
      <c r="U2699" s="5" t="s">
        <v>518</v>
      </c>
      <c r="V2699" s="1" t="s">
        <v>519</v>
      </c>
      <c r="W2699" s="1" t="s">
        <v>520</v>
      </c>
      <c r="X2699" s="1" t="s">
        <v>521</v>
      </c>
      <c r="Y2699" s="1" t="s">
        <v>2819</v>
      </c>
      <c r="Z2699" s="1" t="s">
        <v>18034</v>
      </c>
      <c r="AA2699" s="1" t="s">
        <v>152</v>
      </c>
      <c r="AB2699" s="1" t="s">
        <v>152</v>
      </c>
      <c r="AL2699" s="1" t="s">
        <v>766</v>
      </c>
      <c r="AO2699" s="5"/>
      <c r="AQ2699" s="1" t="s">
        <v>529</v>
      </c>
      <c r="AR2699" s="1" t="s">
        <v>18035</v>
      </c>
      <c r="AS2699" s="1" t="s">
        <v>18036</v>
      </c>
      <c r="AV2699" s="1" t="s">
        <v>152</v>
      </c>
      <c r="AW2699" s="1" t="s">
        <v>152</v>
      </c>
      <c r="BI2699" s="1" t="s">
        <v>533</v>
      </c>
      <c r="BM2699" s="1" t="n">
        <v>179514</v>
      </c>
      <c r="BU2699" s="1" t="s">
        <v>18032</v>
      </c>
      <c r="CD2699" s="1" t="n">
        <v>40.792519</v>
      </c>
      <c r="CE2699" s="1" t="n">
        <v>-77.86208</v>
      </c>
      <c r="CF2699" s="1" t="s">
        <v>1164</v>
      </c>
      <c r="CG2699" s="1" t="s">
        <v>519</v>
      </c>
      <c r="CH2699" s="1" t="s">
        <v>1165</v>
      </c>
      <c r="CQ2699" s="1" t="n">
        <f aca="false">TRUE()</f>
        <v>1</v>
      </c>
      <c r="DD2699" s="0"/>
      <c r="DG2699" s="0"/>
    </row>
    <row r="2700" s="21" customFormat="true" ht="14.4" hidden="false" customHeight="false" outlineLevel="0" collapsed="false">
      <c r="A2700" s="1" t="n">
        <v>2699</v>
      </c>
      <c r="B2700" s="1" t="s">
        <v>18037</v>
      </c>
      <c r="C2700" s="1" t="s">
        <v>18038</v>
      </c>
      <c r="D2700" s="1" t="s">
        <v>125</v>
      </c>
      <c r="E2700" s="1" t="s">
        <v>125</v>
      </c>
      <c r="F2700" s="3"/>
      <c r="G2700" s="3"/>
      <c r="K2700" s="1" t="s">
        <v>765</v>
      </c>
      <c r="L2700" s="1" t="s">
        <v>766</v>
      </c>
      <c r="O2700" s="1" t="s">
        <v>116</v>
      </c>
      <c r="Q2700" s="5" t="n">
        <v>41864</v>
      </c>
      <c r="R2700" s="1" t="s">
        <v>1136</v>
      </c>
      <c r="S2700" s="1" t="s">
        <v>18028</v>
      </c>
      <c r="U2700" s="5" t="s">
        <v>518</v>
      </c>
      <c r="V2700" s="1" t="s">
        <v>519</v>
      </c>
      <c r="W2700" s="1" t="s">
        <v>520</v>
      </c>
      <c r="X2700" s="1" t="s">
        <v>521</v>
      </c>
      <c r="Y2700" s="1" t="s">
        <v>2819</v>
      </c>
      <c r="Z2700" s="1" t="s">
        <v>18039</v>
      </c>
      <c r="AA2700" s="1" t="s">
        <v>152</v>
      </c>
      <c r="AB2700" s="1" t="s">
        <v>152</v>
      </c>
      <c r="AL2700" s="1" t="s">
        <v>766</v>
      </c>
      <c r="AO2700" s="5"/>
      <c r="AQ2700" s="1" t="s">
        <v>529</v>
      </c>
      <c r="AR2700" s="1" t="s">
        <v>9978</v>
      </c>
      <c r="AS2700" s="1" t="s">
        <v>18040</v>
      </c>
      <c r="AV2700" s="1" t="s">
        <v>152</v>
      </c>
      <c r="AW2700" s="1" t="s">
        <v>152</v>
      </c>
      <c r="BI2700" s="1" t="s">
        <v>533</v>
      </c>
      <c r="BM2700" s="1" t="n">
        <v>179513</v>
      </c>
      <c r="BU2700" s="1" t="s">
        <v>18037</v>
      </c>
      <c r="CD2700" s="1" t="n">
        <v>40.049931</v>
      </c>
      <c r="CE2700" s="1" t="n">
        <v>-95.729841</v>
      </c>
      <c r="CF2700" s="1" t="s">
        <v>9704</v>
      </c>
      <c r="CG2700" s="1" t="s">
        <v>519</v>
      </c>
      <c r="CH2700" s="1" t="s">
        <v>5724</v>
      </c>
      <c r="CI2700" s="1" t="s">
        <v>9632</v>
      </c>
      <c r="CQ2700" s="1" t="n">
        <f aca="false">TRUE()</f>
        <v>1</v>
      </c>
      <c r="DD2700" s="0"/>
      <c r="DG2700" s="0"/>
    </row>
    <row r="2701" s="21" customFormat="true" ht="14.4" hidden="false" customHeight="false" outlineLevel="0" collapsed="false">
      <c r="A2701" s="1" t="n">
        <v>2700</v>
      </c>
      <c r="B2701" s="1" t="s">
        <v>18041</v>
      </c>
      <c r="C2701" s="1" t="s">
        <v>18042</v>
      </c>
      <c r="D2701" s="1" t="s">
        <v>125</v>
      </c>
      <c r="E2701" s="1" t="s">
        <v>125</v>
      </c>
      <c r="F2701" s="3"/>
      <c r="G2701" s="3"/>
      <c r="K2701" s="1" t="s">
        <v>765</v>
      </c>
      <c r="L2701" s="1" t="s">
        <v>766</v>
      </c>
      <c r="O2701" s="1" t="s">
        <v>116</v>
      </c>
      <c r="Q2701" s="5" t="n">
        <v>41864</v>
      </c>
      <c r="R2701" s="1" t="s">
        <v>825</v>
      </c>
      <c r="S2701" s="1" t="s">
        <v>18028</v>
      </c>
      <c r="U2701" s="5" t="s">
        <v>518</v>
      </c>
      <c r="V2701" s="1" t="s">
        <v>519</v>
      </c>
      <c r="W2701" s="1" t="s">
        <v>520</v>
      </c>
      <c r="X2701" s="1" t="s">
        <v>521</v>
      </c>
      <c r="Y2701" s="1" t="s">
        <v>2819</v>
      </c>
      <c r="Z2701" s="1" t="s">
        <v>18043</v>
      </c>
      <c r="AA2701" s="1" t="s">
        <v>152</v>
      </c>
      <c r="AB2701" s="1" t="s">
        <v>152</v>
      </c>
      <c r="AL2701" s="1" t="s">
        <v>766</v>
      </c>
      <c r="AO2701" s="5"/>
      <c r="AQ2701" s="1" t="s">
        <v>529</v>
      </c>
      <c r="AR2701" s="1" t="s">
        <v>18044</v>
      </c>
      <c r="AS2701" s="1" t="s">
        <v>18045</v>
      </c>
      <c r="AV2701" s="1" t="s">
        <v>152</v>
      </c>
      <c r="AW2701" s="1" t="s">
        <v>152</v>
      </c>
      <c r="BI2701" s="1" t="s">
        <v>533</v>
      </c>
      <c r="BM2701" s="1" t="n">
        <v>179591</v>
      </c>
      <c r="BU2701" s="1" t="s">
        <v>18041</v>
      </c>
      <c r="CD2701" s="1" t="n">
        <v>40.049931</v>
      </c>
      <c r="CE2701" s="1" t="n">
        <v>-95.729841</v>
      </c>
      <c r="CF2701" s="1" t="s">
        <v>9704</v>
      </c>
      <c r="CG2701" s="1" t="s">
        <v>519</v>
      </c>
      <c r="CH2701" s="1" t="s">
        <v>5724</v>
      </c>
      <c r="CI2701" s="1" t="s">
        <v>9632</v>
      </c>
      <c r="CQ2701" s="1" t="n">
        <f aca="false">TRUE()</f>
        <v>1</v>
      </c>
      <c r="DD2701" s="0"/>
      <c r="DG2701" s="0"/>
    </row>
    <row r="2702" s="21" customFormat="true" ht="13.95" hidden="false" customHeight="true" outlineLevel="0" collapsed="false">
      <c r="A2702" s="1" t="n">
        <v>2701</v>
      </c>
      <c r="B2702" s="1" t="s">
        <v>18046</v>
      </c>
      <c r="C2702" s="1" t="s">
        <v>18047</v>
      </c>
      <c r="D2702" s="1" t="s">
        <v>125</v>
      </c>
      <c r="E2702" s="1" t="s">
        <v>125</v>
      </c>
      <c r="F2702" s="3"/>
      <c r="G2702" s="3"/>
      <c r="K2702" s="1" t="s">
        <v>765</v>
      </c>
      <c r="L2702" s="1" t="s">
        <v>766</v>
      </c>
      <c r="O2702" s="1" t="s">
        <v>116</v>
      </c>
      <c r="Q2702" s="5" t="s">
        <v>152</v>
      </c>
      <c r="R2702" s="1" t="s">
        <v>152</v>
      </c>
      <c r="S2702" s="1" t="s">
        <v>18048</v>
      </c>
      <c r="U2702" s="5" t="s">
        <v>518</v>
      </c>
      <c r="V2702" s="1" t="s">
        <v>519</v>
      </c>
      <c r="W2702" s="1" t="s">
        <v>520</v>
      </c>
      <c r="X2702" s="1" t="s">
        <v>521</v>
      </c>
      <c r="Y2702" s="1" t="s">
        <v>2819</v>
      </c>
      <c r="Z2702" s="1" t="s">
        <v>18049</v>
      </c>
      <c r="AA2702" s="1" t="s">
        <v>152</v>
      </c>
      <c r="AB2702" s="1" t="s">
        <v>152</v>
      </c>
      <c r="AL2702" s="1" t="s">
        <v>766</v>
      </c>
      <c r="AO2702" s="5"/>
      <c r="AQ2702" s="1" t="s">
        <v>529</v>
      </c>
      <c r="AR2702" s="1" t="s">
        <v>18050</v>
      </c>
      <c r="AS2702" s="1" t="s">
        <v>1161</v>
      </c>
      <c r="AV2702" s="1" t="s">
        <v>152</v>
      </c>
      <c r="AW2702" s="1" t="s">
        <v>152</v>
      </c>
      <c r="BM2702" s="1" t="s">
        <v>7242</v>
      </c>
      <c r="BU2702" s="1" t="s">
        <v>18046</v>
      </c>
      <c r="CD2702" s="1" t="n">
        <v>40.792519</v>
      </c>
      <c r="CE2702" s="1" t="n">
        <v>-77.86208</v>
      </c>
      <c r="CF2702" s="1" t="s">
        <v>1164</v>
      </c>
      <c r="CG2702" s="1" t="s">
        <v>519</v>
      </c>
      <c r="CH2702" s="1" t="s">
        <v>1165</v>
      </c>
      <c r="CQ2702" s="1" t="n">
        <f aca="false">TRUE()</f>
        <v>1</v>
      </c>
      <c r="DD2702" s="0"/>
      <c r="DG2702" s="0"/>
    </row>
    <row r="2703" s="21" customFormat="true" ht="14.4" hidden="false" customHeight="false" outlineLevel="0" collapsed="false">
      <c r="A2703" s="1" t="n">
        <v>2702</v>
      </c>
      <c r="B2703" s="1" t="s">
        <v>18051</v>
      </c>
      <c r="C2703" s="1" t="s">
        <v>18052</v>
      </c>
      <c r="D2703" s="1" t="s">
        <v>125</v>
      </c>
      <c r="E2703" s="1" t="s">
        <v>125</v>
      </c>
      <c r="F2703" s="3"/>
      <c r="G2703" s="3"/>
      <c r="K2703" s="1" t="s">
        <v>1251</v>
      </c>
      <c r="L2703" s="1" t="s">
        <v>1251</v>
      </c>
      <c r="O2703" s="1" t="s">
        <v>116</v>
      </c>
      <c r="Q2703" s="5"/>
      <c r="S2703" s="1" t="s">
        <v>18028</v>
      </c>
      <c r="U2703" s="5" t="s">
        <v>518</v>
      </c>
      <c r="V2703" s="1" t="s">
        <v>519</v>
      </c>
      <c r="W2703" s="1" t="s">
        <v>520</v>
      </c>
      <c r="X2703" s="1" t="s">
        <v>521</v>
      </c>
      <c r="Y2703" s="1" t="s">
        <v>2819</v>
      </c>
      <c r="Z2703" s="1" t="s">
        <v>529</v>
      </c>
      <c r="AA2703" s="1" t="s">
        <v>152</v>
      </c>
      <c r="AB2703" s="1" t="s">
        <v>152</v>
      </c>
      <c r="AL2703" s="1" t="s">
        <v>1251</v>
      </c>
      <c r="AO2703" s="5"/>
      <c r="AQ2703" s="1" t="s">
        <v>529</v>
      </c>
      <c r="AR2703" s="1" t="s">
        <v>18053</v>
      </c>
      <c r="AS2703" s="1" t="s">
        <v>18054</v>
      </c>
      <c r="BU2703" s="1" t="s">
        <v>18051</v>
      </c>
      <c r="CD2703" s="1" t="n">
        <v>40.648701</v>
      </c>
      <c r="CE2703" s="1" t="n">
        <v>-91.673291</v>
      </c>
      <c r="CF2703" s="1" t="s">
        <v>9993</v>
      </c>
      <c r="CG2703" s="1" t="s">
        <v>519</v>
      </c>
      <c r="CH2703" s="1" t="s">
        <v>1266</v>
      </c>
      <c r="CI2703" s="1" t="s">
        <v>1267</v>
      </c>
      <c r="DD2703" s="0"/>
      <c r="DG2703" s="0"/>
    </row>
    <row r="2704" s="21" customFormat="true" ht="14.4" hidden="false" customHeight="false" outlineLevel="0" collapsed="false">
      <c r="A2704" s="1" t="n">
        <v>2703</v>
      </c>
      <c r="B2704" s="1" t="s">
        <v>18055</v>
      </c>
      <c r="C2704" s="1" t="s">
        <v>18056</v>
      </c>
      <c r="D2704" s="1" t="s">
        <v>125</v>
      </c>
      <c r="E2704" s="1" t="s">
        <v>125</v>
      </c>
      <c r="F2704" s="3"/>
      <c r="G2704" s="3"/>
      <c r="K2704" s="1" t="s">
        <v>1251</v>
      </c>
      <c r="L2704" s="1" t="s">
        <v>1251</v>
      </c>
      <c r="O2704" s="1" t="s">
        <v>116</v>
      </c>
      <c r="Q2704" s="5" t="n">
        <v>41863</v>
      </c>
      <c r="R2704" s="1" t="s">
        <v>18057</v>
      </c>
      <c r="S2704" s="1" t="s">
        <v>18028</v>
      </c>
      <c r="U2704" s="5" t="s">
        <v>518</v>
      </c>
      <c r="V2704" s="1" t="s">
        <v>519</v>
      </c>
      <c r="W2704" s="1" t="s">
        <v>520</v>
      </c>
      <c r="X2704" s="1" t="s">
        <v>521</v>
      </c>
      <c r="Y2704" s="1" t="s">
        <v>2819</v>
      </c>
      <c r="Z2704" s="1" t="s">
        <v>18058</v>
      </c>
      <c r="AA2704" s="1" t="s">
        <v>152</v>
      </c>
      <c r="AB2704" s="1" t="s">
        <v>152</v>
      </c>
      <c r="AL2704" s="1" t="s">
        <v>1251</v>
      </c>
      <c r="AO2704" s="5"/>
      <c r="AQ2704" s="1" t="s">
        <v>529</v>
      </c>
      <c r="AR2704" s="1" t="s">
        <v>18059</v>
      </c>
      <c r="AS2704" s="1" t="s">
        <v>18054</v>
      </c>
      <c r="BI2704" s="1" t="s">
        <v>533</v>
      </c>
      <c r="BM2704" s="1" t="n">
        <v>179585</v>
      </c>
      <c r="BU2704" s="1" t="s">
        <v>18055</v>
      </c>
      <c r="CD2704" s="1" t="n">
        <v>40.648701</v>
      </c>
      <c r="CE2704" s="1" t="n">
        <v>-91.673291</v>
      </c>
      <c r="CF2704" s="1" t="s">
        <v>9993</v>
      </c>
      <c r="CG2704" s="1" t="s">
        <v>519</v>
      </c>
      <c r="CH2704" s="1" t="s">
        <v>1266</v>
      </c>
      <c r="CI2704" s="1" t="s">
        <v>1267</v>
      </c>
      <c r="CQ2704" s="1" t="n">
        <f aca="false">TRUE()</f>
        <v>1</v>
      </c>
      <c r="DD2704" s="0"/>
      <c r="DG2704" s="0"/>
    </row>
    <row r="2705" s="21" customFormat="true" ht="14.4" hidden="false" customHeight="false" outlineLevel="0" collapsed="false">
      <c r="A2705" s="1" t="n">
        <v>2704</v>
      </c>
      <c r="B2705" s="1" t="s">
        <v>18060</v>
      </c>
      <c r="C2705" s="1" t="s">
        <v>18061</v>
      </c>
      <c r="D2705" s="1" t="s">
        <v>125</v>
      </c>
      <c r="E2705" s="1" t="s">
        <v>125</v>
      </c>
      <c r="F2705" s="3"/>
      <c r="G2705" s="3"/>
      <c r="K2705" s="1" t="s">
        <v>1251</v>
      </c>
      <c r="L2705" s="1" t="s">
        <v>1251</v>
      </c>
      <c r="O2705" s="1" t="s">
        <v>116</v>
      </c>
      <c r="Q2705" s="5" t="n">
        <v>41863</v>
      </c>
      <c r="R2705" s="1" t="s">
        <v>18057</v>
      </c>
      <c r="S2705" s="1" t="s">
        <v>18028</v>
      </c>
      <c r="U2705" s="5" t="s">
        <v>518</v>
      </c>
      <c r="V2705" s="1" t="s">
        <v>519</v>
      </c>
      <c r="W2705" s="1" t="s">
        <v>520</v>
      </c>
      <c r="X2705" s="1" t="s">
        <v>521</v>
      </c>
      <c r="Y2705" s="1" t="s">
        <v>2819</v>
      </c>
      <c r="Z2705" s="1" t="s">
        <v>18062</v>
      </c>
      <c r="AA2705" s="1" t="s">
        <v>152</v>
      </c>
      <c r="AB2705" s="1" t="s">
        <v>152</v>
      </c>
      <c r="AL2705" s="1" t="s">
        <v>1251</v>
      </c>
      <c r="AO2705" s="5"/>
      <c r="AQ2705" s="1" t="s">
        <v>529</v>
      </c>
      <c r="AR2705" s="1" t="s">
        <v>18063</v>
      </c>
      <c r="AS2705" s="1" t="s">
        <v>18064</v>
      </c>
      <c r="BI2705" s="1" t="s">
        <v>533</v>
      </c>
      <c r="BM2705" s="1" t="n">
        <v>179837</v>
      </c>
      <c r="BU2705" s="1" t="s">
        <v>18060</v>
      </c>
      <c r="CD2705" s="1" t="n">
        <v>40.648701</v>
      </c>
      <c r="CE2705" s="1" t="n">
        <v>-91.673291</v>
      </c>
      <c r="CF2705" s="1" t="s">
        <v>9993</v>
      </c>
      <c r="CG2705" s="1" t="s">
        <v>519</v>
      </c>
      <c r="CH2705" s="1" t="s">
        <v>1266</v>
      </c>
      <c r="CI2705" s="1" t="s">
        <v>1267</v>
      </c>
      <c r="CQ2705" s="1" t="n">
        <f aca="false">TRUE()</f>
        <v>1</v>
      </c>
      <c r="DD2705" s="0"/>
      <c r="DG2705" s="0"/>
    </row>
    <row r="2706" s="21" customFormat="true" ht="14.4" hidden="false" customHeight="false" outlineLevel="0" collapsed="false">
      <c r="A2706" s="1" t="n">
        <v>2705</v>
      </c>
      <c r="B2706" s="1" t="s">
        <v>18065</v>
      </c>
      <c r="C2706" s="1" t="s">
        <v>18066</v>
      </c>
      <c r="D2706" s="1" t="s">
        <v>125</v>
      </c>
      <c r="E2706" s="1" t="s">
        <v>125</v>
      </c>
      <c r="F2706" s="3"/>
      <c r="G2706" s="3"/>
      <c r="K2706" s="1" t="s">
        <v>676</v>
      </c>
      <c r="L2706" s="1" t="s">
        <v>676</v>
      </c>
      <c r="O2706" s="1" t="s">
        <v>116</v>
      </c>
      <c r="Q2706" s="5"/>
      <c r="S2706" s="1" t="s">
        <v>18028</v>
      </c>
      <c r="U2706" s="5" t="s">
        <v>518</v>
      </c>
      <c r="V2706" s="1" t="s">
        <v>519</v>
      </c>
      <c r="W2706" s="1" t="s">
        <v>520</v>
      </c>
      <c r="X2706" s="1" t="s">
        <v>521</v>
      </c>
      <c r="Y2706" s="1" t="s">
        <v>2819</v>
      </c>
      <c r="Z2706" s="1" t="s">
        <v>529</v>
      </c>
      <c r="AA2706" s="1" t="s">
        <v>152</v>
      </c>
      <c r="AB2706" s="1" t="s">
        <v>152</v>
      </c>
      <c r="AL2706" s="1" t="s">
        <v>676</v>
      </c>
      <c r="AO2706" s="5"/>
      <c r="AQ2706" s="1" t="s">
        <v>529</v>
      </c>
      <c r="AR2706" s="1" t="s">
        <v>18067</v>
      </c>
      <c r="BU2706" s="1" t="s">
        <v>18065</v>
      </c>
      <c r="DD2706" s="0"/>
      <c r="DG2706" s="0"/>
    </row>
    <row r="2707" s="21" customFormat="true" ht="14.4" hidden="false" customHeight="false" outlineLevel="0" collapsed="false">
      <c r="A2707" s="1" t="n">
        <v>2706</v>
      </c>
      <c r="B2707" s="1" t="s">
        <v>18068</v>
      </c>
      <c r="C2707" s="1" t="s">
        <v>18069</v>
      </c>
      <c r="D2707" s="1" t="s">
        <v>125</v>
      </c>
      <c r="E2707" s="1" t="s">
        <v>125</v>
      </c>
      <c r="F2707" s="3"/>
      <c r="G2707" s="3"/>
      <c r="I2707" s="1" t="s">
        <v>18070</v>
      </c>
      <c r="K2707" s="1" t="s">
        <v>1249</v>
      </c>
      <c r="L2707" s="1" t="s">
        <v>1250</v>
      </c>
      <c r="O2707" s="1" t="s">
        <v>116</v>
      </c>
      <c r="P2707" s="1" t="s">
        <v>1252</v>
      </c>
      <c r="Q2707" s="5" t="n">
        <v>40674</v>
      </c>
      <c r="R2707" s="1" t="s">
        <v>18071</v>
      </c>
      <c r="S2707" s="1" t="s">
        <v>18072</v>
      </c>
      <c r="U2707" s="5" t="s">
        <v>518</v>
      </c>
      <c r="V2707" s="1" t="s">
        <v>519</v>
      </c>
      <c r="W2707" s="1" t="s">
        <v>520</v>
      </c>
      <c r="X2707" s="1" t="s">
        <v>521</v>
      </c>
      <c r="Y2707" s="1" t="s">
        <v>2819</v>
      </c>
      <c r="Z2707" s="1" t="s">
        <v>18073</v>
      </c>
      <c r="AA2707" s="1" t="s">
        <v>152</v>
      </c>
      <c r="AB2707" s="1" t="s">
        <v>152</v>
      </c>
      <c r="AL2707" s="1" t="s">
        <v>1251</v>
      </c>
      <c r="AM2707" s="1" t="s">
        <v>1258</v>
      </c>
      <c r="AN2707" s="1" t="s">
        <v>1259</v>
      </c>
      <c r="AO2707" s="5" t="n">
        <v>43404</v>
      </c>
      <c r="AQ2707" s="1" t="s">
        <v>529</v>
      </c>
      <c r="AR2707" s="1" t="s">
        <v>1260</v>
      </c>
      <c r="AS2707" s="1" t="s">
        <v>17978</v>
      </c>
      <c r="BI2707" s="1" t="s">
        <v>533</v>
      </c>
      <c r="BM2707" s="1" t="n">
        <v>171725</v>
      </c>
      <c r="BN2707" s="1" t="s">
        <v>18074</v>
      </c>
      <c r="BU2707" s="1" t="s">
        <v>18068</v>
      </c>
      <c r="CD2707" s="1" t="n">
        <v>40.648701</v>
      </c>
      <c r="CE2707" s="1" t="n">
        <v>-91.673291</v>
      </c>
      <c r="CF2707" s="1" t="s">
        <v>9993</v>
      </c>
      <c r="CG2707" s="1" t="s">
        <v>519</v>
      </c>
      <c r="CH2707" s="1" t="s">
        <v>1266</v>
      </c>
      <c r="CI2707" s="1" t="s">
        <v>1267</v>
      </c>
      <c r="CQ2707" s="1" t="n">
        <f aca="false">TRUE()</f>
        <v>1</v>
      </c>
      <c r="DD2707" s="0"/>
      <c r="DG2707" s="0"/>
    </row>
    <row r="2708" s="21" customFormat="true" ht="14.4" hidden="false" customHeight="false" outlineLevel="0" collapsed="false">
      <c r="A2708" s="1" t="n">
        <v>2707</v>
      </c>
      <c r="B2708" s="1" t="s">
        <v>18075</v>
      </c>
      <c r="C2708" s="1" t="s">
        <v>18076</v>
      </c>
      <c r="D2708" s="1" t="s">
        <v>125</v>
      </c>
      <c r="E2708" s="1" t="s">
        <v>125</v>
      </c>
      <c r="F2708" s="3"/>
      <c r="G2708" s="3"/>
      <c r="K2708" s="1" t="s">
        <v>1249</v>
      </c>
      <c r="L2708" s="1" t="s">
        <v>1250</v>
      </c>
      <c r="O2708" s="1" t="s">
        <v>116</v>
      </c>
      <c r="P2708" s="1" t="s">
        <v>1252</v>
      </c>
      <c r="Q2708" s="5" t="s">
        <v>152</v>
      </c>
      <c r="R2708" s="1" t="s">
        <v>152</v>
      </c>
      <c r="S2708" s="1" t="s">
        <v>18048</v>
      </c>
      <c r="U2708" s="5" t="s">
        <v>518</v>
      </c>
      <c r="V2708" s="1" t="s">
        <v>519</v>
      </c>
      <c r="W2708" s="1" t="s">
        <v>520</v>
      </c>
      <c r="X2708" s="1" t="s">
        <v>521</v>
      </c>
      <c r="Y2708" s="1" t="s">
        <v>2819</v>
      </c>
      <c r="Z2708" s="1" t="s">
        <v>529</v>
      </c>
      <c r="AA2708" s="1" t="s">
        <v>152</v>
      </c>
      <c r="AB2708" s="1" t="s">
        <v>152</v>
      </c>
      <c r="AL2708" s="1" t="s">
        <v>1251</v>
      </c>
      <c r="AM2708" s="1" t="s">
        <v>1258</v>
      </c>
      <c r="AN2708" s="1" t="s">
        <v>1259</v>
      </c>
      <c r="AO2708" s="5" t="n">
        <v>43404</v>
      </c>
      <c r="AQ2708" s="1" t="s">
        <v>529</v>
      </c>
      <c r="AR2708" s="1" t="s">
        <v>18077</v>
      </c>
      <c r="AS2708" s="1" t="s">
        <v>17978</v>
      </c>
      <c r="BM2708" s="1" t="s">
        <v>7242</v>
      </c>
      <c r="BU2708" s="1" t="s">
        <v>18075</v>
      </c>
      <c r="CD2708" s="1" t="n">
        <v>40.648701</v>
      </c>
      <c r="CE2708" s="1" t="n">
        <v>-91.673291</v>
      </c>
      <c r="CF2708" s="1" t="s">
        <v>9993</v>
      </c>
      <c r="CG2708" s="1" t="s">
        <v>519</v>
      </c>
      <c r="CH2708" s="1" t="s">
        <v>1266</v>
      </c>
      <c r="CI2708" s="1" t="s">
        <v>1267</v>
      </c>
      <c r="DD2708" s="0"/>
      <c r="DG2708" s="0"/>
    </row>
    <row r="2709" s="21" customFormat="true" ht="14.4" hidden="false" customHeight="false" outlineLevel="0" collapsed="false">
      <c r="A2709" s="1" t="n">
        <v>2708</v>
      </c>
      <c r="B2709" s="1" t="s">
        <v>18078</v>
      </c>
      <c r="C2709" s="1" t="s">
        <v>18079</v>
      </c>
      <c r="D2709" s="1" t="s">
        <v>125</v>
      </c>
      <c r="E2709" s="1" t="s">
        <v>125</v>
      </c>
      <c r="F2709" s="3"/>
      <c r="G2709" s="3"/>
      <c r="K2709" s="1" t="s">
        <v>676</v>
      </c>
      <c r="L2709" s="1" t="s">
        <v>676</v>
      </c>
      <c r="O2709" s="1" t="s">
        <v>116</v>
      </c>
      <c r="Q2709" s="5" t="s">
        <v>152</v>
      </c>
      <c r="R2709" s="1" t="s">
        <v>152</v>
      </c>
      <c r="S2709" s="1" t="s">
        <v>18048</v>
      </c>
      <c r="U2709" s="5" t="s">
        <v>518</v>
      </c>
      <c r="V2709" s="1" t="s">
        <v>519</v>
      </c>
      <c r="W2709" s="1" t="s">
        <v>520</v>
      </c>
      <c r="X2709" s="1" t="s">
        <v>521</v>
      </c>
      <c r="Y2709" s="1" t="s">
        <v>2819</v>
      </c>
      <c r="Z2709" s="1" t="s">
        <v>529</v>
      </c>
      <c r="AA2709" s="1" t="s">
        <v>152</v>
      </c>
      <c r="AB2709" s="1" t="s">
        <v>152</v>
      </c>
      <c r="AL2709" s="1" t="s">
        <v>676</v>
      </c>
      <c r="AO2709" s="5"/>
      <c r="AQ2709" s="1" t="s">
        <v>529</v>
      </c>
      <c r="AR2709" s="1" t="s">
        <v>18080</v>
      </c>
      <c r="BM2709" s="1" t="s">
        <v>7242</v>
      </c>
      <c r="BU2709" s="1" t="s">
        <v>18078</v>
      </c>
      <c r="DD2709" s="0"/>
      <c r="DG2709" s="0"/>
      <c r="DH2709" s="0"/>
    </row>
    <row r="2710" s="21" customFormat="true" ht="14.4" hidden="false" customHeight="false" outlineLevel="0" collapsed="false">
      <c r="A2710" s="1" t="n">
        <v>2709</v>
      </c>
      <c r="B2710" s="1" t="s">
        <v>18081</v>
      </c>
      <c r="C2710" s="1" t="s">
        <v>18082</v>
      </c>
      <c r="D2710" s="1" t="s">
        <v>125</v>
      </c>
      <c r="E2710" s="1" t="s">
        <v>125</v>
      </c>
      <c r="I2710" s="1"/>
      <c r="K2710" s="1" t="s">
        <v>676</v>
      </c>
      <c r="L2710" s="1" t="s">
        <v>676</v>
      </c>
      <c r="O2710" s="1" t="s">
        <v>116</v>
      </c>
      <c r="Q2710" s="5" t="s">
        <v>152</v>
      </c>
      <c r="R2710" s="1" t="s">
        <v>152</v>
      </c>
      <c r="S2710" s="1" t="s">
        <v>18048</v>
      </c>
      <c r="U2710" s="5" t="s">
        <v>518</v>
      </c>
      <c r="V2710" s="1" t="s">
        <v>519</v>
      </c>
      <c r="W2710" s="1" t="s">
        <v>520</v>
      </c>
      <c r="X2710" s="1" t="s">
        <v>521</v>
      </c>
      <c r="Y2710" s="1" t="s">
        <v>2819</v>
      </c>
      <c r="Z2710" s="1" t="s">
        <v>529</v>
      </c>
      <c r="AA2710" s="1" t="s">
        <v>152</v>
      </c>
      <c r="AB2710" s="1" t="s">
        <v>152</v>
      </c>
      <c r="AL2710" s="1" t="s">
        <v>676</v>
      </c>
      <c r="AQ2710" s="1" t="s">
        <v>529</v>
      </c>
      <c r="AR2710" s="1" t="s">
        <v>9965</v>
      </c>
      <c r="BM2710" s="1" t="s">
        <v>7242</v>
      </c>
      <c r="BU2710" s="1" t="s">
        <v>18081</v>
      </c>
      <c r="CD2710" s="1"/>
      <c r="CE2710" s="1"/>
    </row>
    <row r="2711" s="21" customFormat="true" ht="14.4" hidden="false" customHeight="false" outlineLevel="0" collapsed="false">
      <c r="A2711" s="1" t="n">
        <v>2710</v>
      </c>
      <c r="B2711" s="1" t="s">
        <v>18083</v>
      </c>
      <c r="C2711" s="1" t="s">
        <v>18084</v>
      </c>
      <c r="D2711" s="1" t="s">
        <v>125</v>
      </c>
      <c r="E2711" s="1" t="s">
        <v>125</v>
      </c>
      <c r="I2711" s="1"/>
      <c r="K2711" s="1" t="s">
        <v>676</v>
      </c>
      <c r="L2711" s="1" t="s">
        <v>676</v>
      </c>
      <c r="O2711" s="1" t="s">
        <v>116</v>
      </c>
      <c r="S2711" s="1" t="s">
        <v>18028</v>
      </c>
      <c r="U2711" s="5" t="s">
        <v>518</v>
      </c>
      <c r="V2711" s="1" t="s">
        <v>519</v>
      </c>
      <c r="W2711" s="1" t="s">
        <v>520</v>
      </c>
      <c r="X2711" s="1" t="s">
        <v>521</v>
      </c>
      <c r="Y2711" s="1" t="s">
        <v>2819</v>
      </c>
      <c r="Z2711" s="1" t="s">
        <v>529</v>
      </c>
      <c r="AA2711" s="1" t="s">
        <v>152</v>
      </c>
      <c r="AB2711" s="1" t="s">
        <v>152</v>
      </c>
      <c r="AL2711" s="1" t="s">
        <v>676</v>
      </c>
      <c r="AQ2711" s="1" t="s">
        <v>529</v>
      </c>
      <c r="AR2711" s="1" t="s">
        <v>18085</v>
      </c>
      <c r="BU2711" s="1" t="s">
        <v>18083</v>
      </c>
      <c r="CD2711" s="1"/>
      <c r="CE2711" s="1"/>
    </row>
    <row r="2712" s="21" customFormat="true" ht="14.4" hidden="false" customHeight="false" outlineLevel="0" collapsed="false">
      <c r="A2712" s="1" t="n">
        <v>2711</v>
      </c>
      <c r="B2712" s="1" t="s">
        <v>18086</v>
      </c>
      <c r="C2712" s="1" t="s">
        <v>18087</v>
      </c>
      <c r="D2712" s="1" t="s">
        <v>125</v>
      </c>
      <c r="E2712" s="1" t="s">
        <v>125</v>
      </c>
      <c r="I2712" s="1"/>
      <c r="K2712" s="1" t="s">
        <v>5208</v>
      </c>
      <c r="L2712" s="1" t="s">
        <v>5208</v>
      </c>
      <c r="O2712" s="1" t="s">
        <v>116</v>
      </c>
      <c r="S2712" s="1" t="s">
        <v>18028</v>
      </c>
      <c r="U2712" s="5" t="s">
        <v>518</v>
      </c>
      <c r="V2712" s="1" t="s">
        <v>519</v>
      </c>
      <c r="W2712" s="1" t="s">
        <v>520</v>
      </c>
      <c r="X2712" s="1" t="s">
        <v>521</v>
      </c>
      <c r="Y2712" s="1" t="s">
        <v>2819</v>
      </c>
      <c r="Z2712" s="1" t="s">
        <v>529</v>
      </c>
      <c r="AA2712" s="1" t="s">
        <v>152</v>
      </c>
      <c r="AB2712" s="1" t="s">
        <v>152</v>
      </c>
      <c r="AL2712" s="1" t="s">
        <v>5208</v>
      </c>
      <c r="AQ2712" s="1" t="s">
        <v>529</v>
      </c>
      <c r="AR2712" s="1" t="s">
        <v>18088</v>
      </c>
      <c r="BU2712" s="1" t="s">
        <v>18086</v>
      </c>
      <c r="CD2712" s="1"/>
      <c r="CE2712" s="1"/>
    </row>
    <row r="2713" s="21" customFormat="true" ht="14.4" hidden="false" customHeight="false" outlineLevel="0" collapsed="false">
      <c r="A2713" s="1" t="n">
        <v>2712</v>
      </c>
      <c r="B2713" s="1" t="s">
        <v>18089</v>
      </c>
      <c r="C2713" s="1" t="s">
        <v>18090</v>
      </c>
      <c r="D2713" s="1" t="s">
        <v>125</v>
      </c>
      <c r="E2713" s="1" t="s">
        <v>125</v>
      </c>
      <c r="I2713" s="1"/>
      <c r="K2713" s="1" t="s">
        <v>5208</v>
      </c>
      <c r="L2713" s="1" t="s">
        <v>5208</v>
      </c>
      <c r="O2713" s="1" t="s">
        <v>116</v>
      </c>
      <c r="S2713" s="1" t="s">
        <v>18028</v>
      </c>
      <c r="U2713" s="5" t="s">
        <v>518</v>
      </c>
      <c r="V2713" s="1" t="s">
        <v>519</v>
      </c>
      <c r="W2713" s="1" t="s">
        <v>520</v>
      </c>
      <c r="X2713" s="1" t="s">
        <v>521</v>
      </c>
      <c r="Y2713" s="1" t="s">
        <v>2819</v>
      </c>
      <c r="Z2713" s="1" t="s">
        <v>529</v>
      </c>
      <c r="AA2713" s="1" t="s">
        <v>152</v>
      </c>
      <c r="AB2713" s="1" t="s">
        <v>152</v>
      </c>
      <c r="AL2713" s="1" t="s">
        <v>5208</v>
      </c>
      <c r="AQ2713" s="1" t="s">
        <v>529</v>
      </c>
      <c r="AR2713" s="1" t="s">
        <v>9984</v>
      </c>
      <c r="BU2713" s="1" t="s">
        <v>18089</v>
      </c>
      <c r="CD2713" s="1"/>
      <c r="CE2713" s="1"/>
    </row>
    <row r="2714" s="21" customFormat="true" ht="14.4" hidden="false" customHeight="false" outlineLevel="0" collapsed="false">
      <c r="A2714" s="1" t="n">
        <v>2713</v>
      </c>
      <c r="B2714" s="1" t="s">
        <v>18091</v>
      </c>
      <c r="C2714" s="1" t="s">
        <v>18092</v>
      </c>
      <c r="D2714" s="1" t="s">
        <v>125</v>
      </c>
      <c r="E2714" s="1" t="s">
        <v>125</v>
      </c>
      <c r="I2714" s="1"/>
      <c r="K2714" s="1" t="s">
        <v>5208</v>
      </c>
      <c r="L2714" s="1" t="s">
        <v>5208</v>
      </c>
      <c r="O2714" s="1" t="s">
        <v>116</v>
      </c>
      <c r="Q2714" s="5" t="s">
        <v>152</v>
      </c>
      <c r="R2714" s="1" t="s">
        <v>152</v>
      </c>
      <c r="S2714" s="1" t="s">
        <v>18048</v>
      </c>
      <c r="U2714" s="5" t="s">
        <v>518</v>
      </c>
      <c r="V2714" s="1" t="s">
        <v>519</v>
      </c>
      <c r="W2714" s="1" t="s">
        <v>520</v>
      </c>
      <c r="X2714" s="1" t="s">
        <v>521</v>
      </c>
      <c r="Y2714" s="1" t="s">
        <v>2819</v>
      </c>
      <c r="Z2714" s="1" t="s">
        <v>529</v>
      </c>
      <c r="AA2714" s="1" t="s">
        <v>152</v>
      </c>
      <c r="AB2714" s="1" t="s">
        <v>152</v>
      </c>
      <c r="AL2714" s="1" t="s">
        <v>5208</v>
      </c>
      <c r="AQ2714" s="1" t="s">
        <v>529</v>
      </c>
      <c r="AR2714" s="1" t="s">
        <v>18093</v>
      </c>
      <c r="BM2714" s="1" t="s">
        <v>7242</v>
      </c>
      <c r="BU2714" s="1" t="s">
        <v>18091</v>
      </c>
      <c r="CD2714" s="1"/>
      <c r="CE2714" s="1"/>
    </row>
    <row r="2715" s="21" customFormat="true" ht="13.8" hidden="false" customHeight="true" outlineLevel="0" collapsed="false">
      <c r="A2715" s="1" t="n">
        <v>2714</v>
      </c>
      <c r="B2715" s="1" t="s">
        <v>18094</v>
      </c>
      <c r="C2715" s="1" t="s">
        <v>18095</v>
      </c>
      <c r="D2715" s="1" t="s">
        <v>125</v>
      </c>
      <c r="E2715" s="1" t="s">
        <v>125</v>
      </c>
      <c r="I2715" s="1"/>
      <c r="K2715" s="1" t="s">
        <v>676</v>
      </c>
      <c r="L2715" s="1" t="s">
        <v>676</v>
      </c>
      <c r="O2715" s="1" t="s">
        <v>116</v>
      </c>
      <c r="Q2715" s="5" t="s">
        <v>152</v>
      </c>
      <c r="R2715" s="1" t="s">
        <v>152</v>
      </c>
      <c r="S2715" s="1" t="s">
        <v>18048</v>
      </c>
      <c r="U2715" s="5" t="s">
        <v>518</v>
      </c>
      <c r="V2715" s="1" t="s">
        <v>519</v>
      </c>
      <c r="W2715" s="1" t="s">
        <v>520</v>
      </c>
      <c r="X2715" s="1" t="s">
        <v>521</v>
      </c>
      <c r="Y2715" s="1" t="s">
        <v>2819</v>
      </c>
      <c r="Z2715" s="1" t="s">
        <v>529</v>
      </c>
      <c r="AA2715" s="1" t="s">
        <v>152</v>
      </c>
      <c r="AB2715" s="1" t="s">
        <v>152</v>
      </c>
      <c r="AL2715" s="1" t="s">
        <v>676</v>
      </c>
      <c r="AQ2715" s="1" t="s">
        <v>529</v>
      </c>
      <c r="AR2715" s="1" t="s">
        <v>808</v>
      </c>
      <c r="BM2715" s="1" t="s">
        <v>7242</v>
      </c>
      <c r="BU2715" s="1" t="s">
        <v>18094</v>
      </c>
      <c r="CD2715" s="1"/>
      <c r="CE2715" s="1"/>
    </row>
    <row r="2716" s="21" customFormat="true" ht="14.4" hidden="false" customHeight="false" outlineLevel="0" collapsed="false">
      <c r="A2716" s="1" t="n">
        <v>2715</v>
      </c>
      <c r="B2716" s="1" t="s">
        <v>18096</v>
      </c>
      <c r="C2716" s="1" t="s">
        <v>18097</v>
      </c>
      <c r="D2716" s="1" t="s">
        <v>125</v>
      </c>
      <c r="E2716" s="1" t="s">
        <v>125</v>
      </c>
      <c r="I2716" s="1"/>
      <c r="K2716" s="1" t="s">
        <v>716</v>
      </c>
      <c r="L2716" s="1" t="s">
        <v>716</v>
      </c>
      <c r="O2716" s="1" t="s">
        <v>116</v>
      </c>
      <c r="Q2716" s="5" t="s">
        <v>152</v>
      </c>
      <c r="R2716" s="1" t="s">
        <v>152</v>
      </c>
      <c r="S2716" s="1" t="s">
        <v>18048</v>
      </c>
      <c r="U2716" s="5" t="s">
        <v>518</v>
      </c>
      <c r="V2716" s="1" t="s">
        <v>519</v>
      </c>
      <c r="W2716" s="1" t="s">
        <v>520</v>
      </c>
      <c r="X2716" s="1" t="s">
        <v>521</v>
      </c>
      <c r="Y2716" s="1" t="s">
        <v>2819</v>
      </c>
      <c r="Z2716" s="1" t="s">
        <v>529</v>
      </c>
      <c r="AA2716" s="1" t="s">
        <v>152</v>
      </c>
      <c r="AB2716" s="1" t="s">
        <v>152</v>
      </c>
      <c r="AL2716" s="1" t="s">
        <v>716</v>
      </c>
      <c r="AQ2716" s="1" t="s">
        <v>529</v>
      </c>
      <c r="AR2716" s="1" t="s">
        <v>18098</v>
      </c>
      <c r="BM2716" s="1" t="s">
        <v>7242</v>
      </c>
      <c r="BU2716" s="1" t="s">
        <v>18096</v>
      </c>
      <c r="CD2716" s="1"/>
      <c r="CE2716" s="1"/>
    </row>
    <row r="2717" s="21" customFormat="true" ht="14.4" hidden="false" customHeight="false" outlineLevel="0" collapsed="false">
      <c r="A2717" s="1" t="n">
        <v>2716</v>
      </c>
      <c r="B2717" s="1" t="s">
        <v>18099</v>
      </c>
      <c r="C2717" s="1" t="s">
        <v>18100</v>
      </c>
      <c r="D2717" s="1" t="s">
        <v>125</v>
      </c>
      <c r="E2717" s="1" t="s">
        <v>125</v>
      </c>
      <c r="I2717" s="1"/>
      <c r="K2717" s="1" t="s">
        <v>716</v>
      </c>
      <c r="L2717" s="1" t="s">
        <v>716</v>
      </c>
      <c r="O2717" s="1" t="s">
        <v>116</v>
      </c>
      <c r="Q2717" s="5" t="s">
        <v>152</v>
      </c>
      <c r="R2717" s="1" t="s">
        <v>152</v>
      </c>
      <c r="S2717" s="1" t="s">
        <v>18048</v>
      </c>
      <c r="U2717" s="5" t="s">
        <v>518</v>
      </c>
      <c r="V2717" s="1" t="s">
        <v>519</v>
      </c>
      <c r="W2717" s="1" t="s">
        <v>520</v>
      </c>
      <c r="X2717" s="1" t="s">
        <v>521</v>
      </c>
      <c r="Y2717" s="1" t="s">
        <v>2819</v>
      </c>
      <c r="Z2717" s="1" t="s">
        <v>529</v>
      </c>
      <c r="AA2717" s="1" t="s">
        <v>152</v>
      </c>
      <c r="AB2717" s="1" t="s">
        <v>152</v>
      </c>
      <c r="AL2717" s="1" t="s">
        <v>716</v>
      </c>
      <c r="AQ2717" s="1" t="s">
        <v>529</v>
      </c>
      <c r="AR2717" s="1" t="s">
        <v>18101</v>
      </c>
      <c r="BM2717" s="1" t="s">
        <v>7242</v>
      </c>
      <c r="BU2717" s="1" t="s">
        <v>18099</v>
      </c>
      <c r="CD2717" s="1"/>
      <c r="CE2717" s="1"/>
      <c r="DH2717" s="1"/>
    </row>
    <row r="2718" customFormat="false" ht="14.4" hidden="false" customHeight="false" outlineLevel="0" collapsed="false">
      <c r="A2718" s="1" t="n">
        <v>2717</v>
      </c>
      <c r="B2718" s="1" t="s">
        <v>18102</v>
      </c>
      <c r="C2718" s="1" t="s">
        <v>905</v>
      </c>
      <c r="D2718" s="1" t="s">
        <v>125</v>
      </c>
      <c r="E2718" s="1" t="s">
        <v>125</v>
      </c>
      <c r="I2718" s="1"/>
      <c r="K2718" s="1" t="s">
        <v>514</v>
      </c>
      <c r="L2718" s="1" t="s">
        <v>514</v>
      </c>
      <c r="O2718" s="1" t="s">
        <v>116</v>
      </c>
      <c r="R2718" s="1" t="s">
        <v>18103</v>
      </c>
      <c r="S2718" s="1" t="s">
        <v>18104</v>
      </c>
      <c r="U2718" s="5" t="s">
        <v>518</v>
      </c>
      <c r="V2718" s="1" t="s">
        <v>519</v>
      </c>
      <c r="W2718" s="1" t="s">
        <v>520</v>
      </c>
      <c r="X2718" s="1" t="s">
        <v>521</v>
      </c>
      <c r="Y2718" s="1" t="s">
        <v>2819</v>
      </c>
      <c r="Z2718" s="1" t="s">
        <v>903</v>
      </c>
      <c r="AA2718" s="1" t="s">
        <v>524</v>
      </c>
      <c r="AB2718" s="1" t="s">
        <v>152</v>
      </c>
      <c r="AL2718" s="1" t="s">
        <v>514</v>
      </c>
      <c r="AQ2718" s="1" t="s">
        <v>529</v>
      </c>
      <c r="AR2718" s="1" t="s">
        <v>905</v>
      </c>
      <c r="AS2718" s="1" t="s">
        <v>906</v>
      </c>
      <c r="AV2718" s="1" t="s">
        <v>152</v>
      </c>
      <c r="AW2718" s="1" t="s">
        <v>152</v>
      </c>
      <c r="BE2718" s="1" t="s">
        <v>18105</v>
      </c>
      <c r="BG2718" s="1" t="s">
        <v>18106</v>
      </c>
      <c r="BM2718" s="1" t="n">
        <v>174537</v>
      </c>
      <c r="BU2718" s="1" t="s">
        <v>18102</v>
      </c>
      <c r="CD2718" s="1" t="n">
        <v>38.905693</v>
      </c>
      <c r="CE2718" s="1" t="n">
        <v>-86.035881</v>
      </c>
      <c r="CF2718" s="1" t="s">
        <v>912</v>
      </c>
      <c r="CG2718" s="1" t="s">
        <v>519</v>
      </c>
      <c r="CH2718" s="1" t="s">
        <v>575</v>
      </c>
      <c r="CI2718" s="1" t="s">
        <v>5943</v>
      </c>
      <c r="CQ2718" s="1" t="n">
        <f aca="false">TRUE()</f>
        <v>1</v>
      </c>
    </row>
    <row r="2719" s="21" customFormat="true" ht="14.4" hidden="false" customHeight="false" outlineLevel="0" collapsed="false">
      <c r="A2719" s="1" t="n">
        <v>2718</v>
      </c>
      <c r="B2719" s="1" t="s">
        <v>18107</v>
      </c>
      <c r="C2719" s="1" t="s">
        <v>18108</v>
      </c>
      <c r="D2719" s="1" t="s">
        <v>125</v>
      </c>
      <c r="E2719" s="1" t="s">
        <v>125</v>
      </c>
      <c r="F2719" s="3"/>
      <c r="G2719" s="3"/>
      <c r="H2719" s="1"/>
      <c r="I2719" s="1"/>
      <c r="J2719" s="1"/>
      <c r="K2719" s="1" t="s">
        <v>514</v>
      </c>
      <c r="L2719" s="1" t="s">
        <v>514</v>
      </c>
      <c r="M2719" s="1"/>
      <c r="N2719" s="1"/>
      <c r="O2719" s="1" t="s">
        <v>116</v>
      </c>
      <c r="P2719" s="1"/>
      <c r="Q2719" s="5"/>
      <c r="R2719" s="1" t="s">
        <v>18103</v>
      </c>
      <c r="S2719" s="1" t="s">
        <v>18104</v>
      </c>
      <c r="T2719" s="1"/>
      <c r="U2719" s="5" t="s">
        <v>518</v>
      </c>
      <c r="V2719" s="1" t="s">
        <v>519</v>
      </c>
      <c r="W2719" s="1" t="s">
        <v>520</v>
      </c>
      <c r="X2719" s="1" t="s">
        <v>521</v>
      </c>
      <c r="Y2719" s="1" t="s">
        <v>2819</v>
      </c>
      <c r="Z2719" s="1" t="s">
        <v>529</v>
      </c>
      <c r="AA2719" s="1" t="s">
        <v>152</v>
      </c>
      <c r="AB2719" s="1" t="s">
        <v>152</v>
      </c>
      <c r="AC2719" s="1"/>
      <c r="AD2719" s="1"/>
      <c r="AE2719" s="1"/>
      <c r="AF2719" s="1"/>
      <c r="AG2719" s="1"/>
      <c r="AH2719" s="1"/>
      <c r="AI2719" s="1"/>
      <c r="AJ2719" s="1"/>
      <c r="AK2719" s="1"/>
      <c r="AL2719" s="1" t="s">
        <v>514</v>
      </c>
      <c r="AM2719" s="1"/>
      <c r="AN2719" s="1"/>
      <c r="AO2719" s="5"/>
      <c r="AP2719" s="1"/>
      <c r="AQ2719" s="1" t="s">
        <v>529</v>
      </c>
      <c r="AR2719" s="1" t="s">
        <v>18108</v>
      </c>
      <c r="AS2719" s="1" t="s">
        <v>18109</v>
      </c>
      <c r="AT2719" s="1"/>
      <c r="AU2719" s="1"/>
      <c r="AX2719" s="1"/>
      <c r="AY2719" s="1"/>
      <c r="AZ2719" s="1"/>
      <c r="BA2719" s="1"/>
      <c r="BB2719" s="1"/>
      <c r="BC2719" s="1"/>
      <c r="BD2719" s="1"/>
      <c r="BF2719" s="1"/>
      <c r="BG2719" s="1" t="s">
        <v>18106</v>
      </c>
      <c r="BH2719" s="1"/>
      <c r="BI2719" s="1"/>
      <c r="BJ2719" s="1"/>
      <c r="BK2719" s="1"/>
      <c r="BL2719" s="1"/>
      <c r="BN2719" s="1"/>
      <c r="BO2719" s="1"/>
      <c r="BP2719" s="1"/>
      <c r="BQ2719" s="1"/>
      <c r="BR2719" s="1"/>
      <c r="BS2719" s="1"/>
      <c r="BT2719" s="1"/>
      <c r="BU2719" s="1" t="s">
        <v>18107</v>
      </c>
      <c r="BV2719" s="1"/>
      <c r="BW2719" s="1"/>
      <c r="BX2719" s="1"/>
      <c r="BY2719" s="1"/>
      <c r="BZ2719" s="1"/>
      <c r="CA2719" s="1"/>
      <c r="CB2719" s="1"/>
      <c r="CC2719" s="1"/>
      <c r="CD2719" s="1" t="s">
        <v>125</v>
      </c>
      <c r="CE2719" s="1" t="s">
        <v>125</v>
      </c>
      <c r="CF2719" s="1" t="s">
        <v>7535</v>
      </c>
      <c r="CG2719" s="1" t="s">
        <v>2994</v>
      </c>
      <c r="CQ2719" s="1" t="n">
        <f aca="false">TRUE()</f>
        <v>1</v>
      </c>
      <c r="DD2719" s="0"/>
      <c r="DG2719" s="0"/>
    </row>
    <row r="2720" s="21" customFormat="true" ht="14.4" hidden="false" customHeight="false" outlineLevel="0" collapsed="false">
      <c r="A2720" s="1" t="n">
        <v>2719</v>
      </c>
      <c r="B2720" s="1" t="s">
        <v>18110</v>
      </c>
      <c r="C2720" s="1" t="s">
        <v>18111</v>
      </c>
      <c r="D2720" s="1" t="s">
        <v>125</v>
      </c>
      <c r="E2720" s="1" t="s">
        <v>125</v>
      </c>
      <c r="F2720" s="3"/>
      <c r="G2720" s="3"/>
      <c r="K2720" s="1" t="s">
        <v>514</v>
      </c>
      <c r="L2720" s="1" t="s">
        <v>514</v>
      </c>
      <c r="O2720" s="1" t="s">
        <v>116</v>
      </c>
      <c r="Q2720" s="5"/>
      <c r="R2720" s="1" t="s">
        <v>18103</v>
      </c>
      <c r="S2720" s="1" t="s">
        <v>18104</v>
      </c>
      <c r="U2720" s="5" t="s">
        <v>518</v>
      </c>
      <c r="V2720" s="1" t="s">
        <v>519</v>
      </c>
      <c r="W2720" s="1" t="s">
        <v>520</v>
      </c>
      <c r="X2720" s="1" t="s">
        <v>521</v>
      </c>
      <c r="Y2720" s="1" t="s">
        <v>2819</v>
      </c>
      <c r="Z2720" s="1" t="s">
        <v>529</v>
      </c>
      <c r="AA2720" s="1" t="s">
        <v>152</v>
      </c>
      <c r="AB2720" s="1" t="s">
        <v>152</v>
      </c>
      <c r="AL2720" s="1" t="s">
        <v>514</v>
      </c>
      <c r="AO2720" s="5"/>
      <c r="AQ2720" s="1" t="s">
        <v>529</v>
      </c>
      <c r="AR2720" s="1" t="s">
        <v>18111</v>
      </c>
      <c r="AS2720" s="1" t="s">
        <v>17959</v>
      </c>
      <c r="BG2720" s="1" t="s">
        <v>18106</v>
      </c>
      <c r="BU2720" s="1" t="s">
        <v>18110</v>
      </c>
      <c r="CD2720" s="1" t="n">
        <v>36.644722</v>
      </c>
      <c r="CE2720" s="1" t="n">
        <v>-89.285</v>
      </c>
      <c r="CF2720" s="1" t="s">
        <v>538</v>
      </c>
      <c r="CG2720" s="1" t="s">
        <v>519</v>
      </c>
      <c r="CH2720" s="1" t="s">
        <v>539</v>
      </c>
      <c r="CI2720" s="1" t="s">
        <v>540</v>
      </c>
      <c r="CQ2720" s="1" t="n">
        <f aca="false">TRUE()</f>
        <v>1</v>
      </c>
      <c r="DD2720" s="0"/>
      <c r="DG2720" s="0"/>
      <c r="DH2720" s="0"/>
    </row>
    <row r="2721" s="21" customFormat="true" ht="14.4" hidden="false" customHeight="false" outlineLevel="0" collapsed="false">
      <c r="A2721" s="1" t="n">
        <v>2720</v>
      </c>
      <c r="B2721" s="1" t="s">
        <v>18112</v>
      </c>
      <c r="C2721" s="1" t="s">
        <v>530</v>
      </c>
      <c r="D2721" s="1" t="s">
        <v>125</v>
      </c>
      <c r="E2721" s="1" t="s">
        <v>125</v>
      </c>
      <c r="I2721" s="1"/>
      <c r="K2721" s="1" t="s">
        <v>514</v>
      </c>
      <c r="L2721" s="1" t="s">
        <v>514</v>
      </c>
      <c r="O2721" s="1" t="s">
        <v>116</v>
      </c>
      <c r="R2721" s="1" t="s">
        <v>18103</v>
      </c>
      <c r="S2721" s="1" t="s">
        <v>18104</v>
      </c>
      <c r="U2721" s="5" t="s">
        <v>518</v>
      </c>
      <c r="V2721" s="1" t="s">
        <v>519</v>
      </c>
      <c r="W2721" s="1" t="s">
        <v>520</v>
      </c>
      <c r="X2721" s="1" t="s">
        <v>521</v>
      </c>
      <c r="Y2721" s="1" t="s">
        <v>2819</v>
      </c>
      <c r="Z2721" s="1" t="s">
        <v>529</v>
      </c>
      <c r="AA2721" s="1" t="s">
        <v>152</v>
      </c>
      <c r="AB2721" s="1" t="s">
        <v>152</v>
      </c>
      <c r="AL2721" s="1" t="s">
        <v>514</v>
      </c>
      <c r="AQ2721" s="1" t="s">
        <v>529</v>
      </c>
      <c r="AR2721" s="1" t="s">
        <v>530</v>
      </c>
      <c r="AS2721" s="1" t="s">
        <v>17959</v>
      </c>
      <c r="BG2721" s="1" t="s">
        <v>18106</v>
      </c>
      <c r="BU2721" s="1" t="s">
        <v>18112</v>
      </c>
      <c r="CD2721" s="1" t="n">
        <v>36.644722</v>
      </c>
      <c r="CE2721" s="1" t="n">
        <v>-89.285</v>
      </c>
      <c r="CF2721" s="1" t="s">
        <v>538</v>
      </c>
      <c r="CG2721" s="1" t="s">
        <v>519</v>
      </c>
      <c r="CH2721" s="1" t="s">
        <v>539</v>
      </c>
      <c r="CI2721" s="1" t="s">
        <v>540</v>
      </c>
      <c r="CQ2721" s="1" t="n">
        <f aca="false">TRUE()</f>
        <v>1</v>
      </c>
    </row>
    <row r="2722" s="21" customFormat="true" ht="14.4" hidden="false" customHeight="false" outlineLevel="0" collapsed="false">
      <c r="A2722" s="1" t="n">
        <v>2721</v>
      </c>
      <c r="B2722" s="1" t="s">
        <v>18113</v>
      </c>
      <c r="C2722" s="1" t="s">
        <v>17927</v>
      </c>
      <c r="D2722" s="1" t="s">
        <v>125</v>
      </c>
      <c r="E2722" s="1" t="s">
        <v>125</v>
      </c>
      <c r="I2722" s="1"/>
      <c r="K2722" s="1" t="s">
        <v>2862</v>
      </c>
      <c r="L2722" s="1" t="s">
        <v>2862</v>
      </c>
      <c r="M2722" s="1" t="s">
        <v>2862</v>
      </c>
      <c r="O2722" s="1" t="s">
        <v>116</v>
      </c>
      <c r="U2722" s="5" t="s">
        <v>119</v>
      </c>
      <c r="V2722" s="1" t="s">
        <v>18114</v>
      </c>
      <c r="Z2722" s="1" t="s">
        <v>18115</v>
      </c>
      <c r="BM2722" s="1" t="s">
        <v>152</v>
      </c>
      <c r="BU2722" s="1" t="s">
        <v>18113</v>
      </c>
      <c r="CD2722" s="1"/>
      <c r="CE2722" s="1"/>
      <c r="CG2722" s="1" t="s">
        <v>120</v>
      </c>
      <c r="CR2722" s="1" t="s">
        <v>7653</v>
      </c>
      <c r="CS2722" s="1" t="s">
        <v>18116</v>
      </c>
      <c r="CT2722" s="25" t="s">
        <v>18117</v>
      </c>
      <c r="CU2722" s="1" t="s">
        <v>18118</v>
      </c>
      <c r="CZ2722" s="1" t="s">
        <v>7700</v>
      </c>
      <c r="DB2722" s="1" t="s">
        <v>150</v>
      </c>
      <c r="DD2722" s="1" t="s">
        <v>18119</v>
      </c>
      <c r="DE2722" s="1" t="s">
        <v>144</v>
      </c>
      <c r="DF2722" s="1" t="s">
        <v>7663</v>
      </c>
      <c r="DH2722" s="1" t="s">
        <v>18120</v>
      </c>
    </row>
    <row r="2723" customFormat="false" ht="14.4" hidden="false" customHeight="false" outlineLevel="0" collapsed="false">
      <c r="A2723" s="1" t="n">
        <v>2722</v>
      </c>
      <c r="B2723" s="1" t="s">
        <v>18121</v>
      </c>
      <c r="C2723" s="1" t="s">
        <v>18122</v>
      </c>
      <c r="D2723" s="1" t="s">
        <v>125</v>
      </c>
      <c r="E2723" s="1" t="s">
        <v>125</v>
      </c>
      <c r="I2723" s="1"/>
      <c r="K2723" s="1" t="s">
        <v>691</v>
      </c>
      <c r="L2723" s="1" t="s">
        <v>691</v>
      </c>
      <c r="O2723" s="1" t="s">
        <v>116</v>
      </c>
      <c r="R2723" s="1" t="s">
        <v>18103</v>
      </c>
      <c r="S2723" s="1" t="s">
        <v>18104</v>
      </c>
      <c r="U2723" s="5" t="s">
        <v>518</v>
      </c>
      <c r="V2723" s="1" t="s">
        <v>519</v>
      </c>
      <c r="W2723" s="1" t="s">
        <v>520</v>
      </c>
      <c r="X2723" s="1" t="s">
        <v>521</v>
      </c>
      <c r="Y2723" s="1" t="s">
        <v>2819</v>
      </c>
      <c r="Z2723" s="1" t="s">
        <v>529</v>
      </c>
      <c r="AA2723" s="1" t="s">
        <v>152</v>
      </c>
      <c r="AB2723" s="1" t="s">
        <v>152</v>
      </c>
      <c r="AL2723" s="1" t="s">
        <v>691</v>
      </c>
      <c r="AQ2723" s="1" t="s">
        <v>529</v>
      </c>
      <c r="AR2723" s="1" t="s">
        <v>18122</v>
      </c>
      <c r="AS2723" s="1" t="s">
        <v>18123</v>
      </c>
      <c r="BG2723" s="1" t="s">
        <v>18106</v>
      </c>
      <c r="BU2723" s="1" t="s">
        <v>18121</v>
      </c>
      <c r="CD2723" s="1" t="n">
        <v>37.141444</v>
      </c>
      <c r="CE2723" s="1" t="n">
        <v>-79.995722</v>
      </c>
      <c r="CF2723" s="1" t="s">
        <v>538</v>
      </c>
      <c r="CG2723" s="1" t="s">
        <v>519</v>
      </c>
      <c r="CH2723" s="1" t="s">
        <v>701</v>
      </c>
      <c r="CQ2723" s="1" t="n">
        <f aca="false">TRUE()</f>
        <v>1</v>
      </c>
    </row>
    <row r="2724" customFormat="false" ht="14.4" hidden="false" customHeight="false" outlineLevel="0" collapsed="false">
      <c r="A2724" s="1" t="n">
        <v>2723</v>
      </c>
      <c r="B2724" s="1" t="s">
        <v>18124</v>
      </c>
      <c r="C2724" s="1" t="s">
        <v>931</v>
      </c>
      <c r="D2724" s="1" t="s">
        <v>125</v>
      </c>
      <c r="E2724" s="1" t="s">
        <v>125</v>
      </c>
      <c r="I2724" s="1"/>
      <c r="K2724" s="1" t="s">
        <v>691</v>
      </c>
      <c r="L2724" s="1" t="s">
        <v>691</v>
      </c>
      <c r="O2724" s="1" t="s">
        <v>116</v>
      </c>
      <c r="R2724" s="1" t="s">
        <v>18103</v>
      </c>
      <c r="S2724" s="1" t="s">
        <v>18104</v>
      </c>
      <c r="U2724" s="5" t="s">
        <v>518</v>
      </c>
      <c r="V2724" s="1" t="s">
        <v>519</v>
      </c>
      <c r="W2724" s="1" t="s">
        <v>520</v>
      </c>
      <c r="X2724" s="1" t="s">
        <v>521</v>
      </c>
      <c r="Y2724" s="1" t="s">
        <v>2819</v>
      </c>
      <c r="Z2724" s="1" t="s">
        <v>529</v>
      </c>
      <c r="AA2724" s="1" t="s">
        <v>152</v>
      </c>
      <c r="AB2724" s="1" t="s">
        <v>152</v>
      </c>
      <c r="AL2724" s="1" t="s">
        <v>691</v>
      </c>
      <c r="AQ2724" s="1" t="s">
        <v>529</v>
      </c>
      <c r="AR2724" s="1" t="s">
        <v>931</v>
      </c>
      <c r="AS2724" s="1" t="s">
        <v>18125</v>
      </c>
      <c r="BG2724" s="1" t="s">
        <v>18106</v>
      </c>
      <c r="BU2724" s="1" t="s">
        <v>18124</v>
      </c>
      <c r="CD2724" s="1" t="n">
        <v>37.52575</v>
      </c>
      <c r="CE2724" s="1" t="n">
        <v>-80.249722</v>
      </c>
      <c r="CF2724" s="1" t="s">
        <v>538</v>
      </c>
      <c r="CG2724" s="1" t="s">
        <v>519</v>
      </c>
      <c r="CH2724" s="1" t="s">
        <v>701</v>
      </c>
      <c r="CQ2724" s="1" t="n">
        <f aca="false">TRUE()</f>
        <v>1</v>
      </c>
    </row>
    <row r="2725" s="21" customFormat="true" ht="14.4" hidden="false" customHeight="false" outlineLevel="0" collapsed="false">
      <c r="A2725" s="1" t="n">
        <v>2724</v>
      </c>
      <c r="B2725" s="1" t="s">
        <v>18126</v>
      </c>
      <c r="C2725" s="1" t="s">
        <v>18127</v>
      </c>
      <c r="D2725" s="1" t="s">
        <v>125</v>
      </c>
      <c r="E2725" s="1" t="s">
        <v>125</v>
      </c>
      <c r="I2725" s="1"/>
      <c r="K2725" s="1" t="s">
        <v>691</v>
      </c>
      <c r="L2725" s="1" t="s">
        <v>691</v>
      </c>
      <c r="O2725" s="1" t="s">
        <v>116</v>
      </c>
      <c r="R2725" s="1" t="s">
        <v>18103</v>
      </c>
      <c r="S2725" s="1" t="s">
        <v>18104</v>
      </c>
      <c r="U2725" s="5" t="s">
        <v>518</v>
      </c>
      <c r="V2725" s="1" t="s">
        <v>519</v>
      </c>
      <c r="W2725" s="1" t="s">
        <v>520</v>
      </c>
      <c r="X2725" s="1" t="s">
        <v>521</v>
      </c>
      <c r="Y2725" s="1" t="s">
        <v>2819</v>
      </c>
      <c r="Z2725" s="1" t="s">
        <v>529</v>
      </c>
      <c r="AA2725" s="1" t="s">
        <v>152</v>
      </c>
      <c r="AB2725" s="1" t="s">
        <v>152</v>
      </c>
      <c r="AL2725" s="1" t="s">
        <v>691</v>
      </c>
      <c r="AQ2725" s="1" t="s">
        <v>529</v>
      </c>
      <c r="AR2725" s="1" t="s">
        <v>18127</v>
      </c>
      <c r="AS2725" s="1" t="s">
        <v>18125</v>
      </c>
      <c r="BG2725" s="1" t="s">
        <v>18106</v>
      </c>
      <c r="BU2725" s="1" t="s">
        <v>18126</v>
      </c>
      <c r="CD2725" s="1" t="n">
        <v>37.52575</v>
      </c>
      <c r="CE2725" s="1" t="n">
        <v>-80.249722</v>
      </c>
      <c r="CF2725" s="1" t="s">
        <v>538</v>
      </c>
      <c r="CG2725" s="1" t="s">
        <v>519</v>
      </c>
      <c r="CH2725" s="1" t="s">
        <v>701</v>
      </c>
      <c r="CQ2725" s="1" t="n">
        <f aca="false">TRUE()</f>
        <v>1</v>
      </c>
    </row>
    <row r="2726" s="21" customFormat="true" ht="14.4" hidden="false" customHeight="false" outlineLevel="0" collapsed="false">
      <c r="A2726" s="1" t="n">
        <v>2725</v>
      </c>
      <c r="B2726" s="1" t="s">
        <v>18128</v>
      </c>
      <c r="C2726" s="1" t="s">
        <v>18129</v>
      </c>
      <c r="D2726" s="1" t="s">
        <v>125</v>
      </c>
      <c r="E2726" s="1" t="s">
        <v>125</v>
      </c>
      <c r="I2726" s="1"/>
      <c r="K2726" s="1" t="s">
        <v>691</v>
      </c>
      <c r="L2726" s="1" t="s">
        <v>691</v>
      </c>
      <c r="O2726" s="1" t="s">
        <v>116</v>
      </c>
      <c r="R2726" s="1" t="s">
        <v>18103</v>
      </c>
      <c r="S2726" s="1" t="s">
        <v>18104</v>
      </c>
      <c r="U2726" s="5" t="s">
        <v>518</v>
      </c>
      <c r="V2726" s="1" t="s">
        <v>519</v>
      </c>
      <c r="W2726" s="1" t="s">
        <v>520</v>
      </c>
      <c r="X2726" s="1" t="s">
        <v>521</v>
      </c>
      <c r="Y2726" s="1" t="s">
        <v>2819</v>
      </c>
      <c r="Z2726" s="1" t="s">
        <v>529</v>
      </c>
      <c r="AA2726" s="1" t="s">
        <v>152</v>
      </c>
      <c r="AB2726" s="1" t="s">
        <v>152</v>
      </c>
      <c r="AL2726" s="1" t="s">
        <v>691</v>
      </c>
      <c r="AQ2726" s="1" t="s">
        <v>529</v>
      </c>
      <c r="AR2726" s="1" t="s">
        <v>18129</v>
      </c>
      <c r="AS2726" s="1" t="s">
        <v>18125</v>
      </c>
      <c r="BG2726" s="1" t="s">
        <v>18106</v>
      </c>
      <c r="BU2726" s="1" t="s">
        <v>18128</v>
      </c>
      <c r="CD2726" s="1" t="n">
        <v>37.52575</v>
      </c>
      <c r="CE2726" s="1" t="n">
        <v>-80.249722</v>
      </c>
      <c r="CF2726" s="1" t="s">
        <v>538</v>
      </c>
      <c r="CG2726" s="1" t="s">
        <v>519</v>
      </c>
      <c r="CH2726" s="1" t="s">
        <v>701</v>
      </c>
      <c r="CQ2726" s="1" t="n">
        <f aca="false">TRUE()</f>
        <v>1</v>
      </c>
    </row>
    <row r="2727" customFormat="false" ht="14.4" hidden="false" customHeight="false" outlineLevel="0" collapsed="false">
      <c r="A2727" s="1" t="n">
        <v>2726</v>
      </c>
      <c r="B2727" s="1" t="s">
        <v>18130</v>
      </c>
      <c r="C2727" s="1" t="s">
        <v>18131</v>
      </c>
      <c r="D2727" s="1" t="s">
        <v>125</v>
      </c>
      <c r="E2727" s="1" t="s">
        <v>125</v>
      </c>
      <c r="I2727" s="1"/>
      <c r="K2727" s="1" t="s">
        <v>1404</v>
      </c>
      <c r="L2727" s="1" t="s">
        <v>1404</v>
      </c>
      <c r="O2727" s="1" t="s">
        <v>116</v>
      </c>
      <c r="R2727" s="1" t="s">
        <v>18103</v>
      </c>
      <c r="S2727" s="1" t="s">
        <v>18104</v>
      </c>
      <c r="U2727" s="5" t="s">
        <v>518</v>
      </c>
      <c r="V2727" s="1" t="s">
        <v>519</v>
      </c>
      <c r="W2727" s="1" t="s">
        <v>520</v>
      </c>
      <c r="X2727" s="1" t="s">
        <v>521</v>
      </c>
      <c r="Y2727" s="1" t="s">
        <v>2819</v>
      </c>
      <c r="Z2727" s="1" t="s">
        <v>529</v>
      </c>
      <c r="AA2727" s="1" t="s">
        <v>152</v>
      </c>
      <c r="AB2727" s="1" t="s">
        <v>152</v>
      </c>
      <c r="AL2727" s="1" t="s">
        <v>1404</v>
      </c>
      <c r="AQ2727" s="1" t="s">
        <v>529</v>
      </c>
      <c r="AR2727" s="1" t="s">
        <v>18131</v>
      </c>
      <c r="AS2727" s="1" t="s">
        <v>18132</v>
      </c>
      <c r="BG2727" s="1" t="s">
        <v>18106</v>
      </c>
      <c r="BU2727" s="1" t="s">
        <v>18130</v>
      </c>
      <c r="CD2727" s="1" t="s">
        <v>125</v>
      </c>
      <c r="CE2727" s="1" t="s">
        <v>125</v>
      </c>
      <c r="CF2727" s="1" t="s">
        <v>18133</v>
      </c>
      <c r="CG2727" s="1" t="s">
        <v>519</v>
      </c>
      <c r="CH2727" s="1" t="s">
        <v>575</v>
      </c>
      <c r="CQ2727" s="1" t="n">
        <f aca="false">TRUE()</f>
        <v>1</v>
      </c>
    </row>
    <row r="2728" customFormat="false" ht="14.4" hidden="false" customHeight="false" outlineLevel="0" collapsed="false">
      <c r="A2728" s="1" t="n">
        <v>2727</v>
      </c>
      <c r="B2728" s="1" t="s">
        <v>18134</v>
      </c>
      <c r="C2728" s="1" t="s">
        <v>18135</v>
      </c>
      <c r="D2728" s="1" t="s">
        <v>125</v>
      </c>
      <c r="E2728" s="1" t="s">
        <v>125</v>
      </c>
      <c r="I2728" s="1" t="s">
        <v>18136</v>
      </c>
      <c r="J2728" s="0"/>
      <c r="K2728" s="1" t="s">
        <v>1404</v>
      </c>
      <c r="L2728" s="1" t="s">
        <v>1404</v>
      </c>
      <c r="M2728" s="0"/>
      <c r="N2728" s="0"/>
      <c r="O2728" s="1" t="s">
        <v>116</v>
      </c>
      <c r="P2728" s="0"/>
      <c r="R2728" s="1" t="s">
        <v>18103</v>
      </c>
      <c r="S2728" s="1" t="s">
        <v>18104</v>
      </c>
      <c r="T2728" s="0"/>
      <c r="U2728" s="5" t="s">
        <v>518</v>
      </c>
      <c r="V2728" s="1" t="s">
        <v>519</v>
      </c>
      <c r="W2728" s="1" t="s">
        <v>520</v>
      </c>
      <c r="X2728" s="1" t="s">
        <v>521</v>
      </c>
      <c r="Y2728" s="1" t="s">
        <v>2819</v>
      </c>
      <c r="Z2728" s="1" t="s">
        <v>529</v>
      </c>
      <c r="AA2728" s="1" t="s">
        <v>152</v>
      </c>
      <c r="AB2728" s="1" t="s">
        <v>152</v>
      </c>
      <c r="AC2728" s="0"/>
      <c r="AD2728" s="0"/>
      <c r="AE2728" s="0"/>
      <c r="AF2728" s="0"/>
      <c r="AG2728" s="0"/>
      <c r="AH2728" s="0"/>
      <c r="AI2728" s="0"/>
      <c r="AJ2728" s="0"/>
      <c r="AK2728" s="0"/>
      <c r="AL2728" s="1" t="s">
        <v>1404</v>
      </c>
      <c r="AM2728" s="0"/>
      <c r="AN2728" s="0"/>
      <c r="AP2728" s="0"/>
      <c r="AQ2728" s="1" t="s">
        <v>529</v>
      </c>
      <c r="AR2728" s="1" t="s">
        <v>18137</v>
      </c>
      <c r="AS2728" s="1" t="s">
        <v>18132</v>
      </c>
      <c r="AT2728" s="0"/>
      <c r="AU2728" s="0"/>
      <c r="AV2728" s="0"/>
      <c r="AW2728" s="0"/>
      <c r="AX2728" s="0"/>
      <c r="AY2728" s="0"/>
      <c r="AZ2728" s="0"/>
      <c r="BA2728" s="0"/>
      <c r="BB2728" s="0"/>
      <c r="BC2728" s="0"/>
      <c r="BD2728" s="0"/>
      <c r="BE2728" s="0"/>
      <c r="BF2728" s="0"/>
      <c r="BG2728" s="1" t="s">
        <v>18106</v>
      </c>
      <c r="BH2728" s="0"/>
      <c r="BI2728" s="0"/>
      <c r="BJ2728" s="0"/>
      <c r="BK2728" s="0"/>
      <c r="BL2728" s="0"/>
      <c r="BM2728" s="0"/>
      <c r="BN2728" s="0"/>
      <c r="BO2728" s="0"/>
      <c r="BP2728" s="0"/>
      <c r="BQ2728" s="0"/>
      <c r="BR2728" s="0"/>
      <c r="BS2728" s="0"/>
      <c r="BT2728" s="0"/>
      <c r="BU2728" s="1" t="s">
        <v>18134</v>
      </c>
      <c r="BV2728" s="0"/>
      <c r="BW2728" s="0"/>
      <c r="BX2728" s="0"/>
      <c r="BY2728" s="0"/>
      <c r="BZ2728" s="0"/>
      <c r="CA2728" s="0"/>
      <c r="CB2728" s="0"/>
      <c r="CC2728" s="0"/>
      <c r="CD2728" s="1" t="s">
        <v>125</v>
      </c>
      <c r="CE2728" s="1" t="s">
        <v>125</v>
      </c>
      <c r="CF2728" s="1" t="s">
        <v>18133</v>
      </c>
      <c r="CG2728" s="1" t="s">
        <v>519</v>
      </c>
      <c r="CH2728" s="1" t="s">
        <v>575</v>
      </c>
      <c r="CI2728" s="0"/>
      <c r="CJ2728" s="0"/>
      <c r="CK2728" s="0"/>
      <c r="CL2728" s="0"/>
      <c r="CM2728" s="0"/>
      <c r="CN2728" s="0"/>
      <c r="CO2728" s="0"/>
      <c r="CP2728" s="0"/>
      <c r="CQ2728" s="1" t="n">
        <f aca="false">TRUE()</f>
        <v>1</v>
      </c>
      <c r="CR2728" s="0"/>
      <c r="CS2728" s="0"/>
      <c r="CT2728" s="0"/>
      <c r="CU2728" s="0"/>
      <c r="CV2728" s="0"/>
      <c r="CW2728" s="0"/>
      <c r="CX2728" s="0"/>
      <c r="CY2728" s="0"/>
      <c r="CZ2728" s="0"/>
      <c r="DA2728" s="0"/>
      <c r="DB2728" s="0"/>
      <c r="DC2728" s="0"/>
      <c r="DE2728" s="0"/>
      <c r="DF2728" s="0"/>
      <c r="DH2728" s="0"/>
      <c r="DI2728" s="0"/>
      <c r="DJ2728" s="0"/>
      <c r="DK2728" s="0"/>
      <c r="DL2728" s="0"/>
      <c r="DM2728" s="0"/>
      <c r="DN2728" s="0"/>
      <c r="DO2728" s="0"/>
      <c r="DP2728" s="0"/>
      <c r="DQ2728" s="0"/>
      <c r="DR2728" s="0"/>
      <c r="DS2728" s="0"/>
      <c r="DT2728" s="0"/>
      <c r="DU2728" s="0"/>
      <c r="DV2728" s="0"/>
      <c r="DW2728" s="0"/>
      <c r="DX2728" s="0"/>
      <c r="DY2728" s="0"/>
      <c r="DZ2728" s="0"/>
      <c r="EA2728" s="0"/>
      <c r="EB2728" s="0"/>
      <c r="EC2728" s="0"/>
      <c r="ED2728" s="0"/>
      <c r="EE2728" s="0"/>
      <c r="EF2728" s="0"/>
      <c r="EG2728" s="0"/>
      <c r="EH2728" s="0"/>
      <c r="EI2728" s="0"/>
      <c r="EJ2728" s="0"/>
      <c r="EK2728" s="0"/>
      <c r="EL2728" s="0"/>
      <c r="EM2728" s="0"/>
      <c r="EN2728" s="0"/>
      <c r="EO2728" s="0"/>
      <c r="EP2728" s="0"/>
      <c r="EQ2728" s="0"/>
      <c r="ER2728" s="0"/>
      <c r="ES2728" s="0"/>
      <c r="ET2728" s="0"/>
      <c r="EU2728" s="0"/>
      <c r="EV2728" s="0"/>
      <c r="EW2728" s="0"/>
      <c r="EX2728" s="0"/>
      <c r="EY2728" s="0"/>
      <c r="EZ2728" s="0"/>
      <c r="FA2728" s="0"/>
      <c r="FB2728" s="0"/>
      <c r="FC2728" s="0"/>
      <c r="FD2728" s="0"/>
      <c r="FE2728" s="0"/>
      <c r="FF2728" s="0"/>
      <c r="FG2728" s="0"/>
      <c r="FH2728" s="0"/>
      <c r="FI2728" s="0"/>
      <c r="FJ2728" s="0"/>
      <c r="FK2728" s="0"/>
      <c r="FL2728" s="0"/>
      <c r="FM2728" s="0"/>
      <c r="FN2728" s="0"/>
      <c r="FO2728" s="0"/>
      <c r="FP2728" s="0"/>
      <c r="FQ2728" s="0"/>
      <c r="FR2728" s="0"/>
      <c r="FS2728" s="0"/>
      <c r="FT2728" s="0"/>
      <c r="FU2728" s="0"/>
      <c r="FV2728" s="0"/>
      <c r="FW2728" s="0"/>
      <c r="FX2728" s="0"/>
      <c r="FY2728" s="0"/>
      <c r="FZ2728" s="0"/>
      <c r="GA2728" s="0"/>
      <c r="GB2728" s="0"/>
      <c r="GC2728" s="0"/>
      <c r="GD2728" s="0"/>
      <c r="GE2728" s="0"/>
      <c r="GF2728" s="0"/>
      <c r="GG2728" s="0"/>
      <c r="GH2728" s="0"/>
      <c r="GI2728" s="0"/>
      <c r="GJ2728" s="0"/>
      <c r="GK2728" s="0"/>
      <c r="GL2728" s="0"/>
      <c r="GM2728" s="0"/>
      <c r="GN2728" s="0"/>
      <c r="GO2728" s="0"/>
      <c r="GP2728" s="0"/>
      <c r="GQ2728" s="0"/>
      <c r="GR2728" s="0"/>
      <c r="GS2728" s="0"/>
      <c r="GT2728" s="0"/>
      <c r="GU2728" s="0"/>
      <c r="GV2728" s="0"/>
      <c r="GW2728" s="0"/>
      <c r="GX2728" s="0"/>
      <c r="GY2728" s="0"/>
      <c r="GZ2728" s="0"/>
      <c r="HA2728" s="0"/>
      <c r="HB2728" s="0"/>
      <c r="HC2728" s="0"/>
      <c r="HD2728" s="0"/>
      <c r="HE2728" s="0"/>
      <c r="HF2728" s="0"/>
      <c r="HG2728" s="0"/>
      <c r="HH2728" s="0"/>
      <c r="HI2728" s="0"/>
      <c r="HJ2728" s="0"/>
      <c r="HK2728" s="0"/>
      <c r="HL2728" s="0"/>
      <c r="HM2728" s="0"/>
      <c r="HN2728" s="0"/>
      <c r="HO2728" s="0"/>
      <c r="HP2728" s="0"/>
      <c r="HQ2728" s="0"/>
      <c r="HR2728" s="0"/>
      <c r="HS2728" s="0"/>
      <c r="HT2728" s="0"/>
      <c r="HU2728" s="0"/>
      <c r="HV2728" s="0"/>
      <c r="HW2728" s="0"/>
      <c r="HX2728" s="0"/>
      <c r="HY2728" s="0"/>
      <c r="HZ2728" s="0"/>
      <c r="IA2728" s="0"/>
      <c r="IB2728" s="0"/>
      <c r="IC2728" s="0"/>
      <c r="ID2728" s="0"/>
      <c r="IE2728" s="0"/>
      <c r="IF2728" s="0"/>
      <c r="IG2728" s="0"/>
      <c r="IH2728" s="0"/>
      <c r="II2728" s="0"/>
      <c r="IJ2728" s="0"/>
      <c r="IK2728" s="0"/>
      <c r="IL2728" s="0"/>
      <c r="IM2728" s="0"/>
      <c r="IN2728" s="0"/>
      <c r="IO2728" s="0"/>
      <c r="IP2728" s="0"/>
      <c r="IQ2728" s="0"/>
      <c r="IR2728" s="0"/>
      <c r="IS2728" s="0"/>
      <c r="IT2728" s="0"/>
      <c r="IU2728" s="0"/>
      <c r="IV2728" s="0"/>
      <c r="IW2728" s="0"/>
      <c r="IX2728" s="0"/>
      <c r="IY2728" s="0"/>
      <c r="IZ2728" s="0"/>
      <c r="JA2728" s="0"/>
      <c r="JB2728" s="0"/>
      <c r="JC2728" s="0"/>
      <c r="JD2728" s="0"/>
      <c r="JE2728" s="0"/>
      <c r="JF2728" s="0"/>
      <c r="JG2728" s="0"/>
      <c r="JH2728" s="0"/>
      <c r="JI2728" s="0"/>
      <c r="JJ2728" s="0"/>
      <c r="JK2728" s="0"/>
      <c r="JL2728" s="0"/>
      <c r="JM2728" s="0"/>
      <c r="JN2728" s="0"/>
      <c r="JO2728" s="0"/>
      <c r="JP2728" s="0"/>
      <c r="JQ2728" s="0"/>
      <c r="JR2728" s="0"/>
      <c r="JS2728" s="0"/>
      <c r="JT2728" s="0"/>
      <c r="JU2728" s="0"/>
      <c r="JV2728" s="0"/>
      <c r="JW2728" s="0"/>
      <c r="JX2728" s="0"/>
      <c r="JY2728" s="0"/>
      <c r="JZ2728" s="0"/>
      <c r="KA2728" s="0"/>
      <c r="KB2728" s="0"/>
      <c r="KC2728" s="0"/>
      <c r="KD2728" s="0"/>
      <c r="KE2728" s="0"/>
      <c r="KF2728" s="0"/>
      <c r="KG2728" s="0"/>
      <c r="KH2728" s="0"/>
      <c r="KI2728" s="0"/>
      <c r="KJ2728" s="0"/>
      <c r="KK2728" s="0"/>
      <c r="KL2728" s="0"/>
      <c r="KM2728" s="0"/>
      <c r="KN2728" s="0"/>
      <c r="KO2728" s="0"/>
      <c r="KP2728" s="0"/>
      <c r="KQ2728" s="0"/>
      <c r="KR2728" s="0"/>
      <c r="KS2728" s="0"/>
      <c r="KT2728" s="0"/>
      <c r="KU2728" s="0"/>
      <c r="KV2728" s="0"/>
      <c r="KW2728" s="0"/>
      <c r="KX2728" s="0"/>
      <c r="KY2728" s="0"/>
      <c r="KZ2728" s="0"/>
      <c r="LA2728" s="0"/>
      <c r="LB2728" s="0"/>
      <c r="LC2728" s="0"/>
      <c r="LD2728" s="0"/>
      <c r="LE2728" s="0"/>
      <c r="LF2728" s="0"/>
      <c r="LG2728" s="0"/>
      <c r="LH2728" s="0"/>
      <c r="LI2728" s="0"/>
      <c r="LJ2728" s="0"/>
      <c r="LK2728" s="0"/>
      <c r="LL2728" s="0"/>
      <c r="LM2728" s="0"/>
      <c r="LN2728" s="0"/>
      <c r="LO2728" s="0"/>
      <c r="LP2728" s="0"/>
      <c r="LQ2728" s="0"/>
      <c r="LR2728" s="0"/>
      <c r="LS2728" s="0"/>
      <c r="LT2728" s="0"/>
      <c r="LU2728" s="0"/>
      <c r="LV2728" s="0"/>
      <c r="LW2728" s="0"/>
      <c r="LX2728" s="0"/>
      <c r="LY2728" s="0"/>
      <c r="LZ2728" s="0"/>
      <c r="MA2728" s="0"/>
      <c r="MB2728" s="0"/>
      <c r="MC2728" s="0"/>
      <c r="MD2728" s="0"/>
      <c r="ME2728" s="0"/>
      <c r="MF2728" s="0"/>
      <c r="MG2728" s="0"/>
      <c r="MH2728" s="0"/>
      <c r="MI2728" s="0"/>
      <c r="MJ2728" s="0"/>
      <c r="MK2728" s="0"/>
      <c r="ML2728" s="0"/>
      <c r="MM2728" s="0"/>
      <c r="MN2728" s="0"/>
      <c r="MO2728" s="0"/>
      <c r="MP2728" s="0"/>
      <c r="MQ2728" s="0"/>
      <c r="MR2728" s="0"/>
      <c r="MS2728" s="0"/>
      <c r="MT2728" s="0"/>
      <c r="MU2728" s="0"/>
      <c r="MV2728" s="0"/>
      <c r="MW2728" s="0"/>
      <c r="MX2728" s="0"/>
      <c r="MY2728" s="0"/>
      <c r="MZ2728" s="0"/>
      <c r="NA2728" s="0"/>
      <c r="NB2728" s="0"/>
      <c r="NC2728" s="0"/>
      <c r="ND2728" s="0"/>
      <c r="NE2728" s="0"/>
      <c r="NF2728" s="0"/>
      <c r="NG2728" s="0"/>
      <c r="NH2728" s="0"/>
      <c r="NI2728" s="0"/>
      <c r="NJ2728" s="0"/>
      <c r="NK2728" s="0"/>
      <c r="NL2728" s="0"/>
      <c r="NM2728" s="0"/>
      <c r="NN2728" s="0"/>
      <c r="NO2728" s="0"/>
      <c r="NP2728" s="0"/>
      <c r="NQ2728" s="0"/>
      <c r="NR2728" s="0"/>
      <c r="NS2728" s="0"/>
      <c r="NT2728" s="0"/>
      <c r="NU2728" s="0"/>
      <c r="NV2728" s="0"/>
      <c r="NW2728" s="0"/>
      <c r="NX2728" s="0"/>
      <c r="NY2728" s="0"/>
      <c r="NZ2728" s="0"/>
      <c r="OA2728" s="0"/>
      <c r="OB2728" s="0"/>
      <c r="OC2728" s="0"/>
      <c r="OD2728" s="0"/>
      <c r="OE2728" s="0"/>
      <c r="OF2728" s="0"/>
      <c r="OG2728" s="0"/>
      <c r="OH2728" s="0"/>
      <c r="OI2728" s="0"/>
      <c r="OJ2728" s="0"/>
      <c r="OK2728" s="0"/>
      <c r="OL2728" s="0"/>
      <c r="OM2728" s="0"/>
      <c r="ON2728" s="0"/>
      <c r="OO2728" s="0"/>
      <c r="OP2728" s="0"/>
      <c r="OQ2728" s="0"/>
      <c r="OR2728" s="0"/>
      <c r="OS2728" s="0"/>
      <c r="OT2728" s="0"/>
      <c r="OU2728" s="0"/>
      <c r="OV2728" s="0"/>
      <c r="OW2728" s="0"/>
      <c r="OX2728" s="0"/>
      <c r="OY2728" s="0"/>
      <c r="OZ2728" s="0"/>
      <c r="PA2728" s="0"/>
      <c r="PB2728" s="0"/>
      <c r="PC2728" s="0"/>
      <c r="PD2728" s="0"/>
      <c r="PE2728" s="0"/>
      <c r="PF2728" s="0"/>
      <c r="PG2728" s="0"/>
      <c r="PH2728" s="0"/>
      <c r="PI2728" s="0"/>
      <c r="PJ2728" s="0"/>
      <c r="PK2728" s="0"/>
      <c r="PL2728" s="0"/>
      <c r="PM2728" s="0"/>
      <c r="PN2728" s="0"/>
      <c r="PO2728" s="0"/>
      <c r="PP2728" s="0"/>
      <c r="PQ2728" s="0"/>
      <c r="PR2728" s="0"/>
      <c r="PS2728" s="0"/>
      <c r="PT2728" s="0"/>
      <c r="PU2728" s="0"/>
      <c r="PV2728" s="0"/>
      <c r="PW2728" s="0"/>
      <c r="PX2728" s="0"/>
      <c r="PY2728" s="0"/>
      <c r="PZ2728" s="0"/>
      <c r="QA2728" s="0"/>
      <c r="QB2728" s="0"/>
      <c r="QC2728" s="0"/>
      <c r="QD2728" s="0"/>
      <c r="QE2728" s="0"/>
      <c r="QF2728" s="0"/>
      <c r="QG2728" s="0"/>
      <c r="QH2728" s="0"/>
      <c r="QI2728" s="0"/>
      <c r="QJ2728" s="0"/>
      <c r="QK2728" s="0"/>
      <c r="QL2728" s="0"/>
      <c r="QM2728" s="0"/>
      <c r="QN2728" s="0"/>
      <c r="QO2728" s="0"/>
      <c r="QP2728" s="0"/>
      <c r="QQ2728" s="0"/>
      <c r="QR2728" s="0"/>
      <c r="QS2728" s="0"/>
      <c r="QT2728" s="0"/>
      <c r="QU2728" s="0"/>
      <c r="QV2728" s="0"/>
      <c r="QW2728" s="0"/>
      <c r="QX2728" s="0"/>
      <c r="QY2728" s="0"/>
      <c r="QZ2728" s="0"/>
      <c r="RA2728" s="0"/>
      <c r="RB2728" s="0"/>
      <c r="RC2728" s="0"/>
      <c r="RD2728" s="0"/>
      <c r="RE2728" s="0"/>
      <c r="RF2728" s="0"/>
      <c r="RG2728" s="0"/>
      <c r="RH2728" s="0"/>
      <c r="RI2728" s="0"/>
      <c r="RJ2728" s="0"/>
      <c r="RK2728" s="0"/>
      <c r="RL2728" s="0"/>
      <c r="RM2728" s="0"/>
      <c r="RN2728" s="0"/>
      <c r="RO2728" s="0"/>
      <c r="RP2728" s="0"/>
      <c r="RQ2728" s="0"/>
      <c r="RR2728" s="0"/>
      <c r="RS2728" s="0"/>
      <c r="RT2728" s="0"/>
      <c r="RU2728" s="0"/>
      <c r="RV2728" s="0"/>
      <c r="RW2728" s="0"/>
      <c r="RX2728" s="0"/>
      <c r="RY2728" s="0"/>
      <c r="RZ2728" s="0"/>
      <c r="SA2728" s="0"/>
      <c r="SB2728" s="0"/>
      <c r="SC2728" s="0"/>
      <c r="SD2728" s="0"/>
      <c r="SE2728" s="0"/>
      <c r="SF2728" s="0"/>
      <c r="SG2728" s="0"/>
      <c r="SH2728" s="0"/>
      <c r="SI2728" s="0"/>
      <c r="SJ2728" s="0"/>
      <c r="SK2728" s="0"/>
      <c r="SL2728" s="0"/>
      <c r="SM2728" s="0"/>
      <c r="SN2728" s="0"/>
      <c r="SO2728" s="0"/>
      <c r="SP2728" s="0"/>
      <c r="SQ2728" s="0"/>
      <c r="SR2728" s="0"/>
      <c r="SS2728" s="0"/>
      <c r="ST2728" s="0"/>
      <c r="SU2728" s="0"/>
      <c r="SV2728" s="0"/>
      <c r="SW2728" s="0"/>
      <c r="SX2728" s="0"/>
      <c r="SY2728" s="0"/>
      <c r="SZ2728" s="0"/>
      <c r="TA2728" s="0"/>
      <c r="TB2728" s="0"/>
      <c r="TC2728" s="0"/>
      <c r="TD2728" s="0"/>
      <c r="TE2728" s="0"/>
      <c r="TF2728" s="0"/>
      <c r="TG2728" s="0"/>
      <c r="TH2728" s="0"/>
      <c r="TI2728" s="0"/>
      <c r="TJ2728" s="0"/>
      <c r="TK2728" s="0"/>
      <c r="TL2728" s="0"/>
      <c r="TM2728" s="0"/>
      <c r="TN2728" s="0"/>
      <c r="TO2728" s="0"/>
      <c r="TP2728" s="0"/>
      <c r="TQ2728" s="0"/>
      <c r="TR2728" s="0"/>
      <c r="TS2728" s="0"/>
      <c r="TT2728" s="0"/>
      <c r="TU2728" s="0"/>
      <c r="TV2728" s="0"/>
      <c r="TW2728" s="0"/>
      <c r="TX2728" s="0"/>
      <c r="TY2728" s="0"/>
      <c r="TZ2728" s="0"/>
      <c r="UA2728" s="0"/>
      <c r="UB2728" s="0"/>
      <c r="UC2728" s="0"/>
      <c r="UD2728" s="0"/>
      <c r="UE2728" s="0"/>
      <c r="UF2728" s="0"/>
      <c r="UG2728" s="0"/>
      <c r="UH2728" s="0"/>
      <c r="UI2728" s="0"/>
      <c r="UJ2728" s="0"/>
      <c r="UK2728" s="0"/>
      <c r="UL2728" s="0"/>
      <c r="UM2728" s="0"/>
      <c r="UN2728" s="0"/>
      <c r="UO2728" s="0"/>
      <c r="UP2728" s="0"/>
      <c r="UQ2728" s="0"/>
      <c r="UR2728" s="0"/>
      <c r="US2728" s="0"/>
      <c r="UT2728" s="0"/>
      <c r="UU2728" s="0"/>
      <c r="UV2728" s="0"/>
      <c r="UW2728" s="0"/>
      <c r="UX2728" s="0"/>
      <c r="UY2728" s="0"/>
      <c r="UZ2728" s="0"/>
      <c r="VA2728" s="0"/>
      <c r="VB2728" s="0"/>
      <c r="VC2728" s="0"/>
      <c r="VD2728" s="0"/>
      <c r="VE2728" s="0"/>
      <c r="VF2728" s="0"/>
      <c r="VG2728" s="0"/>
      <c r="VH2728" s="0"/>
      <c r="VI2728" s="0"/>
      <c r="VJ2728" s="0"/>
      <c r="VK2728" s="0"/>
      <c r="VL2728" s="0"/>
      <c r="VM2728" s="0"/>
      <c r="VN2728" s="0"/>
      <c r="VO2728" s="0"/>
      <c r="VP2728" s="0"/>
      <c r="VQ2728" s="0"/>
      <c r="VR2728" s="0"/>
      <c r="VS2728" s="0"/>
      <c r="VT2728" s="0"/>
      <c r="VU2728" s="0"/>
      <c r="VV2728" s="0"/>
      <c r="VW2728" s="0"/>
      <c r="VX2728" s="0"/>
      <c r="VY2728" s="0"/>
      <c r="VZ2728" s="0"/>
      <c r="WA2728" s="0"/>
      <c r="WB2728" s="0"/>
      <c r="WC2728" s="0"/>
      <c r="WD2728" s="0"/>
      <c r="WE2728" s="0"/>
      <c r="WF2728" s="0"/>
      <c r="WG2728" s="0"/>
      <c r="WH2728" s="0"/>
      <c r="WI2728" s="0"/>
      <c r="WJ2728" s="0"/>
      <c r="WK2728" s="0"/>
      <c r="WL2728" s="0"/>
      <c r="WM2728" s="0"/>
      <c r="WN2728" s="0"/>
      <c r="WO2728" s="0"/>
      <c r="WP2728" s="0"/>
      <c r="WQ2728" s="0"/>
      <c r="WR2728" s="0"/>
      <c r="WS2728" s="0"/>
      <c r="WT2728" s="0"/>
      <c r="WU2728" s="0"/>
      <c r="WV2728" s="0"/>
      <c r="WW2728" s="0"/>
      <c r="WX2728" s="0"/>
      <c r="WY2728" s="0"/>
      <c r="WZ2728" s="0"/>
      <c r="XA2728" s="0"/>
      <c r="XB2728" s="0"/>
      <c r="XC2728" s="0"/>
      <c r="XD2728" s="0"/>
      <c r="XE2728" s="0"/>
      <c r="XF2728" s="0"/>
      <c r="XG2728" s="0"/>
      <c r="XH2728" s="0"/>
      <c r="XI2728" s="0"/>
      <c r="XJ2728" s="0"/>
      <c r="XK2728" s="0"/>
      <c r="XL2728" s="0"/>
      <c r="XM2728" s="0"/>
      <c r="XN2728" s="0"/>
      <c r="XO2728" s="0"/>
      <c r="XP2728" s="0"/>
      <c r="XQ2728" s="0"/>
      <c r="XR2728" s="0"/>
      <c r="XS2728" s="0"/>
      <c r="XT2728" s="0"/>
      <c r="XU2728" s="0"/>
      <c r="XV2728" s="0"/>
      <c r="XW2728" s="0"/>
      <c r="XX2728" s="0"/>
      <c r="XY2728" s="0"/>
      <c r="XZ2728" s="0"/>
      <c r="YA2728" s="0"/>
      <c r="YB2728" s="0"/>
      <c r="YC2728" s="0"/>
      <c r="YD2728" s="0"/>
      <c r="YE2728" s="0"/>
      <c r="YF2728" s="0"/>
      <c r="YG2728" s="0"/>
      <c r="YH2728" s="0"/>
      <c r="YI2728" s="0"/>
      <c r="YJ2728" s="0"/>
      <c r="YK2728" s="0"/>
      <c r="YL2728" s="0"/>
      <c r="YM2728" s="0"/>
      <c r="YN2728" s="0"/>
      <c r="YO2728" s="0"/>
      <c r="YP2728" s="0"/>
      <c r="YQ2728" s="0"/>
      <c r="YR2728" s="0"/>
      <c r="YS2728" s="0"/>
      <c r="YT2728" s="0"/>
      <c r="YU2728" s="0"/>
      <c r="YV2728" s="0"/>
      <c r="YW2728" s="0"/>
      <c r="YX2728" s="0"/>
      <c r="YY2728" s="0"/>
      <c r="YZ2728" s="0"/>
      <c r="ZA2728" s="0"/>
      <c r="ZB2728" s="0"/>
      <c r="ZC2728" s="0"/>
      <c r="ZD2728" s="0"/>
      <c r="ZE2728" s="0"/>
      <c r="ZF2728" s="0"/>
      <c r="ZG2728" s="0"/>
      <c r="ZH2728" s="0"/>
      <c r="ZI2728" s="0"/>
      <c r="ZJ2728" s="0"/>
      <c r="ZK2728" s="0"/>
      <c r="ZL2728" s="0"/>
      <c r="ZM2728" s="0"/>
      <c r="ZN2728" s="0"/>
      <c r="ZO2728" s="0"/>
      <c r="ZP2728" s="0"/>
      <c r="ZQ2728" s="0"/>
      <c r="ZR2728" s="0"/>
      <c r="ZS2728" s="0"/>
      <c r="ZT2728" s="0"/>
      <c r="ZU2728" s="0"/>
      <c r="ZV2728" s="0"/>
      <c r="ZW2728" s="0"/>
      <c r="ZX2728" s="0"/>
      <c r="ZY2728" s="0"/>
      <c r="ZZ2728" s="0"/>
      <c r="AAA2728" s="0"/>
      <c r="AAB2728" s="0"/>
      <c r="AAC2728" s="0"/>
      <c r="AAD2728" s="0"/>
      <c r="AAE2728" s="0"/>
      <c r="AAF2728" s="0"/>
      <c r="AAG2728" s="0"/>
      <c r="AAH2728" s="0"/>
      <c r="AAI2728" s="0"/>
      <c r="AAJ2728" s="0"/>
      <c r="AAK2728" s="0"/>
      <c r="AAL2728" s="0"/>
      <c r="AAM2728" s="0"/>
      <c r="AAN2728" s="0"/>
      <c r="AAO2728" s="0"/>
      <c r="AAP2728" s="0"/>
      <c r="AAQ2728" s="0"/>
      <c r="AAR2728" s="0"/>
      <c r="AAS2728" s="0"/>
      <c r="AAT2728" s="0"/>
      <c r="AAU2728" s="0"/>
      <c r="AAV2728" s="0"/>
      <c r="AAW2728" s="0"/>
      <c r="AAX2728" s="0"/>
      <c r="AAY2728" s="0"/>
      <c r="AAZ2728" s="0"/>
      <c r="ABA2728" s="0"/>
      <c r="ABB2728" s="0"/>
      <c r="ABC2728" s="0"/>
      <c r="ABD2728" s="0"/>
      <c r="ABE2728" s="0"/>
      <c r="ABF2728" s="0"/>
      <c r="ABG2728" s="0"/>
      <c r="ABH2728" s="0"/>
      <c r="ABI2728" s="0"/>
      <c r="ABJ2728" s="0"/>
      <c r="ABK2728" s="0"/>
      <c r="ABL2728" s="0"/>
      <c r="ABM2728" s="0"/>
      <c r="ABN2728" s="0"/>
      <c r="ABO2728" s="0"/>
      <c r="ABP2728" s="0"/>
      <c r="ABQ2728" s="0"/>
      <c r="ABR2728" s="0"/>
      <c r="ABS2728" s="0"/>
      <c r="ABT2728" s="0"/>
      <c r="ABU2728" s="0"/>
      <c r="ABV2728" s="0"/>
      <c r="ABW2728" s="0"/>
      <c r="ABX2728" s="0"/>
      <c r="ABY2728" s="0"/>
      <c r="ABZ2728" s="0"/>
      <c r="ACA2728" s="0"/>
      <c r="ACB2728" s="0"/>
      <c r="ACC2728" s="0"/>
      <c r="ACD2728" s="0"/>
      <c r="ACE2728" s="0"/>
      <c r="ACF2728" s="0"/>
      <c r="ACG2728" s="0"/>
      <c r="ACH2728" s="0"/>
      <c r="ACI2728" s="0"/>
      <c r="ACJ2728" s="0"/>
      <c r="ACK2728" s="0"/>
      <c r="ACL2728" s="0"/>
      <c r="ACM2728" s="0"/>
      <c r="ACN2728" s="0"/>
      <c r="ACO2728" s="0"/>
      <c r="ACP2728" s="0"/>
      <c r="ACQ2728" s="0"/>
      <c r="ACR2728" s="0"/>
      <c r="ACS2728" s="0"/>
      <c r="ACT2728" s="0"/>
      <c r="ACU2728" s="0"/>
      <c r="ACV2728" s="0"/>
      <c r="ACW2728" s="0"/>
      <c r="ACX2728" s="0"/>
      <c r="ACY2728" s="0"/>
      <c r="ACZ2728" s="0"/>
      <c r="ADA2728" s="0"/>
      <c r="ADB2728" s="0"/>
      <c r="ADC2728" s="0"/>
      <c r="ADD2728" s="0"/>
      <c r="ADE2728" s="0"/>
      <c r="ADF2728" s="0"/>
      <c r="ADG2728" s="0"/>
      <c r="ADH2728" s="0"/>
      <c r="ADI2728" s="0"/>
      <c r="ADJ2728" s="0"/>
      <c r="ADK2728" s="0"/>
      <c r="ADL2728" s="0"/>
      <c r="ADM2728" s="0"/>
      <c r="ADN2728" s="0"/>
      <c r="ADO2728" s="0"/>
      <c r="ADP2728" s="0"/>
      <c r="ADQ2728" s="0"/>
      <c r="ADR2728" s="0"/>
      <c r="ADS2728" s="0"/>
      <c r="ADT2728" s="0"/>
      <c r="ADU2728" s="0"/>
      <c r="ADV2728" s="0"/>
      <c r="ADW2728" s="0"/>
      <c r="ADX2728" s="0"/>
      <c r="ADY2728" s="0"/>
      <c r="ADZ2728" s="0"/>
      <c r="AEA2728" s="0"/>
      <c r="AEB2728" s="0"/>
      <c r="AEC2728" s="0"/>
      <c r="AED2728" s="0"/>
      <c r="AEE2728" s="0"/>
      <c r="AEF2728" s="0"/>
      <c r="AEG2728" s="0"/>
      <c r="AEH2728" s="0"/>
      <c r="AEI2728" s="0"/>
      <c r="AEJ2728" s="0"/>
      <c r="AEK2728" s="0"/>
      <c r="AEL2728" s="0"/>
      <c r="AEM2728" s="0"/>
      <c r="AEN2728" s="0"/>
      <c r="AEO2728" s="0"/>
      <c r="AEP2728" s="0"/>
      <c r="AEQ2728" s="0"/>
      <c r="AER2728" s="0"/>
      <c r="AES2728" s="0"/>
      <c r="AET2728" s="0"/>
      <c r="AEU2728" s="0"/>
      <c r="AEV2728" s="0"/>
      <c r="AEW2728" s="0"/>
      <c r="AEX2728" s="0"/>
      <c r="AEY2728" s="0"/>
      <c r="AEZ2728" s="0"/>
      <c r="AFA2728" s="0"/>
      <c r="AFB2728" s="0"/>
      <c r="AFC2728" s="0"/>
      <c r="AFD2728" s="0"/>
      <c r="AFE2728" s="0"/>
      <c r="AFF2728" s="0"/>
      <c r="AFG2728" s="0"/>
      <c r="AFH2728" s="0"/>
      <c r="AFI2728" s="0"/>
      <c r="AFJ2728" s="0"/>
      <c r="AFK2728" s="0"/>
      <c r="AFL2728" s="0"/>
      <c r="AFM2728" s="0"/>
      <c r="AFN2728" s="0"/>
      <c r="AFO2728" s="0"/>
      <c r="AFP2728" s="0"/>
      <c r="AFQ2728" s="0"/>
      <c r="AFR2728" s="0"/>
      <c r="AFS2728" s="0"/>
      <c r="AFT2728" s="0"/>
      <c r="AFU2728" s="0"/>
      <c r="AFV2728" s="0"/>
      <c r="AFW2728" s="0"/>
      <c r="AFX2728" s="0"/>
      <c r="AFY2728" s="0"/>
      <c r="AFZ2728" s="0"/>
      <c r="AGA2728" s="0"/>
      <c r="AGB2728" s="0"/>
      <c r="AGC2728" s="0"/>
      <c r="AGD2728" s="0"/>
      <c r="AGE2728" s="0"/>
      <c r="AGF2728" s="0"/>
      <c r="AGG2728" s="0"/>
      <c r="AGH2728" s="0"/>
      <c r="AGI2728" s="0"/>
      <c r="AGJ2728" s="0"/>
      <c r="AGK2728" s="0"/>
      <c r="AGL2728" s="0"/>
      <c r="AGM2728" s="0"/>
      <c r="AGN2728" s="0"/>
      <c r="AGO2728" s="0"/>
      <c r="AGP2728" s="0"/>
      <c r="AGQ2728" s="0"/>
      <c r="AGR2728" s="0"/>
      <c r="AGS2728" s="0"/>
      <c r="AGT2728" s="0"/>
      <c r="AGU2728" s="0"/>
      <c r="AGV2728" s="0"/>
      <c r="AGW2728" s="0"/>
      <c r="AGX2728" s="0"/>
      <c r="AGY2728" s="0"/>
      <c r="AGZ2728" s="0"/>
      <c r="AHA2728" s="0"/>
      <c r="AHB2728" s="0"/>
      <c r="AHC2728" s="0"/>
      <c r="AHD2728" s="0"/>
      <c r="AHE2728" s="0"/>
      <c r="AHF2728" s="0"/>
      <c r="AHG2728" s="0"/>
      <c r="AHH2728" s="0"/>
      <c r="AHI2728" s="0"/>
      <c r="AHJ2728" s="0"/>
      <c r="AHK2728" s="0"/>
      <c r="AHL2728" s="0"/>
      <c r="AHM2728" s="0"/>
      <c r="AHN2728" s="0"/>
      <c r="AHO2728" s="0"/>
      <c r="AHP2728" s="0"/>
      <c r="AHQ2728" s="0"/>
      <c r="AHR2728" s="0"/>
      <c r="AHS2728" s="0"/>
      <c r="AHT2728" s="0"/>
      <c r="AHU2728" s="0"/>
      <c r="AHV2728" s="0"/>
      <c r="AHW2728" s="0"/>
      <c r="AHX2728" s="0"/>
      <c r="AHY2728" s="0"/>
      <c r="AHZ2728" s="0"/>
      <c r="AIA2728" s="0"/>
      <c r="AIB2728" s="0"/>
      <c r="AIC2728" s="0"/>
      <c r="AID2728" s="0"/>
      <c r="AIE2728" s="0"/>
      <c r="AIF2728" s="0"/>
      <c r="AIG2728" s="0"/>
      <c r="AIH2728" s="0"/>
      <c r="AII2728" s="0"/>
      <c r="AIJ2728" s="0"/>
      <c r="AIK2728" s="0"/>
      <c r="AIL2728" s="0"/>
      <c r="AIM2728" s="0"/>
      <c r="AIN2728" s="0"/>
      <c r="AIO2728" s="0"/>
      <c r="AIP2728" s="0"/>
      <c r="AIQ2728" s="0"/>
      <c r="AIR2728" s="0"/>
      <c r="AIS2728" s="0"/>
      <c r="AIT2728" s="0"/>
      <c r="AIU2728" s="0"/>
      <c r="AIV2728" s="0"/>
      <c r="AIW2728" s="0"/>
      <c r="AIX2728" s="0"/>
      <c r="AIY2728" s="0"/>
      <c r="AIZ2728" s="0"/>
      <c r="AJA2728" s="0"/>
      <c r="AJB2728" s="0"/>
      <c r="AJC2728" s="0"/>
      <c r="AJD2728" s="0"/>
      <c r="AJE2728" s="0"/>
      <c r="AJF2728" s="0"/>
      <c r="AJG2728" s="0"/>
      <c r="AJH2728" s="0"/>
      <c r="AJI2728" s="0"/>
      <c r="AJJ2728" s="0"/>
      <c r="AJK2728" s="0"/>
      <c r="AJL2728" s="0"/>
      <c r="AJM2728" s="0"/>
      <c r="AJN2728" s="0"/>
      <c r="AJO2728" s="0"/>
      <c r="AJP2728" s="0"/>
      <c r="AJQ2728" s="0"/>
      <c r="AJR2728" s="0"/>
      <c r="AJS2728" s="0"/>
      <c r="AJT2728" s="0"/>
      <c r="AJU2728" s="0"/>
      <c r="AJV2728" s="0"/>
      <c r="AJW2728" s="0"/>
      <c r="AJX2728" s="0"/>
      <c r="AJY2728" s="0"/>
      <c r="AJZ2728" s="0"/>
      <c r="AKA2728" s="0"/>
      <c r="AKB2728" s="0"/>
      <c r="AKC2728" s="0"/>
      <c r="AKD2728" s="0"/>
      <c r="AKE2728" s="0"/>
      <c r="AKF2728" s="0"/>
      <c r="AKG2728" s="0"/>
      <c r="AKH2728" s="0"/>
      <c r="AKI2728" s="0"/>
      <c r="AKJ2728" s="0"/>
      <c r="AKK2728" s="0"/>
      <c r="AKL2728" s="0"/>
      <c r="AKM2728" s="0"/>
      <c r="AKN2728" s="0"/>
      <c r="AKO2728" s="0"/>
      <c r="AKP2728" s="0"/>
      <c r="AKQ2728" s="0"/>
      <c r="AKR2728" s="0"/>
      <c r="AKS2728" s="0"/>
      <c r="AKT2728" s="0"/>
      <c r="AKU2728" s="0"/>
      <c r="AKV2728" s="0"/>
      <c r="AKW2728" s="0"/>
      <c r="AKX2728" s="0"/>
      <c r="AKY2728" s="0"/>
      <c r="AKZ2728" s="0"/>
      <c r="ALA2728" s="0"/>
      <c r="ALB2728" s="0"/>
      <c r="ALC2728" s="0"/>
      <c r="ALD2728" s="0"/>
      <c r="ALE2728" s="0"/>
      <c r="ALF2728" s="0"/>
      <c r="ALG2728" s="0"/>
      <c r="ALH2728" s="0"/>
      <c r="ALI2728" s="0"/>
      <c r="ALJ2728" s="0"/>
      <c r="ALK2728" s="0"/>
      <c r="ALL2728" s="0"/>
      <c r="ALM2728" s="0"/>
      <c r="ALN2728" s="0"/>
      <c r="ALO2728" s="0"/>
      <c r="ALP2728" s="0"/>
      <c r="ALQ2728" s="0"/>
      <c r="ALR2728" s="0"/>
      <c r="ALS2728" s="0"/>
      <c r="ALT2728" s="0"/>
      <c r="ALU2728" s="0"/>
      <c r="ALV2728" s="0"/>
      <c r="ALW2728" s="0"/>
      <c r="ALX2728" s="0"/>
      <c r="ALY2728" s="0"/>
      <c r="ALZ2728" s="0"/>
      <c r="AMA2728" s="0"/>
      <c r="AMB2728" s="0"/>
      <c r="AMC2728" s="0"/>
      <c r="AMD2728" s="0"/>
      <c r="AME2728" s="0"/>
      <c r="AMF2728" s="0"/>
      <c r="AMG2728" s="0"/>
      <c r="AMH2728" s="0"/>
      <c r="AMI2728" s="0"/>
      <c r="AMJ2728" s="0"/>
    </row>
    <row r="2729" s="21" customFormat="true" ht="14.4" hidden="false" customHeight="false" outlineLevel="0" collapsed="false">
      <c r="A2729" s="1" t="n">
        <v>2728</v>
      </c>
      <c r="B2729" s="1" t="s">
        <v>18138</v>
      </c>
      <c r="C2729" s="1" t="s">
        <v>9628</v>
      </c>
      <c r="D2729" s="1" t="s">
        <v>125</v>
      </c>
      <c r="E2729" s="1" t="s">
        <v>125</v>
      </c>
      <c r="F2729" s="3"/>
      <c r="G2729" s="3"/>
      <c r="H2729" s="1"/>
      <c r="J2729" s="1"/>
      <c r="K2729" s="1" t="s">
        <v>766</v>
      </c>
      <c r="L2729" s="1" t="s">
        <v>766</v>
      </c>
      <c r="M2729" s="1"/>
      <c r="N2729" s="1"/>
      <c r="O2729" s="1" t="s">
        <v>116</v>
      </c>
      <c r="P2729" s="1"/>
      <c r="Q2729" s="5"/>
      <c r="R2729" s="1" t="s">
        <v>18103</v>
      </c>
      <c r="S2729" s="1" t="s">
        <v>18104</v>
      </c>
      <c r="T2729" s="1"/>
      <c r="U2729" s="5" t="s">
        <v>518</v>
      </c>
      <c r="V2729" s="1" t="s">
        <v>519</v>
      </c>
      <c r="W2729" s="1" t="s">
        <v>520</v>
      </c>
      <c r="X2729" s="1" t="s">
        <v>521</v>
      </c>
      <c r="Y2729" s="1" t="s">
        <v>2819</v>
      </c>
      <c r="Z2729" s="1" t="s">
        <v>18139</v>
      </c>
      <c r="AA2729" s="1" t="s">
        <v>152</v>
      </c>
      <c r="AB2729" s="1" t="s">
        <v>152</v>
      </c>
      <c r="AC2729" s="1"/>
      <c r="AD2729" s="1"/>
      <c r="AE2729" s="1"/>
      <c r="AF2729" s="1"/>
      <c r="AG2729" s="1"/>
      <c r="AH2729" s="1"/>
      <c r="AI2729" s="1"/>
      <c r="AJ2729" s="1"/>
      <c r="AK2729" s="1"/>
      <c r="AL2729" s="1" t="s">
        <v>766</v>
      </c>
      <c r="AM2729" s="1"/>
      <c r="AN2729" s="1"/>
      <c r="AO2729" s="5"/>
      <c r="AP2729" s="1"/>
      <c r="AQ2729" s="1" t="s">
        <v>529</v>
      </c>
      <c r="AR2729" s="1" t="s">
        <v>9628</v>
      </c>
      <c r="AS2729" s="1" t="s">
        <v>9629</v>
      </c>
      <c r="AT2729" s="1"/>
      <c r="AU2729" s="1"/>
      <c r="AV2729" s="1" t="s">
        <v>152</v>
      </c>
      <c r="AW2729" s="1" t="s">
        <v>152</v>
      </c>
      <c r="BG2729" s="1" t="s">
        <v>18106</v>
      </c>
      <c r="BU2729" s="1" t="s">
        <v>18138</v>
      </c>
      <c r="CD2729" s="1" t="n">
        <v>40.0383</v>
      </c>
      <c r="CE2729" s="1" t="n">
        <v>-95.7565</v>
      </c>
      <c r="CF2729" s="1" t="s">
        <v>9631</v>
      </c>
      <c r="CG2729" s="1" t="s">
        <v>519</v>
      </c>
      <c r="CH2729" s="1" t="s">
        <v>5724</v>
      </c>
      <c r="CI2729" s="1" t="s">
        <v>9632</v>
      </c>
      <c r="CJ2729" s="1" t="s">
        <v>9633</v>
      </c>
      <c r="CQ2729" s="1" t="n">
        <f aca="false">TRUE()</f>
        <v>1</v>
      </c>
      <c r="DD2729" s="0"/>
      <c r="DG2729" s="0"/>
    </row>
    <row r="2730" s="21" customFormat="true" ht="14.4" hidden="false" customHeight="false" outlineLevel="0" collapsed="false">
      <c r="A2730" s="1" t="n">
        <v>2729</v>
      </c>
      <c r="B2730" s="1" t="s">
        <v>18140</v>
      </c>
      <c r="C2730" s="1" t="s">
        <v>18141</v>
      </c>
      <c r="D2730" s="1" t="s">
        <v>125</v>
      </c>
      <c r="E2730" s="1" t="s">
        <v>125</v>
      </c>
      <c r="I2730" s="1"/>
      <c r="K2730" s="1" t="s">
        <v>766</v>
      </c>
      <c r="L2730" s="1" t="s">
        <v>766</v>
      </c>
      <c r="O2730" s="1" t="s">
        <v>116</v>
      </c>
      <c r="R2730" s="1" t="s">
        <v>18103</v>
      </c>
      <c r="S2730" s="1" t="s">
        <v>18104</v>
      </c>
      <c r="U2730" s="5" t="s">
        <v>518</v>
      </c>
      <c r="V2730" s="1" t="s">
        <v>519</v>
      </c>
      <c r="W2730" s="1" t="s">
        <v>520</v>
      </c>
      <c r="X2730" s="1" t="s">
        <v>521</v>
      </c>
      <c r="Y2730" s="1" t="s">
        <v>2819</v>
      </c>
      <c r="Z2730" s="1" t="s">
        <v>18142</v>
      </c>
      <c r="AA2730" s="1" t="s">
        <v>152</v>
      </c>
      <c r="AB2730" s="1" t="s">
        <v>152</v>
      </c>
      <c r="AL2730" s="1" t="s">
        <v>766</v>
      </c>
      <c r="AQ2730" s="1" t="s">
        <v>529</v>
      </c>
      <c r="AR2730" s="1" t="s">
        <v>18141</v>
      </c>
      <c r="AS2730" s="1" t="s">
        <v>9629</v>
      </c>
      <c r="AV2730" s="1" t="s">
        <v>152</v>
      </c>
      <c r="AW2730" s="1" t="s">
        <v>152</v>
      </c>
      <c r="BG2730" s="1" t="s">
        <v>18106</v>
      </c>
      <c r="BU2730" s="1" t="s">
        <v>18140</v>
      </c>
      <c r="CD2730" s="1" t="n">
        <v>40.0383</v>
      </c>
      <c r="CE2730" s="1" t="n">
        <v>-95.7565</v>
      </c>
      <c r="CF2730" s="1" t="s">
        <v>9631</v>
      </c>
      <c r="CG2730" s="1" t="s">
        <v>519</v>
      </c>
      <c r="CH2730" s="1" t="s">
        <v>5724</v>
      </c>
      <c r="CI2730" s="1" t="s">
        <v>9632</v>
      </c>
      <c r="CJ2730" s="1" t="s">
        <v>9633</v>
      </c>
      <c r="CQ2730" s="1" t="n">
        <f aca="false">TRUE()</f>
        <v>1</v>
      </c>
    </row>
    <row r="2731" customFormat="false" ht="14.4" hidden="false" customHeight="false" outlineLevel="0" collapsed="false">
      <c r="A2731" s="1" t="n">
        <v>2730</v>
      </c>
      <c r="B2731" s="1" t="s">
        <v>18143</v>
      </c>
      <c r="C2731" s="1" t="s">
        <v>18144</v>
      </c>
      <c r="D2731" s="1" t="s">
        <v>125</v>
      </c>
      <c r="E2731" s="1" t="s">
        <v>125</v>
      </c>
      <c r="I2731" s="1"/>
      <c r="K2731" s="1" t="s">
        <v>766</v>
      </c>
      <c r="L2731" s="1" t="s">
        <v>766</v>
      </c>
      <c r="O2731" s="1" t="s">
        <v>116</v>
      </c>
      <c r="R2731" s="1" t="s">
        <v>18103</v>
      </c>
      <c r="S2731" s="1" t="s">
        <v>18104</v>
      </c>
      <c r="U2731" s="5" t="s">
        <v>518</v>
      </c>
      <c r="V2731" s="1" t="s">
        <v>519</v>
      </c>
      <c r="W2731" s="1" t="s">
        <v>520</v>
      </c>
      <c r="X2731" s="1" t="s">
        <v>521</v>
      </c>
      <c r="Y2731" s="1" t="s">
        <v>2819</v>
      </c>
      <c r="Z2731" s="1" t="s">
        <v>18145</v>
      </c>
      <c r="AA2731" s="1" t="s">
        <v>152</v>
      </c>
      <c r="AB2731" s="1" t="s">
        <v>152</v>
      </c>
      <c r="AL2731" s="1" t="s">
        <v>766</v>
      </c>
      <c r="AQ2731" s="1" t="s">
        <v>529</v>
      </c>
      <c r="AR2731" s="1" t="s">
        <v>18144</v>
      </c>
      <c r="AS2731" s="1" t="s">
        <v>18146</v>
      </c>
      <c r="BG2731" s="1" t="s">
        <v>18106</v>
      </c>
      <c r="BU2731" s="1" t="s">
        <v>18143</v>
      </c>
      <c r="CD2731" s="1" t="s">
        <v>125</v>
      </c>
      <c r="CE2731" s="1" t="s">
        <v>125</v>
      </c>
      <c r="CF2731" s="1" t="s">
        <v>7535</v>
      </c>
      <c r="CG2731" s="1" t="s">
        <v>2994</v>
      </c>
      <c r="CQ2731" s="1" t="n">
        <f aca="false">TRUE()</f>
        <v>1</v>
      </c>
    </row>
    <row r="2732" s="21" customFormat="true" ht="14.4" hidden="false" customHeight="false" outlineLevel="0" collapsed="false">
      <c r="A2732" s="1" t="n">
        <v>2731</v>
      </c>
      <c r="B2732" s="1" t="s">
        <v>18147</v>
      </c>
      <c r="C2732" s="1" t="s">
        <v>18148</v>
      </c>
      <c r="D2732" s="1" t="s">
        <v>125</v>
      </c>
      <c r="E2732" s="1" t="s">
        <v>125</v>
      </c>
      <c r="I2732" s="1"/>
      <c r="K2732" s="1" t="s">
        <v>766</v>
      </c>
      <c r="L2732" s="1" t="s">
        <v>766</v>
      </c>
      <c r="O2732" s="1" t="s">
        <v>116</v>
      </c>
      <c r="R2732" s="1" t="s">
        <v>18103</v>
      </c>
      <c r="S2732" s="1" t="s">
        <v>18104</v>
      </c>
      <c r="U2732" s="5" t="s">
        <v>518</v>
      </c>
      <c r="V2732" s="1" t="s">
        <v>519</v>
      </c>
      <c r="W2732" s="1" t="s">
        <v>520</v>
      </c>
      <c r="X2732" s="1" t="s">
        <v>521</v>
      </c>
      <c r="Y2732" s="1" t="s">
        <v>2819</v>
      </c>
      <c r="Z2732" s="1" t="s">
        <v>18149</v>
      </c>
      <c r="AA2732" s="1" t="s">
        <v>152</v>
      </c>
      <c r="AB2732" s="1" t="s">
        <v>152</v>
      </c>
      <c r="AL2732" s="1" t="s">
        <v>766</v>
      </c>
      <c r="AQ2732" s="1" t="s">
        <v>529</v>
      </c>
      <c r="AR2732" s="1" t="s">
        <v>18148</v>
      </c>
      <c r="AS2732" s="1" t="s">
        <v>18146</v>
      </c>
      <c r="BG2732" s="1" t="s">
        <v>18106</v>
      </c>
      <c r="BU2732" s="1" t="s">
        <v>18147</v>
      </c>
      <c r="CD2732" s="1" t="s">
        <v>125</v>
      </c>
      <c r="CE2732" s="1" t="s">
        <v>125</v>
      </c>
      <c r="CF2732" s="1" t="s">
        <v>7535</v>
      </c>
      <c r="CG2732" s="1" t="s">
        <v>2994</v>
      </c>
      <c r="CQ2732" s="1" t="n">
        <f aca="false">TRUE()</f>
        <v>1</v>
      </c>
    </row>
    <row r="2733" customFormat="false" ht="14.4" hidden="false" customHeight="false" outlineLevel="0" collapsed="false">
      <c r="A2733" s="1" t="n">
        <v>2732</v>
      </c>
      <c r="B2733" s="1" t="s">
        <v>18150</v>
      </c>
      <c r="C2733" s="1" t="s">
        <v>18151</v>
      </c>
      <c r="D2733" s="1" t="s">
        <v>125</v>
      </c>
      <c r="E2733" s="1" t="s">
        <v>125</v>
      </c>
      <c r="I2733" s="1"/>
      <c r="K2733" s="1" t="s">
        <v>1251</v>
      </c>
      <c r="L2733" s="1" t="s">
        <v>1251</v>
      </c>
      <c r="O2733" s="1" t="s">
        <v>116</v>
      </c>
      <c r="R2733" s="1" t="s">
        <v>18103</v>
      </c>
      <c r="S2733" s="1" t="s">
        <v>18104</v>
      </c>
      <c r="U2733" s="5" t="s">
        <v>518</v>
      </c>
      <c r="V2733" s="1" t="s">
        <v>519</v>
      </c>
      <c r="W2733" s="1" t="s">
        <v>520</v>
      </c>
      <c r="X2733" s="1" t="s">
        <v>521</v>
      </c>
      <c r="Y2733" s="1" t="s">
        <v>2819</v>
      </c>
      <c r="Z2733" s="1" t="s">
        <v>18152</v>
      </c>
      <c r="AA2733" s="1" t="s">
        <v>152</v>
      </c>
      <c r="AB2733" s="1" t="s">
        <v>152</v>
      </c>
      <c r="AL2733" s="1" t="s">
        <v>1251</v>
      </c>
      <c r="AQ2733" s="1" t="s">
        <v>529</v>
      </c>
      <c r="AR2733" s="1" t="s">
        <v>18151</v>
      </c>
      <c r="AS2733" s="1" t="s">
        <v>18153</v>
      </c>
      <c r="BG2733" s="1" t="s">
        <v>18106</v>
      </c>
      <c r="BU2733" s="1" t="s">
        <v>18150</v>
      </c>
      <c r="CD2733" s="1" t="n">
        <v>37.092193</v>
      </c>
      <c r="CE2733" s="1" t="n">
        <v>-93.838126</v>
      </c>
      <c r="CF2733" s="1" t="s">
        <v>18154</v>
      </c>
      <c r="CG2733" s="1" t="s">
        <v>519</v>
      </c>
      <c r="CH2733" s="1" t="s">
        <v>539</v>
      </c>
      <c r="CQ2733" s="1" t="n">
        <f aca="false">TRUE()</f>
        <v>1</v>
      </c>
    </row>
    <row r="2734" s="21" customFormat="true" ht="14.4" hidden="false" customHeight="false" outlineLevel="0" collapsed="false">
      <c r="A2734" s="1" t="n">
        <v>2733</v>
      </c>
      <c r="B2734" s="1" t="s">
        <v>18155</v>
      </c>
      <c r="C2734" s="1" t="s">
        <v>18156</v>
      </c>
      <c r="D2734" s="1" t="s">
        <v>125</v>
      </c>
      <c r="E2734" s="1" t="s">
        <v>125</v>
      </c>
      <c r="I2734" s="1"/>
      <c r="K2734" s="1" t="s">
        <v>1251</v>
      </c>
      <c r="L2734" s="1" t="s">
        <v>1251</v>
      </c>
      <c r="O2734" s="1" t="s">
        <v>116</v>
      </c>
      <c r="R2734" s="1" t="s">
        <v>18103</v>
      </c>
      <c r="S2734" s="1" t="s">
        <v>18104</v>
      </c>
      <c r="U2734" s="5" t="s">
        <v>518</v>
      </c>
      <c r="V2734" s="1" t="s">
        <v>519</v>
      </c>
      <c r="W2734" s="1" t="s">
        <v>520</v>
      </c>
      <c r="X2734" s="1" t="s">
        <v>521</v>
      </c>
      <c r="Y2734" s="1" t="s">
        <v>2819</v>
      </c>
      <c r="Z2734" s="1" t="s">
        <v>18157</v>
      </c>
      <c r="AA2734" s="1" t="s">
        <v>152</v>
      </c>
      <c r="AB2734" s="1" t="s">
        <v>152</v>
      </c>
      <c r="AL2734" s="1" t="s">
        <v>1251</v>
      </c>
      <c r="AQ2734" s="1" t="s">
        <v>529</v>
      </c>
      <c r="AR2734" s="1" t="s">
        <v>18156</v>
      </c>
      <c r="AS2734" s="1" t="s">
        <v>18153</v>
      </c>
      <c r="BG2734" s="1" t="s">
        <v>18106</v>
      </c>
      <c r="BU2734" s="1" t="s">
        <v>18155</v>
      </c>
      <c r="CD2734" s="1" t="n">
        <v>37.092193</v>
      </c>
      <c r="CE2734" s="1" t="n">
        <v>-93.838126</v>
      </c>
      <c r="CF2734" s="1" t="s">
        <v>18154</v>
      </c>
      <c r="CG2734" s="1" t="s">
        <v>519</v>
      </c>
      <c r="CH2734" s="1" t="s">
        <v>539</v>
      </c>
      <c r="CQ2734" s="1" t="n">
        <f aca="false">TRUE()</f>
        <v>1</v>
      </c>
    </row>
    <row r="2735" customFormat="false" ht="14.4" hidden="false" customHeight="false" outlineLevel="0" collapsed="false">
      <c r="A2735" s="1" t="n">
        <v>2734</v>
      </c>
      <c r="B2735" s="1" t="s">
        <v>18158</v>
      </c>
      <c r="C2735" s="1" t="s">
        <v>1373</v>
      </c>
      <c r="D2735" s="1" t="s">
        <v>125</v>
      </c>
      <c r="E2735" s="1" t="s">
        <v>125</v>
      </c>
      <c r="I2735" s="1"/>
      <c r="K2735" s="1" t="s">
        <v>1251</v>
      </c>
      <c r="L2735" s="1" t="s">
        <v>1251</v>
      </c>
      <c r="O2735" s="1" t="s">
        <v>116</v>
      </c>
      <c r="R2735" s="1" t="s">
        <v>18103</v>
      </c>
      <c r="S2735" s="1" t="s">
        <v>18104</v>
      </c>
      <c r="U2735" s="5" t="s">
        <v>518</v>
      </c>
      <c r="V2735" s="1" t="s">
        <v>519</v>
      </c>
      <c r="W2735" s="1" t="s">
        <v>520</v>
      </c>
      <c r="X2735" s="1" t="s">
        <v>521</v>
      </c>
      <c r="Y2735" s="1" t="s">
        <v>2819</v>
      </c>
      <c r="Z2735" s="1" t="s">
        <v>18159</v>
      </c>
      <c r="AA2735" s="1" t="s">
        <v>152</v>
      </c>
      <c r="AB2735" s="1" t="s">
        <v>152</v>
      </c>
      <c r="AL2735" s="1" t="s">
        <v>1251</v>
      </c>
      <c r="AQ2735" s="1" t="s">
        <v>529</v>
      </c>
      <c r="AR2735" s="1" t="s">
        <v>1373</v>
      </c>
      <c r="AS2735" s="1" t="s">
        <v>18160</v>
      </c>
      <c r="BG2735" s="1" t="s">
        <v>18106</v>
      </c>
      <c r="BU2735" s="1" t="s">
        <v>18158</v>
      </c>
      <c r="CD2735" s="1" t="n">
        <v>38.034944</v>
      </c>
      <c r="CE2735" s="1" t="n">
        <v>-91.520306</v>
      </c>
      <c r="CF2735" s="1" t="s">
        <v>538</v>
      </c>
      <c r="CG2735" s="1" t="s">
        <v>519</v>
      </c>
      <c r="CH2735" s="1" t="s">
        <v>539</v>
      </c>
      <c r="CQ2735" s="1" t="n">
        <f aca="false">TRUE()</f>
        <v>1</v>
      </c>
    </row>
    <row r="2736" customFormat="false" ht="14.4" hidden="false" customHeight="false" outlineLevel="0" collapsed="false">
      <c r="A2736" s="1" t="n">
        <v>2735</v>
      </c>
      <c r="B2736" s="1" t="s">
        <v>18161</v>
      </c>
      <c r="C2736" s="1" t="s">
        <v>18162</v>
      </c>
      <c r="D2736" s="1" t="s">
        <v>125</v>
      </c>
      <c r="E2736" s="1" t="s">
        <v>125</v>
      </c>
      <c r="I2736" s="1"/>
      <c r="K2736" s="1" t="s">
        <v>1251</v>
      </c>
      <c r="L2736" s="1" t="s">
        <v>1251</v>
      </c>
      <c r="M2736" s="21"/>
      <c r="N2736" s="21"/>
      <c r="O2736" s="1" t="s">
        <v>116</v>
      </c>
      <c r="P2736" s="21"/>
      <c r="Q2736" s="21"/>
      <c r="R2736" s="1" t="s">
        <v>18103</v>
      </c>
      <c r="S2736" s="1" t="s">
        <v>18104</v>
      </c>
      <c r="T2736" s="21"/>
      <c r="U2736" s="5" t="s">
        <v>518</v>
      </c>
      <c r="V2736" s="1" t="s">
        <v>519</v>
      </c>
      <c r="W2736" s="1" t="s">
        <v>520</v>
      </c>
      <c r="X2736" s="1" t="s">
        <v>521</v>
      </c>
      <c r="Y2736" s="1" t="s">
        <v>2819</v>
      </c>
      <c r="Z2736" s="1" t="s">
        <v>18163</v>
      </c>
      <c r="AA2736" s="1" t="s">
        <v>152</v>
      </c>
      <c r="AB2736" s="1" t="s">
        <v>152</v>
      </c>
      <c r="AC2736" s="21"/>
      <c r="AE2736" s="21"/>
      <c r="AF2736" s="21"/>
      <c r="AI2736" s="21"/>
      <c r="AL2736" s="1" t="s">
        <v>1251</v>
      </c>
      <c r="AM2736" s="21"/>
      <c r="AN2736" s="21"/>
      <c r="AO2736" s="21"/>
      <c r="AP2736" s="21"/>
      <c r="AQ2736" s="1" t="s">
        <v>529</v>
      </c>
      <c r="AR2736" s="1" t="s">
        <v>18162</v>
      </c>
      <c r="AS2736" s="1" t="s">
        <v>18160</v>
      </c>
      <c r="AT2736" s="21"/>
      <c r="AV2736" s="21"/>
      <c r="AW2736" s="21"/>
      <c r="BE2736" s="21"/>
      <c r="BG2736" s="1" t="s">
        <v>18106</v>
      </c>
      <c r="BH2736" s="21"/>
      <c r="BI2736" s="21"/>
      <c r="BU2736" s="1" t="s">
        <v>18161</v>
      </c>
      <c r="CB2736" s="21"/>
      <c r="CD2736" s="1" t="n">
        <v>38.034944</v>
      </c>
      <c r="CE2736" s="1" t="n">
        <v>-91.520306</v>
      </c>
      <c r="CF2736" s="1" t="s">
        <v>538</v>
      </c>
      <c r="CG2736" s="1" t="s">
        <v>519</v>
      </c>
      <c r="CH2736" s="1" t="s">
        <v>539</v>
      </c>
      <c r="CI2736" s="21"/>
      <c r="CQ2736" s="1" t="n">
        <f aca="false">TRUE()</f>
        <v>1</v>
      </c>
      <c r="CU2736" s="21"/>
    </row>
    <row r="2737" customFormat="false" ht="14.4" hidden="false" customHeight="false" outlineLevel="0" collapsed="false">
      <c r="A2737" s="1" t="n">
        <v>2736</v>
      </c>
      <c r="B2737" s="1" t="s">
        <v>18164</v>
      </c>
      <c r="C2737" s="20" t="s">
        <v>18165</v>
      </c>
      <c r="D2737" s="1" t="s">
        <v>125</v>
      </c>
      <c r="E2737" s="1" t="s">
        <v>125</v>
      </c>
      <c r="I2737" s="1"/>
      <c r="K2737" s="1" t="s">
        <v>18166</v>
      </c>
      <c r="L2737" s="1" t="s">
        <v>2303</v>
      </c>
      <c r="M2737" s="21"/>
      <c r="N2737" s="21"/>
      <c r="O2737" s="1" t="s">
        <v>116</v>
      </c>
      <c r="P2737" s="21"/>
      <c r="Q2737" s="21"/>
      <c r="R2737" s="1" t="s">
        <v>18167</v>
      </c>
      <c r="S2737" s="1" t="s">
        <v>13238</v>
      </c>
      <c r="T2737" s="1" t="s">
        <v>18168</v>
      </c>
      <c r="U2737" s="5" t="s">
        <v>518</v>
      </c>
      <c r="V2737" s="1" t="s">
        <v>120</v>
      </c>
      <c r="W2737" s="1" t="s">
        <v>18169</v>
      </c>
      <c r="X2737" s="21"/>
      <c r="Y2737" s="21"/>
      <c r="Z2737" s="1" t="s">
        <v>18170</v>
      </c>
      <c r="AA2737" s="21"/>
      <c r="AB2737" s="21"/>
      <c r="AC2737" s="21"/>
      <c r="AE2737" s="21"/>
      <c r="AF2737" s="21"/>
      <c r="AI2737" s="21"/>
      <c r="AL2737" s="1" t="s">
        <v>18166</v>
      </c>
      <c r="AM2737" s="1" t="s">
        <v>18166</v>
      </c>
      <c r="AN2737" s="21"/>
      <c r="AO2737" s="21"/>
      <c r="AP2737" s="21"/>
      <c r="AQ2737" s="1" t="s">
        <v>18170</v>
      </c>
      <c r="AR2737" s="1" t="s">
        <v>18165</v>
      </c>
      <c r="AS2737" s="1" t="s">
        <v>18171</v>
      </c>
      <c r="AT2737" s="21"/>
      <c r="AV2737" s="21"/>
      <c r="AW2737" s="21"/>
      <c r="BE2737" s="21"/>
      <c r="BG2737" s="1" t="s">
        <v>18172</v>
      </c>
      <c r="BH2737" s="1" t="s">
        <v>533</v>
      </c>
      <c r="BI2737" s="21"/>
      <c r="BU2737" s="1" t="s">
        <v>18164</v>
      </c>
      <c r="CB2737" s="21"/>
      <c r="CD2737" s="1" t="n">
        <v>17.5891</v>
      </c>
      <c r="CE2737" s="1" t="n">
        <v>-99.2475</v>
      </c>
      <c r="CF2737" s="1" t="s">
        <v>18173</v>
      </c>
      <c r="CG2737" s="1" t="s">
        <v>120</v>
      </c>
      <c r="CH2737" s="1" t="s">
        <v>18174</v>
      </c>
      <c r="CI2737" s="21"/>
    </row>
    <row r="2738" customFormat="false" ht="14.4" hidden="false" customHeight="false" outlineLevel="0" collapsed="false">
      <c r="A2738" s="1" t="n">
        <v>2737</v>
      </c>
      <c r="B2738" s="1" t="s">
        <v>18175</v>
      </c>
      <c r="C2738" s="2" t="s">
        <v>18176</v>
      </c>
      <c r="D2738" s="1" t="s">
        <v>125</v>
      </c>
      <c r="E2738" s="1" t="s">
        <v>125</v>
      </c>
      <c r="I2738" s="21"/>
      <c r="K2738" s="1" t="s">
        <v>18177</v>
      </c>
      <c r="L2738" s="1" t="s">
        <v>3111</v>
      </c>
      <c r="M2738" s="21"/>
      <c r="N2738" s="21"/>
      <c r="O2738" s="1" t="s">
        <v>116</v>
      </c>
      <c r="P2738" s="21"/>
      <c r="Q2738" s="21"/>
      <c r="R2738" s="1" t="s">
        <v>18167</v>
      </c>
      <c r="S2738" s="1" t="s">
        <v>13238</v>
      </c>
      <c r="T2738" s="1" t="s">
        <v>18168</v>
      </c>
      <c r="U2738" s="5" t="s">
        <v>518</v>
      </c>
      <c r="V2738" s="1" t="s">
        <v>120</v>
      </c>
      <c r="W2738" s="1" t="s">
        <v>18169</v>
      </c>
      <c r="X2738" s="21"/>
      <c r="Y2738" s="21"/>
      <c r="Z2738" s="1" t="s">
        <v>18170</v>
      </c>
      <c r="AA2738" s="21"/>
      <c r="AB2738" s="21"/>
      <c r="AC2738" s="21"/>
      <c r="AE2738" s="21"/>
      <c r="AF2738" s="21"/>
      <c r="AI2738" s="21"/>
      <c r="AL2738" s="1" t="s">
        <v>18178</v>
      </c>
      <c r="AM2738" s="1" t="s">
        <v>18179</v>
      </c>
      <c r="AN2738" s="1" t="s">
        <v>18180</v>
      </c>
      <c r="AO2738" s="21"/>
      <c r="AP2738" s="21"/>
      <c r="AQ2738" s="1" t="s">
        <v>18170</v>
      </c>
      <c r="AR2738" s="1" t="s">
        <v>18176</v>
      </c>
      <c r="AS2738" s="1" t="s">
        <v>18181</v>
      </c>
      <c r="AT2738" s="21"/>
      <c r="AV2738" s="21"/>
      <c r="AW2738" s="21"/>
      <c r="BE2738" s="21"/>
      <c r="BG2738" s="1" t="s">
        <v>18172</v>
      </c>
      <c r="BH2738" s="1" t="s">
        <v>533</v>
      </c>
      <c r="BI2738" s="21"/>
      <c r="BU2738" s="1" t="s">
        <v>18175</v>
      </c>
      <c r="CB2738" s="21"/>
      <c r="CD2738" s="21"/>
      <c r="CE2738" s="21"/>
      <c r="CF2738" s="21"/>
      <c r="CG2738" s="1" t="s">
        <v>120</v>
      </c>
      <c r="CH2738" s="1" t="s">
        <v>4916</v>
      </c>
      <c r="CI2738" s="21"/>
    </row>
    <row r="2739" customFormat="false" ht="14.4" hidden="false" customHeight="false" outlineLevel="0" collapsed="false">
      <c r="A2739" s="1" t="n">
        <v>2738</v>
      </c>
      <c r="B2739" s="1" t="s">
        <v>18182</v>
      </c>
      <c r="C2739" s="2" t="s">
        <v>18183</v>
      </c>
      <c r="D2739" s="1" t="s">
        <v>125</v>
      </c>
      <c r="E2739" s="1" t="s">
        <v>125</v>
      </c>
      <c r="I2739" s="21"/>
      <c r="K2739" s="1" t="s">
        <v>18184</v>
      </c>
      <c r="L2739" s="1" t="s">
        <v>18185</v>
      </c>
      <c r="M2739" s="21"/>
      <c r="N2739" s="1" t="s">
        <v>11394</v>
      </c>
      <c r="O2739" s="1" t="s">
        <v>116</v>
      </c>
      <c r="P2739" s="21"/>
      <c r="Q2739" s="21"/>
      <c r="R2739" s="1" t="s">
        <v>18167</v>
      </c>
      <c r="S2739" s="1" t="s">
        <v>13238</v>
      </c>
      <c r="T2739" s="1" t="s">
        <v>18168</v>
      </c>
      <c r="U2739" s="5" t="s">
        <v>518</v>
      </c>
      <c r="V2739" s="1" t="s">
        <v>120</v>
      </c>
      <c r="W2739" s="1" t="s">
        <v>18169</v>
      </c>
      <c r="X2739" s="21"/>
      <c r="Y2739" s="21"/>
      <c r="Z2739" s="1" t="s">
        <v>18170</v>
      </c>
      <c r="AA2739" s="21"/>
      <c r="AB2739" s="21"/>
      <c r="AC2739" s="21"/>
      <c r="AE2739" s="21"/>
      <c r="AF2739" s="21"/>
      <c r="AI2739" s="21"/>
      <c r="AL2739" s="1" t="s">
        <v>18184</v>
      </c>
      <c r="AM2739" s="1" t="s">
        <v>18186</v>
      </c>
      <c r="AN2739" s="1" t="s">
        <v>18187</v>
      </c>
      <c r="AO2739" s="5" t="n">
        <v>43487</v>
      </c>
      <c r="AP2739" s="1" t="s">
        <v>18188</v>
      </c>
      <c r="AQ2739" s="1" t="s">
        <v>18170</v>
      </c>
      <c r="AR2739" s="1" t="s">
        <v>18183</v>
      </c>
      <c r="AS2739" s="1" t="s">
        <v>18189</v>
      </c>
      <c r="AT2739" s="21"/>
      <c r="AV2739" s="21"/>
      <c r="AW2739" s="21"/>
      <c r="BE2739" s="21"/>
      <c r="BG2739" s="1" t="s">
        <v>18172</v>
      </c>
      <c r="BH2739" s="1" t="s">
        <v>533</v>
      </c>
      <c r="BI2739" s="21"/>
      <c r="BU2739" s="1" t="s">
        <v>18182</v>
      </c>
      <c r="CB2739" s="21"/>
      <c r="CD2739" s="21"/>
      <c r="CE2739" s="21"/>
      <c r="CF2739" s="21"/>
      <c r="CG2739" s="1" t="s">
        <v>120</v>
      </c>
      <c r="CH2739" s="1" t="s">
        <v>18169</v>
      </c>
      <c r="CI2739" s="21"/>
    </row>
    <row r="2740" customFormat="false" ht="14.4" hidden="false" customHeight="false" outlineLevel="0" collapsed="false">
      <c r="A2740" s="1" t="n">
        <v>2739</v>
      </c>
      <c r="B2740" s="1" t="s">
        <v>18190</v>
      </c>
      <c r="C2740" s="2" t="s">
        <v>18191</v>
      </c>
      <c r="D2740" s="1" t="s">
        <v>125</v>
      </c>
      <c r="E2740" s="1" t="s">
        <v>125</v>
      </c>
      <c r="I2740" s="21"/>
      <c r="K2740" s="1" t="s">
        <v>18192</v>
      </c>
      <c r="L2740" s="1" t="s">
        <v>18192</v>
      </c>
      <c r="M2740" s="21"/>
      <c r="O2740" s="1" t="s">
        <v>116</v>
      </c>
      <c r="P2740" s="21"/>
      <c r="Q2740" s="21"/>
      <c r="R2740" s="1" t="s">
        <v>18167</v>
      </c>
      <c r="S2740" s="1" t="s">
        <v>13238</v>
      </c>
      <c r="T2740" s="1" t="s">
        <v>18168</v>
      </c>
      <c r="U2740" s="5" t="s">
        <v>518</v>
      </c>
      <c r="V2740" s="1" t="s">
        <v>120</v>
      </c>
      <c r="W2740" s="1" t="s">
        <v>18169</v>
      </c>
      <c r="X2740" s="21"/>
      <c r="Y2740" s="21"/>
      <c r="Z2740" s="1" t="s">
        <v>18193</v>
      </c>
      <c r="AA2740" s="21"/>
      <c r="AB2740" s="21"/>
      <c r="AC2740" s="21"/>
      <c r="AE2740" s="21"/>
      <c r="AF2740" s="21"/>
      <c r="AI2740" s="21"/>
      <c r="AL2740" s="1" t="s">
        <v>18192</v>
      </c>
      <c r="AM2740" s="1" t="s">
        <v>18192</v>
      </c>
      <c r="AN2740" s="21"/>
      <c r="AP2740" s="21"/>
      <c r="AQ2740" s="1" t="s">
        <v>18193</v>
      </c>
      <c r="AR2740" s="1" t="s">
        <v>18191</v>
      </c>
      <c r="AS2740" s="1" t="s">
        <v>18194</v>
      </c>
      <c r="AT2740" s="21"/>
      <c r="AV2740" s="21"/>
      <c r="AW2740" s="21"/>
      <c r="BE2740" s="21"/>
      <c r="BG2740" s="1" t="s">
        <v>18172</v>
      </c>
      <c r="BH2740" s="1" t="s">
        <v>533</v>
      </c>
      <c r="BI2740" s="21"/>
      <c r="BU2740" s="1" t="s">
        <v>18190</v>
      </c>
      <c r="CB2740" s="21"/>
      <c r="CD2740" s="6" t="n">
        <v>19.02844</v>
      </c>
      <c r="CE2740" s="6" t="n">
        <v>-98.08819</v>
      </c>
      <c r="CF2740" s="1" t="s">
        <v>18195</v>
      </c>
      <c r="CG2740" s="1" t="s">
        <v>120</v>
      </c>
      <c r="CH2740" s="1" t="s">
        <v>18169</v>
      </c>
      <c r="CI2740" s="21"/>
    </row>
    <row r="2741" customFormat="false" ht="14.4" hidden="false" customHeight="false" outlineLevel="0" collapsed="false">
      <c r="A2741" s="1" t="n">
        <v>2740</v>
      </c>
      <c r="B2741" s="1" t="s">
        <v>18196</v>
      </c>
      <c r="C2741" s="2" t="s">
        <v>18197</v>
      </c>
      <c r="D2741" s="1" t="s">
        <v>125</v>
      </c>
      <c r="E2741" s="1" t="s">
        <v>125</v>
      </c>
      <c r="I2741" s="21"/>
      <c r="K2741" s="1" t="s">
        <v>4821</v>
      </c>
      <c r="L2741" s="1" t="s">
        <v>4822</v>
      </c>
      <c r="M2741" s="21"/>
      <c r="O2741" s="1" t="s">
        <v>116</v>
      </c>
      <c r="P2741" s="21"/>
      <c r="Q2741" s="21"/>
      <c r="R2741" s="1" t="s">
        <v>18167</v>
      </c>
      <c r="S2741" s="1" t="s">
        <v>13238</v>
      </c>
      <c r="T2741" s="1" t="s">
        <v>18168</v>
      </c>
      <c r="U2741" s="5" t="s">
        <v>518</v>
      </c>
      <c r="V2741" s="1" t="s">
        <v>120</v>
      </c>
      <c r="W2741" s="1" t="s">
        <v>18169</v>
      </c>
      <c r="X2741" s="21"/>
      <c r="Y2741" s="21"/>
      <c r="Z2741" s="1" t="s">
        <v>18170</v>
      </c>
      <c r="AA2741" s="21"/>
      <c r="AB2741" s="21"/>
      <c r="AC2741" s="21"/>
      <c r="AE2741" s="21"/>
      <c r="AF2741" s="21"/>
      <c r="AI2741" s="21"/>
      <c r="AL2741" s="1" t="s">
        <v>4821</v>
      </c>
      <c r="AM2741" s="1" t="s">
        <v>4821</v>
      </c>
      <c r="AN2741" s="21"/>
      <c r="AP2741" s="21"/>
      <c r="AQ2741" s="1" t="s">
        <v>18170</v>
      </c>
      <c r="AR2741" s="1" t="s">
        <v>18197</v>
      </c>
      <c r="AS2741" s="1" t="s">
        <v>18198</v>
      </c>
      <c r="AT2741" s="21"/>
      <c r="AV2741" s="21"/>
      <c r="AW2741" s="21"/>
      <c r="BE2741" s="21"/>
      <c r="BG2741" s="1" t="s">
        <v>18172</v>
      </c>
      <c r="BH2741" s="1" t="s">
        <v>533</v>
      </c>
      <c r="BI2741" s="21"/>
      <c r="BU2741" s="1" t="s">
        <v>18196</v>
      </c>
      <c r="CB2741" s="21"/>
      <c r="CD2741" s="21"/>
      <c r="CE2741" s="21"/>
      <c r="CF2741" s="21"/>
      <c r="CG2741" s="1" t="s">
        <v>120</v>
      </c>
      <c r="CH2741" s="1" t="s">
        <v>18169</v>
      </c>
      <c r="CI2741" s="21"/>
    </row>
    <row r="2742" customFormat="false" ht="14.4" hidden="false" customHeight="false" outlineLevel="0" collapsed="false">
      <c r="A2742" s="1" t="n">
        <v>2741</v>
      </c>
      <c r="B2742" s="1" t="s">
        <v>18199</v>
      </c>
      <c r="C2742" s="2" t="s">
        <v>18200</v>
      </c>
      <c r="D2742" s="1" t="s">
        <v>125</v>
      </c>
      <c r="E2742" s="1" t="s">
        <v>125</v>
      </c>
      <c r="I2742" s="21"/>
      <c r="K2742" s="1" t="s">
        <v>467</v>
      </c>
      <c r="L2742" s="1" t="s">
        <v>468</v>
      </c>
      <c r="M2742" s="21"/>
      <c r="O2742" s="1" t="s">
        <v>116</v>
      </c>
      <c r="P2742" s="21"/>
      <c r="Q2742" s="21"/>
      <c r="R2742" s="1" t="s">
        <v>18167</v>
      </c>
      <c r="S2742" s="1" t="s">
        <v>13238</v>
      </c>
      <c r="T2742" s="1" t="s">
        <v>18168</v>
      </c>
      <c r="U2742" s="5" t="s">
        <v>518</v>
      </c>
      <c r="V2742" s="1" t="s">
        <v>120</v>
      </c>
      <c r="W2742" s="1" t="s">
        <v>18169</v>
      </c>
      <c r="X2742" s="21"/>
      <c r="Y2742" s="21"/>
      <c r="Z2742" s="1" t="s">
        <v>18170</v>
      </c>
      <c r="AA2742" s="21"/>
      <c r="AB2742" s="21"/>
      <c r="AC2742" s="21"/>
      <c r="AE2742" s="21"/>
      <c r="AF2742" s="21"/>
      <c r="AI2742" s="21"/>
      <c r="AL2742" s="1" t="s">
        <v>467</v>
      </c>
      <c r="AM2742" s="1" t="s">
        <v>467</v>
      </c>
      <c r="AN2742" s="21"/>
      <c r="AP2742" s="21"/>
      <c r="AQ2742" s="1" t="s">
        <v>18170</v>
      </c>
      <c r="AR2742" s="1" t="s">
        <v>18200</v>
      </c>
      <c r="AS2742" s="1" t="s">
        <v>18201</v>
      </c>
      <c r="AT2742" s="21"/>
      <c r="AV2742" s="21"/>
      <c r="AW2742" s="21"/>
      <c r="BE2742" s="21"/>
      <c r="BG2742" s="1" t="s">
        <v>18172</v>
      </c>
      <c r="BH2742" s="1" t="s">
        <v>533</v>
      </c>
      <c r="BI2742" s="21"/>
      <c r="BU2742" s="1" t="s">
        <v>18199</v>
      </c>
      <c r="CB2742" s="21"/>
      <c r="CD2742" s="21"/>
      <c r="CE2742" s="21"/>
      <c r="CF2742" s="21"/>
      <c r="CG2742" s="21"/>
      <c r="CH2742" s="21"/>
      <c r="CI2742" s="21"/>
    </row>
    <row r="2743" customFormat="false" ht="14.4" hidden="false" customHeight="false" outlineLevel="0" collapsed="false">
      <c r="A2743" s="1" t="n">
        <v>2742</v>
      </c>
      <c r="B2743" s="1" t="s">
        <v>18202</v>
      </c>
      <c r="C2743" s="2" t="s">
        <v>18203</v>
      </c>
      <c r="D2743" s="1" t="s">
        <v>125</v>
      </c>
      <c r="E2743" s="1" t="s">
        <v>125</v>
      </c>
      <c r="I2743" s="21"/>
      <c r="K2743" s="1" t="s">
        <v>18204</v>
      </c>
      <c r="L2743" s="1" t="s">
        <v>18205</v>
      </c>
      <c r="M2743" s="21"/>
      <c r="O2743" s="1" t="s">
        <v>116</v>
      </c>
      <c r="P2743" s="21"/>
      <c r="Q2743" s="21"/>
      <c r="R2743" s="1" t="s">
        <v>18167</v>
      </c>
      <c r="S2743" s="1" t="s">
        <v>13238</v>
      </c>
      <c r="T2743" s="1" t="s">
        <v>18168</v>
      </c>
      <c r="U2743" s="5" t="s">
        <v>518</v>
      </c>
      <c r="V2743" s="1" t="s">
        <v>120</v>
      </c>
      <c r="W2743" s="1" t="s">
        <v>18169</v>
      </c>
      <c r="X2743" s="21"/>
      <c r="Y2743" s="21"/>
      <c r="Z2743" s="1" t="s">
        <v>18170</v>
      </c>
      <c r="AA2743" s="21"/>
      <c r="AB2743" s="21"/>
      <c r="AC2743" s="21"/>
      <c r="AE2743" s="21"/>
      <c r="AF2743" s="21"/>
      <c r="AI2743" s="21"/>
      <c r="AL2743" s="1" t="s">
        <v>18204</v>
      </c>
      <c r="AM2743" s="1" t="s">
        <v>18204</v>
      </c>
      <c r="AN2743" s="21"/>
      <c r="AP2743" s="21"/>
      <c r="AQ2743" s="1" t="s">
        <v>18170</v>
      </c>
      <c r="AR2743" s="1" t="s">
        <v>18203</v>
      </c>
      <c r="AS2743" s="1" t="s">
        <v>18206</v>
      </c>
      <c r="AT2743" s="21"/>
      <c r="AV2743" s="21"/>
      <c r="AW2743" s="21"/>
      <c r="BE2743" s="21"/>
      <c r="BG2743" s="1" t="s">
        <v>18172</v>
      </c>
      <c r="BH2743" s="1" t="s">
        <v>533</v>
      </c>
      <c r="BI2743" s="21"/>
      <c r="BU2743" s="1" t="s">
        <v>18202</v>
      </c>
      <c r="CB2743" s="21"/>
      <c r="CD2743" s="21"/>
      <c r="CE2743" s="21"/>
      <c r="CF2743" s="21"/>
      <c r="CG2743" s="1" t="s">
        <v>120</v>
      </c>
      <c r="CH2743" s="1" t="s">
        <v>3057</v>
      </c>
      <c r="CI2743" s="21"/>
    </row>
    <row r="2744" customFormat="false" ht="14.4" hidden="false" customHeight="false" outlineLevel="0" collapsed="false">
      <c r="A2744" s="1" t="n">
        <v>2743</v>
      </c>
      <c r="B2744" s="1" t="s">
        <v>18207</v>
      </c>
      <c r="C2744" s="2" t="s">
        <v>18208</v>
      </c>
      <c r="D2744" s="1" t="s">
        <v>125</v>
      </c>
      <c r="E2744" s="1" t="s">
        <v>125</v>
      </c>
      <c r="I2744" s="21"/>
      <c r="K2744" s="1" t="s">
        <v>4962</v>
      </c>
      <c r="L2744" s="1" t="s">
        <v>4963</v>
      </c>
      <c r="M2744" s="21"/>
      <c r="O2744" s="1" t="s">
        <v>116</v>
      </c>
      <c r="P2744" s="21"/>
      <c r="Q2744" s="21"/>
      <c r="R2744" s="1" t="s">
        <v>18167</v>
      </c>
      <c r="S2744" s="1" t="s">
        <v>13238</v>
      </c>
      <c r="T2744" s="1" t="s">
        <v>18168</v>
      </c>
      <c r="U2744" s="5" t="s">
        <v>518</v>
      </c>
      <c r="V2744" s="1" t="s">
        <v>120</v>
      </c>
      <c r="W2744" s="1" t="s">
        <v>18169</v>
      </c>
      <c r="X2744" s="21"/>
      <c r="Y2744" s="21"/>
      <c r="Z2744" s="1" t="s">
        <v>18170</v>
      </c>
      <c r="AA2744" s="21"/>
      <c r="AB2744" s="21"/>
      <c r="AC2744" s="21"/>
      <c r="AE2744" s="21"/>
      <c r="AF2744" s="21"/>
      <c r="AI2744" s="21"/>
      <c r="AL2744" s="1" t="s">
        <v>4962</v>
      </c>
      <c r="AM2744" s="1" t="s">
        <v>4962</v>
      </c>
      <c r="AN2744" s="21"/>
      <c r="AP2744" s="21"/>
      <c r="AQ2744" s="1" t="s">
        <v>18170</v>
      </c>
      <c r="AR2744" s="1" t="s">
        <v>18208</v>
      </c>
      <c r="AS2744" s="1" t="s">
        <v>18209</v>
      </c>
      <c r="AT2744" s="21"/>
      <c r="AV2744" s="21"/>
      <c r="AW2744" s="21"/>
      <c r="BE2744" s="21"/>
      <c r="BG2744" s="1" t="s">
        <v>18172</v>
      </c>
      <c r="BH2744" s="1" t="s">
        <v>533</v>
      </c>
      <c r="BI2744" s="21"/>
      <c r="BU2744" s="1" t="s">
        <v>18207</v>
      </c>
      <c r="CB2744" s="21"/>
      <c r="CD2744" s="21"/>
      <c r="CE2744" s="21"/>
      <c r="CF2744" s="21"/>
      <c r="CG2744" s="1" t="s">
        <v>120</v>
      </c>
      <c r="CH2744" s="1" t="s">
        <v>18210</v>
      </c>
      <c r="CI2744" s="21"/>
    </row>
    <row r="2745" customFormat="false" ht="14.4" hidden="false" customHeight="false" outlineLevel="0" collapsed="false">
      <c r="A2745" s="1" t="n">
        <v>2744</v>
      </c>
      <c r="B2745" s="1" t="s">
        <v>18211</v>
      </c>
      <c r="C2745" s="2" t="s">
        <v>18212</v>
      </c>
      <c r="D2745" s="1" t="s">
        <v>125</v>
      </c>
      <c r="E2745" s="1" t="s">
        <v>125</v>
      </c>
      <c r="I2745" s="21"/>
      <c r="K2745" s="1" t="s">
        <v>18213</v>
      </c>
      <c r="L2745" s="1" t="s">
        <v>250</v>
      </c>
      <c r="M2745" s="21"/>
      <c r="O2745" s="1" t="s">
        <v>116</v>
      </c>
      <c r="P2745" s="21"/>
      <c r="Q2745" s="21"/>
      <c r="R2745" s="1" t="s">
        <v>18167</v>
      </c>
      <c r="S2745" s="1" t="s">
        <v>13238</v>
      </c>
      <c r="T2745" s="1" t="s">
        <v>18168</v>
      </c>
      <c r="U2745" s="5" t="s">
        <v>518</v>
      </c>
      <c r="V2745" s="1" t="s">
        <v>120</v>
      </c>
      <c r="W2745" s="1" t="s">
        <v>18169</v>
      </c>
      <c r="X2745" s="21"/>
      <c r="Y2745" s="21"/>
      <c r="Z2745" s="1" t="s">
        <v>18193</v>
      </c>
      <c r="AA2745" s="21"/>
      <c r="AB2745" s="21"/>
      <c r="AC2745" s="21"/>
      <c r="AE2745" s="21"/>
      <c r="AF2745" s="21"/>
      <c r="AI2745" s="21"/>
      <c r="AL2745" s="1" t="s">
        <v>18214</v>
      </c>
      <c r="AM2745" s="1" t="s">
        <v>18215</v>
      </c>
      <c r="AN2745" s="1" t="s">
        <v>18187</v>
      </c>
      <c r="AP2745" s="1" t="s">
        <v>18216</v>
      </c>
      <c r="AQ2745" s="1" t="s">
        <v>18193</v>
      </c>
      <c r="AR2745" s="1" t="s">
        <v>18212</v>
      </c>
      <c r="AS2745" s="1" t="s">
        <v>18194</v>
      </c>
      <c r="AT2745" s="21"/>
      <c r="AV2745" s="21"/>
      <c r="AW2745" s="21"/>
      <c r="BE2745" s="21"/>
      <c r="BG2745" s="1" t="s">
        <v>18172</v>
      </c>
      <c r="BH2745" s="1" t="s">
        <v>533</v>
      </c>
      <c r="BI2745" s="21"/>
      <c r="BU2745" s="1" t="s">
        <v>18211</v>
      </c>
      <c r="CB2745" s="21"/>
      <c r="CD2745" s="6" t="n">
        <v>19.02844</v>
      </c>
      <c r="CE2745" s="6" t="n">
        <v>-98.08819</v>
      </c>
      <c r="CF2745" s="1" t="s">
        <v>18195</v>
      </c>
      <c r="CG2745" s="1" t="s">
        <v>120</v>
      </c>
      <c r="CH2745" s="1" t="s">
        <v>18169</v>
      </c>
      <c r="CI2745" s="21"/>
    </row>
    <row r="2746" customFormat="false" ht="14.4" hidden="false" customHeight="false" outlineLevel="0" collapsed="false">
      <c r="A2746" s="1" t="n">
        <v>2745</v>
      </c>
      <c r="B2746" s="1" t="s">
        <v>18217</v>
      </c>
      <c r="C2746" s="2" t="s">
        <v>18218</v>
      </c>
      <c r="D2746" s="1" t="s">
        <v>125</v>
      </c>
      <c r="E2746" s="1" t="s">
        <v>125</v>
      </c>
      <c r="I2746" s="21"/>
      <c r="K2746" s="1" t="s">
        <v>17847</v>
      </c>
      <c r="L2746" s="1" t="s">
        <v>3111</v>
      </c>
      <c r="M2746" s="21"/>
      <c r="O2746" s="1" t="s">
        <v>116</v>
      </c>
      <c r="P2746" s="21"/>
      <c r="Q2746" s="21"/>
      <c r="R2746" s="1" t="s">
        <v>18167</v>
      </c>
      <c r="S2746" s="1" t="s">
        <v>13238</v>
      </c>
      <c r="T2746" s="1" t="s">
        <v>18168</v>
      </c>
      <c r="U2746" s="5" t="s">
        <v>518</v>
      </c>
      <c r="V2746" s="1" t="s">
        <v>120</v>
      </c>
      <c r="W2746" s="1" t="s">
        <v>18169</v>
      </c>
      <c r="X2746" s="21"/>
      <c r="Y2746" s="21"/>
      <c r="Z2746" s="1" t="s">
        <v>18170</v>
      </c>
      <c r="AA2746" s="21"/>
      <c r="AB2746" s="21"/>
      <c r="AC2746" s="21"/>
      <c r="AE2746" s="21"/>
      <c r="AF2746" s="21"/>
      <c r="AI2746" s="21"/>
      <c r="AL2746" s="1" t="s">
        <v>17847</v>
      </c>
      <c r="AM2746" s="1" t="s">
        <v>17847</v>
      </c>
      <c r="AQ2746" s="1" t="s">
        <v>18170</v>
      </c>
      <c r="AR2746" s="1" t="s">
        <v>18218</v>
      </c>
      <c r="AS2746" s="1" t="s">
        <v>18219</v>
      </c>
      <c r="AT2746" s="21"/>
      <c r="AV2746" s="21"/>
      <c r="AW2746" s="21"/>
      <c r="BE2746" s="21"/>
      <c r="BG2746" s="1" t="s">
        <v>18172</v>
      </c>
      <c r="BH2746" s="1" t="s">
        <v>533</v>
      </c>
      <c r="BI2746" s="21"/>
      <c r="BU2746" s="1" t="s">
        <v>18217</v>
      </c>
      <c r="CB2746" s="21"/>
      <c r="CD2746" s="21"/>
      <c r="CE2746" s="21"/>
      <c r="CF2746" s="21"/>
      <c r="CG2746" s="1" t="s">
        <v>120</v>
      </c>
      <c r="CH2746" s="1" t="s">
        <v>3057</v>
      </c>
      <c r="CI2746" s="21"/>
    </row>
    <row r="2747" customFormat="false" ht="14.4" hidden="false" customHeight="false" outlineLevel="0" collapsed="false">
      <c r="A2747" s="1" t="n">
        <v>2746</v>
      </c>
      <c r="B2747" s="1" t="s">
        <v>18220</v>
      </c>
      <c r="C2747" s="2" t="s">
        <v>18221</v>
      </c>
      <c r="D2747" s="1" t="s">
        <v>125</v>
      </c>
      <c r="E2747" s="1" t="s">
        <v>125</v>
      </c>
      <c r="I2747" s="21"/>
      <c r="K2747" s="1" t="s">
        <v>4636</v>
      </c>
      <c r="L2747" s="1" t="s">
        <v>4637</v>
      </c>
      <c r="M2747" s="21"/>
      <c r="O2747" s="1" t="s">
        <v>116</v>
      </c>
      <c r="P2747" s="21"/>
      <c r="Q2747" s="21"/>
      <c r="R2747" s="1" t="s">
        <v>18167</v>
      </c>
      <c r="S2747" s="1" t="s">
        <v>13238</v>
      </c>
      <c r="T2747" s="1" t="s">
        <v>18168</v>
      </c>
      <c r="U2747" s="5" t="s">
        <v>518</v>
      </c>
      <c r="V2747" s="1" t="s">
        <v>120</v>
      </c>
      <c r="W2747" s="1" t="s">
        <v>18169</v>
      </c>
      <c r="X2747" s="21"/>
      <c r="Y2747" s="21"/>
      <c r="Z2747" s="1" t="s">
        <v>18170</v>
      </c>
      <c r="AA2747" s="21"/>
      <c r="AB2747" s="21"/>
      <c r="AC2747" s="21"/>
      <c r="AE2747" s="21"/>
      <c r="AF2747" s="21"/>
      <c r="AI2747" s="21"/>
      <c r="AL2747" s="1" t="s">
        <v>4636</v>
      </c>
      <c r="AM2747" s="1" t="s">
        <v>4636</v>
      </c>
      <c r="AQ2747" s="1" t="s">
        <v>18170</v>
      </c>
      <c r="AR2747" s="1" t="s">
        <v>18221</v>
      </c>
      <c r="AS2747" s="1" t="s">
        <v>18222</v>
      </c>
      <c r="AT2747" s="21"/>
      <c r="AV2747" s="21"/>
      <c r="AW2747" s="21"/>
      <c r="BE2747" s="21"/>
      <c r="BG2747" s="1" t="s">
        <v>18172</v>
      </c>
      <c r="BH2747" s="1" t="s">
        <v>533</v>
      </c>
      <c r="BI2747" s="21"/>
      <c r="BU2747" s="1" t="s">
        <v>18220</v>
      </c>
      <c r="CB2747" s="21"/>
      <c r="CD2747" s="21"/>
      <c r="CE2747" s="21"/>
      <c r="CF2747" s="21"/>
      <c r="CG2747" s="1" t="s">
        <v>120</v>
      </c>
      <c r="CH2747" s="1" t="s">
        <v>4858</v>
      </c>
      <c r="CI2747" s="21"/>
    </row>
    <row r="2748" customFormat="false" ht="14.4" hidden="false" customHeight="false" outlineLevel="0" collapsed="false">
      <c r="A2748" s="1" t="n">
        <v>2747</v>
      </c>
      <c r="B2748" s="1" t="s">
        <v>18223</v>
      </c>
      <c r="C2748" s="2" t="s">
        <v>18224</v>
      </c>
      <c r="D2748" s="1" t="s">
        <v>125</v>
      </c>
      <c r="E2748" s="1" t="s">
        <v>125</v>
      </c>
      <c r="I2748" s="21"/>
      <c r="K2748" s="1" t="s">
        <v>18225</v>
      </c>
      <c r="L2748" s="1" t="s">
        <v>18226</v>
      </c>
      <c r="M2748" s="21"/>
      <c r="O2748" s="1" t="s">
        <v>116</v>
      </c>
      <c r="P2748" s="21"/>
      <c r="Q2748" s="21"/>
      <c r="R2748" s="1" t="s">
        <v>18167</v>
      </c>
      <c r="S2748" s="1" t="s">
        <v>13238</v>
      </c>
      <c r="T2748" s="1" t="s">
        <v>18168</v>
      </c>
      <c r="U2748" s="5" t="s">
        <v>518</v>
      </c>
      <c r="V2748" s="1" t="s">
        <v>120</v>
      </c>
      <c r="W2748" s="1" t="s">
        <v>18169</v>
      </c>
      <c r="X2748" s="21"/>
      <c r="Y2748" s="21"/>
      <c r="Z2748" s="1" t="s">
        <v>18170</v>
      </c>
      <c r="AA2748" s="21"/>
      <c r="AB2748" s="21"/>
      <c r="AC2748" s="21"/>
      <c r="AE2748" s="21"/>
      <c r="AF2748" s="21"/>
      <c r="AI2748" s="21"/>
      <c r="AL2748" s="1" t="s">
        <v>18225</v>
      </c>
      <c r="AM2748" s="1" t="s">
        <v>18225</v>
      </c>
      <c r="AQ2748" s="1" t="s">
        <v>18170</v>
      </c>
      <c r="AR2748" s="1" t="s">
        <v>18224</v>
      </c>
      <c r="AS2748" s="1" t="s">
        <v>18227</v>
      </c>
      <c r="AT2748" s="21"/>
      <c r="AV2748" s="21"/>
      <c r="AW2748" s="21"/>
      <c r="BE2748" s="21"/>
      <c r="BG2748" s="1" t="s">
        <v>18172</v>
      </c>
      <c r="BH2748" s="1" t="s">
        <v>533</v>
      </c>
      <c r="BI2748" s="21"/>
      <c r="BU2748" s="1" t="s">
        <v>18223</v>
      </c>
      <c r="CB2748" s="21"/>
      <c r="CD2748" s="21"/>
      <c r="CE2748" s="21"/>
      <c r="CF2748" s="21"/>
      <c r="CG2748" s="1" t="s">
        <v>120</v>
      </c>
      <c r="CH2748" s="1" t="s">
        <v>18228</v>
      </c>
      <c r="CI2748" s="21"/>
    </row>
    <row r="2749" customFormat="false" ht="14.4" hidden="false" customHeight="false" outlineLevel="0" collapsed="false">
      <c r="A2749" s="1" t="n">
        <v>2748</v>
      </c>
      <c r="B2749" s="1" t="s">
        <v>18229</v>
      </c>
      <c r="C2749" s="2" t="s">
        <v>18230</v>
      </c>
      <c r="D2749" s="1" t="s">
        <v>125</v>
      </c>
      <c r="E2749" s="1" t="s">
        <v>125</v>
      </c>
      <c r="I2749" s="21"/>
      <c r="K2749" s="1" t="s">
        <v>4268</v>
      </c>
      <c r="L2749" s="1" t="s">
        <v>4269</v>
      </c>
      <c r="M2749" s="21"/>
      <c r="O2749" s="1" t="s">
        <v>116</v>
      </c>
      <c r="P2749" s="21"/>
      <c r="Q2749" s="21"/>
      <c r="R2749" s="1" t="s">
        <v>18167</v>
      </c>
      <c r="S2749" s="1" t="s">
        <v>13238</v>
      </c>
      <c r="T2749" s="1" t="s">
        <v>18168</v>
      </c>
      <c r="U2749" s="5" t="s">
        <v>518</v>
      </c>
      <c r="V2749" s="1" t="s">
        <v>120</v>
      </c>
      <c r="W2749" s="1" t="s">
        <v>18169</v>
      </c>
      <c r="X2749" s="21"/>
      <c r="Y2749" s="21"/>
      <c r="Z2749" s="1" t="s">
        <v>18170</v>
      </c>
      <c r="AA2749" s="21"/>
      <c r="AB2749" s="21"/>
      <c r="AC2749" s="21"/>
      <c r="AE2749" s="21"/>
      <c r="AF2749" s="21"/>
      <c r="AI2749" s="21"/>
      <c r="AL2749" s="1" t="s">
        <v>4268</v>
      </c>
      <c r="AM2749" s="1" t="s">
        <v>4268</v>
      </c>
      <c r="AQ2749" s="1" t="s">
        <v>18170</v>
      </c>
      <c r="AR2749" s="1" t="s">
        <v>18230</v>
      </c>
      <c r="AS2749" s="1" t="s">
        <v>18231</v>
      </c>
      <c r="AT2749" s="21"/>
      <c r="AV2749" s="21"/>
      <c r="AW2749" s="21"/>
      <c r="BE2749" s="21"/>
      <c r="BG2749" s="1" t="s">
        <v>18172</v>
      </c>
      <c r="BH2749" s="1" t="s">
        <v>533</v>
      </c>
      <c r="BI2749" s="21"/>
      <c r="BU2749" s="1" t="s">
        <v>18229</v>
      </c>
      <c r="CB2749" s="21"/>
      <c r="CD2749" s="21"/>
      <c r="CE2749" s="21"/>
      <c r="CF2749" s="21"/>
      <c r="CG2749" s="1" t="s">
        <v>120</v>
      </c>
      <c r="CH2749" s="1" t="s">
        <v>18169</v>
      </c>
      <c r="CI2749" s="21"/>
    </row>
    <row r="2750" customFormat="false" ht="14.4" hidden="false" customHeight="false" outlineLevel="0" collapsed="false">
      <c r="A2750" s="1" t="n">
        <v>2749</v>
      </c>
      <c r="B2750" s="1" t="s">
        <v>18232</v>
      </c>
      <c r="C2750" s="2" t="s">
        <v>18233</v>
      </c>
      <c r="D2750" s="1" t="s">
        <v>125</v>
      </c>
      <c r="E2750" s="1" t="s">
        <v>125</v>
      </c>
      <c r="I2750" s="21"/>
      <c r="K2750" s="1" t="s">
        <v>166</v>
      </c>
      <c r="L2750" s="1" t="s">
        <v>166</v>
      </c>
      <c r="M2750" s="21"/>
      <c r="O2750" s="1" t="s">
        <v>116</v>
      </c>
      <c r="P2750" s="21"/>
      <c r="Q2750" s="21"/>
      <c r="R2750" s="1" t="s">
        <v>18167</v>
      </c>
      <c r="S2750" s="1" t="s">
        <v>13238</v>
      </c>
      <c r="T2750" s="1" t="s">
        <v>18168</v>
      </c>
      <c r="U2750" s="5" t="s">
        <v>518</v>
      </c>
      <c r="V2750" s="1" t="s">
        <v>120</v>
      </c>
      <c r="W2750" s="1" t="s">
        <v>18169</v>
      </c>
      <c r="X2750" s="21"/>
      <c r="Y2750" s="21"/>
      <c r="Z2750" s="1" t="s">
        <v>18193</v>
      </c>
      <c r="AA2750" s="21"/>
      <c r="AB2750" s="21"/>
      <c r="AC2750" s="21"/>
      <c r="AE2750" s="21"/>
      <c r="AF2750" s="21"/>
      <c r="AI2750" s="21"/>
      <c r="AL2750" s="1" t="s">
        <v>166</v>
      </c>
      <c r="AM2750" s="1" t="s">
        <v>166</v>
      </c>
      <c r="AQ2750" s="1" t="s">
        <v>18193</v>
      </c>
      <c r="AR2750" s="1" t="s">
        <v>18233</v>
      </c>
      <c r="AS2750" s="1" t="s">
        <v>18194</v>
      </c>
      <c r="AT2750" s="21"/>
      <c r="AV2750" s="21"/>
      <c r="AW2750" s="21"/>
      <c r="BE2750" s="21"/>
      <c r="BG2750" s="1" t="s">
        <v>18172</v>
      </c>
      <c r="BH2750" s="1" t="s">
        <v>533</v>
      </c>
      <c r="BI2750" s="21"/>
      <c r="BU2750" s="1" t="s">
        <v>18232</v>
      </c>
      <c r="CB2750" s="21"/>
      <c r="CD2750" s="6" t="n">
        <v>19.02844</v>
      </c>
      <c r="CE2750" s="6" t="n">
        <v>-98.08819</v>
      </c>
      <c r="CF2750" s="1" t="s">
        <v>18195</v>
      </c>
      <c r="CG2750" s="1" t="s">
        <v>120</v>
      </c>
      <c r="CH2750" s="1" t="s">
        <v>18169</v>
      </c>
      <c r="CI2750" s="21"/>
    </row>
    <row r="2751" customFormat="false" ht="14.4" hidden="false" customHeight="false" outlineLevel="0" collapsed="false">
      <c r="A2751" s="1" t="n">
        <v>2750</v>
      </c>
      <c r="B2751" s="1" t="s">
        <v>18234</v>
      </c>
      <c r="C2751" s="2" t="s">
        <v>18235</v>
      </c>
      <c r="D2751" s="1" t="s">
        <v>125</v>
      </c>
      <c r="E2751" s="1" t="s">
        <v>125</v>
      </c>
      <c r="I2751" s="21"/>
      <c r="K2751" s="1" t="s">
        <v>2387</v>
      </c>
      <c r="L2751" s="1" t="s">
        <v>2388</v>
      </c>
      <c r="M2751" s="21"/>
      <c r="O2751" s="1" t="s">
        <v>116</v>
      </c>
      <c r="P2751" s="21"/>
      <c r="Q2751" s="21"/>
      <c r="R2751" s="1" t="s">
        <v>18167</v>
      </c>
      <c r="S2751" s="1" t="s">
        <v>13238</v>
      </c>
      <c r="T2751" s="1" t="s">
        <v>18168</v>
      </c>
      <c r="U2751" s="5" t="s">
        <v>518</v>
      </c>
      <c r="V2751" s="1" t="s">
        <v>120</v>
      </c>
      <c r="W2751" s="1" t="s">
        <v>18169</v>
      </c>
      <c r="X2751" s="21"/>
      <c r="Y2751" s="21"/>
      <c r="Z2751" s="1" t="s">
        <v>18170</v>
      </c>
      <c r="AA2751" s="21"/>
      <c r="AB2751" s="21"/>
      <c r="AC2751" s="21"/>
      <c r="AE2751" s="21"/>
      <c r="AF2751" s="21"/>
      <c r="AI2751" s="21"/>
      <c r="AL2751" s="1" t="s">
        <v>2387</v>
      </c>
      <c r="AM2751" s="1" t="s">
        <v>2387</v>
      </c>
      <c r="AQ2751" s="1" t="s">
        <v>18170</v>
      </c>
      <c r="AR2751" s="1" t="s">
        <v>18235</v>
      </c>
      <c r="AS2751" s="1" t="s">
        <v>18236</v>
      </c>
      <c r="AT2751" s="21"/>
      <c r="AV2751" s="21"/>
      <c r="AW2751" s="21"/>
      <c r="BE2751" s="21"/>
      <c r="BG2751" s="1" t="s">
        <v>18172</v>
      </c>
      <c r="BH2751" s="1" t="s">
        <v>533</v>
      </c>
      <c r="BI2751" s="21"/>
      <c r="BU2751" s="1" t="s">
        <v>18234</v>
      </c>
      <c r="CB2751" s="21"/>
      <c r="CD2751" s="21"/>
      <c r="CE2751" s="21"/>
      <c r="CF2751" s="21"/>
      <c r="CG2751" s="1" t="s">
        <v>120</v>
      </c>
      <c r="CH2751" s="21"/>
      <c r="CI2751" s="21"/>
    </row>
    <row r="2752" customFormat="false" ht="14.4" hidden="false" customHeight="false" outlineLevel="0" collapsed="false">
      <c r="A2752" s="1" t="n">
        <v>2751</v>
      </c>
      <c r="B2752" s="1" t="s">
        <v>18237</v>
      </c>
      <c r="C2752" s="2" t="s">
        <v>18238</v>
      </c>
      <c r="D2752" s="1" t="s">
        <v>125</v>
      </c>
      <c r="E2752" s="1" t="s">
        <v>125</v>
      </c>
      <c r="I2752" s="21"/>
      <c r="K2752" s="1" t="s">
        <v>4622</v>
      </c>
      <c r="L2752" s="1" t="s">
        <v>4622</v>
      </c>
      <c r="M2752" s="21"/>
      <c r="O2752" s="1" t="s">
        <v>116</v>
      </c>
      <c r="P2752" s="21"/>
      <c r="Q2752" s="21"/>
      <c r="R2752" s="1" t="s">
        <v>18167</v>
      </c>
      <c r="S2752" s="1" t="s">
        <v>13238</v>
      </c>
      <c r="T2752" s="1" t="s">
        <v>18168</v>
      </c>
      <c r="U2752" s="5" t="s">
        <v>518</v>
      </c>
      <c r="V2752" s="1" t="s">
        <v>120</v>
      </c>
      <c r="W2752" s="1" t="s">
        <v>18169</v>
      </c>
      <c r="X2752" s="21"/>
      <c r="Y2752" s="21"/>
      <c r="Z2752" s="1" t="s">
        <v>18170</v>
      </c>
      <c r="AA2752" s="21"/>
      <c r="AB2752" s="21"/>
      <c r="AC2752" s="21"/>
      <c r="AE2752" s="21"/>
      <c r="AF2752" s="21"/>
      <c r="AI2752" s="21"/>
      <c r="AL2752" s="1" t="s">
        <v>4622</v>
      </c>
      <c r="AM2752" s="1" t="s">
        <v>4622</v>
      </c>
      <c r="AQ2752" s="1" t="s">
        <v>18170</v>
      </c>
      <c r="AR2752" s="1" t="s">
        <v>18238</v>
      </c>
      <c r="AS2752" s="1" t="s">
        <v>18239</v>
      </c>
      <c r="AT2752" s="21"/>
      <c r="AV2752" s="21"/>
      <c r="AW2752" s="21"/>
      <c r="BE2752" s="21"/>
      <c r="BG2752" s="1" t="s">
        <v>18172</v>
      </c>
      <c r="BH2752" s="1" t="s">
        <v>533</v>
      </c>
      <c r="BI2752" s="21"/>
      <c r="BU2752" s="1" t="s">
        <v>18237</v>
      </c>
      <c r="CB2752" s="21"/>
      <c r="CD2752" s="6" t="n">
        <v>19.1886</v>
      </c>
      <c r="CE2752" s="6" t="n">
        <v>-96.9478</v>
      </c>
      <c r="CF2752" s="1" t="s">
        <v>18240</v>
      </c>
      <c r="CG2752" s="1" t="s">
        <v>120</v>
      </c>
      <c r="CH2752" s="1" t="s">
        <v>4858</v>
      </c>
      <c r="CI2752" s="21"/>
    </row>
    <row r="2753" customFormat="false" ht="14.4" hidden="false" customHeight="false" outlineLevel="0" collapsed="false">
      <c r="A2753" s="1" t="n">
        <v>2752</v>
      </c>
      <c r="B2753" s="1" t="s">
        <v>18241</v>
      </c>
      <c r="C2753" s="2" t="s">
        <v>18242</v>
      </c>
      <c r="D2753" s="1" t="s">
        <v>125</v>
      </c>
      <c r="E2753" s="1" t="s">
        <v>125</v>
      </c>
      <c r="I2753" s="21"/>
      <c r="K2753" s="1" t="s">
        <v>2269</v>
      </c>
      <c r="L2753" s="1" t="s">
        <v>2270</v>
      </c>
      <c r="M2753" s="21"/>
      <c r="O2753" s="1" t="s">
        <v>116</v>
      </c>
      <c r="P2753" s="21"/>
      <c r="Q2753" s="21"/>
      <c r="R2753" s="1" t="s">
        <v>18167</v>
      </c>
      <c r="S2753" s="1" t="s">
        <v>13238</v>
      </c>
      <c r="T2753" s="1" t="s">
        <v>18168</v>
      </c>
      <c r="U2753" s="5" t="s">
        <v>518</v>
      </c>
      <c r="V2753" s="1" t="s">
        <v>120</v>
      </c>
      <c r="W2753" s="1" t="s">
        <v>18169</v>
      </c>
      <c r="X2753" s="21"/>
      <c r="Y2753" s="21"/>
      <c r="Z2753" s="1" t="s">
        <v>18170</v>
      </c>
      <c r="AA2753" s="21"/>
      <c r="AB2753" s="21"/>
      <c r="AC2753" s="21"/>
      <c r="AE2753" s="21"/>
      <c r="AF2753" s="21"/>
      <c r="AI2753" s="21"/>
      <c r="AL2753" s="1" t="s">
        <v>2269</v>
      </c>
      <c r="AM2753" s="1" t="s">
        <v>2269</v>
      </c>
      <c r="AQ2753" s="1" t="s">
        <v>18170</v>
      </c>
      <c r="AR2753" s="1" t="s">
        <v>18242</v>
      </c>
      <c r="AT2753" s="21"/>
      <c r="AV2753" s="21"/>
      <c r="AW2753" s="21"/>
      <c r="BE2753" s="21"/>
      <c r="BG2753" s="1" t="s">
        <v>18172</v>
      </c>
      <c r="BH2753" s="1" t="s">
        <v>533</v>
      </c>
      <c r="BI2753" s="21"/>
      <c r="BU2753" s="1" t="s">
        <v>18241</v>
      </c>
      <c r="CB2753" s="21"/>
      <c r="CD2753" s="21"/>
      <c r="CE2753" s="21"/>
      <c r="CF2753" s="21"/>
      <c r="CG2753" s="21"/>
      <c r="CH2753" s="21"/>
      <c r="CI2753" s="21"/>
    </row>
    <row r="2754" customFormat="false" ht="14.4" hidden="false" customHeight="false" outlineLevel="0" collapsed="false">
      <c r="A2754" s="1" t="n">
        <v>2753</v>
      </c>
      <c r="B2754" s="1" t="s">
        <v>18243</v>
      </c>
      <c r="C2754" s="2" t="s">
        <v>18244</v>
      </c>
      <c r="D2754" s="1" t="s">
        <v>125</v>
      </c>
      <c r="E2754" s="1" t="s">
        <v>125</v>
      </c>
      <c r="I2754" s="21"/>
      <c r="K2754" s="1" t="s">
        <v>18245</v>
      </c>
      <c r="L2754" s="1" t="s">
        <v>18246</v>
      </c>
      <c r="M2754" s="21"/>
      <c r="O2754" s="1" t="s">
        <v>116</v>
      </c>
      <c r="P2754" s="21"/>
      <c r="Q2754" s="21"/>
      <c r="R2754" s="1" t="s">
        <v>18167</v>
      </c>
      <c r="S2754" s="1" t="s">
        <v>13238</v>
      </c>
      <c r="T2754" s="1" t="s">
        <v>18168</v>
      </c>
      <c r="U2754" s="5" t="s">
        <v>518</v>
      </c>
      <c r="V2754" s="1" t="s">
        <v>120</v>
      </c>
      <c r="W2754" s="1" t="s">
        <v>18169</v>
      </c>
      <c r="X2754" s="21"/>
      <c r="Y2754" s="21"/>
      <c r="Z2754" s="1" t="s">
        <v>18170</v>
      </c>
      <c r="AA2754" s="21"/>
      <c r="AB2754" s="21"/>
      <c r="AC2754" s="21"/>
      <c r="AE2754" s="21"/>
      <c r="AF2754" s="21"/>
      <c r="AI2754" s="21"/>
      <c r="AL2754" s="1" t="s">
        <v>18245</v>
      </c>
      <c r="AM2754" s="1" t="s">
        <v>18245</v>
      </c>
      <c r="AQ2754" s="1" t="s">
        <v>18170</v>
      </c>
      <c r="AR2754" s="1" t="s">
        <v>18244</v>
      </c>
      <c r="AS2754" s="1" t="s">
        <v>18247</v>
      </c>
      <c r="AT2754" s="21"/>
      <c r="AV2754" s="21"/>
      <c r="AW2754" s="21"/>
      <c r="BE2754" s="21"/>
      <c r="BG2754" s="1" t="s">
        <v>18172</v>
      </c>
      <c r="BH2754" s="1" t="s">
        <v>533</v>
      </c>
      <c r="BI2754" s="21"/>
      <c r="BU2754" s="1" t="s">
        <v>18243</v>
      </c>
      <c r="CB2754" s="21"/>
      <c r="CD2754" s="21"/>
      <c r="CE2754" s="21"/>
      <c r="CF2754" s="21"/>
      <c r="CG2754" s="1" t="s">
        <v>120</v>
      </c>
      <c r="CH2754" s="1" t="s">
        <v>18169</v>
      </c>
      <c r="CI2754" s="21"/>
    </row>
    <row r="2755" customFormat="false" ht="14.4" hidden="false" customHeight="false" outlineLevel="0" collapsed="false">
      <c r="A2755" s="1" t="n">
        <v>2754</v>
      </c>
      <c r="B2755" s="1" t="s">
        <v>18248</v>
      </c>
      <c r="C2755" s="2" t="s">
        <v>18249</v>
      </c>
      <c r="D2755" s="1" t="s">
        <v>125</v>
      </c>
      <c r="E2755" s="1" t="s">
        <v>125</v>
      </c>
      <c r="I2755" s="21"/>
      <c r="K2755" s="1" t="s">
        <v>165</v>
      </c>
      <c r="L2755" s="1" t="s">
        <v>166</v>
      </c>
      <c r="M2755" s="21"/>
      <c r="O2755" s="1" t="s">
        <v>116</v>
      </c>
      <c r="P2755" s="21"/>
      <c r="Q2755" s="21"/>
      <c r="R2755" s="1" t="s">
        <v>18167</v>
      </c>
      <c r="S2755" s="1" t="s">
        <v>13238</v>
      </c>
      <c r="T2755" s="1" t="s">
        <v>18168</v>
      </c>
      <c r="U2755" s="5" t="s">
        <v>518</v>
      </c>
      <c r="V2755" s="1" t="s">
        <v>120</v>
      </c>
      <c r="W2755" s="1" t="s">
        <v>18169</v>
      </c>
      <c r="X2755" s="21"/>
      <c r="Y2755" s="21"/>
      <c r="Z2755" s="1" t="s">
        <v>18170</v>
      </c>
      <c r="AA2755" s="21"/>
      <c r="AB2755" s="21"/>
      <c r="AC2755" s="21"/>
      <c r="AE2755" s="21"/>
      <c r="AF2755" s="21"/>
      <c r="AI2755" s="21"/>
      <c r="AL2755" s="1" t="s">
        <v>165</v>
      </c>
      <c r="AM2755" s="1" t="s">
        <v>165</v>
      </c>
      <c r="AQ2755" s="1" t="s">
        <v>18170</v>
      </c>
      <c r="AR2755" s="1" t="s">
        <v>18249</v>
      </c>
      <c r="AS2755" s="1" t="s">
        <v>18250</v>
      </c>
      <c r="AT2755" s="21"/>
      <c r="AV2755" s="21"/>
      <c r="AW2755" s="21"/>
      <c r="BE2755" s="21"/>
      <c r="BG2755" s="1" t="s">
        <v>18172</v>
      </c>
      <c r="BH2755" s="1" t="s">
        <v>533</v>
      </c>
      <c r="BI2755" s="21"/>
      <c r="BU2755" s="1" t="s">
        <v>18248</v>
      </c>
      <c r="CB2755" s="21"/>
      <c r="CD2755" s="21"/>
      <c r="CE2755" s="21"/>
      <c r="CF2755" s="21"/>
      <c r="CG2755" s="1" t="s">
        <v>120</v>
      </c>
      <c r="CH2755" s="1" t="s">
        <v>18169</v>
      </c>
      <c r="CI2755" s="21"/>
    </row>
    <row r="2756" customFormat="false" ht="14.4" hidden="false" customHeight="false" outlineLevel="0" collapsed="false">
      <c r="A2756" s="1" t="n">
        <v>2755</v>
      </c>
      <c r="B2756" s="1" t="s">
        <v>18251</v>
      </c>
      <c r="C2756" s="2" t="s">
        <v>18252</v>
      </c>
      <c r="D2756" s="1" t="s">
        <v>125</v>
      </c>
      <c r="E2756" s="1" t="s">
        <v>125</v>
      </c>
      <c r="I2756" s="21"/>
      <c r="K2756" s="1" t="s">
        <v>18253</v>
      </c>
      <c r="L2756" s="1" t="s">
        <v>18254</v>
      </c>
      <c r="M2756" s="21"/>
      <c r="O2756" s="1" t="s">
        <v>116</v>
      </c>
      <c r="P2756" s="21"/>
      <c r="Q2756" s="21"/>
      <c r="R2756" s="1" t="s">
        <v>18167</v>
      </c>
      <c r="S2756" s="1" t="s">
        <v>13238</v>
      </c>
      <c r="T2756" s="1" t="s">
        <v>18168</v>
      </c>
      <c r="U2756" s="5" t="s">
        <v>518</v>
      </c>
      <c r="V2756" s="1" t="s">
        <v>120</v>
      </c>
      <c r="W2756" s="1" t="s">
        <v>18169</v>
      </c>
      <c r="X2756" s="21"/>
      <c r="Y2756" s="21"/>
      <c r="Z2756" s="1" t="s">
        <v>18170</v>
      </c>
      <c r="AA2756" s="21"/>
      <c r="AB2756" s="21"/>
      <c r="AC2756" s="21"/>
      <c r="AE2756" s="21"/>
      <c r="AF2756" s="21"/>
      <c r="AI2756" s="21"/>
      <c r="AL2756" s="1" t="s">
        <v>18253</v>
      </c>
      <c r="AM2756" s="1" t="s">
        <v>18253</v>
      </c>
      <c r="AQ2756" s="1" t="s">
        <v>18170</v>
      </c>
      <c r="AR2756" s="1" t="s">
        <v>18252</v>
      </c>
      <c r="AT2756" s="21"/>
      <c r="AV2756" s="21"/>
      <c r="AW2756" s="21"/>
      <c r="BE2756" s="21"/>
      <c r="BG2756" s="1" t="s">
        <v>18172</v>
      </c>
      <c r="BH2756" s="1" t="s">
        <v>533</v>
      </c>
      <c r="BI2756" s="21"/>
      <c r="BU2756" s="1" t="s">
        <v>18251</v>
      </c>
      <c r="CB2756" s="21"/>
      <c r="CD2756" s="21"/>
      <c r="CE2756" s="21"/>
      <c r="CF2756" s="21"/>
      <c r="CG2756" s="21"/>
      <c r="CH2756" s="21"/>
      <c r="CI2756" s="21"/>
    </row>
    <row r="2757" customFormat="false" ht="14.4" hidden="false" customHeight="false" outlineLevel="0" collapsed="false">
      <c r="A2757" s="1" t="n">
        <v>2756</v>
      </c>
      <c r="B2757" s="1" t="s">
        <v>18255</v>
      </c>
      <c r="C2757" s="2" t="s">
        <v>18256</v>
      </c>
      <c r="D2757" s="1" t="s">
        <v>125</v>
      </c>
      <c r="E2757" s="1" t="s">
        <v>125</v>
      </c>
      <c r="I2757" s="21"/>
      <c r="K2757" s="1" t="s">
        <v>18257</v>
      </c>
      <c r="L2757" s="1" t="s">
        <v>18258</v>
      </c>
      <c r="M2757" s="21"/>
      <c r="O2757" s="1" t="s">
        <v>116</v>
      </c>
      <c r="P2757" s="21"/>
      <c r="Q2757" s="21"/>
      <c r="R2757" s="1" t="s">
        <v>18167</v>
      </c>
      <c r="S2757" s="1" t="s">
        <v>13238</v>
      </c>
      <c r="T2757" s="1" t="s">
        <v>18168</v>
      </c>
      <c r="U2757" s="5" t="s">
        <v>518</v>
      </c>
      <c r="V2757" s="1" t="s">
        <v>120</v>
      </c>
      <c r="W2757" s="1" t="s">
        <v>18169</v>
      </c>
      <c r="X2757" s="21"/>
      <c r="Y2757" s="21"/>
      <c r="Z2757" s="1" t="s">
        <v>18170</v>
      </c>
      <c r="AA2757" s="21"/>
      <c r="AB2757" s="21"/>
      <c r="AC2757" s="21"/>
      <c r="AE2757" s="21"/>
      <c r="AF2757" s="21"/>
      <c r="AI2757" s="21"/>
      <c r="AL2757" s="1" t="s">
        <v>18257</v>
      </c>
      <c r="AM2757" s="1" t="s">
        <v>18257</v>
      </c>
      <c r="AQ2757" s="1" t="s">
        <v>18170</v>
      </c>
      <c r="AR2757" s="1" t="s">
        <v>18256</v>
      </c>
      <c r="AS2757" s="1" t="s">
        <v>18259</v>
      </c>
      <c r="AT2757" s="21"/>
      <c r="AV2757" s="21"/>
      <c r="AW2757" s="21"/>
      <c r="BE2757" s="21"/>
      <c r="BG2757" s="1" t="s">
        <v>18172</v>
      </c>
      <c r="BH2757" s="1" t="s">
        <v>533</v>
      </c>
      <c r="BI2757" s="21"/>
      <c r="BU2757" s="1" t="s">
        <v>18255</v>
      </c>
      <c r="CB2757" s="21"/>
      <c r="CD2757" s="6" t="n">
        <v>21.2097</v>
      </c>
      <c r="CE2757" s="6" t="n">
        <v>-99.053</v>
      </c>
      <c r="CF2757" s="1" t="s">
        <v>18240</v>
      </c>
      <c r="CG2757" s="1" t="s">
        <v>120</v>
      </c>
      <c r="CH2757" s="1" t="s">
        <v>4916</v>
      </c>
      <c r="CI2757" s="21"/>
    </row>
    <row r="2758" customFormat="false" ht="14.4" hidden="false" customHeight="false" outlineLevel="0" collapsed="false">
      <c r="A2758" s="1" t="n">
        <v>2757</v>
      </c>
      <c r="B2758" s="1" t="s">
        <v>18260</v>
      </c>
      <c r="C2758" s="2" t="s">
        <v>18261</v>
      </c>
      <c r="D2758" s="1" t="s">
        <v>125</v>
      </c>
      <c r="E2758" s="1" t="s">
        <v>125</v>
      </c>
      <c r="I2758" s="21"/>
      <c r="K2758" s="1" t="s">
        <v>18262</v>
      </c>
      <c r="L2758" s="1" t="s">
        <v>4914</v>
      </c>
      <c r="M2758" s="21"/>
      <c r="O2758" s="1" t="s">
        <v>116</v>
      </c>
      <c r="P2758" s="21"/>
      <c r="Q2758" s="21"/>
      <c r="R2758" s="1" t="s">
        <v>18167</v>
      </c>
      <c r="S2758" s="1" t="s">
        <v>13238</v>
      </c>
      <c r="T2758" s="1" t="s">
        <v>18168</v>
      </c>
      <c r="U2758" s="5" t="s">
        <v>518</v>
      </c>
      <c r="V2758" s="1" t="s">
        <v>120</v>
      </c>
      <c r="W2758" s="1" t="s">
        <v>18169</v>
      </c>
      <c r="X2758" s="21"/>
      <c r="Y2758" s="21"/>
      <c r="Z2758" s="1" t="s">
        <v>18170</v>
      </c>
      <c r="AA2758" s="21"/>
      <c r="AB2758" s="21"/>
      <c r="AC2758" s="21"/>
      <c r="AE2758" s="21"/>
      <c r="AF2758" s="21"/>
      <c r="AI2758" s="21"/>
      <c r="AL2758" s="1" t="s">
        <v>18262</v>
      </c>
      <c r="AM2758" s="1" t="s">
        <v>18262</v>
      </c>
      <c r="AQ2758" s="1" t="s">
        <v>18170</v>
      </c>
      <c r="AR2758" s="1" t="s">
        <v>18261</v>
      </c>
      <c r="AT2758" s="21"/>
      <c r="AV2758" s="21"/>
      <c r="AW2758" s="21"/>
      <c r="BE2758" s="21"/>
      <c r="BG2758" s="1" t="s">
        <v>18172</v>
      </c>
      <c r="BH2758" s="1" t="s">
        <v>533</v>
      </c>
      <c r="BI2758" s="21"/>
      <c r="BU2758" s="1" t="s">
        <v>18260</v>
      </c>
      <c r="CB2758" s="21"/>
      <c r="CD2758" s="21"/>
      <c r="CE2758" s="21"/>
      <c r="CF2758" s="21"/>
      <c r="CG2758" s="21"/>
      <c r="CH2758" s="21"/>
      <c r="CI2758" s="21"/>
    </row>
    <row r="2759" customFormat="false" ht="14.4" hidden="false" customHeight="false" outlineLevel="0" collapsed="false">
      <c r="A2759" s="1" t="n">
        <v>2758</v>
      </c>
      <c r="B2759" s="1" t="s">
        <v>18263</v>
      </c>
      <c r="C2759" s="2" t="s">
        <v>18264</v>
      </c>
      <c r="D2759" s="1" t="s">
        <v>125</v>
      </c>
      <c r="E2759" s="1" t="s">
        <v>125</v>
      </c>
      <c r="I2759" s="21"/>
      <c r="K2759" s="1" t="s">
        <v>18265</v>
      </c>
      <c r="L2759" s="1" t="s">
        <v>18266</v>
      </c>
      <c r="M2759" s="21"/>
      <c r="O2759" s="1" t="s">
        <v>116</v>
      </c>
      <c r="P2759" s="21"/>
      <c r="Q2759" s="21"/>
      <c r="R2759" s="1" t="s">
        <v>18167</v>
      </c>
      <c r="S2759" s="1" t="s">
        <v>13238</v>
      </c>
      <c r="T2759" s="1" t="s">
        <v>18168</v>
      </c>
      <c r="U2759" s="5" t="s">
        <v>518</v>
      </c>
      <c r="V2759" s="1" t="s">
        <v>120</v>
      </c>
      <c r="W2759" s="1" t="s">
        <v>18169</v>
      </c>
      <c r="X2759" s="21"/>
      <c r="Y2759" s="21"/>
      <c r="Z2759" s="1" t="s">
        <v>18170</v>
      </c>
      <c r="AA2759" s="21"/>
      <c r="AB2759" s="21"/>
      <c r="AC2759" s="21"/>
      <c r="AE2759" s="21"/>
      <c r="AF2759" s="21"/>
      <c r="AI2759" s="21"/>
      <c r="AL2759" s="1" t="s">
        <v>18265</v>
      </c>
      <c r="AM2759" s="1" t="s">
        <v>18265</v>
      </c>
      <c r="AQ2759" s="1" t="s">
        <v>18170</v>
      </c>
      <c r="AR2759" s="1" t="s">
        <v>18264</v>
      </c>
      <c r="AS2759" s="1" t="s">
        <v>18267</v>
      </c>
      <c r="AT2759" s="21"/>
      <c r="AV2759" s="21"/>
      <c r="AW2759" s="21"/>
      <c r="BE2759" s="21"/>
      <c r="BG2759" s="1" t="s">
        <v>18172</v>
      </c>
      <c r="BH2759" s="1" t="s">
        <v>533</v>
      </c>
      <c r="BI2759" s="21"/>
      <c r="BU2759" s="1" t="s">
        <v>18263</v>
      </c>
      <c r="CB2759" s="21"/>
      <c r="CD2759" s="21"/>
      <c r="CE2759" s="21"/>
      <c r="CF2759" s="21"/>
      <c r="CG2759" s="1" t="s">
        <v>120</v>
      </c>
      <c r="CH2759" s="1" t="s">
        <v>18169</v>
      </c>
      <c r="CI2759" s="21"/>
    </row>
    <row r="2760" customFormat="false" ht="14.4" hidden="false" customHeight="false" outlineLevel="0" collapsed="false">
      <c r="A2760" s="1" t="n">
        <v>2759</v>
      </c>
      <c r="B2760" s="1" t="s">
        <v>18268</v>
      </c>
      <c r="C2760" s="2" t="s">
        <v>18269</v>
      </c>
      <c r="D2760" s="1" t="s">
        <v>125</v>
      </c>
      <c r="E2760" s="1" t="s">
        <v>125</v>
      </c>
      <c r="I2760" s="21"/>
      <c r="K2760" s="1" t="s">
        <v>1700</v>
      </c>
      <c r="L2760" s="1" t="s">
        <v>1700</v>
      </c>
      <c r="M2760" s="21"/>
      <c r="O2760" s="1" t="s">
        <v>116</v>
      </c>
      <c r="P2760" s="21"/>
      <c r="Q2760" s="21"/>
      <c r="R2760" s="1" t="s">
        <v>18167</v>
      </c>
      <c r="S2760" s="1" t="s">
        <v>13238</v>
      </c>
      <c r="T2760" s="1" t="s">
        <v>18168</v>
      </c>
      <c r="U2760" s="5" t="s">
        <v>518</v>
      </c>
      <c r="V2760" s="1" t="s">
        <v>120</v>
      </c>
      <c r="W2760" s="1" t="s">
        <v>18169</v>
      </c>
      <c r="X2760" s="21"/>
      <c r="Y2760" s="21"/>
      <c r="Z2760" s="1" t="s">
        <v>18193</v>
      </c>
      <c r="AA2760" s="21"/>
      <c r="AB2760" s="21"/>
      <c r="AC2760" s="21"/>
      <c r="AE2760" s="21"/>
      <c r="AF2760" s="21"/>
      <c r="AI2760" s="21"/>
      <c r="AL2760" s="1" t="s">
        <v>1700</v>
      </c>
      <c r="AM2760" s="1" t="s">
        <v>1700</v>
      </c>
      <c r="AQ2760" s="1" t="s">
        <v>18193</v>
      </c>
      <c r="AR2760" s="1" t="s">
        <v>18269</v>
      </c>
      <c r="AS2760" s="1" t="s">
        <v>18194</v>
      </c>
      <c r="AT2760" s="21"/>
      <c r="AV2760" s="21"/>
      <c r="AW2760" s="21"/>
      <c r="BE2760" s="21"/>
      <c r="BG2760" s="1" t="s">
        <v>18172</v>
      </c>
      <c r="BH2760" s="1" t="s">
        <v>533</v>
      </c>
      <c r="BI2760" s="21"/>
      <c r="BU2760" s="1" t="s">
        <v>18268</v>
      </c>
      <c r="CB2760" s="21"/>
      <c r="CD2760" s="6" t="n">
        <v>18.97186</v>
      </c>
      <c r="CE2760" s="6" t="n">
        <v>-98.0518</v>
      </c>
      <c r="CF2760" s="1" t="s">
        <v>18195</v>
      </c>
      <c r="CG2760" s="1" t="s">
        <v>120</v>
      </c>
      <c r="CH2760" s="1" t="s">
        <v>18169</v>
      </c>
      <c r="CI2760" s="21"/>
    </row>
    <row r="2761" customFormat="false" ht="14.4" hidden="false" customHeight="false" outlineLevel="0" collapsed="false">
      <c r="A2761" s="1" t="n">
        <v>2760</v>
      </c>
      <c r="B2761" s="1" t="s">
        <v>18270</v>
      </c>
      <c r="C2761" s="2" t="s">
        <v>18271</v>
      </c>
      <c r="D2761" s="1" t="s">
        <v>125</v>
      </c>
      <c r="E2761" s="1" t="s">
        <v>125</v>
      </c>
      <c r="I2761" s="21"/>
      <c r="K2761" s="1" t="s">
        <v>18272</v>
      </c>
      <c r="L2761" s="1" t="s">
        <v>18273</v>
      </c>
      <c r="M2761" s="21"/>
      <c r="O2761" s="1" t="s">
        <v>116</v>
      </c>
      <c r="P2761" s="21"/>
      <c r="Q2761" s="21"/>
      <c r="R2761" s="1" t="s">
        <v>18167</v>
      </c>
      <c r="S2761" s="1" t="s">
        <v>13238</v>
      </c>
      <c r="T2761" s="1" t="s">
        <v>18168</v>
      </c>
      <c r="U2761" s="5" t="s">
        <v>518</v>
      </c>
      <c r="V2761" s="1" t="s">
        <v>120</v>
      </c>
      <c r="W2761" s="1" t="s">
        <v>18169</v>
      </c>
      <c r="X2761" s="21"/>
      <c r="Y2761" s="21"/>
      <c r="Z2761" s="1" t="s">
        <v>18170</v>
      </c>
      <c r="AA2761" s="21"/>
      <c r="AB2761" s="21"/>
      <c r="AC2761" s="21"/>
      <c r="AE2761" s="21"/>
      <c r="AF2761" s="21"/>
      <c r="AI2761" s="21"/>
      <c r="AL2761" s="1" t="s">
        <v>18272</v>
      </c>
      <c r="AM2761" s="1" t="s">
        <v>18272</v>
      </c>
      <c r="AQ2761" s="1" t="s">
        <v>18170</v>
      </c>
      <c r="AR2761" s="1" t="s">
        <v>18271</v>
      </c>
      <c r="AT2761" s="21"/>
      <c r="AV2761" s="21"/>
      <c r="AW2761" s="21"/>
      <c r="BE2761" s="21"/>
      <c r="BG2761" s="1" t="s">
        <v>18172</v>
      </c>
      <c r="BH2761" s="1" t="s">
        <v>533</v>
      </c>
      <c r="BI2761" s="21"/>
      <c r="BU2761" s="1" t="s">
        <v>18270</v>
      </c>
      <c r="CB2761" s="21"/>
      <c r="CD2761" s="21"/>
      <c r="CE2761" s="21"/>
      <c r="CF2761" s="21"/>
      <c r="CG2761" s="21"/>
      <c r="CH2761" s="21"/>
      <c r="CI2761" s="21"/>
    </row>
    <row r="2762" customFormat="false" ht="14.4" hidden="false" customHeight="false" outlineLevel="0" collapsed="false">
      <c r="A2762" s="1" t="n">
        <v>2761</v>
      </c>
      <c r="B2762" s="1" t="s">
        <v>18274</v>
      </c>
      <c r="C2762" s="21" t="n">
        <v>2018001</v>
      </c>
      <c r="D2762" s="1" t="s">
        <v>125</v>
      </c>
      <c r="E2762" s="1" t="s">
        <v>125</v>
      </c>
      <c r="I2762" s="4" t="s">
        <v>18275</v>
      </c>
      <c r="K2762" s="1" t="s">
        <v>591</v>
      </c>
      <c r="L2762" s="1" t="s">
        <v>592</v>
      </c>
      <c r="M2762" s="1" t="s">
        <v>592</v>
      </c>
      <c r="O2762" s="1" t="s">
        <v>116</v>
      </c>
      <c r="P2762" s="1" t="s">
        <v>593</v>
      </c>
      <c r="Q2762" s="77" t="n">
        <v>43356</v>
      </c>
      <c r="R2762" s="1" t="s">
        <v>18167</v>
      </c>
      <c r="S2762" s="1" t="s">
        <v>18276</v>
      </c>
      <c r="T2762" s="1" t="s">
        <v>18277</v>
      </c>
      <c r="U2762" s="5" t="s">
        <v>18278</v>
      </c>
      <c r="V2762" s="1" t="s">
        <v>519</v>
      </c>
      <c r="W2762" s="1" t="s">
        <v>520</v>
      </c>
      <c r="X2762" s="1" t="s">
        <v>521</v>
      </c>
      <c r="Y2762" s="1" t="s">
        <v>2819</v>
      </c>
      <c r="Z2762" s="1" t="s">
        <v>18279</v>
      </c>
      <c r="AA2762" s="0"/>
      <c r="AB2762" s="0"/>
      <c r="AC2762" s="21"/>
      <c r="AE2762" s="21"/>
      <c r="AF2762" s="21"/>
      <c r="AI2762" s="1" t="s">
        <v>18280</v>
      </c>
      <c r="AL2762" s="1" t="s">
        <v>592</v>
      </c>
      <c r="AM2762" s="1" t="s">
        <v>592</v>
      </c>
      <c r="AQ2762" s="1" t="s">
        <v>125</v>
      </c>
      <c r="AR2762" s="1" t="s">
        <v>125</v>
      </c>
      <c r="AS2762" s="1" t="s">
        <v>125</v>
      </c>
      <c r="AT2762" s="1" t="s">
        <v>126</v>
      </c>
      <c r="AV2762" s="1" t="n">
        <v>41.81911</v>
      </c>
      <c r="AW2762" s="1" t="n">
        <v>-88.10864</v>
      </c>
      <c r="BE2762" s="1" t="s">
        <v>18281</v>
      </c>
      <c r="BG2762" s="1" t="s">
        <v>18282</v>
      </c>
      <c r="BH2762" s="1" t="s">
        <v>18283</v>
      </c>
      <c r="BI2762" s="21"/>
      <c r="BU2762" s="1" t="s">
        <v>18274</v>
      </c>
      <c r="CB2762" s="1" t="s">
        <v>7651</v>
      </c>
      <c r="CD2762" s="1" t="n">
        <v>41.81911</v>
      </c>
      <c r="CE2762" s="1" t="n">
        <v>-88.10864</v>
      </c>
      <c r="CF2762" s="1" t="s">
        <v>18195</v>
      </c>
      <c r="CG2762" s="1" t="s">
        <v>519</v>
      </c>
      <c r="CH2762" s="1" t="s">
        <v>520</v>
      </c>
      <c r="CI2762" s="1" t="s">
        <v>521</v>
      </c>
    </row>
    <row r="2763" customFormat="false" ht="14.4" hidden="false" customHeight="false" outlineLevel="0" collapsed="false">
      <c r="A2763" s="1" t="n">
        <v>2762</v>
      </c>
      <c r="B2763" s="1" t="s">
        <v>18284</v>
      </c>
      <c r="C2763" s="21" t="n">
        <v>2018002</v>
      </c>
      <c r="D2763" s="1" t="s">
        <v>125</v>
      </c>
      <c r="E2763" s="1" t="s">
        <v>125</v>
      </c>
      <c r="I2763" s="4" t="s">
        <v>18285</v>
      </c>
      <c r="K2763" s="1" t="s">
        <v>591</v>
      </c>
      <c r="L2763" s="1" t="s">
        <v>592</v>
      </c>
      <c r="M2763" s="1" t="s">
        <v>592</v>
      </c>
      <c r="O2763" s="1" t="s">
        <v>116</v>
      </c>
      <c r="P2763" s="1" t="s">
        <v>593</v>
      </c>
      <c r="Q2763" s="77" t="n">
        <v>43356</v>
      </c>
      <c r="R2763" s="1" t="s">
        <v>18167</v>
      </c>
      <c r="S2763" s="1" t="s">
        <v>18276</v>
      </c>
      <c r="T2763" s="1" t="s">
        <v>18277</v>
      </c>
      <c r="U2763" s="5" t="s">
        <v>18278</v>
      </c>
      <c r="V2763" s="1" t="s">
        <v>519</v>
      </c>
      <c r="W2763" s="1" t="s">
        <v>520</v>
      </c>
      <c r="X2763" s="1" t="s">
        <v>521</v>
      </c>
      <c r="Y2763" s="1" t="s">
        <v>2819</v>
      </c>
      <c r="Z2763" s="1" t="s">
        <v>18286</v>
      </c>
      <c r="AA2763" s="0"/>
      <c r="AB2763" s="0"/>
      <c r="AC2763" s="21"/>
      <c r="AE2763" s="21"/>
      <c r="AF2763" s="21"/>
      <c r="AI2763" s="0"/>
      <c r="AL2763" s="1" t="s">
        <v>592</v>
      </c>
      <c r="AM2763" s="1" t="s">
        <v>592</v>
      </c>
      <c r="AQ2763" s="1" t="s">
        <v>125</v>
      </c>
      <c r="AR2763" s="1" t="s">
        <v>125</v>
      </c>
      <c r="AS2763" s="1" t="s">
        <v>125</v>
      </c>
      <c r="AT2763" s="1" t="s">
        <v>126</v>
      </c>
      <c r="AV2763" s="1" t="n">
        <v>41.81959</v>
      </c>
      <c r="AW2763" s="1" t="n">
        <v>-88.1072</v>
      </c>
      <c r="BE2763" s="1" t="s">
        <v>18287</v>
      </c>
      <c r="BG2763" s="1" t="s">
        <v>18282</v>
      </c>
      <c r="BH2763" s="1" t="s">
        <v>18283</v>
      </c>
      <c r="BI2763" s="21"/>
      <c r="BU2763" s="1" t="s">
        <v>18284</v>
      </c>
      <c r="CB2763" s="1" t="s">
        <v>7651</v>
      </c>
      <c r="CD2763" s="1" t="n">
        <v>41.81959</v>
      </c>
      <c r="CE2763" s="1" t="n">
        <v>-88.1072</v>
      </c>
      <c r="CF2763" s="1" t="s">
        <v>18195</v>
      </c>
      <c r="CG2763" s="1" t="s">
        <v>519</v>
      </c>
      <c r="CH2763" s="1" t="s">
        <v>520</v>
      </c>
      <c r="CI2763" s="1" t="s">
        <v>521</v>
      </c>
    </row>
    <row r="2764" customFormat="false" ht="14.4" hidden="false" customHeight="false" outlineLevel="0" collapsed="false">
      <c r="A2764" s="1" t="n">
        <v>2763</v>
      </c>
      <c r="B2764" s="1" t="s">
        <v>18288</v>
      </c>
      <c r="C2764" s="21" t="n">
        <v>2018003</v>
      </c>
      <c r="D2764" s="1" t="s">
        <v>125</v>
      </c>
      <c r="E2764" s="1" t="s">
        <v>125</v>
      </c>
      <c r="I2764" s="4" t="s">
        <v>18289</v>
      </c>
      <c r="K2764" s="1" t="s">
        <v>591</v>
      </c>
      <c r="L2764" s="1" t="s">
        <v>592</v>
      </c>
      <c r="M2764" s="1" t="s">
        <v>592</v>
      </c>
      <c r="O2764" s="1" t="s">
        <v>116</v>
      </c>
      <c r="P2764" s="1" t="s">
        <v>593</v>
      </c>
      <c r="Q2764" s="77" t="n">
        <v>43356</v>
      </c>
      <c r="R2764" s="1" t="s">
        <v>18167</v>
      </c>
      <c r="S2764" s="1" t="s">
        <v>18290</v>
      </c>
      <c r="T2764" s="1" t="s">
        <v>18277</v>
      </c>
      <c r="U2764" s="5" t="s">
        <v>18278</v>
      </c>
      <c r="V2764" s="1" t="s">
        <v>519</v>
      </c>
      <c r="W2764" s="1" t="s">
        <v>520</v>
      </c>
      <c r="X2764" s="1" t="s">
        <v>521</v>
      </c>
      <c r="Y2764" s="1" t="s">
        <v>2819</v>
      </c>
      <c r="Z2764" s="1" t="s">
        <v>18291</v>
      </c>
      <c r="AA2764" s="1" t="s">
        <v>18292</v>
      </c>
      <c r="AB2764" s="1" t="s">
        <v>18293</v>
      </c>
      <c r="AC2764" s="1" t="s">
        <v>525</v>
      </c>
      <c r="AE2764" s="1" t="s">
        <v>525</v>
      </c>
      <c r="AF2764" s="1" t="s">
        <v>525</v>
      </c>
      <c r="AI2764" s="1" t="s">
        <v>18294</v>
      </c>
      <c r="AL2764" s="1" t="s">
        <v>592</v>
      </c>
      <c r="AM2764" s="1" t="s">
        <v>592</v>
      </c>
      <c r="AQ2764" s="1" t="s">
        <v>125</v>
      </c>
      <c r="AR2764" s="1" t="s">
        <v>125</v>
      </c>
      <c r="AS2764" s="1" t="s">
        <v>125</v>
      </c>
      <c r="AT2764" s="1" t="s">
        <v>126</v>
      </c>
      <c r="AV2764" s="1" t="n">
        <v>41.82099</v>
      </c>
      <c r="AW2764" s="1" t="n">
        <v>-88.10564</v>
      </c>
      <c r="BE2764" s="1" t="s">
        <v>18295</v>
      </c>
      <c r="BG2764" s="1" t="s">
        <v>18282</v>
      </c>
      <c r="BH2764" s="1" t="s">
        <v>125</v>
      </c>
      <c r="BI2764" s="1" t="s">
        <v>18296</v>
      </c>
      <c r="BU2764" s="1" t="s">
        <v>18288</v>
      </c>
      <c r="CB2764" s="1" t="s">
        <v>7651</v>
      </c>
      <c r="CD2764" s="1" t="n">
        <v>41.82099</v>
      </c>
      <c r="CE2764" s="1" t="n">
        <v>-88.10564</v>
      </c>
      <c r="CF2764" s="1" t="s">
        <v>18195</v>
      </c>
      <c r="CG2764" s="1" t="s">
        <v>519</v>
      </c>
      <c r="CH2764" s="1" t="s">
        <v>520</v>
      </c>
      <c r="CI2764" s="1" t="s">
        <v>521</v>
      </c>
    </row>
    <row r="2765" customFormat="false" ht="14.4" hidden="false" customHeight="false" outlineLevel="0" collapsed="false">
      <c r="A2765" s="1" t="n">
        <v>2764</v>
      </c>
      <c r="B2765" s="1" t="s">
        <v>18297</v>
      </c>
      <c r="C2765" s="21" t="n">
        <v>2018004</v>
      </c>
      <c r="D2765" s="1" t="s">
        <v>125</v>
      </c>
      <c r="E2765" s="1" t="s">
        <v>125</v>
      </c>
      <c r="I2765" s="4" t="s">
        <v>18298</v>
      </c>
      <c r="K2765" s="1" t="s">
        <v>591</v>
      </c>
      <c r="L2765" s="1" t="s">
        <v>592</v>
      </c>
      <c r="M2765" s="1" t="s">
        <v>592</v>
      </c>
      <c r="O2765" s="1" t="s">
        <v>116</v>
      </c>
      <c r="P2765" s="1" t="s">
        <v>593</v>
      </c>
      <c r="Q2765" s="77" t="n">
        <v>43356</v>
      </c>
      <c r="R2765" s="1" t="s">
        <v>18167</v>
      </c>
      <c r="S2765" s="1" t="s">
        <v>18276</v>
      </c>
      <c r="T2765" s="1" t="s">
        <v>18277</v>
      </c>
      <c r="U2765" s="5" t="s">
        <v>18278</v>
      </c>
      <c r="V2765" s="1" t="s">
        <v>519</v>
      </c>
      <c r="W2765" s="1" t="s">
        <v>520</v>
      </c>
      <c r="X2765" s="1" t="s">
        <v>521</v>
      </c>
      <c r="Y2765" s="1" t="s">
        <v>2819</v>
      </c>
      <c r="Z2765" s="1" t="s">
        <v>18299</v>
      </c>
      <c r="AA2765" s="1" t="s">
        <v>18300</v>
      </c>
      <c r="AB2765" s="1" t="s">
        <v>18301</v>
      </c>
      <c r="AI2765" s="1" t="s">
        <v>18302</v>
      </c>
      <c r="AL2765" s="1" t="s">
        <v>592</v>
      </c>
      <c r="AM2765" s="1" t="s">
        <v>592</v>
      </c>
      <c r="AQ2765" s="1" t="s">
        <v>125</v>
      </c>
      <c r="AR2765" s="1" t="s">
        <v>125</v>
      </c>
      <c r="AS2765" s="1" t="s">
        <v>125</v>
      </c>
      <c r="AT2765" s="1" t="s">
        <v>126</v>
      </c>
      <c r="AV2765" s="1" t="n">
        <v>41.82201</v>
      </c>
      <c r="AW2765" s="1" t="n">
        <v>-88.10503</v>
      </c>
      <c r="BE2765" s="1" t="s">
        <v>18303</v>
      </c>
      <c r="BG2765" s="1" t="s">
        <v>18282</v>
      </c>
      <c r="BH2765" s="1" t="s">
        <v>18283</v>
      </c>
      <c r="BU2765" s="1" t="s">
        <v>18297</v>
      </c>
      <c r="CB2765" s="1" t="s">
        <v>7651</v>
      </c>
      <c r="CD2765" s="1" t="n">
        <v>41.82201</v>
      </c>
      <c r="CE2765" s="1" t="n">
        <v>-88.10503</v>
      </c>
      <c r="CF2765" s="1" t="s">
        <v>18195</v>
      </c>
      <c r="CG2765" s="1" t="s">
        <v>519</v>
      </c>
      <c r="CH2765" s="1" t="s">
        <v>520</v>
      </c>
      <c r="CI2765" s="1" t="s">
        <v>521</v>
      </c>
    </row>
    <row r="2766" customFormat="false" ht="14.4" hidden="false" customHeight="false" outlineLevel="0" collapsed="false">
      <c r="A2766" s="1" t="n">
        <v>2765</v>
      </c>
      <c r="B2766" s="1" t="s">
        <v>18304</v>
      </c>
      <c r="C2766" s="21" t="n">
        <v>2018005</v>
      </c>
      <c r="D2766" s="1" t="s">
        <v>125</v>
      </c>
      <c r="E2766" s="1" t="s">
        <v>125</v>
      </c>
      <c r="I2766" s="4" t="s">
        <v>18305</v>
      </c>
      <c r="K2766" s="1" t="s">
        <v>591</v>
      </c>
      <c r="L2766" s="1" t="s">
        <v>592</v>
      </c>
      <c r="M2766" s="1" t="s">
        <v>592</v>
      </c>
      <c r="O2766" s="1" t="s">
        <v>116</v>
      </c>
      <c r="P2766" s="1" t="s">
        <v>593</v>
      </c>
      <c r="Q2766" s="77" t="n">
        <v>43356</v>
      </c>
      <c r="R2766" s="1" t="s">
        <v>18167</v>
      </c>
      <c r="S2766" s="1" t="s">
        <v>18276</v>
      </c>
      <c r="T2766" s="1" t="s">
        <v>18277</v>
      </c>
      <c r="U2766" s="5" t="s">
        <v>18278</v>
      </c>
      <c r="V2766" s="1" t="s">
        <v>519</v>
      </c>
      <c r="W2766" s="1" t="s">
        <v>520</v>
      </c>
      <c r="X2766" s="1" t="s">
        <v>521</v>
      </c>
      <c r="Y2766" s="1" t="s">
        <v>2819</v>
      </c>
      <c r="Z2766" s="1" t="s">
        <v>18306</v>
      </c>
      <c r="AA2766" s="1" t="s">
        <v>18307</v>
      </c>
      <c r="AB2766" s="0"/>
      <c r="AI2766" s="0"/>
      <c r="AL2766" s="1" t="s">
        <v>592</v>
      </c>
      <c r="AM2766" s="1" t="s">
        <v>592</v>
      </c>
      <c r="AQ2766" s="1" t="s">
        <v>125</v>
      </c>
      <c r="AR2766" s="1" t="s">
        <v>125</v>
      </c>
      <c r="AS2766" s="1" t="s">
        <v>125</v>
      </c>
      <c r="AT2766" s="1" t="s">
        <v>126</v>
      </c>
      <c r="AV2766" s="1" t="n">
        <v>41.82042</v>
      </c>
      <c r="AW2766" s="1" t="n">
        <v>-88.10512</v>
      </c>
      <c r="BE2766" s="1" t="s">
        <v>18308</v>
      </c>
      <c r="BG2766" s="1" t="s">
        <v>18282</v>
      </c>
      <c r="BH2766" s="1" t="s">
        <v>18283</v>
      </c>
      <c r="BU2766" s="1" t="s">
        <v>18304</v>
      </c>
      <c r="CB2766" s="1" t="s">
        <v>7651</v>
      </c>
      <c r="CD2766" s="1" t="n">
        <v>41.82042</v>
      </c>
      <c r="CE2766" s="1" t="n">
        <v>-88.10512</v>
      </c>
      <c r="CF2766" s="1" t="s">
        <v>18195</v>
      </c>
      <c r="CG2766" s="1" t="s">
        <v>519</v>
      </c>
      <c r="CH2766" s="1" t="s">
        <v>520</v>
      </c>
      <c r="CI2766" s="1" t="s">
        <v>521</v>
      </c>
    </row>
    <row r="2767" customFormat="false" ht="14.4" hidden="false" customHeight="false" outlineLevel="0" collapsed="false">
      <c r="A2767" s="1" t="n">
        <v>2766</v>
      </c>
      <c r="B2767" s="1" t="s">
        <v>18309</v>
      </c>
      <c r="C2767" s="21" t="n">
        <v>2018006</v>
      </c>
      <c r="D2767" s="1" t="s">
        <v>125</v>
      </c>
      <c r="E2767" s="1" t="s">
        <v>125</v>
      </c>
      <c r="I2767" s="4" t="s">
        <v>18310</v>
      </c>
      <c r="K2767" s="1" t="s">
        <v>591</v>
      </c>
      <c r="L2767" s="1" t="s">
        <v>592</v>
      </c>
      <c r="M2767" s="1" t="s">
        <v>592</v>
      </c>
      <c r="O2767" s="1" t="s">
        <v>116</v>
      </c>
      <c r="P2767" s="1" t="s">
        <v>593</v>
      </c>
      <c r="Q2767" s="77" t="n">
        <v>43356</v>
      </c>
      <c r="R2767" s="1" t="s">
        <v>18167</v>
      </c>
      <c r="S2767" s="1" t="s">
        <v>18311</v>
      </c>
      <c r="T2767" s="1" t="s">
        <v>18277</v>
      </c>
      <c r="U2767" s="5" t="s">
        <v>18278</v>
      </c>
      <c r="V2767" s="1" t="s">
        <v>519</v>
      </c>
      <c r="W2767" s="1" t="s">
        <v>520</v>
      </c>
      <c r="X2767" s="1" t="s">
        <v>521</v>
      </c>
      <c r="Y2767" s="1" t="s">
        <v>2819</v>
      </c>
      <c r="Z2767" s="1" t="s">
        <v>18312</v>
      </c>
      <c r="AA2767" s="1" t="s">
        <v>16126</v>
      </c>
      <c r="AB2767" s="1" t="s">
        <v>18313</v>
      </c>
      <c r="AI2767" s="0"/>
      <c r="AL2767" s="1" t="s">
        <v>592</v>
      </c>
      <c r="AM2767" s="1" t="s">
        <v>592</v>
      </c>
      <c r="AQ2767" s="1" t="s">
        <v>125</v>
      </c>
      <c r="AR2767" s="1" t="s">
        <v>125</v>
      </c>
      <c r="AS2767" s="1" t="s">
        <v>125</v>
      </c>
      <c r="AT2767" s="1" t="s">
        <v>126</v>
      </c>
      <c r="AV2767" s="1" t="n">
        <v>41.85406</v>
      </c>
      <c r="AW2767" s="1" t="n">
        <v>-88.19614</v>
      </c>
      <c r="BE2767" s="1" t="s">
        <v>18314</v>
      </c>
      <c r="BG2767" s="1" t="s">
        <v>18282</v>
      </c>
      <c r="BH2767" s="1" t="s">
        <v>18283</v>
      </c>
      <c r="BU2767" s="1" t="s">
        <v>18309</v>
      </c>
      <c r="CB2767" s="1" t="s">
        <v>7651</v>
      </c>
      <c r="CD2767" s="1" t="n">
        <v>41.85406</v>
      </c>
      <c r="CE2767" s="1" t="n">
        <v>-88.19614</v>
      </c>
      <c r="CF2767" s="1" t="s">
        <v>18195</v>
      </c>
      <c r="CG2767" s="1" t="s">
        <v>519</v>
      </c>
      <c r="CH2767" s="1" t="s">
        <v>520</v>
      </c>
      <c r="CI2767" s="1" t="s">
        <v>521</v>
      </c>
    </row>
    <row r="2768" customFormat="false" ht="14.4" hidden="false" customHeight="false" outlineLevel="0" collapsed="false">
      <c r="A2768" s="1" t="n">
        <v>2767</v>
      </c>
      <c r="B2768" s="1" t="s">
        <v>18315</v>
      </c>
      <c r="C2768" s="21" t="n">
        <v>2018007</v>
      </c>
      <c r="D2768" s="1" t="s">
        <v>125</v>
      </c>
      <c r="E2768" s="1" t="s">
        <v>125</v>
      </c>
      <c r="I2768" s="4" t="s">
        <v>18316</v>
      </c>
      <c r="K2768" s="1" t="s">
        <v>591</v>
      </c>
      <c r="L2768" s="1" t="s">
        <v>592</v>
      </c>
      <c r="M2768" s="1" t="s">
        <v>592</v>
      </c>
      <c r="O2768" s="1" t="s">
        <v>116</v>
      </c>
      <c r="P2768" s="1" t="s">
        <v>593</v>
      </c>
      <c r="Q2768" s="77" t="n">
        <v>43356</v>
      </c>
      <c r="R2768" s="1" t="s">
        <v>18167</v>
      </c>
      <c r="S2768" s="1" t="s">
        <v>18276</v>
      </c>
      <c r="T2768" s="1" t="s">
        <v>18277</v>
      </c>
      <c r="U2768" s="5" t="s">
        <v>18278</v>
      </c>
      <c r="V2768" s="1" t="s">
        <v>519</v>
      </c>
      <c r="W2768" s="1" t="s">
        <v>520</v>
      </c>
      <c r="X2768" s="1" t="s">
        <v>521</v>
      </c>
      <c r="Y2768" s="1" t="s">
        <v>2819</v>
      </c>
      <c r="Z2768" s="1" t="s">
        <v>18312</v>
      </c>
      <c r="AA2768" s="1" t="s">
        <v>16126</v>
      </c>
      <c r="AB2768" s="1" t="s">
        <v>18313</v>
      </c>
      <c r="AI2768" s="0"/>
      <c r="AL2768" s="1" t="s">
        <v>592</v>
      </c>
      <c r="AM2768" s="1" t="s">
        <v>592</v>
      </c>
      <c r="AQ2768" s="1" t="s">
        <v>125</v>
      </c>
      <c r="AR2768" s="1" t="s">
        <v>125</v>
      </c>
      <c r="AS2768" s="1" t="s">
        <v>125</v>
      </c>
      <c r="AT2768" s="1" t="s">
        <v>126</v>
      </c>
      <c r="AV2768" s="1" t="n">
        <v>41.85375</v>
      </c>
      <c r="AW2768" s="1" t="n">
        <v>-88.19589</v>
      </c>
      <c r="BE2768" s="0"/>
      <c r="BG2768" s="1" t="s">
        <v>18282</v>
      </c>
      <c r="BH2768" s="1" t="s">
        <v>18283</v>
      </c>
      <c r="BU2768" s="1" t="s">
        <v>18315</v>
      </c>
      <c r="CB2768" s="1" t="s">
        <v>7651</v>
      </c>
      <c r="CD2768" s="1" t="n">
        <v>41.85375</v>
      </c>
      <c r="CE2768" s="1" t="n">
        <v>-88.19589</v>
      </c>
      <c r="CF2768" s="1" t="s">
        <v>18195</v>
      </c>
      <c r="CG2768" s="1" t="s">
        <v>519</v>
      </c>
      <c r="CH2768" s="1" t="s">
        <v>520</v>
      </c>
      <c r="CI2768" s="1" t="s">
        <v>521</v>
      </c>
    </row>
    <row r="2769" customFormat="false" ht="14.4" hidden="false" customHeight="false" outlineLevel="0" collapsed="false">
      <c r="A2769" s="1" t="n">
        <v>2768</v>
      </c>
      <c r="B2769" s="1" t="s">
        <v>18317</v>
      </c>
      <c r="C2769" s="21" t="n">
        <v>2018008</v>
      </c>
      <c r="D2769" s="1" t="s">
        <v>125</v>
      </c>
      <c r="E2769" s="1" t="s">
        <v>125</v>
      </c>
      <c r="I2769" s="4" t="s">
        <v>18318</v>
      </c>
      <c r="K2769" s="1" t="s">
        <v>591</v>
      </c>
      <c r="L2769" s="1" t="s">
        <v>592</v>
      </c>
      <c r="M2769" s="1" t="s">
        <v>592</v>
      </c>
      <c r="O2769" s="1" t="s">
        <v>116</v>
      </c>
      <c r="P2769" s="1" t="s">
        <v>593</v>
      </c>
      <c r="Q2769" s="77" t="n">
        <v>43356</v>
      </c>
      <c r="R2769" s="1" t="s">
        <v>18167</v>
      </c>
      <c r="S2769" s="1" t="s">
        <v>18319</v>
      </c>
      <c r="T2769" s="1" t="s">
        <v>18277</v>
      </c>
      <c r="U2769" s="5" t="s">
        <v>18278</v>
      </c>
      <c r="V2769" s="1" t="s">
        <v>519</v>
      </c>
      <c r="W2769" s="1" t="s">
        <v>520</v>
      </c>
      <c r="X2769" s="1" t="s">
        <v>521</v>
      </c>
      <c r="Y2769" s="1" t="s">
        <v>2819</v>
      </c>
      <c r="Z2769" s="1" t="s">
        <v>18320</v>
      </c>
      <c r="AA2769" s="1" t="s">
        <v>16126</v>
      </c>
      <c r="AB2769" s="1" t="s">
        <v>18321</v>
      </c>
      <c r="AI2769" s="0"/>
      <c r="AL2769" s="1" t="s">
        <v>592</v>
      </c>
      <c r="AM2769" s="1" t="s">
        <v>592</v>
      </c>
      <c r="AQ2769" s="1" t="s">
        <v>125</v>
      </c>
      <c r="AR2769" s="1" t="s">
        <v>125</v>
      </c>
      <c r="AS2769" s="1" t="s">
        <v>125</v>
      </c>
      <c r="AT2769" s="1" t="s">
        <v>126</v>
      </c>
      <c r="AV2769" s="1" t="n">
        <v>41.85325</v>
      </c>
      <c r="AW2769" s="1" t="n">
        <v>-88.19617</v>
      </c>
      <c r="BE2769" s="1" t="s">
        <v>18322</v>
      </c>
      <c r="BG2769" s="1" t="s">
        <v>18282</v>
      </c>
      <c r="BH2769" s="1" t="s">
        <v>18283</v>
      </c>
      <c r="BU2769" s="1" t="s">
        <v>18317</v>
      </c>
      <c r="CB2769" s="1" t="s">
        <v>7651</v>
      </c>
      <c r="CD2769" s="1" t="n">
        <v>41.85325</v>
      </c>
      <c r="CE2769" s="1" t="n">
        <v>-88.19617</v>
      </c>
      <c r="CF2769" s="1" t="s">
        <v>18195</v>
      </c>
      <c r="CG2769" s="1" t="s">
        <v>519</v>
      </c>
      <c r="CH2769" s="1" t="s">
        <v>520</v>
      </c>
      <c r="CI2769" s="1" t="s">
        <v>521</v>
      </c>
    </row>
    <row r="2770" customFormat="false" ht="14.4" hidden="false" customHeight="false" outlineLevel="0" collapsed="false">
      <c r="A2770" s="1" t="n">
        <v>2769</v>
      </c>
      <c r="B2770" s="1" t="s">
        <v>18323</v>
      </c>
      <c r="C2770" s="21" t="n">
        <v>2018009</v>
      </c>
      <c r="D2770" s="1" t="s">
        <v>125</v>
      </c>
      <c r="E2770" s="1" t="s">
        <v>125</v>
      </c>
      <c r="I2770" s="4" t="s">
        <v>18324</v>
      </c>
      <c r="K2770" s="1" t="s">
        <v>591</v>
      </c>
      <c r="L2770" s="1" t="s">
        <v>592</v>
      </c>
      <c r="M2770" s="1" t="s">
        <v>592</v>
      </c>
      <c r="O2770" s="1" t="s">
        <v>116</v>
      </c>
      <c r="P2770" s="1" t="s">
        <v>593</v>
      </c>
      <c r="Q2770" s="77" t="n">
        <v>43356</v>
      </c>
      <c r="R2770" s="1" t="s">
        <v>18167</v>
      </c>
      <c r="S2770" s="1" t="s">
        <v>18276</v>
      </c>
      <c r="T2770" s="1" t="s">
        <v>18277</v>
      </c>
      <c r="U2770" s="5" t="s">
        <v>18278</v>
      </c>
      <c r="V2770" s="1" t="s">
        <v>519</v>
      </c>
      <c r="W2770" s="1" t="s">
        <v>520</v>
      </c>
      <c r="X2770" s="1" t="s">
        <v>521</v>
      </c>
      <c r="Y2770" s="1" t="s">
        <v>2819</v>
      </c>
      <c r="Z2770" s="1" t="s">
        <v>18312</v>
      </c>
      <c r="AA2770" s="1" t="s">
        <v>16126</v>
      </c>
      <c r="AB2770" s="0"/>
      <c r="AI2770" s="0"/>
      <c r="AL2770" s="1" t="s">
        <v>592</v>
      </c>
      <c r="AM2770" s="1" t="s">
        <v>592</v>
      </c>
      <c r="AQ2770" s="1" t="s">
        <v>125</v>
      </c>
      <c r="AR2770" s="1" t="s">
        <v>125</v>
      </c>
      <c r="AS2770" s="1" t="s">
        <v>125</v>
      </c>
      <c r="AT2770" s="1" t="s">
        <v>126</v>
      </c>
      <c r="AV2770" s="1" t="n">
        <v>41.85174</v>
      </c>
      <c r="AW2770" s="1" t="n">
        <v>-88.19542</v>
      </c>
      <c r="BE2770" s="1" t="s">
        <v>18325</v>
      </c>
      <c r="BG2770" s="1" t="s">
        <v>18282</v>
      </c>
      <c r="BH2770" s="1" t="s">
        <v>18283</v>
      </c>
      <c r="BU2770" s="1" t="s">
        <v>18323</v>
      </c>
      <c r="CB2770" s="1" t="s">
        <v>7651</v>
      </c>
      <c r="CD2770" s="1" t="n">
        <v>41.85174</v>
      </c>
      <c r="CE2770" s="1" t="n">
        <v>-88.19542</v>
      </c>
      <c r="CF2770" s="1" t="s">
        <v>18195</v>
      </c>
      <c r="CG2770" s="1" t="s">
        <v>519</v>
      </c>
      <c r="CH2770" s="1" t="s">
        <v>520</v>
      </c>
      <c r="CI2770" s="1" t="s">
        <v>521</v>
      </c>
    </row>
    <row r="2771" customFormat="false" ht="14.4" hidden="false" customHeight="false" outlineLevel="0" collapsed="false">
      <c r="A2771" s="1" t="n">
        <v>2770</v>
      </c>
      <c r="B2771" s="1" t="s">
        <v>18326</v>
      </c>
      <c r="C2771" s="21" t="n">
        <v>2018010</v>
      </c>
      <c r="D2771" s="1" t="s">
        <v>125</v>
      </c>
      <c r="E2771" s="1" t="s">
        <v>125</v>
      </c>
      <c r="I2771" s="4" t="s">
        <v>18327</v>
      </c>
      <c r="K2771" s="1" t="s">
        <v>591</v>
      </c>
      <c r="L2771" s="1" t="s">
        <v>592</v>
      </c>
      <c r="M2771" s="1" t="s">
        <v>592</v>
      </c>
      <c r="O2771" s="1" t="s">
        <v>116</v>
      </c>
      <c r="P2771" s="1" t="s">
        <v>593</v>
      </c>
      <c r="Q2771" s="77" t="n">
        <v>43357</v>
      </c>
      <c r="R2771" s="1" t="s">
        <v>18167</v>
      </c>
      <c r="S2771" s="1" t="s">
        <v>18276</v>
      </c>
      <c r="T2771" s="1" t="s">
        <v>18277</v>
      </c>
      <c r="U2771" s="5" t="s">
        <v>18278</v>
      </c>
      <c r="V2771" s="1" t="s">
        <v>519</v>
      </c>
      <c r="W2771" s="1" t="s">
        <v>520</v>
      </c>
      <c r="X2771" s="1" t="s">
        <v>521</v>
      </c>
      <c r="Y2771" s="1" t="s">
        <v>2819</v>
      </c>
      <c r="Z2771" s="1" t="s">
        <v>18328</v>
      </c>
      <c r="AA2771" s="1" t="s">
        <v>18329</v>
      </c>
      <c r="AB2771" s="0"/>
      <c r="AI2771" s="1" t="s">
        <v>18280</v>
      </c>
      <c r="AL2771" s="1" t="s">
        <v>592</v>
      </c>
      <c r="AM2771" s="1" t="s">
        <v>592</v>
      </c>
      <c r="AQ2771" s="1" t="s">
        <v>125</v>
      </c>
      <c r="AR2771" s="1" t="s">
        <v>125</v>
      </c>
      <c r="AS2771" s="1" t="s">
        <v>125</v>
      </c>
      <c r="AT2771" s="1" t="s">
        <v>126</v>
      </c>
      <c r="AV2771" s="1" t="n">
        <v>41.7334</v>
      </c>
      <c r="AW2771" s="1" t="n">
        <v>-88.08881</v>
      </c>
      <c r="BE2771" s="1" t="s">
        <v>18330</v>
      </c>
      <c r="BG2771" s="1" t="s">
        <v>18282</v>
      </c>
      <c r="BH2771" s="1" t="s">
        <v>18283</v>
      </c>
      <c r="BU2771" s="1" t="s">
        <v>18326</v>
      </c>
      <c r="CB2771" s="1" t="s">
        <v>7651</v>
      </c>
      <c r="CD2771" s="1" t="n">
        <v>41.7334</v>
      </c>
      <c r="CE2771" s="1" t="n">
        <v>-88.08881</v>
      </c>
      <c r="CF2771" s="1" t="s">
        <v>18195</v>
      </c>
      <c r="CG2771" s="1" t="s">
        <v>519</v>
      </c>
      <c r="CH2771" s="1" t="s">
        <v>520</v>
      </c>
      <c r="CI2771" s="1" t="s">
        <v>521</v>
      </c>
    </row>
    <row r="2772" customFormat="false" ht="14.4" hidden="false" customHeight="false" outlineLevel="0" collapsed="false">
      <c r="A2772" s="1" t="n">
        <v>2771</v>
      </c>
      <c r="B2772" s="1" t="s">
        <v>18331</v>
      </c>
      <c r="C2772" s="21" t="n">
        <v>2018011</v>
      </c>
      <c r="D2772" s="1" t="s">
        <v>125</v>
      </c>
      <c r="E2772" s="1" t="s">
        <v>125</v>
      </c>
      <c r="I2772" s="4" t="s">
        <v>18332</v>
      </c>
      <c r="K2772" s="1" t="s">
        <v>591</v>
      </c>
      <c r="L2772" s="1" t="s">
        <v>592</v>
      </c>
      <c r="M2772" s="1" t="s">
        <v>592</v>
      </c>
      <c r="O2772" s="1" t="s">
        <v>116</v>
      </c>
      <c r="P2772" s="1" t="s">
        <v>593</v>
      </c>
      <c r="Q2772" s="77" t="n">
        <v>43357</v>
      </c>
      <c r="R2772" s="1" t="s">
        <v>18167</v>
      </c>
      <c r="S2772" s="1" t="s">
        <v>18276</v>
      </c>
      <c r="T2772" s="1" t="s">
        <v>18277</v>
      </c>
      <c r="U2772" s="5" t="s">
        <v>18278</v>
      </c>
      <c r="V2772" s="1" t="s">
        <v>519</v>
      </c>
      <c r="W2772" s="1" t="s">
        <v>520</v>
      </c>
      <c r="X2772" s="1" t="s">
        <v>521</v>
      </c>
      <c r="Y2772" s="1" t="s">
        <v>2819</v>
      </c>
      <c r="Z2772" s="1" t="s">
        <v>18333</v>
      </c>
      <c r="AA2772" s="1" t="s">
        <v>18334</v>
      </c>
      <c r="AB2772" s="1" t="s">
        <v>18335</v>
      </c>
      <c r="AI2772" s="0"/>
      <c r="AL2772" s="1" t="s">
        <v>592</v>
      </c>
      <c r="AM2772" s="1" t="s">
        <v>592</v>
      </c>
      <c r="AQ2772" s="1" t="s">
        <v>125</v>
      </c>
      <c r="AR2772" s="1" t="s">
        <v>125</v>
      </c>
      <c r="AS2772" s="1" t="s">
        <v>125</v>
      </c>
      <c r="AT2772" s="1" t="s">
        <v>126</v>
      </c>
      <c r="AV2772" s="1" t="n">
        <v>41.73365</v>
      </c>
      <c r="AW2772" s="1" t="n">
        <v>-88.08827</v>
      </c>
      <c r="BE2772" s="1" t="s">
        <v>18336</v>
      </c>
      <c r="BG2772" s="1" t="s">
        <v>18282</v>
      </c>
      <c r="BH2772" s="1" t="s">
        <v>18283</v>
      </c>
      <c r="BU2772" s="1" t="s">
        <v>18331</v>
      </c>
      <c r="CB2772" s="1" t="s">
        <v>7651</v>
      </c>
      <c r="CD2772" s="1" t="n">
        <v>41.73365</v>
      </c>
      <c r="CE2772" s="1" t="n">
        <v>-88.08827</v>
      </c>
      <c r="CF2772" s="1" t="s">
        <v>18195</v>
      </c>
      <c r="CG2772" s="1" t="s">
        <v>519</v>
      </c>
      <c r="CH2772" s="1" t="s">
        <v>520</v>
      </c>
      <c r="CI2772" s="1" t="s">
        <v>521</v>
      </c>
    </row>
    <row r="2773" customFormat="false" ht="14.4" hidden="false" customHeight="false" outlineLevel="0" collapsed="false">
      <c r="A2773" s="1" t="n">
        <v>2772</v>
      </c>
      <c r="B2773" s="1" t="s">
        <v>18337</v>
      </c>
      <c r="C2773" s="21" t="n">
        <v>2018012</v>
      </c>
      <c r="D2773" s="1" t="s">
        <v>125</v>
      </c>
      <c r="E2773" s="1" t="s">
        <v>125</v>
      </c>
      <c r="I2773" s="4" t="s">
        <v>18338</v>
      </c>
      <c r="K2773" s="1" t="s">
        <v>591</v>
      </c>
      <c r="L2773" s="1" t="s">
        <v>592</v>
      </c>
      <c r="M2773" s="1" t="s">
        <v>592</v>
      </c>
      <c r="O2773" s="1" t="s">
        <v>116</v>
      </c>
      <c r="P2773" s="1" t="s">
        <v>593</v>
      </c>
      <c r="Q2773" s="77" t="n">
        <v>43357</v>
      </c>
      <c r="R2773" s="1" t="s">
        <v>18167</v>
      </c>
      <c r="S2773" s="1" t="s">
        <v>18276</v>
      </c>
      <c r="T2773" s="1" t="s">
        <v>18277</v>
      </c>
      <c r="U2773" s="5" t="s">
        <v>18278</v>
      </c>
      <c r="V2773" s="1" t="s">
        <v>519</v>
      </c>
      <c r="W2773" s="1" t="s">
        <v>520</v>
      </c>
      <c r="X2773" s="1" t="s">
        <v>521</v>
      </c>
      <c r="Y2773" s="1" t="s">
        <v>2819</v>
      </c>
      <c r="Z2773" s="1" t="s">
        <v>18339</v>
      </c>
      <c r="AA2773" s="1" t="s">
        <v>18340</v>
      </c>
      <c r="AI2773" s="1" t="s">
        <v>18341</v>
      </c>
      <c r="AL2773" s="1" t="s">
        <v>592</v>
      </c>
      <c r="AM2773" s="1" t="s">
        <v>592</v>
      </c>
      <c r="AQ2773" s="1" t="s">
        <v>125</v>
      </c>
      <c r="AR2773" s="1" t="s">
        <v>125</v>
      </c>
      <c r="AS2773" s="1" t="s">
        <v>125</v>
      </c>
      <c r="AT2773" s="1" t="s">
        <v>126</v>
      </c>
      <c r="AV2773" s="1" t="n">
        <v>41.73355</v>
      </c>
      <c r="AW2773" s="1" t="n">
        <v>-88.08688</v>
      </c>
      <c r="BE2773" s="1" t="s">
        <v>18342</v>
      </c>
      <c r="BG2773" s="1" t="s">
        <v>18282</v>
      </c>
      <c r="BH2773" s="1" t="s">
        <v>18283</v>
      </c>
      <c r="BU2773" s="1" t="s">
        <v>18337</v>
      </c>
      <c r="CB2773" s="1" t="s">
        <v>7651</v>
      </c>
      <c r="CD2773" s="1" t="n">
        <v>41.73355</v>
      </c>
      <c r="CE2773" s="1" t="n">
        <v>-88.08688</v>
      </c>
      <c r="CF2773" s="1" t="s">
        <v>18195</v>
      </c>
      <c r="CG2773" s="1" t="s">
        <v>519</v>
      </c>
      <c r="CH2773" s="1" t="s">
        <v>520</v>
      </c>
      <c r="CI2773" s="1" t="s">
        <v>521</v>
      </c>
    </row>
    <row r="2774" customFormat="false" ht="14.4" hidden="false" customHeight="false" outlineLevel="0" collapsed="false">
      <c r="A2774" s="1" t="n">
        <v>2773</v>
      </c>
      <c r="B2774" s="1" t="s">
        <v>18343</v>
      </c>
      <c r="C2774" s="21" t="n">
        <v>2018013</v>
      </c>
      <c r="D2774" s="1" t="s">
        <v>125</v>
      </c>
      <c r="E2774" s="1" t="s">
        <v>125</v>
      </c>
      <c r="I2774" s="4" t="s">
        <v>18344</v>
      </c>
      <c r="K2774" s="1" t="s">
        <v>591</v>
      </c>
      <c r="L2774" s="1" t="s">
        <v>592</v>
      </c>
      <c r="M2774" s="1" t="s">
        <v>592</v>
      </c>
      <c r="O2774" s="1" t="s">
        <v>116</v>
      </c>
      <c r="P2774" s="1" t="s">
        <v>593</v>
      </c>
      <c r="Q2774" s="77" t="n">
        <v>43357</v>
      </c>
      <c r="R2774" s="1" t="s">
        <v>18167</v>
      </c>
      <c r="S2774" s="1" t="s">
        <v>18276</v>
      </c>
      <c r="T2774" s="1" t="s">
        <v>18277</v>
      </c>
      <c r="U2774" s="5" t="s">
        <v>18278</v>
      </c>
      <c r="V2774" s="1" t="s">
        <v>519</v>
      </c>
      <c r="W2774" s="1" t="s">
        <v>520</v>
      </c>
      <c r="X2774" s="1" t="s">
        <v>521</v>
      </c>
      <c r="Y2774" s="1" t="s">
        <v>2819</v>
      </c>
      <c r="Z2774" s="1" t="s">
        <v>18345</v>
      </c>
      <c r="AA2774" s="1" t="s">
        <v>18346</v>
      </c>
      <c r="AI2774" s="0"/>
      <c r="AL2774" s="1" t="s">
        <v>592</v>
      </c>
      <c r="AM2774" s="1" t="s">
        <v>592</v>
      </c>
      <c r="AQ2774" s="1" t="s">
        <v>125</v>
      </c>
      <c r="AR2774" s="1" t="s">
        <v>125</v>
      </c>
      <c r="AS2774" s="1" t="s">
        <v>125</v>
      </c>
      <c r="AT2774" s="1" t="s">
        <v>126</v>
      </c>
      <c r="AV2774" s="1" t="n">
        <v>41.73317</v>
      </c>
      <c r="AW2774" s="1" t="n">
        <v>-88.08675</v>
      </c>
      <c r="BE2774" s="0"/>
      <c r="BG2774" s="1" t="s">
        <v>18282</v>
      </c>
      <c r="BH2774" s="1" t="s">
        <v>18283</v>
      </c>
      <c r="BU2774" s="1" t="s">
        <v>18343</v>
      </c>
      <c r="CB2774" s="1" t="s">
        <v>7651</v>
      </c>
      <c r="CD2774" s="1" t="n">
        <v>41.73317</v>
      </c>
      <c r="CE2774" s="1" t="n">
        <v>-88.08675</v>
      </c>
      <c r="CF2774" s="1" t="s">
        <v>18195</v>
      </c>
      <c r="CG2774" s="1" t="s">
        <v>519</v>
      </c>
      <c r="CH2774" s="1" t="s">
        <v>520</v>
      </c>
      <c r="CI2774" s="1" t="s">
        <v>521</v>
      </c>
    </row>
    <row r="2775" customFormat="false" ht="14.4" hidden="false" customHeight="false" outlineLevel="0" collapsed="false">
      <c r="A2775" s="1" t="n">
        <v>2774</v>
      </c>
      <c r="B2775" s="1" t="s">
        <v>18347</v>
      </c>
      <c r="C2775" s="21" t="n">
        <v>2018014</v>
      </c>
      <c r="D2775" s="1" t="s">
        <v>125</v>
      </c>
      <c r="E2775" s="1" t="s">
        <v>125</v>
      </c>
      <c r="I2775" s="4" t="s">
        <v>18348</v>
      </c>
      <c r="K2775" s="1" t="s">
        <v>591</v>
      </c>
      <c r="L2775" s="1" t="s">
        <v>592</v>
      </c>
      <c r="M2775" s="1" t="s">
        <v>592</v>
      </c>
      <c r="O2775" s="1" t="s">
        <v>116</v>
      </c>
      <c r="P2775" s="1" t="s">
        <v>593</v>
      </c>
      <c r="Q2775" s="77" t="n">
        <v>43357</v>
      </c>
      <c r="R2775" s="1" t="s">
        <v>18167</v>
      </c>
      <c r="S2775" s="1" t="s">
        <v>18276</v>
      </c>
      <c r="T2775" s="1" t="s">
        <v>18277</v>
      </c>
      <c r="U2775" s="5" t="s">
        <v>18278</v>
      </c>
      <c r="V2775" s="1" t="s">
        <v>519</v>
      </c>
      <c r="W2775" s="1" t="s">
        <v>520</v>
      </c>
      <c r="X2775" s="1" t="s">
        <v>521</v>
      </c>
      <c r="Y2775" s="1" t="s">
        <v>2819</v>
      </c>
      <c r="Z2775" s="1" t="s">
        <v>18349</v>
      </c>
      <c r="AA2775" s="0"/>
      <c r="AI2775" s="1" t="s">
        <v>18350</v>
      </c>
      <c r="AL2775" s="1" t="s">
        <v>592</v>
      </c>
      <c r="AM2775" s="1" t="s">
        <v>592</v>
      </c>
      <c r="AQ2775" s="1" t="s">
        <v>125</v>
      </c>
      <c r="AR2775" s="1" t="s">
        <v>125</v>
      </c>
      <c r="AS2775" s="1" t="s">
        <v>125</v>
      </c>
      <c r="AT2775" s="1" t="s">
        <v>126</v>
      </c>
      <c r="AV2775" s="1" t="n">
        <v>41.73398</v>
      </c>
      <c r="AW2775" s="1" t="n">
        <v>-88.08988</v>
      </c>
      <c r="BE2775" s="0"/>
      <c r="BG2775" s="1" t="s">
        <v>18282</v>
      </c>
      <c r="BH2775" s="1" t="s">
        <v>18283</v>
      </c>
      <c r="BU2775" s="1" t="s">
        <v>18347</v>
      </c>
      <c r="CB2775" s="1" t="s">
        <v>7651</v>
      </c>
      <c r="CD2775" s="1" t="n">
        <v>41.73398</v>
      </c>
      <c r="CE2775" s="1" t="n">
        <v>-88.08988</v>
      </c>
      <c r="CF2775" s="1" t="s">
        <v>18195</v>
      </c>
      <c r="CG2775" s="1" t="s">
        <v>519</v>
      </c>
      <c r="CH2775" s="1" t="s">
        <v>520</v>
      </c>
      <c r="CI2775" s="1" t="s">
        <v>521</v>
      </c>
    </row>
    <row r="2776" customFormat="false" ht="14.4" hidden="false" customHeight="false" outlineLevel="0" collapsed="false">
      <c r="A2776" s="1" t="n">
        <v>2775</v>
      </c>
      <c r="B2776" s="1" t="s">
        <v>18351</v>
      </c>
      <c r="C2776" s="21" t="n">
        <v>2018015</v>
      </c>
      <c r="D2776" s="1" t="s">
        <v>125</v>
      </c>
      <c r="E2776" s="1" t="s">
        <v>125</v>
      </c>
      <c r="I2776" s="4" t="s">
        <v>18352</v>
      </c>
      <c r="K2776" s="1" t="s">
        <v>591</v>
      </c>
      <c r="L2776" s="1" t="s">
        <v>592</v>
      </c>
      <c r="M2776" s="1" t="s">
        <v>592</v>
      </c>
      <c r="O2776" s="1" t="s">
        <v>116</v>
      </c>
      <c r="P2776" s="1" t="s">
        <v>593</v>
      </c>
      <c r="Q2776" s="77" t="n">
        <v>43357</v>
      </c>
      <c r="R2776" s="1" t="s">
        <v>18167</v>
      </c>
      <c r="S2776" s="1" t="s">
        <v>18276</v>
      </c>
      <c r="T2776" s="1" t="s">
        <v>18277</v>
      </c>
      <c r="U2776" s="5" t="s">
        <v>18278</v>
      </c>
      <c r="V2776" s="1" t="s">
        <v>519</v>
      </c>
      <c r="W2776" s="1" t="s">
        <v>520</v>
      </c>
      <c r="X2776" s="1" t="s">
        <v>521</v>
      </c>
      <c r="Y2776" s="1" t="s">
        <v>2819</v>
      </c>
      <c r="Z2776" s="1" t="s">
        <v>18353</v>
      </c>
      <c r="AA2776" s="0"/>
      <c r="AI2776" s="1" t="s">
        <v>18302</v>
      </c>
      <c r="AL2776" s="1" t="s">
        <v>592</v>
      </c>
      <c r="AM2776" s="1" t="s">
        <v>592</v>
      </c>
      <c r="AQ2776" s="1" t="s">
        <v>125</v>
      </c>
      <c r="AR2776" s="1" t="s">
        <v>125</v>
      </c>
      <c r="AS2776" s="1" t="s">
        <v>125</v>
      </c>
      <c r="AT2776" s="1" t="s">
        <v>126</v>
      </c>
      <c r="AV2776" s="1" t="n">
        <v>41.82105</v>
      </c>
      <c r="AW2776" s="1" t="n">
        <v>-88.08192</v>
      </c>
      <c r="BE2776" s="0"/>
      <c r="BG2776" s="1" t="s">
        <v>18282</v>
      </c>
      <c r="BH2776" s="1" t="s">
        <v>18283</v>
      </c>
      <c r="BU2776" s="1" t="s">
        <v>18351</v>
      </c>
      <c r="CB2776" s="1" t="s">
        <v>7651</v>
      </c>
      <c r="CD2776" s="1" t="n">
        <v>41.82105</v>
      </c>
      <c r="CE2776" s="1" t="n">
        <v>-88.08192</v>
      </c>
      <c r="CF2776" s="1" t="s">
        <v>18195</v>
      </c>
      <c r="CG2776" s="1" t="s">
        <v>519</v>
      </c>
      <c r="CH2776" s="1" t="s">
        <v>520</v>
      </c>
      <c r="CI2776" s="1" t="s">
        <v>521</v>
      </c>
    </row>
    <row r="2777" customFormat="false" ht="14.4" hidden="false" customHeight="false" outlineLevel="0" collapsed="false">
      <c r="A2777" s="1" t="n">
        <v>2776</v>
      </c>
      <c r="B2777" s="1" t="s">
        <v>18354</v>
      </c>
      <c r="C2777" s="21" t="n">
        <v>2018016</v>
      </c>
      <c r="D2777" s="1" t="s">
        <v>125</v>
      </c>
      <c r="E2777" s="1" t="s">
        <v>125</v>
      </c>
      <c r="I2777" s="4" t="s">
        <v>18355</v>
      </c>
      <c r="K2777" s="1" t="s">
        <v>591</v>
      </c>
      <c r="L2777" s="1" t="s">
        <v>592</v>
      </c>
      <c r="M2777" s="1" t="s">
        <v>592</v>
      </c>
      <c r="O2777" s="1" t="s">
        <v>116</v>
      </c>
      <c r="P2777" s="1" t="s">
        <v>593</v>
      </c>
      <c r="Q2777" s="77" t="n">
        <v>43357</v>
      </c>
      <c r="R2777" s="1" t="s">
        <v>18167</v>
      </c>
      <c r="S2777" s="1" t="s">
        <v>18276</v>
      </c>
      <c r="T2777" s="1" t="s">
        <v>18277</v>
      </c>
      <c r="U2777" s="5" t="s">
        <v>18278</v>
      </c>
      <c r="V2777" s="1" t="s">
        <v>519</v>
      </c>
      <c r="W2777" s="1" t="s">
        <v>520</v>
      </c>
      <c r="X2777" s="1" t="s">
        <v>521</v>
      </c>
      <c r="Y2777" s="1" t="s">
        <v>2819</v>
      </c>
      <c r="Z2777" s="1" t="s">
        <v>18356</v>
      </c>
      <c r="AA2777" s="1" t="s">
        <v>18357</v>
      </c>
      <c r="AL2777" s="1" t="s">
        <v>592</v>
      </c>
      <c r="AM2777" s="1" t="s">
        <v>592</v>
      </c>
      <c r="AQ2777" s="1" t="s">
        <v>125</v>
      </c>
      <c r="AR2777" s="1" t="s">
        <v>125</v>
      </c>
      <c r="AS2777" s="1" t="s">
        <v>125</v>
      </c>
      <c r="AT2777" s="1" t="s">
        <v>126</v>
      </c>
      <c r="AV2777" s="1" t="n">
        <v>41.82129</v>
      </c>
      <c r="AW2777" s="1" t="n">
        <v>-88.082</v>
      </c>
      <c r="BE2777" s="1" t="s">
        <v>18308</v>
      </c>
      <c r="BG2777" s="1" t="s">
        <v>18282</v>
      </c>
      <c r="BH2777" s="1" t="s">
        <v>18283</v>
      </c>
      <c r="BU2777" s="1" t="s">
        <v>18354</v>
      </c>
      <c r="CB2777" s="1" t="s">
        <v>7651</v>
      </c>
      <c r="CD2777" s="1" t="n">
        <v>41.82129</v>
      </c>
      <c r="CE2777" s="1" t="n">
        <v>-88.082</v>
      </c>
      <c r="CF2777" s="1" t="s">
        <v>18195</v>
      </c>
      <c r="CG2777" s="1" t="s">
        <v>519</v>
      </c>
      <c r="CH2777" s="1" t="s">
        <v>520</v>
      </c>
      <c r="CI2777" s="1" t="s">
        <v>521</v>
      </c>
    </row>
  </sheetData>
  <autoFilter ref="DG1:DG2670"/>
  <conditionalFormatting sqref="AR2718:AR2736">
    <cfRule type="duplicateValues" priority="2" aboveAverage="0" equalAverage="0" bottom="0" percent="0" rank="0" text="" dxfId="1">
      <formula>0</formula>
    </cfRule>
  </conditionalFormatting>
  <conditionalFormatting sqref="I2728">
    <cfRule type="duplicateValues" priority="3" aboveAverage="0" equalAverage="0" bottom="0" percent="0" rank="0" text="" dxfId="2">
      <formula>0</formula>
    </cfRule>
  </conditionalFormatting>
  <conditionalFormatting sqref="AR1493:AR1512">
    <cfRule type="duplicateValues" priority="4" aboveAverage="0" equalAverage="0" bottom="0" percent="0" rank="0" text="" dxfId="4">
      <formula>0</formula>
    </cfRule>
  </conditionalFormatting>
  <conditionalFormatting sqref="AR1514">
    <cfRule type="duplicateValues" priority="5" aboveAverage="0" equalAverage="0" bottom="0" percent="0" rank="0" text="" dxfId="5">
      <formula>0</formula>
    </cfRule>
  </conditionalFormatting>
  <conditionalFormatting sqref="AR1516">
    <cfRule type="duplicateValues" priority="6" aboveAverage="0" equalAverage="0" bottom="0" percent="0" rank="0" text="" dxfId="6">
      <formula>0</formula>
    </cfRule>
  </conditionalFormatting>
  <conditionalFormatting sqref="I1559:I1565">
    <cfRule type="duplicateValues" priority="7" aboveAverage="0" equalAverage="0" bottom="0" percent="0" rank="0" text="" dxfId="7">
      <formula>0</formula>
    </cfRule>
  </conditionalFormatting>
  <conditionalFormatting sqref="I1598:I1602">
    <cfRule type="duplicateValues" priority="8" aboveAverage="0" equalAverage="0" bottom="0" percent="0" rank="0" text="" dxfId="8">
      <formula>0</formula>
    </cfRule>
  </conditionalFormatting>
  <conditionalFormatting sqref="I1987:I1991">
    <cfRule type="duplicateValues" priority="9" aboveAverage="0" equalAverage="0" bottom="0" percent="0" rank="0" text="" dxfId="9">
      <formula>0</formula>
    </cfRule>
  </conditionalFormatting>
  <conditionalFormatting sqref="I1469:I1471">
    <cfRule type="duplicateValues" priority="10" aboveAverage="0" equalAverage="0" bottom="0" percent="0" rank="0" text="" dxfId="16">
      <formula>0</formula>
    </cfRule>
  </conditionalFormatting>
  <conditionalFormatting sqref="I1467">
    <cfRule type="duplicateValues" priority="11" aboveAverage="0" equalAverage="0" bottom="0" percent="0" rank="0" text="" dxfId="17">
      <formula>0</formula>
    </cfRule>
  </conditionalFormatting>
  <conditionalFormatting sqref="C1467">
    <cfRule type="duplicateValues" priority="12" aboveAverage="0" equalAverage="0" bottom="0" percent="0" rank="0" text="" dxfId="18">
      <formula>0</formula>
    </cfRule>
  </conditionalFormatting>
  <hyperlinks>
    <hyperlink ref="CM2" r:id="rId2" display="http://quercus.lifedesks.org/node/870"/>
    <hyperlink ref="CM9" r:id="rId3" display="http://quercus.lifedesks.org/node/890"/>
    <hyperlink ref="CM19" r:id="rId4" display="http://quercus.lifedesks.org/node/887"/>
    <hyperlink ref="CM26" r:id="rId5" display="http://quercus.lifedesks.org/node/871"/>
    <hyperlink ref="CM34" r:id="rId6" display="http://quercus.lifedesks.org/node/898"/>
    <hyperlink ref="CM90" r:id="rId7" display="http://quercus.lifedesks.org/node/888"/>
    <hyperlink ref="CM97" r:id="rId8" display="http://quercus.lifedesks.org/node/905"/>
    <hyperlink ref="CM106" r:id="rId9" display="http://quercus.lifedesks.org/node/1016"/>
    <hyperlink ref="CM107" r:id="rId10" display="http://quercus.lifedesks.org/node/1014"/>
    <hyperlink ref="CM108" r:id="rId11" display="http://quercus.lifedesks.org/node/1018"/>
    <hyperlink ref="CM109" r:id="rId12" display="http://quercus.lifedesks.org/node/984"/>
    <hyperlink ref="CM112" r:id="rId13" display="http://quercus.lifedesks.org/node/1115"/>
    <hyperlink ref="CM114" r:id="rId14" display="http://quercus.lifedesks.org/node/1015"/>
    <hyperlink ref="CM116" r:id="rId15" display="http://quercus.lifedesks.org/node/1073"/>
    <hyperlink ref="CM117" r:id="rId16" display="http://quercus.lifedesks.org/node/1026"/>
    <hyperlink ref="CM118" r:id="rId17" display="http://quercus.lifedesks.org/node/1086"/>
    <hyperlink ref="CM119" r:id="rId18" display="http://quercus.lifedesks.org/node/1019"/>
    <hyperlink ref="CM120" r:id="rId19" display="http://quercus.lifedesks.org/node/964"/>
    <hyperlink ref="CM121" r:id="rId20" display="http://quercus.lifedesks.org/node/1074"/>
    <hyperlink ref="CM122" r:id="rId21" display="http://quercus.lifedesks.org/node/1046"/>
    <hyperlink ref="CM123" r:id="rId22" display="http://quercus.lifedesks.org/node/1072"/>
    <hyperlink ref="CM124" r:id="rId23" display="http://quercus.lifedesks.org/node/1040"/>
    <hyperlink ref="CM125" r:id="rId24" display="http://quercus.lifedesks.org/node/1089"/>
    <hyperlink ref="CM126" r:id="rId25" display="http://quercus.lifedesks.org/node/1090"/>
    <hyperlink ref="CM127" r:id="rId26" display="http://quercus.lifedesks.org/node/1028"/>
    <hyperlink ref="CM128" r:id="rId27" display="http://quercus.lifedesks.org/node/1012"/>
    <hyperlink ref="CM129" r:id="rId28" display="http://quercus.lifedesks.org/node/1035"/>
    <hyperlink ref="CM130" r:id="rId29" display="http://quercus.lifedesks.org/node/1039"/>
    <hyperlink ref="CM131" r:id="rId30" display="http://quercus.lifedesks.org/node/1011"/>
    <hyperlink ref="CM132" r:id="rId31" display="http://quercus.lifedesks.org/node/1034"/>
    <hyperlink ref="CM133" r:id="rId32" display="http://quercus.lifedesks.org/node/1013"/>
    <hyperlink ref="CM134" r:id="rId33" display="http://quercus.lifedesks.org/node/1085"/>
    <hyperlink ref="CM135" r:id="rId34" display="http://quercus.lifedesks.org/node/1010"/>
    <hyperlink ref="CM136" r:id="rId35" display="http://quercus.lifedesks.org/node/1027"/>
    <hyperlink ref="CM137" r:id="rId36" display="http://quercus.lifedesks.org/node/1022"/>
    <hyperlink ref="CM138" r:id="rId37" display="http://quercus.lifedesks.org/node/1023"/>
    <hyperlink ref="CM139" r:id="rId38" display="http://quercus.lifedesks.org/node/1025"/>
    <hyperlink ref="CM140" r:id="rId39" display="http://quercus.lifedesks.org/node/1024"/>
    <hyperlink ref="CM141" r:id="rId40" display="http://quercus.lifedesks.org/node/1088"/>
    <hyperlink ref="CM142" r:id="rId41" display="http://quercus.lifedesks.org/node/1084"/>
    <hyperlink ref="CM143" r:id="rId42" display="http://quercus.lifedesks.org/node/986"/>
    <hyperlink ref="CM144" r:id="rId43" display="http://quercus.lifedesks.org/node/987"/>
    <hyperlink ref="CM145" r:id="rId44" display="http://quercus.lifedesks.org/node/1101"/>
    <hyperlink ref="CM146" r:id="rId45" display="http://quercus.lifedesks.org/node/1021"/>
    <hyperlink ref="CM147" r:id="rId46" display="http://quercus.lifedesks.org/node/1020"/>
    <hyperlink ref="CM148" r:id="rId47" display="http://quercus.lifedesks.org/node/1087"/>
    <hyperlink ref="CM149" r:id="rId48" display="http://quercus.lifedesks.org/node/1036"/>
    <hyperlink ref="CM150" r:id="rId49" display="http://quercus.lifedesks.org/node/1038"/>
    <hyperlink ref="CM151" r:id="rId50" display="http://quercus.lifedesks.org/node/1037"/>
    <hyperlink ref="CM152" r:id="rId51" display="http://quercus.lifedesks.org/node/1033"/>
    <hyperlink ref="CM153" r:id="rId52" display="http://quercus.lifedesks.org/node/1091"/>
    <hyperlink ref="CM155" r:id="rId53" display="http://quercus.lifedesks.org/node/1032"/>
    <hyperlink ref="CM156" r:id="rId54" display="http://quercus.lifedesks.org/node/1156"/>
    <hyperlink ref="CM160" r:id="rId55" display="http://quercus.lifedesks.org/node/1157"/>
    <hyperlink ref="CM161" r:id="rId56" display="http://quercus.lifedesks.org/node/1162"/>
    <hyperlink ref="CM164" r:id="rId57" display="http://quercus.lifedesks.org/node/1154"/>
    <hyperlink ref="CM165" r:id="rId58" display="http://quercus.lifedesks.org/node/1153"/>
    <hyperlink ref="CM166" r:id="rId59" display="http://quercus.lifedesks.org/node/1161"/>
    <hyperlink ref="CM167" r:id="rId60" display="http://quercus.lifedesks.org/node/1155"/>
    <hyperlink ref="CM169" r:id="rId61" display="http://quercus.lifedesks.org/node/1158"/>
    <hyperlink ref="CM170" r:id="rId62" display="http://quercus.lifedesks.org/node/1159"/>
    <hyperlink ref="CM171" r:id="rId63" display="http://quercus.lifedesks.org/node/983"/>
    <hyperlink ref="CM173" r:id="rId64" display="http://quercus.lifedesks.org/node/1160"/>
    <hyperlink ref="CM177" r:id="rId65" display="http://quercus.lifedesks.org/node/1174"/>
    <hyperlink ref="CM180" r:id="rId66" display="http://quercus.lifedesks.org/node/1104"/>
    <hyperlink ref="CM181" r:id="rId67" display="http://quercus.lifedesks.org/node/1105"/>
    <hyperlink ref="CM182" r:id="rId68" display="http://quercus.lifedesks.org/node/1106"/>
    <hyperlink ref="CM183" r:id="rId69" display="http://quercus.lifedesks.org/node/1111"/>
    <hyperlink ref="CM184" r:id="rId70" display="http://quercus.lifedesks.org/node/1112"/>
    <hyperlink ref="CM185" r:id="rId71" display="http://quercus.lifedesks.org/node/1113"/>
    <hyperlink ref="CM186" r:id="rId72" display="http://quercus.lifedesks.org/node/1103"/>
    <hyperlink ref="CM187" r:id="rId73" display="http://quercus.lifedesks.org/node/1102"/>
    <hyperlink ref="CM188" r:id="rId74" display="http://quercus.lifedesks.org/node/1109"/>
    <hyperlink ref="CM189" r:id="rId75" display="http://quercus.lifedesks.org/node/1110"/>
    <hyperlink ref="CM190" r:id="rId76" display="http://quercus.lifedesks.org/node/1114"/>
    <hyperlink ref="CM191" r:id="rId77" display="http://quercus.lifedesks.org/node/1107"/>
    <hyperlink ref="CM192" r:id="rId78" display="http://quercus.lifedesks.org/node/1108"/>
    <hyperlink ref="CM203" r:id="rId79" display="http://quercus.lifedesks.org/node/979"/>
    <hyperlink ref="CM206" r:id="rId80" display="http://quercus.lifedesks.org/node/978"/>
    <hyperlink ref="CM208" r:id="rId81" display="http://quercus.lifedesks.org/node/960"/>
    <hyperlink ref="CM211" r:id="rId82" display="http://quercus.lifedesks.org/node/1172"/>
    <hyperlink ref="CM214" r:id="rId83" display="http://quercus.lifedesks.org/node/883"/>
    <hyperlink ref="CM219" r:id="rId84" display="http://quercus.lifedesks.org/node/1173"/>
    <hyperlink ref="CM223" r:id="rId85" display="http://quercus.lifedesks.org/node/1171"/>
    <hyperlink ref="CM225" r:id="rId86" display="http://quercus.lifedesks.org/node/1116"/>
    <hyperlink ref="CM236" r:id="rId87" display="http://quercus.lifedesks.org/node/1168"/>
    <hyperlink ref="CM237" r:id="rId88" display="http://quercus.lifedesks.org/node/1167"/>
    <hyperlink ref="CM245" r:id="rId89" display="http://quercus.lifedesks.org/node/977"/>
    <hyperlink ref="CM254" r:id="rId90" display="http://quercus.lifedesks.org/node/1166"/>
    <hyperlink ref="CM266" r:id="rId91" display="http://quercus.lifedesks.org/node/882"/>
    <hyperlink ref="CM267" r:id="rId92" display="http://quercus.lifedesks.org/node/1169"/>
    <hyperlink ref="CM276" r:id="rId93" display="http://quercus.lifedesks.org/node/1170"/>
    <hyperlink ref="CM281" r:id="rId94" display="http://quercus.lifedesks.org/node/988"/>
    <hyperlink ref="CM284" r:id="rId95" display="http://quercus.lifedesks.org/node/989"/>
    <hyperlink ref="CM288" r:id="rId96" display="http://quercus.lifedesks.org/node/1030"/>
    <hyperlink ref="CM291" r:id="rId97" display="http://quercus.lifedesks.org/node/1047"/>
    <hyperlink ref="CM293" r:id="rId98" display="http://quercus.lifedesks.org/node/1055"/>
    <hyperlink ref="CM294" r:id="rId99" display="http://quercus.lifedesks.org/node/1075"/>
    <hyperlink ref="CM295" r:id="rId100" display="http://quercus.lifedesks.org/node/1063"/>
    <hyperlink ref="CM297" r:id="rId101" display="http://quercus.lifedesks.org/node/991"/>
    <hyperlink ref="CM302" r:id="rId102" display="http://quercus.lifedesks.org/node/1053"/>
    <hyperlink ref="CM303" r:id="rId103" display="http://quercus.lifedesks.org/node/1052"/>
    <hyperlink ref="CM306" r:id="rId104" display="http://quercus.lifedesks.org/node/1049"/>
    <hyperlink ref="CM309" r:id="rId105" display="http://quercus.lifedesks.org/node/1051"/>
    <hyperlink ref="CM310" r:id="rId106" display="http://quercus.lifedesks.org/node/1050"/>
    <hyperlink ref="CM311" r:id="rId107" display="http://quercus.lifedesks.org/node/1048"/>
    <hyperlink ref="CM313" r:id="rId108" display="http://quercus.lifedesks.org/node/1071"/>
    <hyperlink ref="CM314" r:id="rId109" display="http://quercus.lifedesks.org/node/1062"/>
    <hyperlink ref="CM315" r:id="rId110" display="http://quercus.lifedesks.org/node/1067"/>
    <hyperlink ref="CM316" r:id="rId111" display="http://quercus.lifedesks.org/node/954"/>
    <hyperlink ref="CM317" r:id="rId112" display="http://quercus.lifedesks.org/node/953"/>
    <hyperlink ref="CM318" r:id="rId113" display="http://quercus.lifedesks.org/node/952"/>
    <hyperlink ref="CM319" r:id="rId114" display="http://quercus.lifedesks.org/node/962"/>
    <hyperlink ref="CM321" r:id="rId115" display="http://quercus.lifedesks.org/node/1060"/>
    <hyperlink ref="CM322" r:id="rId116" display="http://quercus.lifedesks.org/node/1163"/>
    <hyperlink ref="CM323" r:id="rId117" display="http://quercus.lifedesks.org/node/1059"/>
    <hyperlink ref="CM324" r:id="rId118" display="http://quercus.lifedesks.org/node/1066"/>
    <hyperlink ref="CM325" r:id="rId119" display="http://quercus.lifedesks.org/node/1065"/>
    <hyperlink ref="CM326" r:id="rId120" display="http://quercus.lifedesks.org/node/1064"/>
    <hyperlink ref="CM327" r:id="rId121" display="http://quercus.lifedesks.org/node/967"/>
    <hyperlink ref="CM329" r:id="rId122" display="http://quercus.lifedesks.org/node/1061"/>
    <hyperlink ref="CM337" r:id="rId123" display="http://quercus.lifedesks.org/node/969"/>
    <hyperlink ref="CM338" r:id="rId124" display="http://quercus.lifedesks.org/node/1056"/>
    <hyperlink ref="CM341" r:id="rId125" display="http://quercus.lifedesks.org/node/1076"/>
    <hyperlink ref="CM342" r:id="rId126" display="http://quercus.lifedesks.org/node/1058"/>
    <hyperlink ref="CM343" r:id="rId127" display="http://quercus.lifedesks.org/node/1057"/>
    <hyperlink ref="CM344" r:id="rId128" display="http://quercus.lifedesks.org/node/992"/>
    <hyperlink ref="CM346" r:id="rId129" display="http://quercus.lifedesks.org/node/1054"/>
    <hyperlink ref="CM347" r:id="rId130" display="http://quercus.lifedesks.org/node/980"/>
    <hyperlink ref="CM348" r:id="rId131" display="http://quercus.lifedesks.org/node/966"/>
    <hyperlink ref="CM350" r:id="rId132" display="http://quercus.lifedesks.org/node/965"/>
    <hyperlink ref="CM352" r:id="rId133" display="http://quercus.lifedesks.org/node/1029"/>
    <hyperlink ref="CM353" r:id="rId134" display="http://quercus.lifedesks.org/node/1147"/>
    <hyperlink ref="CM355" r:id="rId135" display="http://quercus.lifedesks.org/node/1142"/>
    <hyperlink ref="CM356" r:id="rId136" display="http://quercus.lifedesks.org/node/1141"/>
    <hyperlink ref="CM357" r:id="rId137" display="http://quercus.lifedesks.org/node/1139"/>
    <hyperlink ref="CM359" r:id="rId138" display="http://quercus.lifedesks.org/node/1152"/>
    <hyperlink ref="CM360" r:id="rId139" display="http://quercus.lifedesks.org/node/1149"/>
    <hyperlink ref="CM361" r:id="rId140" display="http://quercus.lifedesks.org/node/1145"/>
    <hyperlink ref="CM362" r:id="rId141" display="http://quercus.lifedesks.org/node/1146"/>
    <hyperlink ref="CM364" r:id="rId142" display="http://quercus.lifedesks.org/node/1151"/>
    <hyperlink ref="CM365" r:id="rId143" display="http://quercus.lifedesks.org/node/1140"/>
    <hyperlink ref="CM366" r:id="rId144" display="http://quercus.lifedesks.org/node/1143"/>
    <hyperlink ref="CM367" r:id="rId145" display="http://quercus.lifedesks.org/node/1148"/>
    <hyperlink ref="CM368" r:id="rId146" display="http://quercus.lifedesks.org/node/1144"/>
    <hyperlink ref="CM379" r:id="rId147" display="http://quercus.lifedesks.org/node/910"/>
    <hyperlink ref="CM383" r:id="rId148" display="http://quercus.lifedesks.org/node/866"/>
    <hyperlink ref="CM385" r:id="rId149" display="http://quercus.lifedesks.org/node/899"/>
    <hyperlink ref="CM396" r:id="rId150" display="http://quercus.lifedesks.org/node/889"/>
    <hyperlink ref="CM398" r:id="rId151" display="http://quercus.lifedesks.org/node/865"/>
    <hyperlink ref="CM404" r:id="rId152" display="http://quercus.lifedesks.org/node/897"/>
    <hyperlink ref="CM405" r:id="rId153" display="http://quercus.lifedesks.org/node/872"/>
    <hyperlink ref="CM409" r:id="rId154" display="http://quercus.lifedesks.org/node/913"/>
    <hyperlink ref="CM418" r:id="rId155" display="http://quercus.lifedesks.org/node/914"/>
    <hyperlink ref="CM427" r:id="rId156" display="http://quercus.lifedesks.org/node/894"/>
    <hyperlink ref="CM430" r:id="rId157" display="http://quercus.lifedesks.org/node/902"/>
    <hyperlink ref="CM442" r:id="rId158" display="http://quercus.lifedesks.org/node/867"/>
    <hyperlink ref="CM445" r:id="rId159" display="http://quercus.lifedesks.org/node/895"/>
    <hyperlink ref="CM463" r:id="rId160" display="http://quercus.lifedesks.org/node/909"/>
    <hyperlink ref="CM467" r:id="rId161" display="http://quercus.lifedesks.org/node/896"/>
    <hyperlink ref="CM472" r:id="rId162" display="http://quercus.lifedesks.org/node/868"/>
    <hyperlink ref="CM474" r:id="rId163" display="http://quercus.lifedesks.org/node/908"/>
    <hyperlink ref="CM475" r:id="rId164" display="http://quercus.lifedesks.org/node/893"/>
    <hyperlink ref="CM479" r:id="rId165" display="http://quercus.lifedesks.org/node/912"/>
    <hyperlink ref="CM485" r:id="rId166" display="http://quercus.lifedesks.org/node/911"/>
    <hyperlink ref="CM492" r:id="rId167" display="http://quercus.lifedesks.org/node/1175"/>
    <hyperlink ref="CM520" r:id="rId168" display="http://quercus.lifedesks.org/node/1176"/>
    <hyperlink ref="CM537" r:id="rId169" display="http://quercus.lifedesks.org/node/1177"/>
    <hyperlink ref="CM561" r:id="rId170" display="http://quercus.lifedesks.org/node/963"/>
    <hyperlink ref="CM565" r:id="rId171" display="http://quercus.lifedesks.org/node/1099"/>
    <hyperlink ref="CM566" r:id="rId172" display="http://quercus.lifedesks.org/node/1097"/>
    <hyperlink ref="CM567" r:id="rId173" display="http://quercus.lifedesks.org/node/1096"/>
    <hyperlink ref="CM572" r:id="rId174" display="http://quercus.lifedesks.org/node/1043"/>
    <hyperlink ref="CM573" r:id="rId175" display="http://quercus.lifedesks.org/node/1009"/>
    <hyperlink ref="CM574" r:id="rId176" display="http://quercus.lifedesks.org/node/1044"/>
    <hyperlink ref="CM577" r:id="rId177" display="http://quercus.lifedesks.org/node/1083"/>
    <hyperlink ref="CM578" r:id="rId178" display="http://quercus.lifedesks.org/node/1092"/>
    <hyperlink ref="CM584" r:id="rId179" display="http://quercus.lifedesks.org/node/1127"/>
    <hyperlink ref="CM585" r:id="rId180" display="http://quercus.lifedesks.org/node/1126"/>
    <hyperlink ref="CM586" r:id="rId181" display="http://quercus.lifedesks.org/node/1125"/>
    <hyperlink ref="CM587" r:id="rId182" display="http://quercus.lifedesks.org/node/1124"/>
    <hyperlink ref="CM588" r:id="rId183" display="http://quercus.lifedesks.org/node/1123"/>
    <hyperlink ref="CM589" r:id="rId184" display="http://quercus.lifedesks.org/node/1077"/>
    <hyperlink ref="CM590" r:id="rId185" display="http://quercus.lifedesks.org/node/1138"/>
    <hyperlink ref="CM592" r:id="rId186" display="http://quercus.lifedesks.org/node/1042"/>
    <hyperlink ref="CM593" r:id="rId187" display="http://quercus.lifedesks.org/node/1136"/>
    <hyperlink ref="CM595" r:id="rId188" display="http://quercus.lifedesks.org/node/1120"/>
    <hyperlink ref="CM596" r:id="rId189" display="http://quercus.lifedesks.org/node/1130"/>
    <hyperlink ref="CM597" r:id="rId190" display="http://quercus.lifedesks.org/node/1045"/>
    <hyperlink ref="CM598" r:id="rId191" display="http://quercus.lifedesks.org/node/1131"/>
    <hyperlink ref="CM599" r:id="rId192" display="http://quercus.lifedesks.org/node/1117"/>
    <hyperlink ref="CM600" r:id="rId193" display="http://quercus.lifedesks.org/node/1121"/>
    <hyperlink ref="CM602" r:id="rId194" display="http://quercus.lifedesks.org/node/566"/>
    <hyperlink ref="CM603" r:id="rId195" display="http://quercus.lifedesks.org/node/1119"/>
    <hyperlink ref="CM604" r:id="rId196" display="http://quercus.lifedesks.org/node/1118"/>
    <hyperlink ref="CM605" r:id="rId197" display="http://quercus.lifedesks.org/node/1164"/>
    <hyperlink ref="CM606" r:id="rId198" display="http://quercus.lifedesks.org/node/1122"/>
    <hyperlink ref="CM607" r:id="rId199" display="http://quercus.lifedesks.org/node/1132"/>
    <hyperlink ref="CM608" r:id="rId200" display="http://quercus.lifedesks.org/node/1134"/>
    <hyperlink ref="CM609" r:id="rId201" display="http://quercus.lifedesks.org/node/1135"/>
    <hyperlink ref="CM610" r:id="rId202" display="http://quercus.lifedesks.org/node/1137"/>
    <hyperlink ref="CM611" r:id="rId203" display="http://quercus.lifedesks.org/node/1133"/>
    <hyperlink ref="CM612" r:id="rId204" display="http://quercus.lifedesks.org/node/1128"/>
    <hyperlink ref="CM613" r:id="rId205" display="http://quercus.lifedesks.org/node/1129"/>
    <hyperlink ref="CM614" r:id="rId206" display="http://quercus.lifedesks.org/node/1165"/>
    <hyperlink ref="CM618" r:id="rId207" display="http://quercus.lifedesks.org/node/1080"/>
    <hyperlink ref="CM619" r:id="rId208" display="http://quercus.lifedesks.org/node/1082"/>
    <hyperlink ref="CM620" r:id="rId209" display="http://quercus.lifedesks.org/node/1098"/>
    <hyperlink ref="CM621" r:id="rId210" display="http://quercus.lifedesks.org/node/1069"/>
    <hyperlink ref="CM622" r:id="rId211" display="http://quercus.lifedesks.org/node/1068"/>
    <hyperlink ref="CM623" r:id="rId212" display="http://quercus.lifedesks.org/node/1081"/>
    <hyperlink ref="CM624" r:id="rId213" display="http://quercus.lifedesks.org/node/1095"/>
    <hyperlink ref="CM625" r:id="rId214" display="http://quercus.lifedesks.org/node/1100"/>
    <hyperlink ref="CM636" r:id="rId215" display="http://quercus.lifedesks.org/node/946"/>
    <hyperlink ref="CM638" r:id="rId216" display="http://quercus.lifedesks.org/node/950"/>
    <hyperlink ref="CM642" r:id="rId217" display="http://quercus.lifedesks.org/node/976"/>
    <hyperlink ref="CM645" r:id="rId218" display="http://quercus.lifedesks.org/node/972"/>
    <hyperlink ref="CM650" r:id="rId219" display="http://quercus.lifedesks.org/node/974"/>
    <hyperlink ref="CM655" r:id="rId220" display="http://quercus.lifedesks.org/node/1002"/>
    <hyperlink ref="CM662" r:id="rId221" display="http://quercus.lifedesks.org/node/1005"/>
    <hyperlink ref="CM666" r:id="rId222" display="http://quercus.lifedesks.org/node/1007"/>
    <hyperlink ref="CM671" r:id="rId223" display="http://quercus.lifedesks.org/node/1070"/>
    <hyperlink ref="CM672" r:id="rId224" display="http://quercus.lifedesks.org/node/1093"/>
    <hyperlink ref="CM673" r:id="rId225" display="http://quercus.lifedesks.org/node/1078"/>
    <hyperlink ref="CM674" r:id="rId226" display="http://quercus.lifedesks.org/node/1079"/>
    <hyperlink ref="CM675" r:id="rId227" display="http://quercus.lifedesks.org/node/1003"/>
    <hyperlink ref="CM678" r:id="rId228" display="http://quercus.lifedesks.org/node/1094"/>
    <hyperlink ref="CM808" r:id="rId229" display="http://quercus.lifedesks.org/node/920"/>
    <hyperlink ref="CM809" r:id="rId230" display="http://quercus.lifedesks.org/node/919"/>
    <hyperlink ref="CM811" r:id="rId231" display="http://quercus.lifedesks.org/node/918"/>
    <hyperlink ref="CM815" r:id="rId232" display="http://quercus.lifedesks.org/node/921"/>
    <hyperlink ref="CM824" r:id="rId233" display="http://quercus.lifedesks.org/node/915"/>
    <hyperlink ref="CM827" r:id="rId234" display="http://quercus.lifedesks.org/node/922"/>
    <hyperlink ref="CM830" r:id="rId235" display="http://quercus.lifedesks.org/node/942"/>
    <hyperlink ref="CM845" r:id="rId236" display="http://quercus.lifedesks.org/node/916"/>
    <hyperlink ref="CM851" r:id="rId237" display="http://quercus.lifedesks.org/node/924"/>
    <hyperlink ref="CM852" r:id="rId238" display="http://quercus.lifedesks.org/node/917"/>
    <hyperlink ref="CM864" r:id="rId239" display="http://quercus.lifedesks.org/node/923"/>
    <hyperlink ref="CM868" r:id="rId240" display="http://quercus.lifedesks.org/node/947"/>
    <hyperlink ref="CM1106" r:id="rId241" display="http://quercus.lifedesks.org/pages/9123"/>
    <hyperlink ref="BD2130" r:id="rId242" display="https://www.inaturalist.org/observations/7476487"/>
    <hyperlink ref="BD2131" r:id="rId243" display="https://www.inaturalist.org/observations/7476646"/>
    <hyperlink ref="BD2132" r:id="rId244" display="https://www.inaturalist.org/observations/7476650"/>
    <hyperlink ref="BD2133" r:id="rId245" display="https://www.inaturalist.org/observations/7478276"/>
    <hyperlink ref="BD2134" r:id="rId246" display="https://www.inaturalist.org/observations/7483163"/>
    <hyperlink ref="BD2135" r:id="rId247" display="https://www.inaturalist.org/observations/7483419"/>
    <hyperlink ref="BD2136" r:id="rId248" display="https://www.inaturalist.org/observations/7483421"/>
    <hyperlink ref="BD2137" r:id="rId249" display="https://www.inaturalist.org/observations/7483425"/>
    <hyperlink ref="BD2138" r:id="rId250" display="https://www.inaturalist.org/observations/7483427"/>
    <hyperlink ref="BD2139" r:id="rId251" display="https://www.inaturalist.org/observations/7483430"/>
    <hyperlink ref="BD2140" r:id="rId252" display="https://www.inaturalist.org/observations/7483434"/>
    <hyperlink ref="BD2141" r:id="rId253" display="https://www.inaturalist.org/observations/7483436"/>
    <hyperlink ref="BD2142" r:id="rId254" display="https://www.inaturalist.org/observations/7483441"/>
    <hyperlink ref="BD2143" r:id="rId255" display="https://www.inaturalist.org/observations/7483445"/>
    <hyperlink ref="BD2144" r:id="rId256" display="https://www.inaturalist.org/observations/7483447"/>
    <hyperlink ref="BD2145" r:id="rId257" display="https://www.inaturalist.org/observations/7483453"/>
    <hyperlink ref="BD2146" r:id="rId258" display="https://www.inaturalist.org/observations/7483460"/>
    <hyperlink ref="BD2147" r:id="rId259" display="https://www.inaturalist.org/observations/7490894"/>
    <hyperlink ref="BD2148" r:id="rId260" display="https://www.inaturalist.org/observations/7499145"/>
    <hyperlink ref="BD2149" r:id="rId261" display="https://www.inaturalist.org/observations/7499152"/>
    <hyperlink ref="BD2150" r:id="rId262" display="https://www.inaturalist.org/observations/7499154"/>
    <hyperlink ref="BD2151" r:id="rId263" display="https://www.inaturalist.org/observations/7499162"/>
    <hyperlink ref="BD2152" r:id="rId264" display="https://www.inaturalist.org/observations/7499196"/>
    <hyperlink ref="BD2153" r:id="rId265" display="https://www.inaturalist.org/observations/7499200"/>
    <hyperlink ref="BD2154" r:id="rId266" display="https://www.inaturalist.org/observations/7499202"/>
    <hyperlink ref="BD2155" r:id="rId267" display="https://www.inaturalist.org/observations/7499205"/>
    <hyperlink ref="BD2156" r:id="rId268" display="https://www.inaturalist.org/observations/7499207"/>
    <hyperlink ref="BD2157" r:id="rId269" display="https://www.inaturalist.org/observations/7499209"/>
    <hyperlink ref="BD2158" r:id="rId270" display="https://www.inaturalist.org/observations/7499212"/>
    <hyperlink ref="BD2159" r:id="rId271" display="https://www.inaturalist.org/observations/7499213"/>
    <hyperlink ref="BD2160" r:id="rId272" display="https://www.inaturalist.org/observations/7499216"/>
    <hyperlink ref="BD2161" r:id="rId273" display="https://www.inaturalist.org/observations/7499218"/>
    <hyperlink ref="BD2162" r:id="rId274" display="https://www.inaturalist.org/observations/7499219"/>
    <hyperlink ref="BD2163" r:id="rId275" display="https://www.inaturalist.org/observations/7499221"/>
    <hyperlink ref="BD2164" r:id="rId276" display="https://www.inaturalist.org/observations/7499223"/>
    <hyperlink ref="BD2165" r:id="rId277" display="https://www.inaturalist.org/observations/7499225"/>
    <hyperlink ref="BD2166" r:id="rId278" display="https://www.inaturalist.org/observations/7499229"/>
  </hyperlinks>
  <printOptions headings="false" gridLines="true" gridLinesSet="true" horizontalCentered="false" verticalCentered="false"/>
  <pageMargins left="1.2" right="0.45" top="0.5" bottom="0.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279"/>
  <legacyDrawing r:id="rId280"/>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4.4"/>
  <cols>
    <col collapsed="false" hidden="false" max="1" min="1" style="21" width="8.57085020242915"/>
    <col collapsed="false" hidden="false" max="2" min="2" style="21" width="87.3036437246964"/>
    <col collapsed="false" hidden="false" max="1025" min="3" style="21" width="8.57085020242915"/>
  </cols>
  <sheetData>
    <row r="1" customFormat="false" ht="14.4" hidden="false" customHeight="false" outlineLevel="0" collapsed="false">
      <c r="A1" s="21" t="s">
        <v>18358</v>
      </c>
      <c r="B1" s="21" t="s">
        <v>18359</v>
      </c>
    </row>
    <row r="2" customFormat="false" ht="14.4" hidden="false" customHeight="false" outlineLevel="0" collapsed="false">
      <c r="A2" s="21" t="n">
        <v>0</v>
      </c>
      <c r="B2" s="21" t="s">
        <v>18360</v>
      </c>
    </row>
    <row r="3" customFormat="false" ht="14.4" hidden="false" customHeight="false" outlineLevel="0" collapsed="false">
      <c r="A3" s="21" t="n">
        <v>5</v>
      </c>
      <c r="B3" s="21" t="s">
        <v>18361</v>
      </c>
    </row>
    <row r="4" customFormat="false" ht="14.4" hidden="false" customHeight="false" outlineLevel="0" collapsed="false">
      <c r="A4" s="21" t="n">
        <v>7</v>
      </c>
      <c r="B4" s="21" t="s">
        <v>18362</v>
      </c>
    </row>
    <row r="5" customFormat="false" ht="14.4" hidden="false" customHeight="false" outlineLevel="0" collapsed="false">
      <c r="A5" s="21" t="n">
        <v>8</v>
      </c>
      <c r="B5" s="21" t="s">
        <v>18363</v>
      </c>
    </row>
    <row r="6" customFormat="false" ht="14.4" hidden="false" customHeight="false" outlineLevel="0" collapsed="false">
      <c r="A6" s="21" t="n">
        <v>9</v>
      </c>
      <c r="B6" s="21" t="s">
        <v>18364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I49"/>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I27" activeCellId="0" sqref="I27"/>
    </sheetView>
  </sheetViews>
  <sheetFormatPr defaultRowHeight="14.4"/>
  <cols>
    <col collapsed="false" hidden="false" max="1" min="1" style="21" width="9.10526315789474"/>
    <col collapsed="false" hidden="false" max="2" min="2" style="1" width="15.4251012145749"/>
    <col collapsed="false" hidden="false" max="3" min="3" style="21" width="12.6396761133603"/>
    <col collapsed="false" hidden="false" max="4" min="4" style="21" width="18.3157894736842"/>
    <col collapsed="false" hidden="false" max="8" min="5" style="21" width="8.57085020242915"/>
    <col collapsed="false" hidden="false" max="9" min="9" style="21" width="23.6720647773279"/>
    <col collapsed="false" hidden="false" max="10" min="10" style="21" width="27.1012145748988"/>
    <col collapsed="false" hidden="false" max="11" min="11" style="21" width="16.0688259109312"/>
    <col collapsed="false" hidden="false" max="12" min="12" style="21" width="15.1052631578947"/>
    <col collapsed="false" hidden="false" max="13" min="13" style="21" width="21.1012145748988"/>
    <col collapsed="false" hidden="false" max="14" min="14" style="21" width="8.57085020242915"/>
    <col collapsed="false" hidden="false" max="15" min="15" style="21" width="13.3886639676113"/>
    <col collapsed="false" hidden="false" max="16" min="16" style="21" width="19.9230769230769"/>
    <col collapsed="false" hidden="false" max="1025" min="17" style="21" width="8.57085020242915"/>
  </cols>
  <sheetData>
    <row r="1" customFormat="false" ht="14.4" hidden="false" customHeight="false" outlineLevel="0" collapsed="false">
      <c r="A1" s="1" t="s">
        <v>0</v>
      </c>
      <c r="B1" s="1" t="s">
        <v>1</v>
      </c>
      <c r="C1" s="21" t="s">
        <v>2</v>
      </c>
      <c r="D1" s="21" t="s">
        <v>5</v>
      </c>
      <c r="E1" s="21" t="s">
        <v>6</v>
      </c>
      <c r="F1" s="21" t="s">
        <v>7</v>
      </c>
      <c r="G1" s="21" t="s">
        <v>8</v>
      </c>
      <c r="H1" s="21" t="s">
        <v>12</v>
      </c>
      <c r="I1" s="21" t="s">
        <v>16</v>
      </c>
      <c r="J1" s="21" t="s">
        <v>17</v>
      </c>
      <c r="K1" s="21" t="s">
        <v>20</v>
      </c>
      <c r="L1" s="21" t="s">
        <v>21</v>
      </c>
      <c r="M1" s="21" t="s">
        <v>22</v>
      </c>
      <c r="N1" s="21" t="s">
        <v>23</v>
      </c>
      <c r="O1" s="21" t="s">
        <v>24</v>
      </c>
      <c r="P1" s="21" t="s">
        <v>25</v>
      </c>
      <c r="Q1" s="21" t="s">
        <v>36</v>
      </c>
      <c r="R1" s="21" t="s">
        <v>37</v>
      </c>
      <c r="S1" s="21" t="s">
        <v>38</v>
      </c>
      <c r="T1" s="21" t="s">
        <v>42</v>
      </c>
      <c r="U1" s="21" t="s">
        <v>43</v>
      </c>
      <c r="V1" s="21" t="s">
        <v>44</v>
      </c>
      <c r="W1" s="21" t="s">
        <v>47</v>
      </c>
      <c r="X1" s="21" t="s">
        <v>48</v>
      </c>
      <c r="Y1" s="21" t="s">
        <v>60</v>
      </c>
      <c r="Z1" s="21" t="s">
        <v>64</v>
      </c>
      <c r="AA1" s="21" t="s">
        <v>80</v>
      </c>
      <c r="AB1" s="21" t="s">
        <v>81</v>
      </c>
      <c r="AC1" s="21" t="s">
        <v>82</v>
      </c>
      <c r="AD1" s="21" t="s">
        <v>83</v>
      </c>
      <c r="AE1" s="21" t="s">
        <v>84</v>
      </c>
      <c r="AF1" s="21" t="s">
        <v>106</v>
      </c>
      <c r="AG1" s="21" t="s">
        <v>107</v>
      </c>
      <c r="AH1" s="21" t="s">
        <v>108</v>
      </c>
      <c r="AI1" s="21" t="s">
        <v>18365</v>
      </c>
    </row>
    <row r="2" customFormat="false" ht="14.4" hidden="false" customHeight="false" outlineLevel="0" collapsed="false">
      <c r="A2" s="1" t="n">
        <v>952</v>
      </c>
      <c r="B2" s="1" t="s">
        <v>8673</v>
      </c>
      <c r="C2" s="21" t="s">
        <v>8674</v>
      </c>
      <c r="D2" s="0"/>
      <c r="E2" s="0"/>
      <c r="F2" s="21" t="s">
        <v>8675</v>
      </c>
      <c r="G2" s="0"/>
      <c r="H2" s="21" t="s">
        <v>8677</v>
      </c>
      <c r="I2" s="21" t="s">
        <v>8679</v>
      </c>
      <c r="J2" s="21" t="s">
        <v>8680</v>
      </c>
      <c r="K2" s="21" t="s">
        <v>8681</v>
      </c>
      <c r="L2" s="21" t="s">
        <v>6225</v>
      </c>
      <c r="M2" s="21" t="s">
        <v>8682</v>
      </c>
      <c r="N2" s="21" t="s">
        <v>8683</v>
      </c>
      <c r="O2" s="21" t="s">
        <v>8684</v>
      </c>
      <c r="P2" s="21" t="s">
        <v>8685</v>
      </c>
      <c r="R2" s="21" t="s">
        <v>8676</v>
      </c>
      <c r="S2" s="0"/>
      <c r="T2" s="21" t="s">
        <v>18366</v>
      </c>
      <c r="U2" s="21" t="s">
        <v>150</v>
      </c>
      <c r="V2" s="21" t="s">
        <v>150</v>
      </c>
      <c r="X2" s="78"/>
      <c r="Y2" s="21" t="s">
        <v>8689</v>
      </c>
      <c r="Z2" s="78" t="s">
        <v>150</v>
      </c>
      <c r="AD2" s="21" t="s">
        <v>6225</v>
      </c>
      <c r="AE2" s="21" t="s">
        <v>18367</v>
      </c>
      <c r="AF2" s="21" t="s">
        <v>8695</v>
      </c>
      <c r="AG2" s="21" t="s">
        <v>5565</v>
      </c>
      <c r="AH2" s="21" t="s">
        <v>5566</v>
      </c>
      <c r="AI2" s="21" t="s">
        <v>18368</v>
      </c>
    </row>
    <row r="3" customFormat="false" ht="14.4" hidden="false" customHeight="false" outlineLevel="0" collapsed="false">
      <c r="A3" s="1" t="n">
        <v>953</v>
      </c>
      <c r="B3" s="1" t="s">
        <v>8697</v>
      </c>
      <c r="C3" s="21" t="s">
        <v>8698</v>
      </c>
      <c r="D3" s="0"/>
      <c r="E3" s="0"/>
      <c r="F3" s="21" t="s">
        <v>8699</v>
      </c>
      <c r="G3" s="0"/>
      <c r="H3" s="21" t="s">
        <v>8701</v>
      </c>
      <c r="I3" s="21" t="s">
        <v>8679</v>
      </c>
      <c r="J3" s="21" t="s">
        <v>8680</v>
      </c>
      <c r="K3" s="21" t="s">
        <v>8681</v>
      </c>
      <c r="L3" s="21" t="s">
        <v>6225</v>
      </c>
      <c r="M3" s="21" t="s">
        <v>8682</v>
      </c>
      <c r="N3" s="21" t="s">
        <v>8683</v>
      </c>
      <c r="O3" s="21" t="s">
        <v>8684</v>
      </c>
      <c r="P3" s="21" t="s">
        <v>8703</v>
      </c>
      <c r="R3" s="21" t="s">
        <v>8700</v>
      </c>
      <c r="S3" s="0"/>
      <c r="T3" s="21" t="s">
        <v>18366</v>
      </c>
      <c r="U3" s="21" t="s">
        <v>150</v>
      </c>
      <c r="V3" s="21" t="s">
        <v>150</v>
      </c>
      <c r="X3" s="78"/>
      <c r="Y3" s="21" t="s">
        <v>8705</v>
      </c>
      <c r="Z3" s="78" t="s">
        <v>150</v>
      </c>
      <c r="AD3" s="21" t="s">
        <v>6225</v>
      </c>
      <c r="AE3" s="21" t="s">
        <v>18367</v>
      </c>
      <c r="AF3" s="21" t="s">
        <v>8710</v>
      </c>
      <c r="AG3" s="21" t="s">
        <v>5565</v>
      </c>
      <c r="AH3" s="21" t="s">
        <v>5566</v>
      </c>
      <c r="AI3" s="21" t="s">
        <v>18368</v>
      </c>
    </row>
    <row r="4" customFormat="false" ht="14.4" hidden="false" customHeight="false" outlineLevel="0" collapsed="false">
      <c r="A4" s="1" t="n">
        <v>954</v>
      </c>
      <c r="B4" s="1" t="s">
        <v>8712</v>
      </c>
      <c r="C4" s="21" t="s">
        <v>8713</v>
      </c>
      <c r="D4" s="0"/>
      <c r="E4" s="0"/>
      <c r="F4" s="21" t="s">
        <v>8714</v>
      </c>
      <c r="G4" s="0"/>
      <c r="H4" s="21" t="s">
        <v>7196</v>
      </c>
      <c r="I4" s="21" t="s">
        <v>8679</v>
      </c>
      <c r="J4" s="21" t="s">
        <v>8680</v>
      </c>
      <c r="K4" s="21" t="s">
        <v>8681</v>
      </c>
      <c r="L4" s="21" t="s">
        <v>6225</v>
      </c>
      <c r="M4" s="21" t="s">
        <v>8682</v>
      </c>
      <c r="N4" s="21" t="s">
        <v>8715</v>
      </c>
      <c r="O4" s="21" t="s">
        <v>8684</v>
      </c>
      <c r="P4" s="21" t="s">
        <v>8716</v>
      </c>
      <c r="R4" s="21" t="s">
        <v>7195</v>
      </c>
      <c r="S4" s="0"/>
      <c r="T4" s="21" t="s">
        <v>18366</v>
      </c>
      <c r="U4" s="21" t="s">
        <v>150</v>
      </c>
      <c r="V4" s="21" t="s">
        <v>150</v>
      </c>
      <c r="X4" s="78"/>
      <c r="Y4" s="21" t="s">
        <v>8717</v>
      </c>
      <c r="Z4" s="78" t="s">
        <v>150</v>
      </c>
      <c r="AD4" s="21" t="s">
        <v>6225</v>
      </c>
      <c r="AE4" s="21" t="s">
        <v>18367</v>
      </c>
      <c r="AF4" s="21" t="s">
        <v>8722</v>
      </c>
      <c r="AG4" s="21" t="s">
        <v>5565</v>
      </c>
      <c r="AH4" s="21" t="s">
        <v>5566</v>
      </c>
      <c r="AI4" s="21" t="s">
        <v>18368</v>
      </c>
    </row>
    <row r="5" customFormat="false" ht="14.4" hidden="false" customHeight="false" outlineLevel="0" collapsed="false">
      <c r="A5" s="1" t="n">
        <v>955</v>
      </c>
      <c r="B5" s="1" t="s">
        <v>8724</v>
      </c>
      <c r="C5" s="21" t="s">
        <v>8725</v>
      </c>
      <c r="D5" s="0"/>
      <c r="E5" s="0"/>
      <c r="F5" s="21" t="s">
        <v>8726</v>
      </c>
      <c r="G5" s="0"/>
      <c r="H5" s="21" t="s">
        <v>7369</v>
      </c>
      <c r="I5" s="21" t="s">
        <v>8679</v>
      </c>
      <c r="J5" s="21" t="s">
        <v>8680</v>
      </c>
      <c r="K5" s="21" t="s">
        <v>8681</v>
      </c>
      <c r="L5" s="21" t="s">
        <v>6225</v>
      </c>
      <c r="M5" s="21" t="s">
        <v>8682</v>
      </c>
      <c r="N5" s="21" t="s">
        <v>8683</v>
      </c>
      <c r="O5" s="21" t="s">
        <v>8684</v>
      </c>
      <c r="P5" s="21" t="s">
        <v>8727</v>
      </c>
      <c r="R5" s="21" t="s">
        <v>7368</v>
      </c>
      <c r="S5" s="0"/>
      <c r="T5" s="21" t="s">
        <v>18366</v>
      </c>
      <c r="U5" s="21" t="s">
        <v>150</v>
      </c>
      <c r="V5" s="21" t="s">
        <v>150</v>
      </c>
      <c r="X5" s="78"/>
      <c r="Y5" s="21" t="s">
        <v>8729</v>
      </c>
      <c r="Z5" s="78" t="s">
        <v>150</v>
      </c>
      <c r="AD5" s="21" t="s">
        <v>6225</v>
      </c>
      <c r="AE5" s="21" t="s">
        <v>18367</v>
      </c>
      <c r="AF5" s="21" t="s">
        <v>8733</v>
      </c>
      <c r="AG5" s="21" t="s">
        <v>5565</v>
      </c>
      <c r="AH5" s="21" t="s">
        <v>8259</v>
      </c>
      <c r="AI5" s="21" t="s">
        <v>8734</v>
      </c>
    </row>
    <row r="6" customFormat="false" ht="14.4" hidden="false" customHeight="false" outlineLevel="0" collapsed="false">
      <c r="A6" s="1" t="n">
        <v>956</v>
      </c>
      <c r="B6" s="1" t="s">
        <v>8736</v>
      </c>
      <c r="C6" s="21" t="s">
        <v>8737</v>
      </c>
      <c r="D6" s="78" t="n">
        <v>43521</v>
      </c>
      <c r="E6" s="21" t="n">
        <v>9</v>
      </c>
      <c r="F6" s="21" t="s">
        <v>8738</v>
      </c>
      <c r="G6" s="0"/>
      <c r="H6" s="21" t="s">
        <v>6029</v>
      </c>
      <c r="I6" s="21" t="s">
        <v>8679</v>
      </c>
      <c r="J6" s="21" t="s">
        <v>8680</v>
      </c>
      <c r="K6" s="21" t="s">
        <v>8681</v>
      </c>
      <c r="L6" s="21" t="s">
        <v>6225</v>
      </c>
      <c r="M6" s="21" t="s">
        <v>8682</v>
      </c>
      <c r="N6" s="21" t="s">
        <v>8683</v>
      </c>
      <c r="O6" s="21" t="s">
        <v>8684</v>
      </c>
      <c r="P6" s="21" t="s">
        <v>8740</v>
      </c>
      <c r="R6" s="21" t="s">
        <v>6028</v>
      </c>
      <c r="S6" s="21" t="s">
        <v>6029</v>
      </c>
      <c r="T6" s="21" t="s">
        <v>18366</v>
      </c>
      <c r="U6" s="21" t="s">
        <v>150</v>
      </c>
      <c r="V6" s="21" t="s">
        <v>150</v>
      </c>
      <c r="X6" s="78"/>
      <c r="Y6" s="21" t="s">
        <v>14817</v>
      </c>
      <c r="Z6" s="78" t="s">
        <v>150</v>
      </c>
      <c r="AD6" s="21" t="s">
        <v>6225</v>
      </c>
      <c r="AE6" s="21" t="s">
        <v>18367</v>
      </c>
      <c r="AF6" s="21" t="s">
        <v>8750</v>
      </c>
      <c r="AG6" s="21" t="s">
        <v>144</v>
      </c>
      <c r="AH6" s="21" t="s">
        <v>116</v>
      </c>
      <c r="AI6" s="21" t="s">
        <v>760</v>
      </c>
    </row>
    <row r="7" customFormat="false" ht="14.4" hidden="false" customHeight="false" outlineLevel="0" collapsed="false">
      <c r="A7" s="1" t="n">
        <v>958</v>
      </c>
      <c r="B7" s="1" t="s">
        <v>8763</v>
      </c>
      <c r="C7" s="21" t="s">
        <v>8764</v>
      </c>
      <c r="F7" s="21" t="s">
        <v>8765</v>
      </c>
      <c r="G7" s="0"/>
      <c r="H7" s="21" t="s">
        <v>996</v>
      </c>
      <c r="I7" s="21" t="s">
        <v>8679</v>
      </c>
      <c r="J7" s="21" t="s">
        <v>8680</v>
      </c>
      <c r="K7" s="21" t="s">
        <v>8681</v>
      </c>
      <c r="L7" s="21" t="s">
        <v>6225</v>
      </c>
      <c r="M7" s="21" t="s">
        <v>8682</v>
      </c>
      <c r="N7" s="21" t="s">
        <v>8767</v>
      </c>
      <c r="O7" s="21" t="s">
        <v>8684</v>
      </c>
      <c r="P7" s="21" t="s">
        <v>8768</v>
      </c>
      <c r="R7" s="21" t="s">
        <v>8766</v>
      </c>
      <c r="S7" s="0"/>
      <c r="T7" s="21" t="s">
        <v>18366</v>
      </c>
      <c r="U7" s="21" t="s">
        <v>150</v>
      </c>
      <c r="V7" s="21" t="s">
        <v>150</v>
      </c>
      <c r="X7" s="78"/>
      <c r="Y7" s="21" t="s">
        <v>8769</v>
      </c>
      <c r="Z7" s="78" t="s">
        <v>150</v>
      </c>
      <c r="AD7" s="21" t="s">
        <v>6225</v>
      </c>
      <c r="AE7" s="21" t="s">
        <v>18367</v>
      </c>
      <c r="AF7" s="21" t="s">
        <v>8776</v>
      </c>
      <c r="AG7" s="21" t="s">
        <v>144</v>
      </c>
      <c r="AH7" s="21" t="s">
        <v>116</v>
      </c>
      <c r="AI7" s="21" t="s">
        <v>760</v>
      </c>
    </row>
    <row r="8" customFormat="false" ht="14.4" hidden="false" customHeight="false" outlineLevel="0" collapsed="false">
      <c r="A8" s="1" t="n">
        <v>1492</v>
      </c>
      <c r="B8" s="1" t="s">
        <v>12444</v>
      </c>
      <c r="C8" s="79" t="n">
        <v>1995121</v>
      </c>
      <c r="F8" s="21" t="s">
        <v>12445</v>
      </c>
      <c r="G8" s="21" t="s">
        <v>18369</v>
      </c>
      <c r="H8" s="21" t="s">
        <v>12447</v>
      </c>
      <c r="I8" s="21" t="s">
        <v>12449</v>
      </c>
      <c r="J8" s="21" t="s">
        <v>8680</v>
      </c>
      <c r="K8" s="21" t="s">
        <v>8681</v>
      </c>
      <c r="L8" s="21" t="s">
        <v>12455</v>
      </c>
      <c r="M8" s="21" t="s">
        <v>12456</v>
      </c>
      <c r="O8" s="0"/>
      <c r="P8" s="21" t="s">
        <v>18370</v>
      </c>
      <c r="R8" s="21" t="s">
        <v>12447</v>
      </c>
      <c r="S8" s="21" t="s">
        <v>12447</v>
      </c>
      <c r="T8" s="21" t="s">
        <v>18371</v>
      </c>
      <c r="U8" s="79" t="n">
        <v>1995121</v>
      </c>
      <c r="X8" s="78"/>
      <c r="Y8" s="21" t="s">
        <v>18372</v>
      </c>
      <c r="Z8" s="78"/>
      <c r="AD8" s="21" t="s">
        <v>12455</v>
      </c>
      <c r="AE8" s="0"/>
      <c r="AF8" s="21" t="s">
        <v>12459</v>
      </c>
      <c r="AG8" s="21" t="s">
        <v>5565</v>
      </c>
      <c r="AH8" s="21" t="s">
        <v>8259</v>
      </c>
      <c r="AI8" s="21" t="s">
        <v>8734</v>
      </c>
    </row>
    <row r="9" customFormat="false" ht="14.4" hidden="false" customHeight="false" outlineLevel="0" collapsed="false">
      <c r="A9" s="1" t="n">
        <v>1493</v>
      </c>
      <c r="B9" s="1" t="s">
        <v>12461</v>
      </c>
      <c r="C9" s="79" t="n">
        <v>19990004</v>
      </c>
      <c r="F9" s="21" t="s">
        <v>12462</v>
      </c>
      <c r="G9" s="21" t="s">
        <v>18369</v>
      </c>
      <c r="H9" s="21" t="s">
        <v>12464</v>
      </c>
      <c r="I9" s="21" t="s">
        <v>12449</v>
      </c>
      <c r="J9" s="21" t="s">
        <v>8680</v>
      </c>
      <c r="K9" s="21" t="s">
        <v>8681</v>
      </c>
      <c r="L9" s="21" t="s">
        <v>12455</v>
      </c>
      <c r="M9" s="21" t="s">
        <v>18373</v>
      </c>
      <c r="O9" s="0"/>
      <c r="P9" s="21" t="s">
        <v>18374</v>
      </c>
      <c r="R9" s="21" t="s">
        <v>12464</v>
      </c>
      <c r="S9" s="21" t="s">
        <v>12464</v>
      </c>
      <c r="T9" s="21" t="s">
        <v>18371</v>
      </c>
      <c r="U9" s="79" t="n">
        <v>19990004</v>
      </c>
      <c r="X9" s="78"/>
      <c r="Y9" s="21" t="s">
        <v>18372</v>
      </c>
      <c r="Z9" s="78"/>
      <c r="AD9" s="21" t="s">
        <v>12455</v>
      </c>
      <c r="AE9" s="0"/>
      <c r="AF9" s="21" t="s">
        <v>12469</v>
      </c>
      <c r="AG9" s="21" t="s">
        <v>5565</v>
      </c>
      <c r="AH9" s="21" t="s">
        <v>8259</v>
      </c>
      <c r="AI9" s="21" t="s">
        <v>8734</v>
      </c>
    </row>
    <row r="10" customFormat="false" ht="14.4" hidden="false" customHeight="false" outlineLevel="0" collapsed="false">
      <c r="A10" s="1" t="n">
        <v>1494</v>
      </c>
      <c r="B10" s="1" t="s">
        <v>12471</v>
      </c>
      <c r="C10" s="79" t="n">
        <v>1976087</v>
      </c>
      <c r="F10" s="21" t="s">
        <v>12472</v>
      </c>
      <c r="G10" s="21" t="s">
        <v>18375</v>
      </c>
      <c r="H10" s="21" t="s">
        <v>12474</v>
      </c>
      <c r="I10" s="21" t="s">
        <v>12449</v>
      </c>
      <c r="J10" s="21" t="s">
        <v>8680</v>
      </c>
      <c r="K10" s="21" t="s">
        <v>8681</v>
      </c>
      <c r="L10" s="21" t="s">
        <v>790</v>
      </c>
      <c r="M10" s="21" t="s">
        <v>18373</v>
      </c>
      <c r="O10" s="0"/>
      <c r="P10" s="21" t="s">
        <v>18373</v>
      </c>
      <c r="R10" s="21" t="s">
        <v>12474</v>
      </c>
      <c r="S10" s="21" t="s">
        <v>12474</v>
      </c>
      <c r="T10" s="21" t="s">
        <v>18371</v>
      </c>
      <c r="U10" s="79" t="n">
        <v>1976087</v>
      </c>
      <c r="X10" s="78"/>
      <c r="Y10" s="21" t="s">
        <v>18372</v>
      </c>
      <c r="Z10" s="78"/>
      <c r="AD10" s="21" t="s">
        <v>790</v>
      </c>
      <c r="AE10" s="0"/>
      <c r="AF10" s="21" t="s">
        <v>12479</v>
      </c>
      <c r="AG10" s="21" t="s">
        <v>5565</v>
      </c>
      <c r="AH10" s="21" t="s">
        <v>8259</v>
      </c>
      <c r="AI10" s="21" t="s">
        <v>8260</v>
      </c>
    </row>
    <row r="11" customFormat="false" ht="14.4" hidden="false" customHeight="false" outlineLevel="0" collapsed="false">
      <c r="A11" s="1" t="n">
        <v>1495</v>
      </c>
      <c r="B11" s="1" t="s">
        <v>12481</v>
      </c>
      <c r="C11" s="79" t="n">
        <v>1998038</v>
      </c>
      <c r="F11" s="21" t="s">
        <v>12482</v>
      </c>
      <c r="G11" s="21" t="s">
        <v>18375</v>
      </c>
      <c r="H11" s="21" t="s">
        <v>12484</v>
      </c>
      <c r="I11" s="21" t="s">
        <v>12449</v>
      </c>
      <c r="J11" s="21" t="s">
        <v>8680</v>
      </c>
      <c r="K11" s="21" t="s">
        <v>8681</v>
      </c>
      <c r="L11" s="21" t="s">
        <v>790</v>
      </c>
      <c r="M11" s="21" t="s">
        <v>7215</v>
      </c>
      <c r="O11" s="0"/>
      <c r="P11" s="21" t="s">
        <v>18376</v>
      </c>
      <c r="R11" s="21" t="s">
        <v>12484</v>
      </c>
      <c r="S11" s="21" t="s">
        <v>12484</v>
      </c>
      <c r="T11" s="21" t="s">
        <v>18371</v>
      </c>
      <c r="U11" s="79" t="n">
        <v>1998038</v>
      </c>
      <c r="X11" s="78"/>
      <c r="Y11" s="21" t="s">
        <v>18372</v>
      </c>
      <c r="Z11" s="78"/>
      <c r="AD11" s="21" t="s">
        <v>790</v>
      </c>
      <c r="AE11" s="0"/>
      <c r="AF11" s="21" t="s">
        <v>12490</v>
      </c>
      <c r="AG11" s="21" t="s">
        <v>5565</v>
      </c>
      <c r="AH11" s="21" t="s">
        <v>8259</v>
      </c>
      <c r="AI11" s="21" t="s">
        <v>8260</v>
      </c>
    </row>
    <row r="12" customFormat="false" ht="14.4" hidden="false" customHeight="false" outlineLevel="0" collapsed="false">
      <c r="A12" s="1" t="n">
        <v>1496</v>
      </c>
      <c r="B12" s="1" t="s">
        <v>12492</v>
      </c>
      <c r="C12" s="79" t="n">
        <v>1998037</v>
      </c>
      <c r="F12" s="21" t="s">
        <v>12493</v>
      </c>
      <c r="G12" s="21" t="s">
        <v>18375</v>
      </c>
      <c r="H12" s="21" t="s">
        <v>8578</v>
      </c>
      <c r="I12" s="21" t="s">
        <v>12449</v>
      </c>
      <c r="J12" s="21" t="s">
        <v>8680</v>
      </c>
      <c r="K12" s="21" t="s">
        <v>8681</v>
      </c>
      <c r="L12" s="21" t="s">
        <v>790</v>
      </c>
      <c r="M12" s="21" t="s">
        <v>7215</v>
      </c>
      <c r="O12" s="0"/>
      <c r="P12" s="21" t="s">
        <v>18377</v>
      </c>
      <c r="R12" s="21" t="s">
        <v>8578</v>
      </c>
      <c r="S12" s="21" t="s">
        <v>8578</v>
      </c>
      <c r="T12" s="21" t="s">
        <v>18371</v>
      </c>
      <c r="U12" s="79" t="n">
        <v>1998037</v>
      </c>
      <c r="X12" s="78"/>
      <c r="Y12" s="21" t="s">
        <v>18372</v>
      </c>
      <c r="Z12" s="78"/>
      <c r="AD12" s="21" t="s">
        <v>790</v>
      </c>
      <c r="AE12" s="0"/>
      <c r="AF12" s="21" t="s">
        <v>12499</v>
      </c>
      <c r="AG12" s="21" t="s">
        <v>5565</v>
      </c>
      <c r="AH12" s="21" t="s">
        <v>8259</v>
      </c>
      <c r="AI12" s="21" t="s">
        <v>18378</v>
      </c>
    </row>
    <row r="13" customFormat="false" ht="14.4" hidden="false" customHeight="false" outlineLevel="0" collapsed="false">
      <c r="A13" s="1" t="n">
        <v>1497</v>
      </c>
      <c r="B13" s="1" t="s">
        <v>12501</v>
      </c>
      <c r="C13" s="79" t="n">
        <v>1999038</v>
      </c>
      <c r="F13" s="21" t="s">
        <v>12502</v>
      </c>
      <c r="G13" s="21" t="s">
        <v>18379</v>
      </c>
      <c r="H13" s="21" t="s">
        <v>12504</v>
      </c>
      <c r="I13" s="21" t="s">
        <v>12449</v>
      </c>
      <c r="J13" s="21" t="s">
        <v>8680</v>
      </c>
      <c r="K13" s="21" t="s">
        <v>8681</v>
      </c>
      <c r="L13" s="21" t="s">
        <v>5457</v>
      </c>
      <c r="M13" s="21" t="s">
        <v>18380</v>
      </c>
      <c r="O13" s="0"/>
      <c r="P13" s="21" t="s">
        <v>18381</v>
      </c>
      <c r="R13" s="21" t="s">
        <v>12504</v>
      </c>
      <c r="S13" s="21" t="s">
        <v>12504</v>
      </c>
      <c r="T13" s="21" t="s">
        <v>18371</v>
      </c>
      <c r="U13" s="79" t="n">
        <v>1999038</v>
      </c>
      <c r="X13" s="78"/>
      <c r="Y13" s="21" t="s">
        <v>18372</v>
      </c>
      <c r="Z13" s="78"/>
      <c r="AD13" s="21" t="s">
        <v>5457</v>
      </c>
      <c r="AE13" s="0"/>
      <c r="AF13" s="21" t="s">
        <v>12511</v>
      </c>
      <c r="AG13" s="21" t="s">
        <v>5565</v>
      </c>
      <c r="AH13" s="21" t="s">
        <v>8259</v>
      </c>
      <c r="AI13" s="21" t="s">
        <v>8734</v>
      </c>
    </row>
    <row r="14" customFormat="false" ht="14.4" hidden="false" customHeight="false" outlineLevel="0" collapsed="false">
      <c r="A14" s="1" t="n">
        <v>1498</v>
      </c>
      <c r="B14" s="1" t="s">
        <v>12513</v>
      </c>
      <c r="C14" s="79" t="n">
        <v>2001066</v>
      </c>
      <c r="F14" s="21" t="s">
        <v>12514</v>
      </c>
      <c r="G14" s="21" t="s">
        <v>18382</v>
      </c>
      <c r="H14" s="21" t="s">
        <v>12516</v>
      </c>
      <c r="I14" s="21" t="s">
        <v>12449</v>
      </c>
      <c r="J14" s="21" t="s">
        <v>8680</v>
      </c>
      <c r="K14" s="21" t="s">
        <v>8681</v>
      </c>
      <c r="L14" s="21" t="s">
        <v>5224</v>
      </c>
      <c r="M14" s="21" t="s">
        <v>12520</v>
      </c>
      <c r="O14" s="0"/>
      <c r="P14" s="21" t="s">
        <v>18383</v>
      </c>
      <c r="R14" s="21" t="s">
        <v>12516</v>
      </c>
      <c r="S14" s="21" t="s">
        <v>12516</v>
      </c>
      <c r="T14" s="21" t="s">
        <v>18371</v>
      </c>
      <c r="U14" s="79" t="n">
        <v>2001066</v>
      </c>
      <c r="X14" s="78"/>
      <c r="Y14" s="21" t="s">
        <v>18372</v>
      </c>
      <c r="Z14" s="78"/>
      <c r="AD14" s="21" t="s">
        <v>5224</v>
      </c>
      <c r="AE14" s="0"/>
      <c r="AF14" s="21" t="s">
        <v>12523</v>
      </c>
      <c r="AG14" s="21" t="s">
        <v>5565</v>
      </c>
      <c r="AH14" s="21" t="s">
        <v>8259</v>
      </c>
      <c r="AI14" s="21" t="s">
        <v>8734</v>
      </c>
    </row>
    <row r="15" customFormat="false" ht="14.4" hidden="false" customHeight="false" outlineLevel="0" collapsed="false">
      <c r="A15" s="1" t="n">
        <v>1499</v>
      </c>
      <c r="B15" s="1" t="s">
        <v>12525</v>
      </c>
      <c r="C15" s="79" t="n">
        <v>1998039</v>
      </c>
      <c r="F15" s="21" t="s">
        <v>12526</v>
      </c>
      <c r="G15" s="21" t="s">
        <v>18375</v>
      </c>
      <c r="H15" s="21" t="s">
        <v>8286</v>
      </c>
      <c r="I15" s="21" t="s">
        <v>12449</v>
      </c>
      <c r="J15" s="21" t="s">
        <v>8680</v>
      </c>
      <c r="K15" s="21" t="s">
        <v>8681</v>
      </c>
      <c r="L15" s="21" t="s">
        <v>790</v>
      </c>
      <c r="M15" s="21" t="s">
        <v>7215</v>
      </c>
      <c r="O15" s="0"/>
      <c r="P15" s="21" t="s">
        <v>18384</v>
      </c>
      <c r="R15" s="21" t="s">
        <v>8286</v>
      </c>
      <c r="S15" s="21" t="s">
        <v>8286</v>
      </c>
      <c r="T15" s="21" t="s">
        <v>18371</v>
      </c>
      <c r="U15" s="79" t="n">
        <v>1998039</v>
      </c>
      <c r="X15" s="78"/>
      <c r="Y15" s="21" t="s">
        <v>18372</v>
      </c>
      <c r="Z15" s="78"/>
      <c r="AD15" s="21" t="s">
        <v>790</v>
      </c>
      <c r="AE15" s="0"/>
      <c r="AF15" s="21" t="s">
        <v>12531</v>
      </c>
      <c r="AG15" s="21" t="s">
        <v>5565</v>
      </c>
      <c r="AH15" s="21" t="s">
        <v>5566</v>
      </c>
      <c r="AI15" s="21" t="s">
        <v>18385</v>
      </c>
    </row>
    <row r="16" customFormat="false" ht="14.4" hidden="false" customHeight="false" outlineLevel="0" collapsed="false">
      <c r="A16" s="1" t="n">
        <v>1500</v>
      </c>
      <c r="B16" s="1" t="s">
        <v>12533</v>
      </c>
      <c r="C16" s="79" t="n">
        <v>1981169</v>
      </c>
      <c r="F16" s="21" t="s">
        <v>12534</v>
      </c>
      <c r="G16" s="21" t="s">
        <v>18375</v>
      </c>
      <c r="H16" s="21" t="s">
        <v>12536</v>
      </c>
      <c r="I16" s="21" t="s">
        <v>12449</v>
      </c>
      <c r="J16" s="21" t="s">
        <v>8680</v>
      </c>
      <c r="K16" s="21" t="s">
        <v>8681</v>
      </c>
      <c r="L16" s="21" t="s">
        <v>790</v>
      </c>
      <c r="M16" s="21" t="s">
        <v>18373</v>
      </c>
      <c r="O16" s="0"/>
      <c r="P16" s="21" t="s">
        <v>18373</v>
      </c>
      <c r="R16" s="21" t="s">
        <v>12536</v>
      </c>
      <c r="S16" s="21" t="s">
        <v>12536</v>
      </c>
      <c r="T16" s="21" t="s">
        <v>18371</v>
      </c>
      <c r="U16" s="79" t="n">
        <v>1981169</v>
      </c>
      <c r="X16" s="78"/>
      <c r="Y16" s="21" t="s">
        <v>18372</v>
      </c>
      <c r="Z16" s="78"/>
      <c r="AD16" s="21" t="s">
        <v>790</v>
      </c>
      <c r="AE16" s="0"/>
      <c r="AF16" s="21" t="s">
        <v>12540</v>
      </c>
      <c r="AG16" s="21" t="s">
        <v>5565</v>
      </c>
      <c r="AH16" s="21" t="s">
        <v>5566</v>
      </c>
      <c r="AI16" s="21" t="s">
        <v>18385</v>
      </c>
    </row>
    <row r="17" customFormat="false" ht="14.4" hidden="false" customHeight="false" outlineLevel="0" collapsed="false">
      <c r="A17" s="1" t="n">
        <v>1501</v>
      </c>
      <c r="B17" s="1" t="s">
        <v>12542</v>
      </c>
      <c r="C17" s="79" t="n">
        <v>1977224</v>
      </c>
      <c r="F17" s="21" t="s">
        <v>12543</v>
      </c>
      <c r="G17" s="21" t="s">
        <v>18386</v>
      </c>
      <c r="H17" s="21" t="s">
        <v>7103</v>
      </c>
      <c r="I17" s="21" t="s">
        <v>12449</v>
      </c>
      <c r="J17" s="21" t="s">
        <v>8680</v>
      </c>
      <c r="K17" s="21" t="s">
        <v>8681</v>
      </c>
      <c r="L17" s="21" t="s">
        <v>12546</v>
      </c>
      <c r="M17" s="21" t="s">
        <v>12547</v>
      </c>
      <c r="O17" s="0"/>
      <c r="P17" s="21" t="s">
        <v>18387</v>
      </c>
      <c r="R17" s="21" t="s">
        <v>7103</v>
      </c>
      <c r="S17" s="21" t="s">
        <v>7103</v>
      </c>
      <c r="T17" s="21" t="s">
        <v>18371</v>
      </c>
      <c r="U17" s="79" t="n">
        <v>1977224</v>
      </c>
      <c r="X17" s="78"/>
      <c r="Y17" s="21" t="s">
        <v>18372</v>
      </c>
      <c r="Z17" s="78"/>
      <c r="AD17" s="21" t="s">
        <v>12546</v>
      </c>
      <c r="AE17" s="0"/>
      <c r="AF17" s="21" t="s">
        <v>12550</v>
      </c>
      <c r="AG17" s="21" t="s">
        <v>5565</v>
      </c>
      <c r="AH17" s="21" t="s">
        <v>5566</v>
      </c>
      <c r="AI17" s="21" t="s">
        <v>18368</v>
      </c>
    </row>
    <row r="18" customFormat="false" ht="14.4" hidden="false" customHeight="false" outlineLevel="0" collapsed="false">
      <c r="A18" s="1" t="n">
        <v>1502</v>
      </c>
      <c r="B18" s="1" t="s">
        <v>12552</v>
      </c>
      <c r="C18" s="79" t="n">
        <v>1977448</v>
      </c>
      <c r="F18" s="21" t="s">
        <v>12553</v>
      </c>
      <c r="G18" s="21" t="s">
        <v>18388</v>
      </c>
      <c r="H18" s="21" t="s">
        <v>12555</v>
      </c>
      <c r="I18" s="21" t="s">
        <v>12449</v>
      </c>
      <c r="J18" s="21" t="s">
        <v>8680</v>
      </c>
      <c r="K18" s="21" t="s">
        <v>8681</v>
      </c>
      <c r="L18" s="21" t="s">
        <v>9088</v>
      </c>
      <c r="M18" s="21" t="s">
        <v>18389</v>
      </c>
      <c r="O18" s="0"/>
      <c r="P18" s="21" t="s">
        <v>18390</v>
      </c>
      <c r="R18" s="21" t="s">
        <v>12555</v>
      </c>
      <c r="S18" s="21" t="s">
        <v>12555</v>
      </c>
      <c r="T18" s="21" t="s">
        <v>18371</v>
      </c>
      <c r="U18" s="79" t="n">
        <v>1977448</v>
      </c>
      <c r="X18" s="78"/>
      <c r="Y18" s="21" t="s">
        <v>18372</v>
      </c>
      <c r="Z18" s="78"/>
      <c r="AD18" s="21" t="s">
        <v>9088</v>
      </c>
      <c r="AE18" s="0"/>
      <c r="AF18" s="21" t="s">
        <v>12562</v>
      </c>
      <c r="AG18" s="21" t="s">
        <v>5565</v>
      </c>
      <c r="AH18" s="21" t="s">
        <v>5566</v>
      </c>
      <c r="AI18" s="21" t="s">
        <v>18368</v>
      </c>
    </row>
    <row r="19" customFormat="false" ht="14.4" hidden="false" customHeight="false" outlineLevel="0" collapsed="false">
      <c r="A19" s="1" t="n">
        <v>1503</v>
      </c>
      <c r="B19" s="1" t="s">
        <v>12564</v>
      </c>
      <c r="C19" s="79" t="n">
        <v>1994117</v>
      </c>
      <c r="F19" s="21" t="s">
        <v>12565</v>
      </c>
      <c r="G19" s="21" t="s">
        <v>18391</v>
      </c>
      <c r="H19" s="21" t="s">
        <v>8677</v>
      </c>
      <c r="I19" s="21" t="s">
        <v>12449</v>
      </c>
      <c r="J19" s="21" t="s">
        <v>8680</v>
      </c>
      <c r="K19" s="21" t="s">
        <v>8681</v>
      </c>
      <c r="L19" s="21" t="s">
        <v>9122</v>
      </c>
      <c r="M19" s="21" t="s">
        <v>12569</v>
      </c>
      <c r="O19" s="0"/>
      <c r="P19" s="21" t="s">
        <v>12569</v>
      </c>
      <c r="R19" s="21" t="s">
        <v>8677</v>
      </c>
      <c r="S19" s="21" t="s">
        <v>8677</v>
      </c>
      <c r="T19" s="21" t="s">
        <v>18371</v>
      </c>
      <c r="U19" s="79" t="n">
        <v>1994117</v>
      </c>
      <c r="X19" s="78"/>
      <c r="Y19" s="21" t="s">
        <v>18372</v>
      </c>
      <c r="Z19" s="78"/>
      <c r="AD19" s="21" t="s">
        <v>9122</v>
      </c>
      <c r="AE19" s="0"/>
      <c r="AF19" s="21" t="s">
        <v>12572</v>
      </c>
      <c r="AG19" s="21" t="s">
        <v>5565</v>
      </c>
      <c r="AH19" s="21" t="s">
        <v>5566</v>
      </c>
      <c r="AI19" s="21" t="s">
        <v>18368</v>
      </c>
    </row>
    <row r="20" customFormat="false" ht="14.4" hidden="false" customHeight="false" outlineLevel="0" collapsed="false">
      <c r="A20" s="1" t="n">
        <v>1504</v>
      </c>
      <c r="B20" s="1" t="s">
        <v>12574</v>
      </c>
      <c r="C20" s="79" t="n">
        <v>1977541</v>
      </c>
      <c r="F20" s="21" t="s">
        <v>12575</v>
      </c>
      <c r="G20" s="21" t="s">
        <v>18392</v>
      </c>
      <c r="H20" s="21" t="s">
        <v>12577</v>
      </c>
      <c r="I20" s="21" t="s">
        <v>12449</v>
      </c>
      <c r="J20" s="21" t="s">
        <v>8680</v>
      </c>
      <c r="K20" s="21" t="s">
        <v>8681</v>
      </c>
      <c r="L20" s="21" t="s">
        <v>18393</v>
      </c>
      <c r="M20" s="21" t="s">
        <v>18373</v>
      </c>
      <c r="O20" s="0"/>
      <c r="P20" s="21" t="s">
        <v>18373</v>
      </c>
      <c r="R20" s="21" t="s">
        <v>12577</v>
      </c>
      <c r="S20" s="21" t="s">
        <v>12577</v>
      </c>
      <c r="T20" s="21" t="s">
        <v>18371</v>
      </c>
      <c r="U20" s="79" t="n">
        <v>1977541</v>
      </c>
      <c r="X20" s="78"/>
      <c r="Y20" s="21" t="s">
        <v>18372</v>
      </c>
      <c r="Z20" s="78"/>
      <c r="AD20" s="21" t="s">
        <v>18394</v>
      </c>
      <c r="AE20" s="0"/>
      <c r="AF20" s="21" t="s">
        <v>12583</v>
      </c>
      <c r="AG20" s="21" t="s">
        <v>5565</v>
      </c>
      <c r="AH20" s="21" t="s">
        <v>5566</v>
      </c>
      <c r="AI20" s="21" t="s">
        <v>18368</v>
      </c>
    </row>
    <row r="21" customFormat="false" ht="14.4" hidden="false" customHeight="false" outlineLevel="0" collapsed="false">
      <c r="A21" s="1" t="n">
        <v>1505</v>
      </c>
      <c r="B21" s="1" t="s">
        <v>12585</v>
      </c>
      <c r="C21" s="79" t="n">
        <v>2002077</v>
      </c>
      <c r="F21" s="21" t="s">
        <v>12586</v>
      </c>
      <c r="G21" s="21" t="s">
        <v>18379</v>
      </c>
      <c r="H21" s="21" t="s">
        <v>12588</v>
      </c>
      <c r="I21" s="21" t="s">
        <v>12449</v>
      </c>
      <c r="J21" s="21" t="s">
        <v>8680</v>
      </c>
      <c r="K21" s="21" t="s">
        <v>8681</v>
      </c>
      <c r="L21" s="21" t="s">
        <v>5457</v>
      </c>
      <c r="M21" s="21" t="s">
        <v>18395</v>
      </c>
      <c r="O21" s="0"/>
      <c r="P21" s="21" t="s">
        <v>18395</v>
      </c>
      <c r="R21" s="21" t="s">
        <v>12588</v>
      </c>
      <c r="S21" s="21" t="s">
        <v>12588</v>
      </c>
      <c r="T21" s="21" t="s">
        <v>18371</v>
      </c>
      <c r="U21" s="79" t="n">
        <v>2002077</v>
      </c>
      <c r="X21" s="78"/>
      <c r="Y21" s="21" t="s">
        <v>18372</v>
      </c>
      <c r="Z21" s="78"/>
      <c r="AD21" s="21" t="s">
        <v>5457</v>
      </c>
      <c r="AE21" s="0"/>
      <c r="AF21" s="21" t="s">
        <v>12593</v>
      </c>
      <c r="AG21" s="21" t="s">
        <v>144</v>
      </c>
      <c r="AH21" s="21" t="s">
        <v>116</v>
      </c>
      <c r="AI21" s="21" t="s">
        <v>760</v>
      </c>
    </row>
    <row r="22" customFormat="false" ht="14.4" hidden="false" customHeight="false" outlineLevel="0" collapsed="false">
      <c r="A22" s="1" t="n">
        <v>1506</v>
      </c>
      <c r="B22" s="1" t="s">
        <v>12595</v>
      </c>
      <c r="C22" s="79" t="n">
        <v>2000044</v>
      </c>
      <c r="F22" s="21" t="s">
        <v>12596</v>
      </c>
      <c r="G22" s="21" t="s">
        <v>18391</v>
      </c>
      <c r="H22" s="21" t="s">
        <v>12598</v>
      </c>
      <c r="I22" s="21" t="s">
        <v>12449</v>
      </c>
      <c r="J22" s="21" t="s">
        <v>8680</v>
      </c>
      <c r="K22" s="21" t="s">
        <v>8681</v>
      </c>
      <c r="L22" s="21" t="s">
        <v>9122</v>
      </c>
      <c r="M22" s="21" t="s">
        <v>18396</v>
      </c>
      <c r="O22" s="0"/>
      <c r="P22" s="21" t="s">
        <v>18397</v>
      </c>
      <c r="R22" s="21" t="s">
        <v>12598</v>
      </c>
      <c r="S22" s="21" t="s">
        <v>12598</v>
      </c>
      <c r="T22" s="21" t="s">
        <v>18371</v>
      </c>
      <c r="U22" s="79" t="n">
        <v>2000044</v>
      </c>
      <c r="X22" s="78"/>
      <c r="Y22" s="21" t="s">
        <v>18372</v>
      </c>
      <c r="Z22" s="78"/>
      <c r="AD22" s="21" t="s">
        <v>9122</v>
      </c>
      <c r="AE22" s="0"/>
      <c r="AF22" s="21" t="s">
        <v>12604</v>
      </c>
      <c r="AG22" s="21" t="s">
        <v>144</v>
      </c>
      <c r="AH22" s="21" t="s">
        <v>116</v>
      </c>
      <c r="AI22" s="21" t="s">
        <v>760</v>
      </c>
    </row>
    <row r="23" customFormat="false" ht="14.4" hidden="false" customHeight="false" outlineLevel="0" collapsed="false">
      <c r="A23" s="1" t="n">
        <v>1507</v>
      </c>
      <c r="B23" s="1" t="s">
        <v>12606</v>
      </c>
      <c r="C23" s="79" t="n">
        <v>2003081</v>
      </c>
      <c r="F23" s="21" t="s">
        <v>12607</v>
      </c>
      <c r="G23" s="21" t="s">
        <v>18398</v>
      </c>
      <c r="H23" s="21" t="s">
        <v>5450</v>
      </c>
      <c r="I23" s="21" t="s">
        <v>12449</v>
      </c>
      <c r="J23" s="21" t="s">
        <v>8680</v>
      </c>
      <c r="K23" s="21" t="s">
        <v>8681</v>
      </c>
      <c r="L23" s="21" t="s">
        <v>12612</v>
      </c>
      <c r="M23" s="21" t="s">
        <v>12613</v>
      </c>
      <c r="O23" s="0"/>
      <c r="P23" s="21" t="s">
        <v>13135</v>
      </c>
      <c r="R23" s="21" t="s">
        <v>5449</v>
      </c>
      <c r="S23" s="21" t="s">
        <v>5449</v>
      </c>
      <c r="T23" s="21" t="s">
        <v>18371</v>
      </c>
      <c r="U23" s="79" t="n">
        <v>2003081</v>
      </c>
      <c r="X23" s="78"/>
      <c r="Y23" s="21" t="s">
        <v>18372</v>
      </c>
      <c r="Z23" s="78"/>
      <c r="AD23" s="21" t="s">
        <v>12612</v>
      </c>
      <c r="AE23" s="0"/>
      <c r="AF23" s="21" t="s">
        <v>12616</v>
      </c>
      <c r="AG23" s="21" t="s">
        <v>144</v>
      </c>
      <c r="AH23" s="21" t="s">
        <v>5466</v>
      </c>
      <c r="AI23" s="0"/>
    </row>
    <row r="24" customFormat="false" ht="14.4" hidden="false" customHeight="false" outlineLevel="0" collapsed="false">
      <c r="A24" s="1" t="n">
        <v>1508</v>
      </c>
      <c r="B24" s="1" t="s">
        <v>12618</v>
      </c>
      <c r="C24" s="79" t="n">
        <v>2002078</v>
      </c>
      <c r="F24" s="21" t="s">
        <v>12619</v>
      </c>
      <c r="G24" s="21" t="s">
        <v>18379</v>
      </c>
      <c r="H24" s="21" t="s">
        <v>12621</v>
      </c>
      <c r="I24" s="21" t="s">
        <v>12449</v>
      </c>
      <c r="J24" s="21" t="s">
        <v>8680</v>
      </c>
      <c r="K24" s="21" t="s">
        <v>8681</v>
      </c>
      <c r="L24" s="21" t="s">
        <v>5457</v>
      </c>
      <c r="M24" s="21" t="s">
        <v>12625</v>
      </c>
      <c r="O24" s="0"/>
      <c r="P24" s="21" t="s">
        <v>18399</v>
      </c>
      <c r="R24" s="21" t="s">
        <v>12621</v>
      </c>
      <c r="S24" s="21" t="s">
        <v>12621</v>
      </c>
      <c r="T24" s="21" t="s">
        <v>18371</v>
      </c>
      <c r="U24" s="79" t="n">
        <v>2002078</v>
      </c>
      <c r="X24" s="78"/>
      <c r="Y24" s="21" t="s">
        <v>18372</v>
      </c>
      <c r="Z24" s="78"/>
      <c r="AD24" s="21" t="s">
        <v>5457</v>
      </c>
      <c r="AE24" s="0"/>
      <c r="AF24" s="21" t="s">
        <v>12628</v>
      </c>
      <c r="AG24" s="21" t="s">
        <v>144</v>
      </c>
      <c r="AH24" s="21" t="s">
        <v>116</v>
      </c>
      <c r="AI24" s="21" t="s">
        <v>760</v>
      </c>
    </row>
    <row r="25" customFormat="false" ht="14.4" hidden="false" customHeight="false" outlineLevel="0" collapsed="false">
      <c r="A25" s="1" t="n">
        <v>1509</v>
      </c>
      <c r="B25" s="1" t="s">
        <v>12630</v>
      </c>
      <c r="C25" s="79" t="n">
        <v>2006028</v>
      </c>
      <c r="F25" s="21" t="s">
        <v>12631</v>
      </c>
      <c r="G25" s="21" t="s">
        <v>18400</v>
      </c>
      <c r="H25" s="21" t="s">
        <v>8755</v>
      </c>
      <c r="I25" s="21" t="s">
        <v>12449</v>
      </c>
      <c r="J25" s="21" t="s">
        <v>8680</v>
      </c>
      <c r="K25" s="21" t="s">
        <v>8681</v>
      </c>
      <c r="L25" s="21" t="s">
        <v>6097</v>
      </c>
      <c r="M25" s="21" t="s">
        <v>18373</v>
      </c>
      <c r="O25" s="0"/>
      <c r="P25" s="21" t="s">
        <v>18373</v>
      </c>
      <c r="R25" s="21" t="s">
        <v>8755</v>
      </c>
      <c r="S25" s="21" t="s">
        <v>8755</v>
      </c>
      <c r="T25" s="21" t="s">
        <v>18371</v>
      </c>
      <c r="U25" s="79" t="n">
        <v>2006028</v>
      </c>
      <c r="X25" s="78"/>
      <c r="Y25" s="21" t="s">
        <v>18372</v>
      </c>
      <c r="Z25" s="78"/>
      <c r="AD25" s="21" t="s">
        <v>6097</v>
      </c>
      <c r="AE25" s="0"/>
      <c r="AF25" s="21" t="s">
        <v>12636</v>
      </c>
      <c r="AG25" s="21" t="s">
        <v>144</v>
      </c>
      <c r="AH25" s="21" t="s">
        <v>116</v>
      </c>
      <c r="AI25" s="21" t="s">
        <v>760</v>
      </c>
    </row>
    <row r="26" customFormat="false" ht="14.4" hidden="false" customHeight="false" outlineLevel="0" collapsed="false">
      <c r="A26" s="1" t="n">
        <v>1510</v>
      </c>
      <c r="B26" s="1" t="s">
        <v>12638</v>
      </c>
      <c r="C26" s="79" t="n">
        <v>1976099</v>
      </c>
      <c r="F26" s="21" t="s">
        <v>12639</v>
      </c>
      <c r="G26" s="21" t="s">
        <v>18401</v>
      </c>
      <c r="H26" s="21" t="s">
        <v>12641</v>
      </c>
      <c r="I26" s="21" t="s">
        <v>12449</v>
      </c>
      <c r="J26" s="21" t="s">
        <v>8680</v>
      </c>
      <c r="K26" s="21" t="s">
        <v>8681</v>
      </c>
      <c r="L26" s="21" t="s">
        <v>18393</v>
      </c>
      <c r="M26" s="21" t="s">
        <v>18373</v>
      </c>
      <c r="O26" s="0"/>
      <c r="P26" s="21" t="s">
        <v>18373</v>
      </c>
      <c r="R26" s="21" t="s">
        <v>12641</v>
      </c>
      <c r="S26" s="21" t="s">
        <v>12641</v>
      </c>
      <c r="T26" s="21" t="s">
        <v>18371</v>
      </c>
      <c r="U26" s="79" t="n">
        <v>1976099</v>
      </c>
      <c r="X26" s="78"/>
      <c r="Y26" s="21" t="s">
        <v>18372</v>
      </c>
      <c r="Z26" s="78"/>
      <c r="AD26" s="21" t="s">
        <v>152</v>
      </c>
      <c r="AE26" s="0"/>
      <c r="AF26" s="21" t="s">
        <v>12645</v>
      </c>
      <c r="AG26" s="21" t="s">
        <v>144</v>
      </c>
      <c r="AH26" s="21" t="s">
        <v>116</v>
      </c>
      <c r="AI26" s="21" t="s">
        <v>760</v>
      </c>
    </row>
    <row r="27" customFormat="false" ht="14.4" hidden="false" customHeight="false" outlineLevel="0" collapsed="false">
      <c r="A27" s="1" t="n">
        <v>1511</v>
      </c>
      <c r="B27" s="1" t="s">
        <v>12647</v>
      </c>
      <c r="C27" s="79" t="n">
        <v>1997053</v>
      </c>
      <c r="F27" s="21" t="s">
        <v>12648</v>
      </c>
      <c r="G27" s="21" t="s">
        <v>18382</v>
      </c>
      <c r="H27" s="21" t="s">
        <v>6029</v>
      </c>
      <c r="I27" s="21" t="s">
        <v>12449</v>
      </c>
      <c r="J27" s="21" t="s">
        <v>8680</v>
      </c>
      <c r="K27" s="21" t="s">
        <v>8681</v>
      </c>
      <c r="L27" s="21" t="s">
        <v>5224</v>
      </c>
      <c r="M27" s="21" t="s">
        <v>12652</v>
      </c>
      <c r="O27" s="0"/>
      <c r="P27" s="21" t="s">
        <v>18402</v>
      </c>
      <c r="R27" s="21" t="s">
        <v>6029</v>
      </c>
      <c r="S27" s="21" t="s">
        <v>6029</v>
      </c>
      <c r="T27" s="21" t="s">
        <v>18371</v>
      </c>
      <c r="U27" s="79" t="n">
        <v>1997053</v>
      </c>
      <c r="X27" s="78"/>
      <c r="Y27" s="21" t="s">
        <v>18372</v>
      </c>
      <c r="Z27" s="78"/>
      <c r="AD27" s="21" t="s">
        <v>5224</v>
      </c>
      <c r="AE27" s="0"/>
      <c r="AF27" s="21" t="s">
        <v>12653</v>
      </c>
      <c r="AG27" s="21" t="s">
        <v>144</v>
      </c>
      <c r="AH27" s="21" t="s">
        <v>116</v>
      </c>
      <c r="AI27" s="21" t="s">
        <v>760</v>
      </c>
    </row>
    <row r="28" customFormat="false" ht="14.4" hidden="false" customHeight="false" outlineLevel="0" collapsed="false">
      <c r="A28" s="1" t="n">
        <v>1513</v>
      </c>
      <c r="B28" s="1" t="s">
        <v>12660</v>
      </c>
      <c r="C28" s="79" t="n">
        <v>19820337</v>
      </c>
      <c r="F28" s="21" t="s">
        <v>12661</v>
      </c>
      <c r="G28" s="21" t="s">
        <v>18382</v>
      </c>
      <c r="H28" s="21" t="s">
        <v>1302</v>
      </c>
      <c r="I28" s="21" t="s">
        <v>12449</v>
      </c>
      <c r="J28" s="21" t="s">
        <v>8680</v>
      </c>
      <c r="K28" s="21" t="s">
        <v>8681</v>
      </c>
      <c r="L28" s="21" t="s">
        <v>18403</v>
      </c>
      <c r="M28" s="21" t="s">
        <v>18373</v>
      </c>
      <c r="O28" s="0"/>
      <c r="P28" s="21" t="s">
        <v>18373</v>
      </c>
      <c r="R28" s="21" t="s">
        <v>1301</v>
      </c>
      <c r="S28" s="21" t="s">
        <v>1301</v>
      </c>
      <c r="T28" s="21" t="s">
        <v>18371</v>
      </c>
      <c r="U28" s="79" t="n">
        <v>19820337</v>
      </c>
      <c r="X28" s="78"/>
      <c r="Y28" s="21" t="s">
        <v>18372</v>
      </c>
      <c r="Z28" s="78"/>
      <c r="AD28" s="21" t="s">
        <v>5224</v>
      </c>
      <c r="AE28" s="0"/>
      <c r="AF28" s="21" t="s">
        <v>12667</v>
      </c>
      <c r="AG28" s="21" t="s">
        <v>144</v>
      </c>
      <c r="AH28" s="21" t="s">
        <v>116</v>
      </c>
      <c r="AI28" s="21" t="s">
        <v>760</v>
      </c>
    </row>
    <row r="29" customFormat="false" ht="14.4" hidden="false" customHeight="false" outlineLevel="0" collapsed="false">
      <c r="A29" s="1" t="n">
        <v>1514</v>
      </c>
      <c r="B29" s="1" t="s">
        <v>12669</v>
      </c>
      <c r="C29" s="21" t="s">
        <v>12670</v>
      </c>
      <c r="F29" s="21" t="s">
        <v>12671</v>
      </c>
      <c r="G29" s="21" t="s">
        <v>18404</v>
      </c>
      <c r="H29" s="21" t="s">
        <v>996</v>
      </c>
      <c r="I29" s="21" t="s">
        <v>12449</v>
      </c>
      <c r="J29" s="21" t="s">
        <v>8680</v>
      </c>
      <c r="K29" s="21" t="s">
        <v>8681</v>
      </c>
      <c r="L29" s="21" t="s">
        <v>12450</v>
      </c>
      <c r="M29" s="21" t="s">
        <v>12451</v>
      </c>
      <c r="O29" s="0"/>
      <c r="P29" s="21" t="s">
        <v>18405</v>
      </c>
      <c r="R29" s="21" t="s">
        <v>995</v>
      </c>
      <c r="S29" s="21" t="s">
        <v>995</v>
      </c>
      <c r="T29" s="21" t="s">
        <v>18366</v>
      </c>
      <c r="U29" s="0"/>
      <c r="X29" s="78"/>
      <c r="Y29" s="21" t="s">
        <v>18372</v>
      </c>
      <c r="Z29" s="78"/>
      <c r="AD29" s="21" t="s">
        <v>18394</v>
      </c>
      <c r="AE29" s="0"/>
      <c r="AF29" s="21" t="s">
        <v>12677</v>
      </c>
      <c r="AG29" s="21" t="s">
        <v>144</v>
      </c>
      <c r="AH29" s="21" t="s">
        <v>116</v>
      </c>
      <c r="AI29" s="21" t="s">
        <v>760</v>
      </c>
    </row>
    <row r="30" customFormat="false" ht="14.4" hidden="false" customHeight="false" outlineLevel="0" collapsed="false">
      <c r="A30" s="1" t="n">
        <v>1515</v>
      </c>
      <c r="B30" s="1" t="s">
        <v>12679</v>
      </c>
      <c r="C30" s="21" t="n">
        <v>2003.0809</v>
      </c>
      <c r="F30" s="21" t="s">
        <v>12680</v>
      </c>
      <c r="G30" s="0"/>
      <c r="H30" s="21" t="s">
        <v>12682</v>
      </c>
      <c r="I30" s="21" t="s">
        <v>12449</v>
      </c>
      <c r="J30" s="21" t="s">
        <v>14815</v>
      </c>
      <c r="K30" s="21" t="s">
        <v>8681</v>
      </c>
      <c r="L30" s="21" t="s">
        <v>790</v>
      </c>
      <c r="M30" s="21" t="s">
        <v>7215</v>
      </c>
      <c r="O30" s="0"/>
      <c r="P30" s="21" t="s">
        <v>18406</v>
      </c>
      <c r="R30" s="21" t="s">
        <v>12682</v>
      </c>
      <c r="S30" s="21" t="s">
        <v>12682</v>
      </c>
      <c r="T30" s="21" t="s">
        <v>18371</v>
      </c>
      <c r="U30" s="21" t="n">
        <v>2003.0809</v>
      </c>
      <c r="X30" s="78"/>
      <c r="Y30" s="21" t="s">
        <v>18372</v>
      </c>
      <c r="Z30" s="78"/>
      <c r="AD30" s="21" t="s">
        <v>790</v>
      </c>
      <c r="AE30" s="0"/>
      <c r="AF30" s="21" t="s">
        <v>12687</v>
      </c>
      <c r="AG30" s="21" t="s">
        <v>5565</v>
      </c>
      <c r="AH30" s="21" t="s">
        <v>8259</v>
      </c>
      <c r="AI30" s="21" t="s">
        <v>8260</v>
      </c>
    </row>
    <row r="31" customFormat="false" ht="14.4" hidden="false" customHeight="false" outlineLevel="0" collapsed="false">
      <c r="A31" s="1" t="n">
        <v>1558</v>
      </c>
      <c r="B31" s="1" t="s">
        <v>12776</v>
      </c>
      <c r="C31" s="21" t="s">
        <v>12777</v>
      </c>
      <c r="F31" s="21" t="s">
        <v>12778</v>
      </c>
      <c r="G31" s="0"/>
      <c r="H31" s="21" t="s">
        <v>12641</v>
      </c>
      <c r="I31" s="21" t="s">
        <v>12782</v>
      </c>
      <c r="J31" s="21" t="s">
        <v>12783</v>
      </c>
      <c r="K31" s="21" t="s">
        <v>8681</v>
      </c>
      <c r="L31" s="21" t="s">
        <v>12784</v>
      </c>
      <c r="M31" s="21" t="s">
        <v>12785</v>
      </c>
      <c r="O31" s="0"/>
      <c r="P31" s="21" t="s">
        <v>12786</v>
      </c>
      <c r="R31" s="21" t="s">
        <v>12787</v>
      </c>
      <c r="S31" s="21" t="s">
        <v>12787</v>
      </c>
      <c r="T31" s="21" t="s">
        <v>18407</v>
      </c>
      <c r="X31" s="78"/>
      <c r="Y31" s="21" t="s">
        <v>12788</v>
      </c>
      <c r="Z31" s="78"/>
      <c r="AD31" s="21" t="s">
        <v>152</v>
      </c>
      <c r="AE31" s="0"/>
      <c r="AF31" s="21" t="s">
        <v>12791</v>
      </c>
      <c r="AG31" s="21" t="s">
        <v>144</v>
      </c>
      <c r="AH31" s="21" t="s">
        <v>116</v>
      </c>
      <c r="AI31" s="21" t="s">
        <v>760</v>
      </c>
    </row>
    <row r="32" customFormat="false" ht="14.4" hidden="false" customHeight="false" outlineLevel="0" collapsed="false">
      <c r="A32" s="1" t="n">
        <v>1559</v>
      </c>
      <c r="B32" s="1" t="s">
        <v>12793</v>
      </c>
      <c r="C32" s="21" t="s">
        <v>12794</v>
      </c>
      <c r="F32" s="21" t="s">
        <v>12795</v>
      </c>
      <c r="G32" s="0"/>
      <c r="H32" s="21" t="s">
        <v>8917</v>
      </c>
      <c r="I32" s="21" t="s">
        <v>12782</v>
      </c>
      <c r="J32" s="21" t="s">
        <v>12783</v>
      </c>
      <c r="K32" s="21" t="s">
        <v>8681</v>
      </c>
      <c r="L32" s="21" t="s">
        <v>12784</v>
      </c>
      <c r="M32" s="21" t="s">
        <v>12799</v>
      </c>
      <c r="O32" s="0"/>
      <c r="P32" s="21" t="s">
        <v>12800</v>
      </c>
      <c r="R32" s="21" t="s">
        <v>12801</v>
      </c>
      <c r="S32" s="21" t="s">
        <v>12801</v>
      </c>
      <c r="T32" s="21" t="s">
        <v>18407</v>
      </c>
      <c r="X32" s="78"/>
      <c r="Y32" s="21" t="s">
        <v>12802</v>
      </c>
      <c r="Z32" s="78"/>
      <c r="AD32" s="21" t="s">
        <v>152</v>
      </c>
      <c r="AE32" s="0"/>
      <c r="AF32" s="21" t="s">
        <v>12805</v>
      </c>
      <c r="AG32" s="21" t="s">
        <v>5565</v>
      </c>
      <c r="AH32" s="21" t="s">
        <v>5566</v>
      </c>
      <c r="AI32" s="21" t="s">
        <v>18368</v>
      </c>
    </row>
    <row r="33" customFormat="false" ht="14.4" hidden="false" customHeight="false" outlineLevel="0" collapsed="false">
      <c r="A33" s="1" t="n">
        <v>1560</v>
      </c>
      <c r="B33" s="1" t="s">
        <v>12807</v>
      </c>
      <c r="C33" s="21" t="s">
        <v>12808</v>
      </c>
      <c r="F33" s="21" t="s">
        <v>12809</v>
      </c>
      <c r="G33" s="0"/>
      <c r="H33" s="21" t="s">
        <v>12812</v>
      </c>
      <c r="I33" s="21" t="s">
        <v>12782</v>
      </c>
      <c r="J33" s="21" t="s">
        <v>12783</v>
      </c>
      <c r="K33" s="21" t="s">
        <v>8681</v>
      </c>
      <c r="L33" s="21" t="s">
        <v>12784</v>
      </c>
      <c r="M33" s="21" t="s">
        <v>12814</v>
      </c>
      <c r="O33" s="0"/>
      <c r="P33" s="21" t="s">
        <v>12815</v>
      </c>
      <c r="R33" s="21" t="s">
        <v>12816</v>
      </c>
      <c r="S33" s="21" t="s">
        <v>12817</v>
      </c>
      <c r="T33" s="21" t="s">
        <v>18407</v>
      </c>
      <c r="X33" s="78"/>
      <c r="Y33" s="21" t="s">
        <v>12820</v>
      </c>
      <c r="Z33" s="78"/>
      <c r="AD33" s="21" t="s">
        <v>152</v>
      </c>
      <c r="AE33" s="0"/>
      <c r="AF33" s="21" t="s">
        <v>12823</v>
      </c>
      <c r="AG33" s="21" t="s">
        <v>144</v>
      </c>
      <c r="AH33" s="21" t="s">
        <v>116</v>
      </c>
      <c r="AI33" s="21" t="s">
        <v>760</v>
      </c>
    </row>
    <row r="34" customFormat="false" ht="14.4" hidden="false" customHeight="false" outlineLevel="0" collapsed="false">
      <c r="A34" s="1" t="n">
        <v>1561</v>
      </c>
      <c r="B34" s="1" t="s">
        <v>12825</v>
      </c>
      <c r="C34" s="21" t="s">
        <v>12826</v>
      </c>
      <c r="F34" s="21" t="s">
        <v>12827</v>
      </c>
      <c r="G34" s="0"/>
      <c r="H34" s="21" t="s">
        <v>12830</v>
      </c>
      <c r="I34" s="21" t="s">
        <v>12782</v>
      </c>
      <c r="J34" s="21" t="s">
        <v>12783</v>
      </c>
      <c r="K34" s="21" t="s">
        <v>8681</v>
      </c>
      <c r="L34" s="21" t="s">
        <v>12784</v>
      </c>
      <c r="M34" s="21" t="s">
        <v>12785</v>
      </c>
      <c r="O34" s="0"/>
      <c r="P34" s="21" t="s">
        <v>12786</v>
      </c>
      <c r="R34" s="21" t="s">
        <v>12832</v>
      </c>
      <c r="S34" s="21" t="s">
        <v>12832</v>
      </c>
      <c r="T34" s="21" t="s">
        <v>18407</v>
      </c>
      <c r="X34" s="78"/>
      <c r="Y34" s="21" t="s">
        <v>12833</v>
      </c>
      <c r="Z34" s="78"/>
      <c r="AD34" s="21" t="s">
        <v>152</v>
      </c>
      <c r="AE34" s="0"/>
      <c r="AF34" s="21" t="s">
        <v>12836</v>
      </c>
      <c r="AG34" s="21" t="s">
        <v>144</v>
      </c>
      <c r="AH34" s="21" t="s">
        <v>116</v>
      </c>
      <c r="AI34" s="21" t="s">
        <v>760</v>
      </c>
    </row>
    <row r="35" customFormat="false" ht="14.4" hidden="false" customHeight="false" outlineLevel="0" collapsed="false">
      <c r="A35" s="1" t="n">
        <v>1562</v>
      </c>
      <c r="B35" s="1" t="s">
        <v>12838</v>
      </c>
      <c r="C35" s="21" t="s">
        <v>12839</v>
      </c>
      <c r="F35" s="21" t="s">
        <v>12840</v>
      </c>
      <c r="G35" s="0"/>
      <c r="H35" s="21" t="s">
        <v>8701</v>
      </c>
      <c r="I35" s="21" t="s">
        <v>12782</v>
      </c>
      <c r="J35" s="21" t="s">
        <v>12783</v>
      </c>
      <c r="K35" s="21" t="s">
        <v>8681</v>
      </c>
      <c r="L35" s="21" t="s">
        <v>12784</v>
      </c>
      <c r="M35" s="21" t="s">
        <v>12785</v>
      </c>
      <c r="O35" s="0"/>
      <c r="P35" s="21" t="s">
        <v>12786</v>
      </c>
      <c r="R35" s="21" t="s">
        <v>12844</v>
      </c>
      <c r="S35" s="21" t="s">
        <v>12844</v>
      </c>
      <c r="T35" s="21" t="s">
        <v>18407</v>
      </c>
      <c r="X35" s="78"/>
      <c r="Y35" s="21" t="s">
        <v>12845</v>
      </c>
      <c r="Z35" s="78"/>
      <c r="AD35" s="21" t="s">
        <v>152</v>
      </c>
      <c r="AE35" s="0"/>
      <c r="AF35" s="21" t="s">
        <v>12848</v>
      </c>
      <c r="AG35" s="21" t="s">
        <v>5565</v>
      </c>
      <c r="AH35" s="21" t="s">
        <v>5566</v>
      </c>
      <c r="AI35" s="21" t="s">
        <v>18368</v>
      </c>
    </row>
    <row r="36" customFormat="false" ht="14.4" hidden="false" customHeight="false" outlineLevel="0" collapsed="false">
      <c r="A36" s="1" t="n">
        <v>1563</v>
      </c>
      <c r="B36" s="1" t="s">
        <v>12850</v>
      </c>
      <c r="C36" s="21" t="s">
        <v>12851</v>
      </c>
      <c r="F36" s="21" t="s">
        <v>12852</v>
      </c>
      <c r="G36" s="0"/>
      <c r="H36" s="21" t="s">
        <v>12830</v>
      </c>
      <c r="I36" s="21" t="s">
        <v>12782</v>
      </c>
      <c r="J36" s="21" t="s">
        <v>12783</v>
      </c>
      <c r="K36" s="21" t="s">
        <v>8681</v>
      </c>
      <c r="L36" s="21" t="s">
        <v>12784</v>
      </c>
      <c r="M36" s="21" t="s">
        <v>12785</v>
      </c>
      <c r="O36" s="0"/>
      <c r="P36" s="21" t="s">
        <v>12786</v>
      </c>
      <c r="R36" s="21" t="s">
        <v>12832</v>
      </c>
      <c r="S36" s="21" t="s">
        <v>12832</v>
      </c>
      <c r="T36" s="21" t="s">
        <v>18407</v>
      </c>
      <c r="X36" s="78"/>
      <c r="Y36" s="21" t="s">
        <v>12854</v>
      </c>
      <c r="Z36" s="78"/>
      <c r="AD36" s="21" t="s">
        <v>152</v>
      </c>
      <c r="AE36" s="0"/>
      <c r="AF36" s="21" t="s">
        <v>12858</v>
      </c>
      <c r="AG36" s="21" t="s">
        <v>144</v>
      </c>
      <c r="AH36" s="21" t="s">
        <v>116</v>
      </c>
      <c r="AI36" s="21" t="s">
        <v>760</v>
      </c>
    </row>
    <row r="37" customFormat="false" ht="14.4" hidden="false" customHeight="false" outlineLevel="0" collapsed="false">
      <c r="A37" s="1" t="n">
        <v>1564</v>
      </c>
      <c r="B37" s="1" t="s">
        <v>12860</v>
      </c>
      <c r="C37" s="21" t="s">
        <v>12861</v>
      </c>
      <c r="F37" s="21" t="s">
        <v>12862</v>
      </c>
      <c r="G37" s="0"/>
      <c r="H37" s="21" t="s">
        <v>8701</v>
      </c>
      <c r="I37" s="21" t="s">
        <v>12782</v>
      </c>
      <c r="J37" s="21" t="s">
        <v>12783</v>
      </c>
      <c r="K37" s="21" t="s">
        <v>8681</v>
      </c>
      <c r="L37" s="21" t="s">
        <v>12784</v>
      </c>
      <c r="M37" s="21" t="s">
        <v>12785</v>
      </c>
      <c r="O37" s="0"/>
      <c r="P37" s="21" t="s">
        <v>12786</v>
      </c>
      <c r="R37" s="21" t="s">
        <v>12844</v>
      </c>
      <c r="S37" s="21" t="s">
        <v>12844</v>
      </c>
      <c r="T37" s="21" t="s">
        <v>18407</v>
      </c>
      <c r="X37" s="78"/>
      <c r="Y37" s="21" t="s">
        <v>12864</v>
      </c>
      <c r="Z37" s="78"/>
      <c r="AD37" s="21" t="s">
        <v>152</v>
      </c>
      <c r="AE37" s="0"/>
      <c r="AF37" s="21" t="s">
        <v>12867</v>
      </c>
      <c r="AG37" s="21" t="s">
        <v>5565</v>
      </c>
      <c r="AH37" s="21" t="s">
        <v>5566</v>
      </c>
      <c r="AI37" s="21" t="s">
        <v>18368</v>
      </c>
    </row>
    <row r="38" customFormat="false" ht="14.4" hidden="false" customHeight="false" outlineLevel="0" collapsed="false">
      <c r="A38" s="1" t="n">
        <v>1597</v>
      </c>
      <c r="B38" s="1" t="s">
        <v>13117</v>
      </c>
      <c r="C38" s="21" t="s">
        <v>13118</v>
      </c>
      <c r="F38" s="21" t="s">
        <v>13119</v>
      </c>
      <c r="G38" s="0"/>
      <c r="H38" s="21" t="s">
        <v>739</v>
      </c>
      <c r="I38" s="21" t="s">
        <v>13121</v>
      </c>
      <c r="J38" s="21" t="s">
        <v>13122</v>
      </c>
      <c r="K38" s="21" t="s">
        <v>8681</v>
      </c>
      <c r="L38" s="21" t="s">
        <v>12612</v>
      </c>
      <c r="M38" s="21" t="s">
        <v>13123</v>
      </c>
      <c r="O38" s="0"/>
      <c r="P38" s="21" t="s">
        <v>13124</v>
      </c>
      <c r="R38" s="0"/>
      <c r="S38" s="0"/>
      <c r="T38" s="21" t="s">
        <v>18408</v>
      </c>
      <c r="X38" s="78"/>
      <c r="Y38" s="21" t="s">
        <v>13125</v>
      </c>
      <c r="Z38" s="78"/>
      <c r="AD38" s="21" t="s">
        <v>12612</v>
      </c>
      <c r="AE38" s="0"/>
      <c r="AF38" s="21" t="s">
        <v>13130</v>
      </c>
      <c r="AG38" s="21" t="s">
        <v>144</v>
      </c>
      <c r="AH38" s="21" t="s">
        <v>116</v>
      </c>
      <c r="AI38" s="21" t="s">
        <v>760</v>
      </c>
    </row>
    <row r="39" customFormat="false" ht="14.4" hidden="false" customHeight="false" outlineLevel="0" collapsed="false">
      <c r="A39" s="1" t="n">
        <v>1598</v>
      </c>
      <c r="B39" s="1" t="s">
        <v>13132</v>
      </c>
      <c r="C39" s="21" t="s">
        <v>13133</v>
      </c>
      <c r="F39" s="21" t="s">
        <v>13134</v>
      </c>
      <c r="G39" s="0"/>
      <c r="H39" s="21" t="s">
        <v>12588</v>
      </c>
      <c r="I39" s="21" t="s">
        <v>13121</v>
      </c>
      <c r="J39" s="21" t="s">
        <v>13122</v>
      </c>
      <c r="K39" s="21" t="s">
        <v>8681</v>
      </c>
      <c r="L39" s="21" t="s">
        <v>12612</v>
      </c>
      <c r="M39" s="21" t="s">
        <v>12613</v>
      </c>
      <c r="O39" s="0"/>
      <c r="P39" s="21" t="s">
        <v>13135</v>
      </c>
      <c r="R39" s="0"/>
      <c r="S39" s="0"/>
      <c r="T39" s="21" t="s">
        <v>18408</v>
      </c>
      <c r="X39" s="78"/>
      <c r="Y39" s="21" t="s">
        <v>13136</v>
      </c>
      <c r="Z39" s="78"/>
      <c r="AD39" s="21" t="s">
        <v>12612</v>
      </c>
      <c r="AE39" s="0"/>
      <c r="AF39" s="21" t="s">
        <v>13139</v>
      </c>
      <c r="AG39" s="21" t="s">
        <v>144</v>
      </c>
      <c r="AH39" s="21" t="s">
        <v>116</v>
      </c>
      <c r="AI39" s="21" t="s">
        <v>760</v>
      </c>
    </row>
    <row r="40" customFormat="false" ht="14.4" hidden="false" customHeight="false" outlineLevel="0" collapsed="false">
      <c r="A40" s="1" t="n">
        <v>1599</v>
      </c>
      <c r="B40" s="1" t="s">
        <v>13141</v>
      </c>
      <c r="C40" s="21" t="s">
        <v>13142</v>
      </c>
      <c r="F40" s="21" t="s">
        <v>13143</v>
      </c>
      <c r="G40" s="0"/>
      <c r="H40" s="21" t="s">
        <v>13144</v>
      </c>
      <c r="I40" s="21" t="s">
        <v>13121</v>
      </c>
      <c r="J40" s="21" t="s">
        <v>13122</v>
      </c>
      <c r="K40" s="21" t="s">
        <v>8681</v>
      </c>
      <c r="L40" s="21" t="s">
        <v>12612</v>
      </c>
      <c r="M40" s="21" t="s">
        <v>13146</v>
      </c>
      <c r="O40" s="0"/>
      <c r="P40" s="21" t="s">
        <v>13147</v>
      </c>
      <c r="R40" s="0"/>
      <c r="S40" s="0"/>
      <c r="T40" s="21" t="s">
        <v>18408</v>
      </c>
      <c r="X40" s="78"/>
      <c r="Y40" s="21" t="s">
        <v>13148</v>
      </c>
      <c r="Z40" s="78"/>
      <c r="AD40" s="21" t="s">
        <v>12612</v>
      </c>
      <c r="AE40" s="0"/>
      <c r="AF40" s="21" t="s">
        <v>13151</v>
      </c>
      <c r="AG40" s="21" t="s">
        <v>144</v>
      </c>
      <c r="AH40" s="21" t="s">
        <v>116</v>
      </c>
      <c r="AI40" s="21" t="s">
        <v>760</v>
      </c>
    </row>
    <row r="41" customFormat="false" ht="14.4" hidden="false" customHeight="false" outlineLevel="0" collapsed="false">
      <c r="A41" s="1" t="n">
        <v>1600</v>
      </c>
      <c r="B41" s="1" t="s">
        <v>13153</v>
      </c>
      <c r="C41" s="21" t="s">
        <v>13154</v>
      </c>
      <c r="F41" s="21" t="s">
        <v>13155</v>
      </c>
      <c r="G41" s="0"/>
      <c r="H41" s="21" t="s">
        <v>13156</v>
      </c>
      <c r="I41" s="21" t="s">
        <v>13121</v>
      </c>
      <c r="J41" s="21" t="s">
        <v>13122</v>
      </c>
      <c r="K41" s="21" t="s">
        <v>8681</v>
      </c>
      <c r="L41" s="21" t="s">
        <v>12612</v>
      </c>
      <c r="M41" s="21" t="s">
        <v>13158</v>
      </c>
      <c r="O41" s="0"/>
      <c r="P41" s="21" t="s">
        <v>13159</v>
      </c>
      <c r="R41" s="0"/>
      <c r="S41" s="0"/>
      <c r="T41" s="21" t="s">
        <v>18408</v>
      </c>
      <c r="X41" s="78"/>
      <c r="Y41" s="21" t="s">
        <v>13160</v>
      </c>
      <c r="Z41" s="78"/>
      <c r="AD41" s="21" t="s">
        <v>12612</v>
      </c>
      <c r="AE41" s="0"/>
      <c r="AF41" s="21" t="s">
        <v>13163</v>
      </c>
      <c r="AG41" s="21" t="s">
        <v>144</v>
      </c>
      <c r="AH41" s="21" t="s">
        <v>116</v>
      </c>
      <c r="AI41" s="21" t="s">
        <v>760</v>
      </c>
    </row>
    <row r="42" customFormat="false" ht="14.4" hidden="false" customHeight="false" outlineLevel="0" collapsed="false">
      <c r="A42" s="1" t="n">
        <v>1601</v>
      </c>
      <c r="B42" s="1" t="s">
        <v>13165</v>
      </c>
      <c r="C42" s="21" t="s">
        <v>13166</v>
      </c>
      <c r="F42" s="21" t="s">
        <v>13167</v>
      </c>
      <c r="G42" s="0"/>
      <c r="H42" s="21" t="s">
        <v>8677</v>
      </c>
      <c r="I42" s="80" t="n">
        <v>42644</v>
      </c>
      <c r="J42" s="21" t="s">
        <v>13169</v>
      </c>
      <c r="K42" s="21" t="s">
        <v>8681</v>
      </c>
      <c r="L42" s="21" t="s">
        <v>12546</v>
      </c>
      <c r="M42" s="21" t="s">
        <v>13170</v>
      </c>
      <c r="O42" s="0"/>
      <c r="P42" s="21" t="s">
        <v>13171</v>
      </c>
      <c r="R42" s="0"/>
      <c r="S42" s="0"/>
      <c r="T42" s="21" t="s">
        <v>18366</v>
      </c>
      <c r="X42" s="78"/>
      <c r="Y42" s="21" t="s">
        <v>18372</v>
      </c>
      <c r="Z42" s="78"/>
      <c r="AD42" s="21" t="s">
        <v>12546</v>
      </c>
      <c r="AE42" s="21" t="s">
        <v>18409</v>
      </c>
      <c r="AF42" s="21" t="s">
        <v>13175</v>
      </c>
      <c r="AG42" s="21" t="s">
        <v>5565</v>
      </c>
      <c r="AH42" s="21" t="s">
        <v>5566</v>
      </c>
      <c r="AI42" s="21" t="s">
        <v>18368</v>
      </c>
    </row>
    <row r="43" customFormat="false" ht="14.4" hidden="false" customHeight="false" outlineLevel="0" collapsed="false">
      <c r="A43" s="1" t="n">
        <v>1986</v>
      </c>
      <c r="B43" s="1" t="s">
        <v>14812</v>
      </c>
      <c r="C43" s="21" t="s">
        <v>8737</v>
      </c>
      <c r="F43" s="21" t="s">
        <v>14813</v>
      </c>
      <c r="G43" s="0"/>
      <c r="H43" s="21" t="s">
        <v>6029</v>
      </c>
      <c r="I43" s="21" t="s">
        <v>14814</v>
      </c>
      <c r="J43" s="21" t="s">
        <v>14815</v>
      </c>
      <c r="K43" s="21" t="s">
        <v>8681</v>
      </c>
      <c r="L43" s="21" t="s">
        <v>6225</v>
      </c>
      <c r="M43" s="21" t="s">
        <v>8682</v>
      </c>
      <c r="O43" s="0"/>
      <c r="P43" s="21" t="s">
        <v>8740</v>
      </c>
      <c r="R43" s="21" t="s">
        <v>6029</v>
      </c>
      <c r="S43" s="21" t="s">
        <v>6029</v>
      </c>
      <c r="T43" s="21" t="s">
        <v>18366</v>
      </c>
      <c r="X43" s="78"/>
      <c r="Y43" s="21" t="s">
        <v>14817</v>
      </c>
      <c r="Z43" s="78"/>
      <c r="AD43" s="21" t="s">
        <v>6225</v>
      </c>
      <c r="AE43" s="0"/>
      <c r="AF43" s="21" t="s">
        <v>14822</v>
      </c>
      <c r="AG43" s="21" t="s">
        <v>144</v>
      </c>
      <c r="AH43" s="21" t="s">
        <v>116</v>
      </c>
      <c r="AI43" s="21" t="s">
        <v>760</v>
      </c>
    </row>
    <row r="44" customFormat="false" ht="14.4" hidden="false" customHeight="false" outlineLevel="0" collapsed="false">
      <c r="A44" s="1" t="n">
        <v>1987</v>
      </c>
      <c r="B44" s="1" t="s">
        <v>14824</v>
      </c>
      <c r="C44" s="21" t="s">
        <v>14825</v>
      </c>
      <c r="F44" s="21" t="s">
        <v>14826</v>
      </c>
      <c r="G44" s="0"/>
      <c r="H44" s="21" t="s">
        <v>996</v>
      </c>
      <c r="I44" s="21" t="s">
        <v>14814</v>
      </c>
      <c r="J44" s="21" t="s">
        <v>14815</v>
      </c>
      <c r="K44" s="21" t="s">
        <v>8681</v>
      </c>
      <c r="L44" s="21" t="s">
        <v>6225</v>
      </c>
      <c r="M44" s="21" t="s">
        <v>8682</v>
      </c>
      <c r="O44" s="0"/>
      <c r="P44" s="21" t="s">
        <v>14827</v>
      </c>
      <c r="R44" s="21" t="s">
        <v>996</v>
      </c>
      <c r="S44" s="21" t="s">
        <v>996</v>
      </c>
      <c r="T44" s="21" t="s">
        <v>18366</v>
      </c>
      <c r="X44" s="78"/>
      <c r="Y44" s="21" t="s">
        <v>14828</v>
      </c>
      <c r="Z44" s="78"/>
      <c r="AD44" s="21" t="s">
        <v>6225</v>
      </c>
      <c r="AE44" s="0"/>
      <c r="AF44" s="21" t="s">
        <v>14832</v>
      </c>
      <c r="AG44" s="21" t="s">
        <v>144</v>
      </c>
      <c r="AH44" s="21" t="s">
        <v>116</v>
      </c>
      <c r="AI44" s="21" t="s">
        <v>760</v>
      </c>
    </row>
    <row r="45" customFormat="false" ht="14.4" hidden="false" customHeight="false" outlineLevel="0" collapsed="false">
      <c r="A45" s="1" t="n">
        <v>1988</v>
      </c>
      <c r="B45" s="1" t="s">
        <v>14834</v>
      </c>
      <c r="C45" s="21" t="s">
        <v>14835</v>
      </c>
      <c r="F45" s="21" t="s">
        <v>14836</v>
      </c>
      <c r="G45" s="0"/>
      <c r="H45" s="21" t="s">
        <v>9118</v>
      </c>
      <c r="I45" s="21" t="s">
        <v>14814</v>
      </c>
      <c r="J45" s="21" t="s">
        <v>14815</v>
      </c>
      <c r="K45" s="21" t="s">
        <v>8681</v>
      </c>
      <c r="L45" s="21" t="s">
        <v>6225</v>
      </c>
      <c r="M45" s="21" t="s">
        <v>14837</v>
      </c>
      <c r="O45" s="0"/>
      <c r="P45" s="21" t="s">
        <v>14838</v>
      </c>
      <c r="R45" s="21" t="s">
        <v>9118</v>
      </c>
      <c r="S45" s="21" t="s">
        <v>9118</v>
      </c>
      <c r="T45" s="21" t="s">
        <v>18366</v>
      </c>
      <c r="X45" s="78"/>
      <c r="Y45" s="21" t="s">
        <v>14839</v>
      </c>
      <c r="Z45" s="78"/>
      <c r="AD45" s="21" t="s">
        <v>6225</v>
      </c>
      <c r="AE45" s="0"/>
      <c r="AF45" s="21" t="s">
        <v>14843</v>
      </c>
      <c r="AG45" s="21" t="s">
        <v>5565</v>
      </c>
      <c r="AH45" s="21" t="s">
        <v>8259</v>
      </c>
      <c r="AI45" s="21" t="s">
        <v>8734</v>
      </c>
    </row>
    <row r="46" customFormat="false" ht="14.4" hidden="false" customHeight="false" outlineLevel="0" collapsed="false">
      <c r="A46" s="1" t="n">
        <v>1989</v>
      </c>
      <c r="B46" s="1" t="s">
        <v>14845</v>
      </c>
      <c r="C46" s="21" t="s">
        <v>18410</v>
      </c>
      <c r="F46" s="21" t="s">
        <v>14847</v>
      </c>
      <c r="G46" s="0"/>
      <c r="H46" s="21" t="s">
        <v>5956</v>
      </c>
      <c r="I46" s="21" t="s">
        <v>14848</v>
      </c>
      <c r="J46" s="21" t="s">
        <v>14849</v>
      </c>
      <c r="K46" s="21" t="s">
        <v>8681</v>
      </c>
      <c r="L46" s="21" t="s">
        <v>5224</v>
      </c>
      <c r="M46" s="21" t="s">
        <v>14850</v>
      </c>
      <c r="O46" s="0"/>
      <c r="P46" s="21" t="s">
        <v>14851</v>
      </c>
      <c r="R46" s="21" t="s">
        <v>5956</v>
      </c>
      <c r="S46" s="21" t="s">
        <v>5956</v>
      </c>
      <c r="T46" s="21" t="s">
        <v>18366</v>
      </c>
      <c r="Y46" s="21" t="s">
        <v>18372</v>
      </c>
      <c r="AD46" s="21" t="s">
        <v>5224</v>
      </c>
      <c r="AE46" s="0"/>
      <c r="AF46" s="21" t="s">
        <v>14855</v>
      </c>
      <c r="AG46" s="21" t="s">
        <v>144</v>
      </c>
      <c r="AH46" s="21" t="s">
        <v>116</v>
      </c>
      <c r="AI46" s="21" t="s">
        <v>760</v>
      </c>
    </row>
    <row r="47" customFormat="false" ht="14.4" hidden="false" customHeight="false" outlineLevel="0" collapsed="false">
      <c r="A47" s="1" t="n">
        <v>1990</v>
      </c>
      <c r="B47" s="1" t="s">
        <v>14857</v>
      </c>
      <c r="C47" s="21" t="s">
        <v>14858</v>
      </c>
      <c r="F47" s="21" t="s">
        <v>14859</v>
      </c>
      <c r="G47" s="0"/>
      <c r="H47" s="21" t="s">
        <v>9118</v>
      </c>
      <c r="I47" s="21" t="s">
        <v>14848</v>
      </c>
      <c r="J47" s="21" t="s">
        <v>14849</v>
      </c>
      <c r="K47" s="21" t="s">
        <v>8681</v>
      </c>
      <c r="L47" s="21" t="s">
        <v>5224</v>
      </c>
      <c r="M47" s="21" t="s">
        <v>14850</v>
      </c>
      <c r="O47" s="0"/>
      <c r="P47" s="21" t="s">
        <v>14861</v>
      </c>
      <c r="R47" s="21" t="s">
        <v>9118</v>
      </c>
      <c r="S47" s="21" t="s">
        <v>9118</v>
      </c>
      <c r="T47" s="21" t="s">
        <v>18366</v>
      </c>
      <c r="Y47" s="21" t="s">
        <v>18372</v>
      </c>
      <c r="AD47" s="21" t="s">
        <v>5224</v>
      </c>
      <c r="AE47" s="0"/>
      <c r="AF47" s="21" t="s">
        <v>14865</v>
      </c>
      <c r="AG47" s="21" t="s">
        <v>5565</v>
      </c>
      <c r="AH47" s="21" t="s">
        <v>8259</v>
      </c>
      <c r="AI47" s="21" t="s">
        <v>8734</v>
      </c>
    </row>
    <row r="48" customFormat="false" ht="14.4" hidden="false" customHeight="false" outlineLevel="0" collapsed="false">
      <c r="A48" s="1" t="n">
        <v>2667</v>
      </c>
      <c r="B48" s="1" t="s">
        <v>17890</v>
      </c>
      <c r="C48" s="21" t="s">
        <v>9080</v>
      </c>
      <c r="F48" s="21" t="s">
        <v>17892</v>
      </c>
      <c r="G48" s="21" t="s">
        <v>17904</v>
      </c>
      <c r="H48" s="21" t="s">
        <v>333</v>
      </c>
      <c r="I48" s="21" t="s">
        <v>12782</v>
      </c>
      <c r="J48" s="21" t="s">
        <v>17893</v>
      </c>
      <c r="K48" s="21" t="s">
        <v>8681</v>
      </c>
      <c r="L48" s="21" t="s">
        <v>12784</v>
      </c>
      <c r="M48" s="21" t="s">
        <v>17894</v>
      </c>
      <c r="O48" s="0"/>
      <c r="P48" s="21" t="s">
        <v>17895</v>
      </c>
      <c r="R48" s="21" t="s">
        <v>333</v>
      </c>
      <c r="S48" s="21" t="s">
        <v>333</v>
      </c>
      <c r="T48" s="21" t="s">
        <v>18411</v>
      </c>
      <c r="Y48" s="21" t="s">
        <v>17896</v>
      </c>
      <c r="AD48" s="21" t="s">
        <v>12784</v>
      </c>
      <c r="AE48" s="0"/>
      <c r="AF48" s="21" t="s">
        <v>17899</v>
      </c>
      <c r="AG48" s="21" t="s">
        <v>5565</v>
      </c>
      <c r="AH48" s="21" t="s">
        <v>8259</v>
      </c>
      <c r="AI48" s="21" t="s">
        <v>8734</v>
      </c>
    </row>
    <row r="49" customFormat="false" ht="14.4" hidden="false" customHeight="false" outlineLevel="0" collapsed="false">
      <c r="A49" s="1" t="n">
        <v>2668</v>
      </c>
      <c r="B49" s="1" t="s">
        <v>17901</v>
      </c>
      <c r="C49" s="21" t="s">
        <v>17902</v>
      </c>
      <c r="F49" s="21" t="s">
        <v>17903</v>
      </c>
      <c r="G49" s="21" t="s">
        <v>17904</v>
      </c>
      <c r="H49" s="21" t="s">
        <v>7369</v>
      </c>
      <c r="I49" s="80" t="n">
        <v>42644</v>
      </c>
      <c r="J49" s="21" t="s">
        <v>13169</v>
      </c>
      <c r="K49" s="21" t="s">
        <v>8681</v>
      </c>
      <c r="L49" s="21" t="s">
        <v>12546</v>
      </c>
      <c r="M49" s="21" t="s">
        <v>13170</v>
      </c>
      <c r="O49" s="21" t="s">
        <v>18412</v>
      </c>
      <c r="P49" s="21" t="s">
        <v>13170</v>
      </c>
      <c r="R49" s="21" t="s">
        <v>7369</v>
      </c>
      <c r="S49" s="21" t="s">
        <v>7369</v>
      </c>
      <c r="T49" s="21" t="s">
        <v>18366</v>
      </c>
      <c r="Y49" s="21" t="s">
        <v>18372</v>
      </c>
      <c r="AD49" s="21" t="s">
        <v>12546</v>
      </c>
      <c r="AE49" s="21" t="s">
        <v>18413</v>
      </c>
      <c r="AF49" s="21" t="s">
        <v>17907</v>
      </c>
      <c r="AG49" s="21" t="s">
        <v>5565</v>
      </c>
      <c r="AH49" s="21" t="s">
        <v>8259</v>
      </c>
      <c r="AI49" s="21" t="s">
        <v>8734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2013-04-16T20:38:08Z</dcterms:created>
  <dc:creator>Marlene Hahn</dc:creator>
  <dc:description/>
  <dc:language>en-US</dc:language>
  <cp:lastModifiedBy/>
  <cp:lastPrinted>2019-03-04T20:47:59Z</cp:lastPrinted>
  <dcterms:modified xsi:type="dcterms:W3CDTF">2019-05-22T14:28:49Z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